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https://sykeintra.sharepoint.com/sites/THEME-Jateraportoinnit/Shared Documents/General/Raportointi/Jätedirektiivi/Raportointi vuonna 2023/YKJ/"/>
    </mc:Choice>
  </mc:AlternateContent>
  <xr:revisionPtr revIDLastSave="62" documentId="8_{6A2171B6-9318-44AE-997B-3E159C959E1A}" xr6:coauthVersionLast="47" xr6:coauthVersionMax="47" xr10:uidLastSave="{95A28B36-7D50-4E21-AB13-8F4E693C2A2D}"/>
  <bookViews>
    <workbookView xWindow="-120" yWindow="-120" windowWidth="29040" windowHeight="15720" tabRatio="846" firstSheet="3" activeTab="7" xr2:uid="{00000000-000D-0000-FFFF-FFFF00000000}"/>
  </bookViews>
  <sheets>
    <sheet name="COVER" sheetId="156" r:id="rId1"/>
    <sheet name="INDEX" sheetId="157" r:id="rId2"/>
    <sheet name="Basic Instructions" sheetId="158" r:id="rId3"/>
    <sheet name="Methodology" sheetId="159" r:id="rId4"/>
    <sheet name="GETTING STARTED" sheetId="160" r:id="rId5"/>
    <sheet name="Footnotes list" sheetId="161" r:id="rId6"/>
    <sheet name="Table 1 - JQ" sheetId="115" r:id="rId7"/>
    <sheet name="Table 2 - Material breakdown" sheetId="121" r:id="rId8"/>
    <sheet name="Table 3 - Recycling rate" sheetId="155" r:id="rId9"/>
    <sheet name="Table 4 - Landfill rate" sheetId="145" r:id="rId10"/>
    <sheet name="Cross-checks" sheetId="162" r:id="rId11"/>
    <sheet name="Lists" sheetId="122" state="hidden" r:id="rId12"/>
    <sheet name="QR Table 1 - JQ" sheetId="154" r:id="rId13"/>
    <sheet name="QR Table 2 - Material-breakdown" sheetId="118" r:id="rId14"/>
    <sheet name="QR Table 3 - Recycling rate" sheetId="144" r:id="rId15"/>
    <sheet name="QR Table 4 - Landfill rate" sheetId="146" r:id="rId16"/>
  </sheets>
  <externalReferences>
    <externalReference r:id="rId17"/>
    <externalReference r:id="rId18"/>
    <externalReference r:id="rId19"/>
  </externalReferences>
  <definedNames>
    <definedName name="_1._General_information" localSheetId="13">'QR Table 2 - Material-breakdown'!$A$4</definedName>
    <definedName name="_2._Data_reporting___questionnaire" localSheetId="0">#REF!</definedName>
    <definedName name="_2._Data_reporting___questionnaire" localSheetId="1">#REF!</definedName>
    <definedName name="_2._Data_reporting___questionnaire">#REF!</definedName>
    <definedName name="_2._Description_of_the_parties_involved_in_the_data_collection" localSheetId="13">'QR Table 2 - Material-breakdown'!$A$14</definedName>
    <definedName name="_2._Description_of_the_parties_involved_in_the_data_collection">#REF!</definedName>
    <definedName name="_2._Legal_acts" localSheetId="0">#REF!</definedName>
    <definedName name="_2._Legal_acts" localSheetId="1">#REF!</definedName>
    <definedName name="_2._Legal_acts">#REF!</definedName>
    <definedName name="_3._Data_reporting___questionnaire" localSheetId="0">[1]Methodology!#REF!</definedName>
    <definedName name="_3._Data_reporting___questionnaire" localSheetId="1">[1]Methodology!#REF!</definedName>
    <definedName name="_3._Data_reporting___questionnaire" localSheetId="8">[2]Methodology!#REF!</definedName>
    <definedName name="_3._Data_reporting___questionnaire">#REF!</definedName>
    <definedName name="_3._Description_of_methods_used" localSheetId="13">'QR Table 2 - Material-breakdown'!$A$22</definedName>
    <definedName name="_3._Description_of_methods_used">#REF!</definedName>
    <definedName name="_3._Methodological_notes">[3]Methodology!#REF!</definedName>
    <definedName name="_3._Methodology_for_reporting_by_numbers" localSheetId="0">[1]Methodology!#REF!</definedName>
    <definedName name="_3._Methodology_for_reporting_by_numbers" localSheetId="1">[1]Methodology!#REF!</definedName>
    <definedName name="_3._Methodology_for_reporting_by_numbers" localSheetId="8">[2]Methodology!#REF!</definedName>
    <definedName name="_3._Methodology_for_reporting_by_numbers">#REF!</definedName>
    <definedName name="_4._Accuracy_of_the_data">#REF!</definedName>
    <definedName name="_4._Data_reporting___questionnaire">[1]Methodology!#REF!</definedName>
    <definedName name="_4._Methodology_for_reporting_by_numbers">[1]Methodology!#REF!</definedName>
    <definedName name="_4._Methodology_for_reporting_by_weight">[3]Methodology!#REF!</definedName>
    <definedName name="_5._Confidentiality">#REF!</definedName>
    <definedName name="_6._Main_national_websites__reference_documents_and_publications">#REF!</definedName>
    <definedName name="_xlnm._FilterDatabase" localSheetId="5" hidden="1">'Footnotes list'!$B$2:$E$58</definedName>
    <definedName name="Annual_consumption_of_lightweight_plastic_carrier_bags_QUALITY_REPORT" localSheetId="13">'QR Table 2 - Material-breakdown'!$A$1</definedName>
    <definedName name="Annual_consumption_of_lightweight_plastic_carrier_bags_QUALITY_REPORT">#REF!</definedName>
    <definedName name="ANNUAL_CONSUMPTION_OF_LIGHTWEIGHT_PLASTIC_CARRIER_BAGS_QUESTIONS_ON_METHODOLOGY_AND_COVERAGE" localSheetId="13">'QR Table 2 - Material-breakdown'!$A$1</definedName>
    <definedName name="ANNUAL_CONSUMPTION_OF_LIGHTWEIGHT_PLASTIC_CARRIER_BAGS_QUESTIONS_ON_METHODOLOGY_AND_COVERAGE">#REF!</definedName>
    <definedName name="COUNTRY">#REF!</definedName>
    <definedName name="Data_uses">[3]Methodology!#REF!</definedName>
    <definedName name="DECIMALS">#REF!</definedName>
    <definedName name="Legal_acts" localSheetId="0">#REF!</definedName>
    <definedName name="Legal_acts" localSheetId="1">#REF!</definedName>
    <definedName name="Legal_acts">#REF!</definedName>
    <definedName name="ROUNDING">#REF!</definedName>
    <definedName name="_xlnm.Print_Area" localSheetId="2">'Basic Instructions'!$B$2:$G$141</definedName>
    <definedName name="_xlnm.Print_Area" localSheetId="10">'Cross-checks'!$B$3:$H$16</definedName>
    <definedName name="_xlnm.Print_Area" localSheetId="4">'GETTING STARTED'!$B$2:$H$44</definedName>
    <definedName name="_xlnm.Print_Area" localSheetId="3">Methodology!$B$2:$G$33</definedName>
    <definedName name="_xlnm.Print_Area" localSheetId="12">'QR Table 1 - JQ'!$A$1:$N$150</definedName>
    <definedName name="_xlnm.Print_Area" localSheetId="13">'QR Table 2 - Material-breakdown'!$A$1:$L$234</definedName>
    <definedName name="_xlnm.Print_Area" localSheetId="14">'QR Table 3 - Recycling rate'!$A$1:$L$61</definedName>
    <definedName name="_xlnm.Print_Area" localSheetId="15">'QR Table 4 - Landfill rate'!$A$1:$L$44</definedName>
    <definedName name="_xlnm.Print_Area" localSheetId="6">'Table 1 - JQ'!$F$2:$L$35</definedName>
    <definedName name="_xlnm.Print_Area" localSheetId="7">'Table 2 - Material breakdown'!$E$2:$AE$37</definedName>
    <definedName name="_xlnm.Print_Area" localSheetId="8">'Table 3 - Recycling rate'!$E$2:$P$12</definedName>
    <definedName name="_xlnm.Print_Area" localSheetId="9">'Table 4 - Landfill rate'!$F$2:$U$12</definedName>
    <definedName name="unhide_all_shee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158" l="1"/>
  <c r="L7" i="115" l="1"/>
  <c r="C13" i="162" l="1"/>
  <c r="C12" i="162"/>
  <c r="C11" i="162"/>
  <c r="C10" i="162"/>
  <c r="C9" i="162"/>
  <c r="C8" i="162" l="1"/>
  <c r="C7" i="162"/>
  <c r="G3" i="115" l="1"/>
  <c r="G4" i="115"/>
  <c r="L23" i="115" l="1"/>
  <c r="L22" i="115"/>
  <c r="L21" i="115"/>
  <c r="L20" i="115"/>
  <c r="L19" i="115"/>
  <c r="L18" i="115"/>
  <c r="L17" i="115"/>
  <c r="L16" i="115"/>
  <c r="L15" i="115"/>
  <c r="L14" i="115"/>
  <c r="L13" i="115"/>
  <c r="L12" i="115"/>
  <c r="L11" i="115"/>
  <c r="L10" i="115"/>
  <c r="L9" i="115"/>
  <c r="L8" i="115"/>
  <c r="E13" i="162" l="1"/>
  <c r="G13" i="162"/>
  <c r="E12" i="162"/>
  <c r="G12" i="162"/>
  <c r="D11" i="162"/>
  <c r="D10" i="162"/>
  <c r="F10" i="162" s="1"/>
  <c r="D9" i="162"/>
  <c r="F9" i="162" s="1"/>
  <c r="D8" i="162"/>
  <c r="F8" i="162" s="1"/>
  <c r="E7" i="162"/>
  <c r="D7" i="162"/>
  <c r="C4" i="162"/>
  <c r="G7" i="162" l="1"/>
  <c r="F11" i="162"/>
  <c r="F7" i="162"/>
  <c r="U7" i="145" l="1"/>
  <c r="Q7" i="145"/>
  <c r="M7" i="145"/>
  <c r="I7" i="145"/>
  <c r="M8" i="155"/>
  <c r="I8" i="155"/>
  <c r="AE21" i="121"/>
  <c r="AE20" i="121"/>
  <c r="AE19" i="121"/>
  <c r="AE18" i="121"/>
  <c r="AE17" i="121"/>
  <c r="AE16" i="121"/>
  <c r="AE15" i="121"/>
  <c r="AE14" i="121"/>
  <c r="AE13" i="121"/>
  <c r="AE12" i="121"/>
  <c r="AE11" i="121"/>
  <c r="AE8" i="121"/>
  <c r="AE7" i="121"/>
  <c r="AA21" i="121"/>
  <c r="AA20" i="121"/>
  <c r="AA19" i="121"/>
  <c r="AA18" i="121"/>
  <c r="AA17" i="121"/>
  <c r="AA16" i="121"/>
  <c r="AA15" i="121"/>
  <c r="AA14" i="121"/>
  <c r="AA13" i="121"/>
  <c r="AA12" i="121"/>
  <c r="AA11" i="121"/>
  <c r="AA8" i="121"/>
  <c r="AA7" i="121"/>
  <c r="W21" i="121"/>
  <c r="W19" i="121"/>
  <c r="W18" i="121"/>
  <c r="W17" i="121"/>
  <c r="W16" i="121"/>
  <c r="W15" i="121"/>
  <c r="W14" i="121"/>
  <c r="W13" i="121"/>
  <c r="W12" i="121"/>
  <c r="W11" i="121"/>
  <c r="W10" i="121"/>
  <c r="W9" i="121"/>
  <c r="W8" i="121"/>
  <c r="W7" i="121"/>
  <c r="S21" i="121"/>
  <c r="S19" i="121"/>
  <c r="S18" i="121"/>
  <c r="S17" i="121"/>
  <c r="S16" i="121"/>
  <c r="S15" i="121"/>
  <c r="S12" i="121"/>
  <c r="S11" i="121"/>
  <c r="S10" i="121"/>
  <c r="S8" i="121"/>
  <c r="S7" i="121"/>
  <c r="O21" i="121"/>
  <c r="O20" i="121"/>
  <c r="O19" i="121"/>
  <c r="O18" i="121"/>
  <c r="O17" i="121"/>
  <c r="O16" i="121"/>
  <c r="O15" i="121"/>
  <c r="O14" i="121"/>
  <c r="O13" i="121"/>
  <c r="O12" i="121"/>
  <c r="O11" i="121"/>
  <c r="O10" i="121"/>
  <c r="O8" i="121"/>
  <c r="O7" i="121"/>
  <c r="K21" i="121"/>
  <c r="K20" i="121"/>
  <c r="K19" i="121"/>
  <c r="K18" i="121"/>
  <c r="K17" i="121"/>
  <c r="K16" i="121"/>
  <c r="K15" i="121"/>
  <c r="K14" i="121"/>
  <c r="K13" i="121"/>
  <c r="K12" i="121"/>
  <c r="K11" i="121"/>
  <c r="K10" i="121"/>
  <c r="K8" i="121"/>
  <c r="K7" i="121"/>
  <c r="G3" i="145" l="1"/>
  <c r="F3" i="155"/>
  <c r="G3" i="121"/>
  <c r="E3" i="161" l="1"/>
  <c r="G3" i="160"/>
  <c r="C4" i="159"/>
  <c r="F3" i="159"/>
  <c r="E3" i="157"/>
  <c r="C3" i="156"/>
  <c r="D77" i="158"/>
  <c r="F3" i="158"/>
  <c r="C8" i="156" l="1"/>
  <c r="G4" i="145" l="1"/>
  <c r="F4" i="155"/>
  <c r="G4" i="121"/>
  <c r="D5" i="161"/>
  <c r="C5" i="159"/>
  <c r="C11" i="160"/>
  <c r="C5" i="160" l="1"/>
  <c r="C4" i="160"/>
  <c r="C5" i="158"/>
  <c r="C5" i="157"/>
  <c r="C4" i="158"/>
  <c r="C4" i="157"/>
  <c r="D4" i="161"/>
  <c r="D8" i="161"/>
  <c r="C9" i="156"/>
  <c r="C5" i="156"/>
  <c r="C6" i="156"/>
  <c r="C7" i="156"/>
  <c r="G5" i="155" l="1"/>
</calcChain>
</file>

<file path=xl/sharedStrings.xml><?xml version="1.0" encoding="utf-8"?>
<sst xmlns="http://schemas.openxmlformats.org/spreadsheetml/2006/main" count="1377" uniqueCount="816">
  <si>
    <t xml:space="preserve"> INDEX - STRUCTURE OF THE QUESTIONNAIRE</t>
  </si>
  <si>
    <t>I. Basic information</t>
  </si>
  <si>
    <t>TITLE</t>
  </si>
  <si>
    <t>DESCRIPTION</t>
  </si>
  <si>
    <t>TYPE</t>
  </si>
  <si>
    <t>Index</t>
  </si>
  <si>
    <t>Structure of the questionnaire</t>
  </si>
  <si>
    <t>for information</t>
  </si>
  <si>
    <t xml:space="preserve">Basic instructions </t>
  </si>
  <si>
    <t>Basic instructions</t>
  </si>
  <si>
    <t>for reading before filling in the questionnaire</t>
  </si>
  <si>
    <t>Methodology</t>
  </si>
  <si>
    <t>Methodology and legal acts</t>
  </si>
  <si>
    <t>II. Reporting data (To be filled in by the country)</t>
  </si>
  <si>
    <t>GETTING STARTED</t>
  </si>
  <si>
    <t>Country and data collection definition. Administrative data.</t>
  </si>
  <si>
    <t>for filling in</t>
  </si>
  <si>
    <t>Footnotes list</t>
  </si>
  <si>
    <t>List of explanatory footnotes</t>
  </si>
  <si>
    <t>Table 1 - JQ</t>
  </si>
  <si>
    <t>Joint Questionnaire of Eurostat and OECD</t>
  </si>
  <si>
    <t>For filling in. This table must be used in all cases</t>
  </si>
  <si>
    <t>Table 2 - Material breakdown</t>
  </si>
  <si>
    <t>Table 2 - Material breakdown according to Commission Implementing Decision 2019/1004/EC Annex V - Format for the reporting of data</t>
  </si>
  <si>
    <t>For filling in. This table must be used in all cases from reference year 2020</t>
  </si>
  <si>
    <t>Table 3 - Recycling rate</t>
  </si>
  <si>
    <t>Table 3 - Recycling rate for measuring compliance with the policy target according to point (a) of Article 11(2) of Directive 2008/98/EC, according to the format set out in Annex IV of the Commission Implementing Decisions 2019/1004</t>
  </si>
  <si>
    <t xml:space="preserve">For filling in only if your country wants to be measured against 2020 targets using the old methodology (methods 1 to 3) </t>
  </si>
  <si>
    <t>Table 4 - Landfill rate</t>
  </si>
  <si>
    <t>Table 4 - Landfill rate for measuring compliance with the policy target in accordance with Article 5(5) of Council Directive 1999/31/EC concerning the landfilling of waste according to the format set out in Annex II of Commission Implementing Decision 201</t>
  </si>
  <si>
    <t>For filling in</t>
  </si>
  <si>
    <t>III. Cross-checks (Violet tabbed sheet)</t>
  </si>
  <si>
    <t>Cross-checks</t>
  </si>
  <si>
    <t>Shows difference if same variable has a different value in table 1 and in table 2</t>
  </si>
  <si>
    <t>For information</t>
  </si>
  <si>
    <t>IV. Quality report (Orange tabbed sheets)</t>
  </si>
  <si>
    <t>Quality report - Table 1 - JQ</t>
  </si>
  <si>
    <t>Quality report for the Joint questionnaire of Eurostat and OECD</t>
  </si>
  <si>
    <t>For filling in connection with Table 1 - JQ</t>
  </si>
  <si>
    <t>Quality report - Table 2 - Material breakdown</t>
  </si>
  <si>
    <t>Quality report for table 2 as required by  Annex V of Commission Decision 2019/1004/EC</t>
  </si>
  <si>
    <t>For filling in connection with Table 2 - Material breakdown</t>
  </si>
  <si>
    <t>Quality report - Table 3 - Recycling rate for 2020 target if not using method 4</t>
  </si>
  <si>
    <t>Quality report for table 3 as required by  Annex IV of Commission Decision 2019/1004/EC</t>
  </si>
  <si>
    <t>For filling in in connection with Table 3 - Recycling rate for 2020 target if not using method 4</t>
  </si>
  <si>
    <t>Quality report - Table 4 - Landfill rate</t>
  </si>
  <si>
    <t>Quality report  for Table 4 as required by annex 11 of Commission Decision 2019/1885/EC</t>
  </si>
  <si>
    <t>For filling in connection with Table 4 - Landfill rate</t>
  </si>
  <si>
    <t>BASIC INSTRUCTIONS</t>
  </si>
  <si>
    <t>This questionnaire is designed to collect municipal waste statistics and related reporting obligations together. It contains 4 tables, each of them with their corresponding quality report; each of the quality reports needs to be filled in and transmitted together with their corresponding data transmissions.</t>
  </si>
  <si>
    <t>Table 1 - JQ contains the joint questionnaire (JQ) of Eurostat and OECD on municipal waste statistics. 
Table 2 - Material breakdown collects data according to Article 11(2) of Directive 2008/98/EC on waste and Annex V of Implementing Decision 2019/1004, which became mandatory from the reference year 2020.
Table 3 - Recycling rate is only to be used if a Member State wants to prove compliance with the target under point (a) of Article 11(2) of Directive 2008/98/EC until the reference year 2025
Table 4 - Landfill rate collects the variables required under Article 5(5) of Directive 1999/31/EC on the landfill of waste and the Annex II of Decision 2019/1885/EC</t>
  </si>
  <si>
    <t xml:space="preserve"> </t>
  </si>
  <si>
    <t>Before filling in the questionnaire please read carefully the instructions below. This EXCEL workbook is the questionnaire. Please do not  delete or add rows in the questionnaire (except where instructed in the quality report tab).</t>
  </si>
  <si>
    <t>Please identify the situation in your country using the flow chart below before proceeding to fill the questionnaire in, and proceed following the indications in the flow chart.</t>
  </si>
  <si>
    <t>Table of contents</t>
  </si>
  <si>
    <t>1. Data transmission</t>
  </si>
  <si>
    <t>2. Reporting conventions</t>
  </si>
  <si>
    <t>3. Footnotes</t>
  </si>
  <si>
    <t>4. Revisions</t>
  </si>
  <si>
    <t>4. Methodology and questions</t>
  </si>
  <si>
    <t>Annex: How to fill in the data sheets of the questionnaire</t>
  </si>
  <si>
    <t>1. Data transmission:</t>
  </si>
  <si>
    <t>The standard tool for the transmission of statistical data is the eDAMIS system. The system creates a secure environment for the transmission of data, it records all data submissions and acknowledges the data delivery. The eDAMIS system has been installed in the National Statistical Institutes.</t>
  </si>
  <si>
    <t xml:space="preserve">Please submit this questionnaire to Eurostat using the eDAMIS reporting system. Use the following details: </t>
  </si>
  <si>
    <t>Domain name:</t>
  </si>
  <si>
    <t>Dataset name:</t>
  </si>
  <si>
    <t xml:space="preserve">WASTE_MUNWDAT_A </t>
  </si>
  <si>
    <t xml:space="preserve">Should you have any questions regarding data transmission do not hesitate to contact your local eDAMIS coordinator or the Eurostat eDAMIS helpdesk at: </t>
  </si>
  <si>
    <t xml:space="preserve">   web page:</t>
  </si>
  <si>
    <t>https://webgate.ec.europa.eu/edamis/helpcenter/website/index.htm</t>
  </si>
  <si>
    <t xml:space="preserve">   e-mail address:</t>
  </si>
  <si>
    <t>estat-support-edamis@ec.europa.eu</t>
  </si>
  <si>
    <t xml:space="preserve">   telephone:</t>
  </si>
  <si>
    <t>(+352) 4301 33213</t>
  </si>
  <si>
    <t>For methodological questions please contact:</t>
  </si>
  <si>
    <t>ESTAT-WASTE-STATISTICS@EC.EUROPA.EU</t>
  </si>
  <si>
    <t>2.  Reporting conventions:</t>
  </si>
  <si>
    <t>Reporting of zeroes and not availble data must follow this convention:</t>
  </si>
  <si>
    <t>Description</t>
  </si>
  <si>
    <t>Symbol</t>
  </si>
  <si>
    <t>Real zero</t>
  </si>
  <si>
    <t>Not available</t>
  </si>
  <si>
    <t xml:space="preserve"> (empty cell)</t>
  </si>
  <si>
    <t>1. White shaded (uncoloured) boxes: Provision of data is mandatory under law or under a gentlemen's agreement.</t>
  </si>
  <si>
    <t>2. Light blue shaded boxes: Provision of data is voluntary</t>
  </si>
  <si>
    <t>3. Black shaded boxes: reporting is not applicable</t>
  </si>
  <si>
    <t>4.  Grey shaded boxes: calculation is automatic.</t>
  </si>
  <si>
    <t>3. Footnotes:</t>
  </si>
  <si>
    <t xml:space="preserve">Flags (footnote symbols) should be entered in the reporting tables in the footnote columns, next to the value cell. There are two types of footnotes: </t>
  </si>
  <si>
    <t>- Letters for standard footnotes (as defined by Eurostat) and…</t>
  </si>
  <si>
    <t xml:space="preserve">- Numbers for explanatory footnotes (to be defined by the data compilers). </t>
  </si>
  <si>
    <t>3.1 Standard footnotes</t>
  </si>
  <si>
    <t>The following footnotes will be used for the automatic data processing and data dissemination. Hence, they cannot be changed:</t>
  </si>
  <si>
    <r>
      <rPr>
        <b/>
        <sz val="11"/>
        <rFont val="Arial"/>
        <family val="2"/>
      </rPr>
      <t xml:space="preserve">B) </t>
    </r>
    <r>
      <rPr>
        <sz val="11"/>
        <rFont val="Arial"/>
        <family val="2"/>
      </rPr>
      <t>break in series</t>
    </r>
  </si>
  <si>
    <t>Please use this flag when the reported figure cannot be compared to the data reported for the previous year, e.g. because of new methods or sources being used or when you move from the old calculation rules (as described in annex I of Commission Decision  2011/753/EU) to the new calculation rules (as described in Article 11(b) of Directive 2008/98/EC). Please use this flag only when the change in methods, sources or calculation rules has a substantial impact and makes data uncomparable.</t>
  </si>
  <si>
    <r>
      <rPr>
        <b/>
        <sz val="11"/>
        <rFont val="Arial"/>
        <family val="2"/>
      </rPr>
      <t>E)</t>
    </r>
    <r>
      <rPr>
        <sz val="11"/>
        <rFont val="Arial"/>
        <family val="2"/>
      </rPr>
      <t xml:space="preserve"> estimated data</t>
    </r>
  </si>
  <si>
    <t>P) provisional</t>
  </si>
  <si>
    <t xml:space="preserve"> Please use this flag for deliveries of table 1 that can be considered as early estimates at t+11 according to the flow chart above</t>
  </si>
  <si>
    <t xml:space="preserve">To include standard footnotes use the drop-down menu. </t>
  </si>
  <si>
    <t>3.2 Explanatory footnotes</t>
  </si>
  <si>
    <t>The explanatory footnotes can be used for any meaning beyond the pre-defined footnotes.</t>
  </si>
  <si>
    <t>To include a explanatory footnote, please first insert the text in the “Footnote list” sheet starting from number 1. Then in the data table please select the corresponding footnote reference number from the drop-down menu in the footnote column next to the value cell. The text you entered in the “Footnote list” sheet will then appear automatically next to the footnote reference number. The same explanatory footnote can be chosen for all the values for which the same explanation applies. If by mistake a number is chosen from the drop-down menu, it is sufficient to press the key delete to clean the cell.</t>
  </si>
  <si>
    <t xml:space="preserve">Please do not report footnotes that elaborate on e.g. source data and compilation methods; these are to be described in the quality report sheet. </t>
  </si>
  <si>
    <r>
      <t xml:space="preserve">For sending </t>
    </r>
    <r>
      <rPr>
        <b/>
        <sz val="11"/>
        <rFont val="Arial"/>
        <family val="2"/>
      </rPr>
      <t>data revisions of previous years</t>
    </r>
    <r>
      <rPr>
        <sz val="11"/>
        <rFont val="Arial"/>
        <family val="2"/>
      </rPr>
      <t>, please use this questionnaire changing the reference year in sheet GETTING STARTED</t>
    </r>
  </si>
  <si>
    <t>Please, note that empty tables will not overwrite old data, so you need not fill all tables again if you want to revise one table. In case you want to delete a whole table without replacing it with new data, we kindly ask you to send us an email. If you send a table that contains data, it will overwrite the old table. Empty cells in a filled table in the latest received questionnaire will overwrite cells that contain a value with “empty”.</t>
  </si>
  <si>
    <t>5. Methodology and questions:</t>
  </si>
  <si>
    <t>The guidelines to report on municipal waste are available on Eurostat website:</t>
  </si>
  <si>
    <t>https://ec.europa.eu/eurostat/web/waste/methodology</t>
  </si>
  <si>
    <t xml:space="preserve">The guidelines contain definitions, examples and recommendations to ensure data are compiled and maintained on consistent basis. They explain the scope and reasoning behind the terms of the tables, and provide extra information necessary to allow a consistent collection and interpretation of the data to be reported by countries. A great effort has been put into increasing coherence and providing guideline users with practical recommendations. Full implementation of these recommendations should help to ensure that data are compiled and maintained on a consistent basis. </t>
  </si>
  <si>
    <t>If you have questions, please send them to the following email addresses:</t>
  </si>
  <si>
    <t>1)     All mandatory data cells must be filled in with a value. In the questionnaire all these cells are uncoloured.</t>
  </si>
  <si>
    <t>2)     Flags (footnote symbols) can be entered in the reporting tables in the footnote columns.</t>
  </si>
  <si>
    <t>3)     To include standard footnotes use the drop-down menu.</t>
  </si>
  <si>
    <t>4)     The text of explanatory footnotes can be entered in the worksheet 'Footnotes list'.</t>
  </si>
  <si>
    <t>5)     Complete the quality reports, providing as much information as possible.</t>
  </si>
  <si>
    <t>METHODOLOGY AND LEGAL ACTS</t>
  </si>
  <si>
    <t>1. Background</t>
  </si>
  <si>
    <t>2. Legal acts</t>
  </si>
  <si>
    <t xml:space="preserve">The European Parliament and the Council adopted the (Waste Framework) Directive 2008/98/EC and the (Landfill) Directive 1999/31/EC to reduce the impact of municipal waste and landfilling on the environment. </t>
  </si>
  <si>
    <t xml:space="preserve">This Excel reporting template allows Member States to report municipal waste pursuant to the requirements of Commission Implementing Decisions 2019/1004  and 2019/1885, as well as, until 2024, Commission Implementing Decision 2011/753/EU. Moreover, it contains a template which makes it possible to report the data of the joint questionnaire of Eurostat and OECD. </t>
  </si>
  <si>
    <t>Further guidance is provided in a document that can be found under the link below. The document not only includes guidance on how to fill in the four data tables but as well on how to fill in the quality reports. The guidance will be improved and updated according to the experience gained with the data collections and according to new legislation still expected, e.g. a delegated act on average loss rates.</t>
  </si>
  <si>
    <t>The guidelines are available here:</t>
  </si>
  <si>
    <t>2.  Legal acts</t>
  </si>
  <si>
    <t xml:space="preserve">Directive (EU) 2018/851 of the European Parliament and of the Council of 30 May 2018 amending the Waste Framework Directive 2008/98/EC. It includes reporting requirementss for Municipal waste. These requirements are further detailed in the Commission Implementing Decision (EU) 2019/1004 of 7 June 2019 laying down rules for the calculation, verification and reporting of data on waste.
</t>
  </si>
  <si>
    <t xml:space="preserve">Directive (EU) 2018/850 of the European Parliament and of the Council of 30 May 2018 amending Directive 1999/31/EC on the landfill of waste requeires the collection of data for the calculation of a landfill rate. The data and metadata to be provided for this is further detailed by Commission Implementing Decision (EU) 2019/1885 of 6 November 2019 laying down rules for the calculation, verification and reporting of data on landfill of municipal waste in accordance with Council Directive 1999/31/EC and repealing Commission Decision 2000/738/EC.
</t>
  </si>
  <si>
    <t>The legislation is available here:</t>
  </si>
  <si>
    <t>https://ec.europa.eu/eurostat/web/waste/legislation</t>
  </si>
  <si>
    <t xml:space="preserve"> GETTING STARTED</t>
  </si>
  <si>
    <t xml:space="preserve">Please select your country (click on the white cell):    </t>
  </si>
  <si>
    <t>Finland</t>
  </si>
  <si>
    <t/>
  </si>
  <si>
    <t xml:space="preserve">Reference year:    </t>
  </si>
  <si>
    <t>Who is the primary contact point for annual reporting of municipal waste in your country?</t>
  </si>
  <si>
    <t>Name:</t>
  </si>
  <si>
    <t>Juha Espo</t>
  </si>
  <si>
    <t>Institution:</t>
  </si>
  <si>
    <t>Statistics Finland</t>
  </si>
  <si>
    <t>Unit:</t>
  </si>
  <si>
    <t>Waste Statistics</t>
  </si>
  <si>
    <t>Telephone:</t>
  </si>
  <si>
    <t>+358295513463</t>
  </si>
  <si>
    <t>Email adress:</t>
  </si>
  <si>
    <t>juha.espo@stat.fi</t>
  </si>
  <si>
    <t xml:space="preserve">Is your organisation also responsible for reporting obligations on municipal waste under article 11(2) of Directive 2008/98/EC on waste and article 5(5) of Council Directive 1999/31/EC on the landfill of waste? </t>
  </si>
  <si>
    <t>no</t>
  </si>
  <si>
    <t>Who is the primary contact point  in your country for reporting obligations on municipal waste under article 11(2) of Directive 2008/98/EC on waste and article 5(5) of Council Directive 1999/31/EC on the landfill of waste?</t>
  </si>
  <si>
    <t>Heidi Pirtonen</t>
  </si>
  <si>
    <t>Finnish Environment Institute</t>
  </si>
  <si>
    <t>Circular economy solutions, Waste</t>
  </si>
  <si>
    <t>heidi.pirtonen@syke.fi</t>
  </si>
  <si>
    <t xml:space="preserve">Eurostat would be grateful if you could send us the completed questionnaire ahead of the deadline. </t>
  </si>
  <si>
    <t>EXPLANATORY FOOTNOTES</t>
  </si>
  <si>
    <t>Not yet possible to calculate from our data, included in to the recycling</t>
  </si>
  <si>
    <t>Not yet possible to calculate from our data</t>
  </si>
  <si>
    <t>Recycling includes preparing for reuse</t>
  </si>
  <si>
    <t xml:space="preserve"> Generation and treatment of municipal waste (Eurostat and OECD Joint Questionnaire)
(in this questionnaire, please only report those parts of waste that fall under the definition of municipal waste)</t>
  </si>
  <si>
    <t>Country:</t>
  </si>
  <si>
    <t>TO HIDE</t>
  </si>
  <si>
    <t xml:space="preserve">Reference year: </t>
  </si>
  <si>
    <t>Source</t>
  </si>
  <si>
    <t>waste</t>
  </si>
  <si>
    <t>unit</t>
  </si>
  <si>
    <t xml:space="preserve">Municipal waste </t>
  </si>
  <si>
    <t>WST_OPER</t>
  </si>
  <si>
    <t>UNIT</t>
  </si>
  <si>
    <t>DATA</t>
  </si>
  <si>
    <t>Standard footnotes</t>
  </si>
  <si>
    <t>Explanatory
footnote</t>
  </si>
  <si>
    <t>JQ</t>
  </si>
  <si>
    <t>TOTAL</t>
  </si>
  <si>
    <t>T</t>
  </si>
  <si>
    <t>Total municipal waste generated*</t>
  </si>
  <si>
    <t>GEN</t>
  </si>
  <si>
    <t>Tonnes</t>
  </si>
  <si>
    <t>Waste generated by households (OECD)</t>
  </si>
  <si>
    <t>GEN_HH</t>
  </si>
  <si>
    <t>Waste generated by other sources (OECD)</t>
  </si>
  <si>
    <t>GEN_OTH</t>
  </si>
  <si>
    <t>Separate collection (of total municipal waste generated)</t>
  </si>
  <si>
    <t>COL_SEP</t>
  </si>
  <si>
    <t>Municipal waste treated (of the waste generated, no matter in which country)*</t>
  </si>
  <si>
    <t>TRT</t>
  </si>
  <si>
    <t>Recovery</t>
  </si>
  <si>
    <t>RCV</t>
  </si>
  <si>
    <t>Preparing for reuse</t>
  </si>
  <si>
    <t>PRP_REU</t>
  </si>
  <si>
    <t>Recycling - material</t>
  </si>
  <si>
    <t>RCY_M</t>
  </si>
  <si>
    <t xml:space="preserve">    of which Metal recycling from incineration bottom ash</t>
  </si>
  <si>
    <t>RCY_M_IBA</t>
  </si>
  <si>
    <t>Recycling - composting and digestion</t>
  </si>
  <si>
    <t>RCY_C_D</t>
  </si>
  <si>
    <t xml:space="preserve">    of which Separate collection and recycling of biowaste at source - e.g. home composting</t>
  </si>
  <si>
    <t>COL_SEP_RCY_S</t>
  </si>
  <si>
    <t>Recovery - energy recovery (R1)*</t>
  </si>
  <si>
    <t>RCV_E</t>
  </si>
  <si>
    <t>Recovery - other*</t>
  </si>
  <si>
    <t>RCV_OTH</t>
  </si>
  <si>
    <t>Disposal</t>
  </si>
  <si>
    <t>DSP</t>
  </si>
  <si>
    <t>Disposal - incineration (D10)*</t>
  </si>
  <si>
    <t>DSP_I</t>
  </si>
  <si>
    <t>Disposal - landfill (D1, D5, D12)*</t>
  </si>
  <si>
    <t>DSP_L</t>
  </si>
  <si>
    <t>Disposal - other (D2-D4, D6-D7); (OECD)</t>
  </si>
  <si>
    <t>DSP_OTH</t>
  </si>
  <si>
    <t>PC</t>
  </si>
  <si>
    <r>
      <t>Coverage of the collection system</t>
    </r>
    <r>
      <rPr>
        <sz val="10"/>
        <rFont val="Times New Roman"/>
        <family val="1"/>
      </rPr>
      <t xml:space="preserve"> (share of population covered by the data)</t>
    </r>
  </si>
  <si>
    <t>COV</t>
  </si>
  <si>
    <t>%</t>
  </si>
  <si>
    <t xml:space="preserve">*Mandatory from reference year 2020 onwards according to Commission Implementing Decisions 2019/1004 and  2019/1885 </t>
  </si>
  <si>
    <t>Cell shading:</t>
  </si>
  <si>
    <t>White: Data provision is required.</t>
  </si>
  <si>
    <t>Light grey: The filling is taken over from table 2. The cell can as well be overwritten.</t>
  </si>
  <si>
    <t>Light orange: Footnotes (only to be filled-in when relevant)</t>
  </si>
  <si>
    <t>Green: Variable collected only from OECD countries</t>
  </si>
  <si>
    <t>NOTES:  The approach to producing the statistics, particularly the definition of municipal waste and recycling, should be aligned with the new reporting rules under the WFD (as set out in the guidance document and described in detail in its Annexes). Note, the grey cells sum relevant parameters automatically in the sheet. Waste generated by households and by other sources add up to total municipal waste generated. The variable separate collection is a subset of  total municipal waste generated. The waste treatment operations and related codes are indicated in the first two columns. Note that Preparation for reuse, Recycling - material, Recycling - composting and digestion, Recovery - energy recovery (R1) and Recovery - other  are subsets of total Recovery. Metal recycling from incineration bottom ash is a subset of material recycling. Separate collection and recycling of biowaste at source - e.g. home composting is a subset of Composting and digestion. Total Disposal contains the subsets Disposal - incineration (D10), Disposal - landfill (D1, D5, D12) and Disposal - other (D2-D4, D6-D7).</t>
  </si>
  <si>
    <t>DEFINITIONS OF VARIABLES</t>
  </si>
  <si>
    <t>•	‘bio-waste’ means biodegradable garden and park waste, food and kitchen waste from households, offices, restaurants, wholesale, canteens, caterers and retail premises;
•	‘separate collection’ means the collection where a waste stream is kept separately by type and nature so as to facilitate a specific treatment;
•	‘treatment’ means recovery or disposal operations;
•	‘recovery’ means any operation the principal result of which is waste serving a useful purpose by replacing other materials which would otherwise have been used to fulfil a particular function, or waste being prepared to fulfil that function, in the plant or in the wider economy. Annex II of Directive 2008/98/EC on waste sets out a non-exhaustive list of recovery operations;
•	‘preparing for re-use’ means checking, cleaning or repairing recovery operations, by which products or components of products that have become waste are prepared so that they can be re-used without any other pre-processing. For example, furniture, objects, books, clothes, electric and electronic devises prepared (by means of repairing or refurbishing operations) to be reintroduced in the market;
•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	‘disposal’ means any operation which is not recovery even where the operation has as a secondary consequence the reclamation of substances or energy. Annex I of Directive 2008/98/EC sets out a non-exhaustive list of disposal operations;</t>
  </si>
  <si>
    <t>Table 2 - material breakdown according to Implementing Decision 2019/1004/EC Annex V</t>
  </si>
  <si>
    <t>Codes</t>
  </si>
  <si>
    <t>Municipal waste</t>
  </si>
  <si>
    <t>List of Waste codes (LoW) (for generated amounts only)</t>
  </si>
  <si>
    <r>
      <t>Municipal waste generated (tonnes)</t>
    </r>
    <r>
      <rPr>
        <b/>
        <vertAlign val="superscript"/>
        <sz val="10"/>
        <color rgb="FF000000"/>
        <rFont val="Times New Roman"/>
        <family val="1"/>
      </rPr>
      <t>(1)</t>
    </r>
    <r>
      <rPr>
        <b/>
        <sz val="10"/>
        <color rgb="FF000000"/>
        <rFont val="Times New Roman"/>
        <family val="1"/>
      </rPr>
      <t xml:space="preserve"> </t>
    </r>
  </si>
  <si>
    <r>
      <t>Separate collection</t>
    </r>
    <r>
      <rPr>
        <b/>
        <vertAlign val="superscript"/>
        <sz val="10"/>
        <color rgb="FF000000"/>
        <rFont val="Times New Roman"/>
        <family val="1"/>
      </rPr>
      <t>(8)</t>
    </r>
    <r>
      <rPr>
        <b/>
        <sz val="10"/>
        <color rgb="FF000000"/>
        <rFont val="Times New Roman"/>
        <family val="1"/>
      </rPr>
      <t xml:space="preserve"> (tonnes)</t>
    </r>
  </si>
  <si>
    <t>Preparing for reuse (tonnes)</t>
  </si>
  <si>
    <t>Recycling (tonnes)</t>
  </si>
  <si>
    <r>
      <t>Energy recovery (tonnes)</t>
    </r>
    <r>
      <rPr>
        <b/>
        <vertAlign val="superscript"/>
        <sz val="10"/>
        <color rgb="FF000000"/>
        <rFont val="Times New Roman"/>
        <family val="1"/>
      </rPr>
      <t>(2)</t>
    </r>
    <r>
      <rPr>
        <b/>
        <sz val="10"/>
        <color rgb="FF000000"/>
        <rFont val="Times New Roman"/>
        <family val="1"/>
      </rPr>
      <t xml:space="preserve"> </t>
    </r>
  </si>
  <si>
    <r>
      <t>Other recovery (tonnes)</t>
    </r>
    <r>
      <rPr>
        <b/>
        <vertAlign val="superscript"/>
        <sz val="10"/>
        <color rgb="FF000000"/>
        <rFont val="Times New Roman"/>
        <family val="1"/>
      </rPr>
      <t>(3)</t>
    </r>
    <r>
      <rPr>
        <b/>
        <sz val="10"/>
        <color rgb="FF000000"/>
        <rFont val="Times New Roman"/>
        <family val="1"/>
      </rPr>
      <t xml:space="preserve"> </t>
    </r>
  </si>
  <si>
    <t>RCY</t>
  </si>
  <si>
    <t>ANNEX_V</t>
  </si>
  <si>
    <t>Total</t>
  </si>
  <si>
    <t>W063_122_MUN</t>
  </si>
  <si>
    <t>Metals</t>
  </si>
  <si>
    <t xml:space="preserve">20 01 40, 15 01 04, 15 01 11*    </t>
  </si>
  <si>
    <t>W063_122_MUN_INC</t>
  </si>
  <si>
    <r>
      <t>Metals seperated after incineration of waste</t>
    </r>
    <r>
      <rPr>
        <b/>
        <vertAlign val="superscript"/>
        <sz val="10"/>
        <color rgb="FF000000"/>
        <rFont val="Times New Roman"/>
        <family val="1"/>
      </rPr>
      <t>(4)</t>
    </r>
    <r>
      <rPr>
        <b/>
        <sz val="10"/>
        <color rgb="FF000000"/>
        <rFont val="Times New Roman"/>
        <family val="1"/>
      </rPr>
      <t xml:space="preserve"> </t>
    </r>
  </si>
  <si>
    <t>W071_MUN</t>
  </si>
  <si>
    <t>Glass</t>
  </si>
  <si>
    <t xml:space="preserve">20 01 02, 15 01 07 </t>
  </si>
  <si>
    <t>W074_MUN</t>
  </si>
  <si>
    <t>Plastic</t>
  </si>
  <si>
    <t xml:space="preserve">20 01 39, 15 01 02 </t>
  </si>
  <si>
    <t>W072_MUN</t>
  </si>
  <si>
    <t>Paper and cardboard</t>
  </si>
  <si>
    <t xml:space="preserve">20 01 01, 15 01 01 </t>
  </si>
  <si>
    <t>W091_092_MUN</t>
  </si>
  <si>
    <t>Bio-waste</t>
  </si>
  <si>
    <t xml:space="preserve">20 01 08, 20 01 25, 20 02 01    </t>
  </si>
  <si>
    <t>W091_092_MUN_S</t>
  </si>
  <si>
    <r>
      <t>Bio-waste seperated and recycled at source</t>
    </r>
    <r>
      <rPr>
        <b/>
        <vertAlign val="superscript"/>
        <sz val="10"/>
        <color rgb="FF000000"/>
        <rFont val="Times New Roman"/>
        <family val="1"/>
      </rPr>
      <t>(5)</t>
    </r>
    <r>
      <rPr>
        <b/>
        <sz val="10"/>
        <color rgb="FF000000"/>
        <rFont val="Times New Roman"/>
        <family val="1"/>
      </rPr>
      <t xml:space="preserve"> </t>
    </r>
  </si>
  <si>
    <t>W075_MUN</t>
  </si>
  <si>
    <t>Wood</t>
  </si>
  <si>
    <t xml:space="preserve">20 01 37*, 20 01 38, 15 01 03      </t>
  </si>
  <si>
    <t>W076_MUN</t>
  </si>
  <si>
    <t xml:space="preserve">Textiles </t>
  </si>
  <si>
    <t xml:space="preserve">20 01 10, 20 01 11, 15 01 09 </t>
  </si>
  <si>
    <t>W082_84_MUN</t>
  </si>
  <si>
    <t xml:space="preserve">Electrical and electronic equipment </t>
  </si>
  <si>
    <t xml:space="preserve">20 01 21*, 20 01 23*, 20 01 35*, 20 01 36     </t>
  </si>
  <si>
    <t>W0841_MUN</t>
  </si>
  <si>
    <t xml:space="preserve">Batteries </t>
  </si>
  <si>
    <t xml:space="preserve">20 01 33*, 20 01 34 </t>
  </si>
  <si>
    <t>W1011_MUN</t>
  </si>
  <si>
    <r>
      <t>Bulky waste</t>
    </r>
    <r>
      <rPr>
        <b/>
        <vertAlign val="superscript"/>
        <sz val="10"/>
        <color rgb="FF000000"/>
        <rFont val="Times New Roman"/>
        <family val="1"/>
      </rPr>
      <t>(6)</t>
    </r>
    <r>
      <rPr>
        <b/>
        <sz val="10"/>
        <color rgb="FF000000"/>
        <rFont val="Times New Roman"/>
        <family val="1"/>
      </rPr>
      <t xml:space="preserve"> </t>
    </r>
  </si>
  <si>
    <t xml:space="preserve">20 03 07     </t>
  </si>
  <si>
    <t>W1011_1021_MUN</t>
  </si>
  <si>
    <t>Mixed waste</t>
  </si>
  <si>
    <t xml:space="preserve">20 03 01, 15 01 06     </t>
  </si>
  <si>
    <t>MUN_OTH</t>
  </si>
  <si>
    <t>Other</t>
  </si>
  <si>
    <r>
      <t>See below</t>
    </r>
    <r>
      <rPr>
        <vertAlign val="superscript"/>
        <sz val="10"/>
        <color rgb="FF000000"/>
        <rFont val="Calibri"/>
        <family val="2"/>
        <scheme val="minor"/>
      </rPr>
      <t xml:space="preserve">(7) </t>
    </r>
  </si>
  <si>
    <t>Notes:</t>
  </si>
  <si>
    <t>Light blue: provision of data is voluntary.</t>
  </si>
  <si>
    <t>Black: Reporting is not applicable.</t>
  </si>
  <si>
    <r>
      <rPr>
        <vertAlign val="superscript"/>
        <sz val="10"/>
        <color rgb="FF000000"/>
        <rFont val="Times New Roman"/>
        <family val="1"/>
      </rPr>
      <t>(1)</t>
    </r>
    <r>
      <rPr>
        <sz val="10"/>
        <color rgb="FF000000"/>
        <rFont val="Times New Roman"/>
        <family val="1"/>
      </rPr>
      <t xml:space="preserve"> The amount of generated waste per material may be based on data on separately collected waste and on estimates derived from regularly updated waste composition surveys of municipal waste. Where no such surveys are available, the category of mixed waste may be used. The concept of municipal waste generated is the same as in Table 1 - JQ Format. The LoW codes relate to the generated quantities only, other codes e.g. chapter 19 10 / 19 12 would relate to waste treatment.</t>
    </r>
  </si>
  <si>
    <r>
      <rPr>
        <vertAlign val="superscript"/>
        <sz val="10"/>
        <color rgb="FF000000"/>
        <rFont val="Times New Roman"/>
        <family val="1"/>
      </rPr>
      <t>(2)</t>
    </r>
    <r>
      <rPr>
        <sz val="10"/>
        <color rgb="FF000000"/>
        <rFont val="Times New Roman"/>
        <family val="1"/>
      </rPr>
      <t xml:space="preserve"> This includes incineration with energy recovery and the reprocessing of waste to be used as fuels or other means to generate energy. The weight of waste subject to energy recovery per material may be based on estimates derived from regularly updated waste composition surveys of municipal waste. Where no such surveys are available, the category of mixed waste may be used. </t>
    </r>
  </si>
  <si>
    <r>
      <rPr>
        <vertAlign val="superscript"/>
        <sz val="10"/>
        <color rgb="FF000000"/>
        <rFont val="Times New Roman"/>
        <family val="1"/>
      </rPr>
      <t>(3)</t>
    </r>
    <r>
      <rPr>
        <sz val="10"/>
        <color rgb="FF000000"/>
        <rFont val="Times New Roman"/>
        <family val="1"/>
      </rPr>
      <t xml:space="preserve"> This excludes preparing for reuse, recycling and energy recovery, and includes backfilling. </t>
    </r>
  </si>
  <si>
    <r>
      <t xml:space="preserve">(4) </t>
    </r>
    <r>
      <rPr>
        <sz val="10"/>
        <color rgb="FF000000"/>
        <rFont val="Times New Roman"/>
        <family val="1"/>
      </rPr>
      <t>Metals separated after incineration of municipal waste shall be reported separately and shall not be included in the row for metals and in the total amount of waste entering energy recovery operations.</t>
    </r>
  </si>
  <si>
    <r>
      <rPr>
        <vertAlign val="superscript"/>
        <sz val="10"/>
        <color rgb="FF000000"/>
        <rFont val="Times New Roman"/>
        <family val="1"/>
      </rPr>
      <t>(5)</t>
    </r>
    <r>
      <rPr>
        <sz val="10"/>
        <color rgb="FF000000"/>
        <rFont val="Times New Roman"/>
        <family val="1"/>
      </rPr>
      <t xml:space="preserve"> Bio-waste separated and recycled at source shall be reported separately and shall not be included in the row for bio-waste.</t>
    </r>
  </si>
  <si>
    <r>
      <rPr>
        <vertAlign val="superscript"/>
        <sz val="10"/>
        <color rgb="FF000000"/>
        <rFont val="Times New Roman"/>
        <family val="1"/>
      </rPr>
      <t>(6)</t>
    </r>
    <r>
      <rPr>
        <sz val="10"/>
        <color rgb="FF000000"/>
        <rFont val="Times New Roman"/>
        <family val="1"/>
      </rPr>
      <t xml:space="preserve">   This includes large dimension waste items which require specific collection and treatment such as furniture and mattresses.
      Note: as you move through the waste process (e.g. from waste generation to recycling) there will be no bulky waste (e.g. under recycling) as this will be broken down by then.</t>
    </r>
  </si>
  <si>
    <r>
      <rPr>
        <vertAlign val="superscript"/>
        <sz val="10"/>
        <color rgb="FF000000"/>
        <rFont val="Times New Roman"/>
        <family val="1"/>
      </rPr>
      <t>(7)</t>
    </r>
    <r>
      <rPr>
        <sz val="10"/>
        <color rgb="FF000000"/>
        <rFont val="Times New Roman"/>
        <family val="1"/>
      </rPr>
      <t xml:space="preserve">   20 01 13*,20 01 14*, 20 01 15*, 20 01 17*, 20 01 19*</t>
    </r>
    <r>
      <rPr>
        <sz val="10"/>
        <color theme="1"/>
        <rFont val="Times New Roman"/>
        <family val="1"/>
      </rPr>
      <t>, 20 01 21*</t>
    </r>
    <r>
      <rPr>
        <sz val="10"/>
        <color rgb="FF000000"/>
        <rFont val="Times New Roman"/>
        <family val="1"/>
      </rPr>
      <t xml:space="preserve">, </t>
    </r>
    <r>
      <rPr>
        <sz val="10"/>
        <color theme="1"/>
        <rFont val="Times New Roman"/>
        <family val="1"/>
      </rPr>
      <t>20 01 23*</t>
    </r>
    <r>
      <rPr>
        <sz val="10"/>
        <color rgb="FF000000"/>
        <rFont val="Times New Roman"/>
        <family val="1"/>
      </rPr>
      <t>,  20 01 26*, 20 01 27*, 20 01 28, 20 01 29*, 20 01 30, 20 01 31*, 20 01 32, 20 01 41, 20 01 99, 20 02 03, 20 03 02, 20 03 03, 20 03 99, 15 01 05, 15 01 10*</t>
    </r>
  </si>
  <si>
    <r>
      <rPr>
        <vertAlign val="superscript"/>
        <sz val="10"/>
        <color rgb="FF000000"/>
        <rFont val="Times New Roman"/>
        <family val="1"/>
      </rPr>
      <t>(8)</t>
    </r>
    <r>
      <rPr>
        <sz val="10"/>
        <color rgb="FF000000"/>
        <rFont val="Times New Roman"/>
        <family val="1"/>
      </rPr>
      <t xml:space="preserve">   Proportion of municipal waste generated that is collected separately - this does not equal the sum total of the subsequent columns.</t>
    </r>
  </si>
  <si>
    <t>Table 3 - Recycling rate for measuring compliance with the policy target according to point (a) of Article 11(2) of Directive 2008/98/EC, according to the format set out in Annex IV of the Commission Implementing Decisions 2019/1004 - to be filled in only by the Member States wanting to prove compliance with the old targets until 2025 using the old rules</t>
  </si>
  <si>
    <t>Reference year:</t>
  </si>
  <si>
    <r>
      <t>Calculation method</t>
    </r>
    <r>
      <rPr>
        <b/>
        <vertAlign val="superscript"/>
        <sz val="10"/>
        <color rgb="FF000000"/>
        <rFont val="Times New Roman"/>
        <family val="1"/>
      </rPr>
      <t>(1)</t>
    </r>
    <r>
      <rPr>
        <b/>
        <sz val="10"/>
        <color rgb="FF000000"/>
        <rFont val="Times New Roman"/>
        <family val="1"/>
      </rPr>
      <t xml:space="preserve"> </t>
    </r>
  </si>
  <si>
    <r>
      <t xml:space="preserve">Municipal waste generated </t>
    </r>
    <r>
      <rPr>
        <b/>
        <vertAlign val="superscript"/>
        <sz val="10"/>
        <color rgb="FF000000"/>
        <rFont val="Times New Roman"/>
        <family val="1"/>
      </rPr>
      <t>(2)</t>
    </r>
    <r>
      <rPr>
        <b/>
        <sz val="10"/>
        <color rgb="FF000000"/>
        <rFont val="Times New Roman"/>
        <family val="1"/>
      </rPr>
      <t xml:space="preserve"> </t>
    </r>
  </si>
  <si>
    <t>Explanatory footnote</t>
  </si>
  <si>
    <r>
      <t>Preparing for re-use and recycling</t>
    </r>
    <r>
      <rPr>
        <b/>
        <vertAlign val="superscript"/>
        <sz val="10"/>
        <color rgb="FF000000"/>
        <rFont val="Times New Roman"/>
        <family val="1"/>
      </rPr>
      <t>(2)</t>
    </r>
  </si>
  <si>
    <t>RCY_PRP_REU</t>
  </si>
  <si>
    <t>ANNEX_IV</t>
  </si>
  <si>
    <r>
      <rPr>
        <vertAlign val="superscript"/>
        <sz val="10"/>
        <color rgb="FF000000"/>
        <rFont val="Times New Roman"/>
        <family val="1"/>
      </rPr>
      <t>(1)</t>
    </r>
    <r>
      <rPr>
        <sz val="10"/>
        <color rgb="FF000000"/>
        <rFont val="Times New Roman"/>
        <family val="1"/>
      </rPr>
      <t xml:space="preserve"> Calculation method chosen pursuant to Decision 2011/753/EU: the number of the chosen calculation method (1 to 4) as in the second column of Annex I of that Decision shall be inserted here. 
Member States may choose to prove compliance with the target in Article 11(2) a. until reference year 2024 using the new reporting rules and format required for the targets under Article 11(2) c. to d., as set out through Decision 2019/1004, including Annex V. In this case the completion of  table 3 is not required.
In summary, the waste generated and recycled in Method 1  is based on household paper/card, metals, glass and plastics only, in Method 2 on those wastes used for Method 1 + any other household wastes chosen, in Method 3 on all household waste, and in Method 4 on all municipal waste – Method 4 therefore uses the same data as in the previous tables, so it should be the same. If any other method is chosen the figures will be different.</t>
    </r>
  </si>
  <si>
    <r>
      <rPr>
        <vertAlign val="superscript"/>
        <sz val="10"/>
        <color rgb="FF000000"/>
        <rFont val="Times New Roman"/>
        <family val="1"/>
      </rPr>
      <t>(2)</t>
    </r>
    <r>
      <rPr>
        <sz val="10"/>
        <color rgb="FF000000"/>
        <rFont val="Times New Roman"/>
        <family val="1"/>
      </rPr>
      <t xml:space="preserve"> Depending on the method chosen, the amounts to be reported here will differ from that in table 1 and table 2. Only if method 4 is chosen, the amounts should be the same as the corresponding amounts reported in Tables 1 and 2.</t>
    </r>
  </si>
  <si>
    <t>Table 4 - Landfill rate - for measuring compliance with the policy target in accordance with Article 5(5) of Council Directive 1999/31/EC concerning the landfilling of waste according to the format set out in Annex II of Commission Implementing Decision 2019/1885 for the calculation of the landfill rate</t>
  </si>
  <si>
    <r>
      <t>Municipal waste generated</t>
    </r>
    <r>
      <rPr>
        <b/>
        <vertAlign val="superscript"/>
        <sz val="10"/>
        <color rgb="FF000000"/>
        <rFont val="Times New Roman"/>
        <family val="1"/>
      </rPr>
      <t xml:space="preserve">(1) 
</t>
    </r>
    <r>
      <rPr>
        <b/>
        <vertAlign val="superscript"/>
        <sz val="14"/>
        <color rgb="FF000000"/>
        <rFont val="Times New Roman"/>
        <family val="1"/>
      </rPr>
      <t>(tonnes)</t>
    </r>
    <r>
      <rPr>
        <b/>
        <sz val="14"/>
        <color rgb="FF000000"/>
        <rFont val="Times New Roman"/>
        <family val="1"/>
      </rPr>
      <t xml:space="preserve"> </t>
    </r>
  </si>
  <si>
    <r>
      <t>Landfilling</t>
    </r>
    <r>
      <rPr>
        <b/>
        <vertAlign val="superscript"/>
        <sz val="10"/>
        <color rgb="FF000000"/>
        <rFont val="Times New Roman"/>
        <family val="1"/>
      </rPr>
      <t xml:space="preserve">(2) </t>
    </r>
    <r>
      <rPr>
        <b/>
        <vertAlign val="superscript"/>
        <sz val="14"/>
        <color rgb="FF000000"/>
        <rFont val="Times New Roman"/>
        <family val="1"/>
      </rPr>
      <t>(tonnes)</t>
    </r>
    <r>
      <rPr>
        <b/>
        <sz val="14"/>
        <color rgb="FF000000"/>
        <rFont val="Times New Roman"/>
        <family val="1"/>
      </rPr>
      <t xml:space="preserve"> </t>
    </r>
  </si>
  <si>
    <r>
      <t>Incineration disposal</t>
    </r>
    <r>
      <rPr>
        <b/>
        <vertAlign val="superscript"/>
        <sz val="10"/>
        <color rgb="FF000000"/>
        <rFont val="Times New Roman"/>
        <family val="1"/>
      </rPr>
      <t xml:space="preserve">(3) </t>
    </r>
    <r>
      <rPr>
        <b/>
        <vertAlign val="superscript"/>
        <sz val="14"/>
        <color rgb="FF000000"/>
        <rFont val="Times New Roman"/>
        <family val="1"/>
      </rPr>
      <t>(tonnes)</t>
    </r>
    <r>
      <rPr>
        <b/>
        <sz val="14"/>
        <color rgb="FF000000"/>
        <rFont val="Times New Roman"/>
        <family val="1"/>
      </rPr>
      <t xml:space="preserve"> </t>
    </r>
  </si>
  <si>
    <t>Material recovery of waste from incineration disposal (tonnes)</t>
  </si>
  <si>
    <t>RCV_M_ID</t>
  </si>
  <si>
    <t>ANNEX_II</t>
  </si>
  <si>
    <r>
      <rPr>
        <vertAlign val="superscript"/>
        <sz val="10"/>
        <color rgb="FF000000"/>
        <rFont val="Times New Roman"/>
        <family val="1"/>
      </rPr>
      <t xml:space="preserve">(1) </t>
    </r>
    <r>
      <rPr>
        <sz val="10"/>
        <color rgb="FF000000"/>
        <rFont val="Times New Roman"/>
        <family val="1"/>
      </rPr>
      <t>The concept of municipal waste generated is the same as in Table 1, Table 2 and - in case method 4 is chosen - as well in Table 3.</t>
    </r>
  </si>
  <si>
    <r>
      <rPr>
        <vertAlign val="superscript"/>
        <sz val="10"/>
        <color rgb="FF000000"/>
        <rFont val="Times New Roman"/>
        <family val="1"/>
      </rPr>
      <t xml:space="preserve">(2) </t>
    </r>
    <r>
      <rPr>
        <sz val="10"/>
        <color rgb="FF000000"/>
        <rFont val="Times New Roman"/>
        <family val="1"/>
      </rPr>
      <t>This column does not include waste entering incineration disposal operations and subsequently recovered from incineration disposal operations.</t>
    </r>
  </si>
  <si>
    <r>
      <rPr>
        <vertAlign val="superscript"/>
        <sz val="10"/>
        <color rgb="FF000000"/>
        <rFont val="Times New Roman"/>
        <family val="1"/>
      </rPr>
      <t>(3)</t>
    </r>
    <r>
      <rPr>
        <sz val="10"/>
        <color rgb="FF000000"/>
        <rFont val="Times New Roman"/>
        <family val="1"/>
      </rPr>
      <t xml:space="preserve"> Incineration disposal refers to operations carried out by facilities classified as D10 in Annex I to Directive 2008/98/EC of the European Parliament and of the Council of 19 November 2008 on waste and repealing certain Directives (OJ L 312, 22.11.2008, p. 3).   </t>
    </r>
  </si>
  <si>
    <t>ANNUAL REPORTING OF MUNICIPAL WASTE
DATA CROSS-CHECKS TABLE 1, TABLE 2 AND TABLE 4 (AFTER WFD TABLES IN MONTH +18 REPORTING IS COMPLETED)</t>
  </si>
  <si>
    <t>Parameter</t>
  </si>
  <si>
    <t>Table 1</t>
  </si>
  <si>
    <t>Table 2</t>
  </si>
  <si>
    <t>Table 4</t>
  </si>
  <si>
    <t>Difference T1-T2</t>
  </si>
  <si>
    <t>Difference T1-T4</t>
  </si>
  <si>
    <t>Explain any variations between the data</t>
  </si>
  <si>
    <t>Total municipal waste generated</t>
  </si>
  <si>
    <t>Please enter your text here</t>
  </si>
  <si>
    <t>Total municipal waste material recycling</t>
  </si>
  <si>
    <t>Total municipal waste composting and digestion recycling</t>
  </si>
  <si>
    <t>Total municipal waste energy recovery</t>
  </si>
  <si>
    <t>Total municipal waste other recovery</t>
  </si>
  <si>
    <t>Total municipal waste incineration (D10)</t>
  </si>
  <si>
    <t>Total municipal waste landfilled</t>
  </si>
  <si>
    <t>Difference T1-T2 and Difference T1-T4 column should sum up to 0 if data has been inputed correctly.</t>
  </si>
  <si>
    <t>Country label</t>
  </si>
  <si>
    <t>Country code</t>
  </si>
  <si>
    <t>Valid flags</t>
  </si>
  <si>
    <t>Label</t>
  </si>
  <si>
    <t>Calculation methods</t>
  </si>
  <si>
    <t>Textual variables</t>
  </si>
  <si>
    <t>String</t>
  </si>
  <si>
    <t>Belgium</t>
  </si>
  <si>
    <t>BE</t>
  </si>
  <si>
    <t>B</t>
  </si>
  <si>
    <t>break in time series</t>
  </si>
  <si>
    <t>&lt;= Select the calculation method here</t>
  </si>
  <si>
    <t>Institutional names</t>
  </si>
  <si>
    <t>Bulgaria</t>
  </si>
  <si>
    <t>BG</t>
  </si>
  <si>
    <t>E</t>
  </si>
  <si>
    <t>estimated data</t>
  </si>
  <si>
    <t xml:space="preserve">Preparation for reuse and recycling of paper, metal, plastic and glass household waste </t>
  </si>
  <si>
    <t>Eurostat Text</t>
  </si>
  <si>
    <t>Statistical Office of the European Union</t>
  </si>
  <si>
    <t>Czechia</t>
  </si>
  <si>
    <t>CZ</t>
  </si>
  <si>
    <t>P</t>
  </si>
  <si>
    <t>provisional</t>
  </si>
  <si>
    <t xml:space="preserve">Preparation for reuse and recycling of paper, metal, plastic, glass household waste and other single types of household waste or similar waste </t>
  </si>
  <si>
    <t>Directorate Text</t>
  </si>
  <si>
    <t>Directorate E: Sectoral and regional statistics</t>
  </si>
  <si>
    <t>Denmark</t>
  </si>
  <si>
    <t>DK</t>
  </si>
  <si>
    <t xml:space="preserve">Preparation for reuse and recycling of household waste </t>
  </si>
  <si>
    <t>Unit Text</t>
  </si>
  <si>
    <t>Unit E-2: Environmental statistics and accounts; sustainable development</t>
  </si>
  <si>
    <t>Germany</t>
  </si>
  <si>
    <t>DE</t>
  </si>
  <si>
    <t>BP</t>
  </si>
  <si>
    <t xml:space="preserve">Preparation for reuse and recycling of municipal waste </t>
  </si>
  <si>
    <t>Data collection information</t>
  </si>
  <si>
    <t>Estonia</t>
  </si>
  <si>
    <t>EE</t>
  </si>
  <si>
    <t>EP</t>
  </si>
  <si>
    <t>Data Collection Text</t>
  </si>
  <si>
    <t>Annual reporting of Municipal waste</t>
  </si>
  <si>
    <t>Ireland</t>
  </si>
  <si>
    <t>IE</t>
  </si>
  <si>
    <t>BEP</t>
  </si>
  <si>
    <t>Data Collection Year</t>
  </si>
  <si>
    <t>Greece</t>
  </si>
  <si>
    <t>EL</t>
  </si>
  <si>
    <t>Launching date</t>
  </si>
  <si>
    <t>6 June 2023</t>
  </si>
  <si>
    <t>Spain</t>
  </si>
  <si>
    <t>ES</t>
  </si>
  <si>
    <t>Submission deadline</t>
  </si>
  <si>
    <t>30 June 2023</t>
  </si>
  <si>
    <t>France</t>
  </si>
  <si>
    <t>FR</t>
  </si>
  <si>
    <t>EDAMIS data</t>
  </si>
  <si>
    <t>Croatia</t>
  </si>
  <si>
    <t>HR</t>
  </si>
  <si>
    <t>Domain name</t>
  </si>
  <si>
    <t>WASTE</t>
  </si>
  <si>
    <t>Italy</t>
  </si>
  <si>
    <t>IT</t>
  </si>
  <si>
    <t>Dataset name</t>
  </si>
  <si>
    <t>WASTE_MUNWDAT_A</t>
  </si>
  <si>
    <t>Cyprus</t>
  </si>
  <si>
    <t>CY</t>
  </si>
  <si>
    <t>Web page</t>
  </si>
  <si>
    <t>Latvia</t>
  </si>
  <si>
    <t>LV</t>
  </si>
  <si>
    <t>Functional e-mail</t>
  </si>
  <si>
    <t>Lithuania</t>
  </si>
  <si>
    <t>LT</t>
  </si>
  <si>
    <t>E2 information</t>
  </si>
  <si>
    <t>Luxembourg</t>
  </si>
  <si>
    <t>LU</t>
  </si>
  <si>
    <t>Telephone</t>
  </si>
  <si>
    <t>Hungary</t>
  </si>
  <si>
    <t>HU</t>
  </si>
  <si>
    <t>Contact</t>
  </si>
  <si>
    <t>Malta</t>
  </si>
  <si>
    <t>MT</t>
  </si>
  <si>
    <t>Methodology URL</t>
  </si>
  <si>
    <t>Netherlands</t>
  </si>
  <si>
    <t>NL</t>
  </si>
  <si>
    <t>Legislation URL</t>
  </si>
  <si>
    <t>Austria</t>
  </si>
  <si>
    <t>AT</t>
  </si>
  <si>
    <t>Poland</t>
  </si>
  <si>
    <t>PL</t>
  </si>
  <si>
    <t>Portugal</t>
  </si>
  <si>
    <t>PT</t>
  </si>
  <si>
    <t>Romania</t>
  </si>
  <si>
    <t>RO</t>
  </si>
  <si>
    <t>Slovenia</t>
  </si>
  <si>
    <t>SI</t>
  </si>
  <si>
    <t>Slovakia</t>
  </si>
  <si>
    <t>SK</t>
  </si>
  <si>
    <t>FI</t>
  </si>
  <si>
    <t>Sweden</t>
  </si>
  <si>
    <t>SE</t>
  </si>
  <si>
    <t>United Kingdom</t>
  </si>
  <si>
    <t>UK</t>
  </si>
  <si>
    <t>Iceland</t>
  </si>
  <si>
    <t>IS</t>
  </si>
  <si>
    <t>Liechtenstein</t>
  </si>
  <si>
    <t>LI</t>
  </si>
  <si>
    <t>Norway</t>
  </si>
  <si>
    <t>NO</t>
  </si>
  <si>
    <t>Switzerland</t>
  </si>
  <si>
    <t>CH</t>
  </si>
  <si>
    <t>Montenegro</t>
  </si>
  <si>
    <t>ME</t>
  </si>
  <si>
    <t>North Macedonia</t>
  </si>
  <si>
    <t>MK</t>
  </si>
  <si>
    <t>Albania</t>
  </si>
  <si>
    <t>AL</t>
  </si>
  <si>
    <t>Serbia</t>
  </si>
  <si>
    <t>RS</t>
  </si>
  <si>
    <t>Turkey</t>
  </si>
  <si>
    <t>TR</t>
  </si>
  <si>
    <t>Bosnia and Herzegovina</t>
  </si>
  <si>
    <t>BA</t>
  </si>
  <si>
    <t>Kosovo (UNSCR 1244)</t>
  </si>
  <si>
    <t>XK</t>
  </si>
  <si>
    <t>ESTAT-E2-WASTE-MUNWAS</t>
  </si>
  <si>
    <t>CDD</t>
  </si>
  <si>
    <t xml:space="preserve">
Municipal Waste
Quality report - Table 1 - JQ</t>
  </si>
  <si>
    <t>This quality report has been used since 1988 and may be changed next year</t>
  </si>
  <si>
    <t>I General information</t>
  </si>
  <si>
    <t>2.1. Member State</t>
  </si>
  <si>
    <t>2.2. Organisation submitting the data and the description</t>
  </si>
  <si>
    <t>2.3. Contact person/contact details</t>
  </si>
  <si>
    <t>mr Juha Espo,   e-mail  juha.espo@stat.fi</t>
  </si>
  <si>
    <t>2.4. Reference year</t>
  </si>
  <si>
    <t>2.5. Delivery date / version</t>
  </si>
  <si>
    <t>20211220v1</t>
  </si>
  <si>
    <t>Information on municipal waste</t>
  </si>
  <si>
    <t>1.Generation of Municipal Waste</t>
  </si>
  <si>
    <t>1.1 Municipal waste data collection: Please indicate the data sources (please mark each source used with an x).</t>
  </si>
  <si>
    <t>Written surveys</t>
  </si>
  <si>
    <t>Administrative data</t>
  </si>
  <si>
    <t>x</t>
  </si>
  <si>
    <t>Data collected from waste treatment facilities</t>
  </si>
  <si>
    <t>Data collected from municipalities</t>
  </si>
  <si>
    <t>Other, please specify</t>
  </si>
  <si>
    <t>Other: some aggregated data from producer responsibility organizations</t>
  </si>
  <si>
    <t xml:space="preserve">	In case municipal waste data is collected by a survey, please indicate the response rate</t>
  </si>
  <si>
    <t>1.2 Data coverage</t>
  </si>
  <si>
    <t>a) the data presented refer to amounts of waste (please mark with an x)</t>
  </si>
  <si>
    <t>Generated</t>
  </si>
  <si>
    <t>Collected</t>
  </si>
  <si>
    <t xml:space="preserve">b) In case the total population is not covered by a municipal waste collection, do you include an estimate for the amount of municipal waste generated by the un-covered population in your figure on municipal waste generation?	</t>
  </si>
  <si>
    <t>If yes answer c), if no answer d)</t>
  </si>
  <si>
    <t>c) If yes, please provide the following information:</t>
  </si>
  <si>
    <t>c1) c1)  Amount of municipal waste collected (tonnes)</t>
  </si>
  <si>
    <t>c2) How do you determine the un-covered population (number of residents /  number of households / others) and how do you estimate the amount of waste generated?</t>
  </si>
  <si>
    <t>d) If No, why is this estimate missing?</t>
  </si>
  <si>
    <t>1.3 Please provide in a more general way the following information:</t>
  </si>
  <si>
    <t xml:space="preserve">a) The data presented refer to tonnes of waste originating from </t>
  </si>
  <si>
    <t>tonnes</t>
  </si>
  <si>
    <t>households</t>
  </si>
  <si>
    <t>not information on exact share</t>
  </si>
  <si>
    <t>commerce and trade, small businesses, office buildings, institutions</t>
  </si>
  <si>
    <t>municipal services, i.e. street and market cleaning, yard waste, litter containers</t>
  </si>
  <si>
    <t>other (please describe)</t>
  </si>
  <si>
    <t xml:space="preserve">b) The data presented refer to tonnes of </t>
  </si>
  <si>
    <t>household and similar waste</t>
  </si>
  <si>
    <t>bulky waste</t>
  </si>
  <si>
    <t>other</t>
  </si>
  <si>
    <t xml:space="preserve">c) Please describe in more detail the composition and sources of household/municipal waste by ticking the relevant cells in the table at the end of this document. 
	If you are able to estimate the share of municipal waste coming from households we would be grateful if you could provide the percentage (Note that we are aware of the involved difficulties): </t>
  </si>
  <si>
    <t>1.4 Please explain how the distinction between municipal waste and production waste is made for packaging waste collected from businesses.</t>
  </si>
  <si>
    <t>We use information from producer responsibility organisations and also studies driven by municipal level waste management authorities. Also administrative data containing annual waste reports from industrial facilities help to exclude from packaging waste totals the packaging waste from industry.</t>
  </si>
  <si>
    <t xml:space="preserve">1.5 Please explain significant methodological changes in your municipal waste data collection compared to the data delivery of last year, if any (please include in particular retrospective revisions, their nature and whether a break-flag is required for a certain year): </t>
  </si>
  <si>
    <r>
      <t xml:space="preserve">Not any big methodological changes compared to previous years. Only most coefficients in the calculationmethod updated based on new data available. </t>
    </r>
    <r>
      <rPr>
        <b/>
        <sz val="9"/>
        <color rgb="FFFF0000"/>
        <rFont val="Arial"/>
        <family val="2"/>
      </rPr>
      <t>For separating amounts of municipal waste generated by  HH and services from each others the corresponding coefficients in the model were updated using 2018-2020 three year averages for the generation of waste from services in the metropolitan area, area responsible for about one fourth of national municipal waste generation, and this update effected also to the national level share. For HH share the model was updated using Metropolitan area HH data for year 2020.</t>
    </r>
  </si>
  <si>
    <t xml:space="preserve">2. Treatment of municipal waste: </t>
  </si>
  <si>
    <t>Please provide information on the classification used for treatment operations (if a standard classification is used, just refer to its name, else please specify the available categories (in this case, you may attach a file containing a list of these categories):</t>
  </si>
  <si>
    <t>R/D-codes used, and a guiding document given by environmental authorities in order to assist the proper implementation of classifications. In an updated version for 2017 onwards certain R-codes on national level are split to more precise subcategories enabling e.g.separation of pre treatment from final recovery/disposal or backfilling.</t>
  </si>
  <si>
    <t>2.1 Temporary storage may lead to time lags between waste generation and treatment. This may explain imbalances between generation and treatment reported in a given year.
	Does temporary storage exist in your country to what extent 
(share of national waste generation in %):</t>
  </si>
  <si>
    <t>It exists, but in our calculation methods it effects mainly to energy recovery. Part of energy recovery is calculated from inputs to facilities refining municipal waste to RDF, also exists some temporary storages of source collected solid municipal waste compressed and piled in order to wait incineration capacity to be released for energy recovery. These amounts are allocated to energy recovery during data collection period and excluded from later years counts in order to avoid double counting. We haven’t estimated the exact share for 2020, but at least it may be some percents.</t>
  </si>
  <si>
    <t>Did temporary storage exist in your country in former reference years   Yes / No 
	If yes, please provide information on the extent (ref year / share in %) and the (most important) way of treatment after storage: (share of national waste generation in %):</t>
  </si>
  <si>
    <t>For energy recovery there exists information supporting that for year 2013, a bit more than 100000 tonnes of municipal waste may have been temporarily stored before energy recovery. These amounts are included in our previous counts for the year 2013 municipal waste generation and treatment. For years 2014 - 2020 data shows temporary storage to exist, and followed by energy recovery, but not detailed analysis done for exact amounts.</t>
  </si>
  <si>
    <t xml:space="preserve">2.2 Reporting on municipal waste treatment is broken down into four treatment operations. In case of pre-treatment (Sorting process - SP; Mechanical-Biological treatment - MBT), the reporting of the respective amounts should ideally be based on the destination of the output of the pre-treatment. 
	a) Please state to which of the four treatment categories the reported amounts are assigned and whether input data or output data of the pre-treatment processes are reported. </t>
  </si>
  <si>
    <t>For treatment, input data is used from final treatment facilities, only for energy recovery small part of the recovered amount is counted from pretreatment facilities output to temporary storage. This method is used because it's the only method to distinquish municipal waste originated RDF from non municipal waste share of the RDF. For producer responsibility reporting based part of our  data, like for most of the packaging waste, we cant verify how the data is collected because we receive aggregated data from environmental authorities.</t>
  </si>
  <si>
    <t>Please mark the boxes with an x, if the following pre-treatment processes exist in your country (you may provide a comment on the relevance of these treatments or other issues):</t>
  </si>
  <si>
    <t>SP</t>
  </si>
  <si>
    <t>(comment)</t>
  </si>
  <si>
    <t>MBT</t>
  </si>
  <si>
    <t>(If yes, please mark the relevant cell(s) with a cross)</t>
  </si>
  <si>
    <t>Possible assignments</t>
  </si>
  <si>
    <t>input</t>
  </si>
  <si>
    <t>output</t>
  </si>
  <si>
    <t>a)     Landfill</t>
  </si>
  <si>
    <t>b)     Incineration (with or without energy recovery)</t>
  </si>
  <si>
    <t>c)     Recycling</t>
  </si>
  <si>
    <t xml:space="preserve">d)     Composting </t>
  </si>
  <si>
    <t>b) If data are based on input, please provide information / an estimation of the share of sorting residues from the pre-treatment operations and the share of the actually recycled amount (recycling efficiency):</t>
  </si>
  <si>
    <t>Can’t estimate it accurately, but it varies. Just as a rough estimate, about three quarters of all waste management facilities produce more than 2 percent LoW-entry 19xxxx classified secondary wastes compared to their input, and about two thirds of facilities generate more than 10 percent LoW-entry 19xxxx wastes compared to their input. This is calculated from a very quick and non scientific computing exercise using data from our main waste management or recovery facilities. One must remember that many  LoW entry 19xxxx–classified wastes are recovered.</t>
  </si>
  <si>
    <t>c) Based on the information provided on the classification of treatment above, please list the codes / categories used to collect data and the approximate amounts for</t>
  </si>
  <si>
    <t>We have not counted separate amounts for SP and MBT, because reporting is based on calculating rules applied to whole data without calculating separate counts for individual facility types. R-codes are divided on national level to more detailed separate codes enabling differentiation of amounts pretreated or recovered/destined to pretreatment or recovery. This detailed information is used on facility-level even at first stage of waste management facilities in treatment-chain to distinguish amounts recovered from amounts received but not recovered after the first stage of waste management chain.</t>
  </si>
  <si>
    <t>2.3 Please describe the data validation process:</t>
  </si>
  <si>
    <t>Normal validations for received register data prior analysing and correcting it in Statistics Finland. Non aggregated register data from environmental authorities goes through some automated validation checks and the process generates some alerts of possible errors in the data compared to previous years data. Observations classified as important are checked also by a human on individual facility level, based on previous mentioned automated alerts and data sorting based on the amounts and hazardousness of waste.</t>
  </si>
  <si>
    <t xml:space="preserve">2.4 Has municipal waste or separately collected fractions of municipal waste been sent to /from a Member State of the EU (please, mark with an x)? </t>
  </si>
  <si>
    <t>Export</t>
  </si>
  <si>
    <t>Import</t>
  </si>
  <si>
    <t>If yes, how have the reuse and recycling rates for these amounts been derived and monitored/validated?</t>
  </si>
  <si>
    <t xml:space="preserve">2.5 Has municipal waste or separately collected fractions of municipal waste been sent to /from countries outside of the European Union (please, mark with an x)? </t>
  </si>
  <si>
    <t>We haven’t such information that we could give any statement of that extra EU trade.</t>
  </si>
  <si>
    <t>2.6 As a summary of the above answers, please specify by using tick marks below. The data presented refer to the amounts of waste</t>
  </si>
  <si>
    <t>collected in the country</t>
  </si>
  <si>
    <t>Calculated as generation minus homecomposting of kitchen waste minus energy recovery by households=3490676-59670-31000</t>
  </si>
  <si>
    <t>collected minus exported</t>
  </si>
  <si>
    <t>not a such reporting obligation, not calculated as national total amount but taken care when compiling treatment counts</t>
  </si>
  <si>
    <t>collected plus imported</t>
  </si>
  <si>
    <t>to be managed in the country, i.e. amounts collected plus imported amounts minus exported amounts</t>
  </si>
  <si>
    <t>Comment:</t>
  </si>
  <si>
    <t xml:space="preserve">2.7 Is the energy efficiency criterion for the differentiation of R1 and D10 according to the WFD implemented in your municipal waste data? </t>
  </si>
  <si>
    <t>Yes</t>
  </si>
  <si>
    <t xml:space="preserve">If the energy efficiency criterion is implemented, please state the first reference year from which the implementation of the criterion is in place:  </t>
  </si>
  <si>
    <t>2010, but unofficially some facilities may have implemented the classification and limits even from 2008.</t>
  </si>
  <si>
    <t xml:space="preserve">If the energy efficiency criterion is NOT implemented, please state, for which reference year the first implementation is envisaged:  </t>
  </si>
  <si>
    <t>Table 1: Municipal waste materials and relevant sources related to section 1.3 c), please mark the relevant cell(s) with an x</t>
  </si>
  <si>
    <r>
      <t>W</t>
    </r>
    <r>
      <rPr>
        <sz val="10"/>
        <color rgb="FF000000"/>
        <rFont val="Arial"/>
        <family val="2"/>
      </rPr>
      <t>aste materials</t>
    </r>
  </si>
  <si>
    <t>List of Waste code Com. Dec. 2000/532/EC</t>
  </si>
  <si>
    <t>Generated by</t>
  </si>
  <si>
    <t>Households</t>
  </si>
  <si>
    <t>Small enterprises/ Restaurants, etc</t>
  </si>
  <si>
    <t xml:space="preserve">Office buildings/ institutions </t>
  </si>
  <si>
    <t>Public Services</t>
  </si>
  <si>
    <t>Others</t>
  </si>
  <si>
    <t>(please specify)</t>
  </si>
  <si>
    <t>Chap 20</t>
  </si>
  <si>
    <t>Chap 15</t>
  </si>
  <si>
    <t>Ch 20</t>
  </si>
  <si>
    <t>Ch 15</t>
  </si>
  <si>
    <t>20 01 01</t>
  </si>
  <si>
    <t>x 1)</t>
  </si>
  <si>
    <t>20 01 40</t>
  </si>
  <si>
    <t>20 01 39</t>
  </si>
  <si>
    <t>20 01 02</t>
  </si>
  <si>
    <t xml:space="preserve">20 01 38 </t>
  </si>
  <si>
    <t>Textiles</t>
  </si>
  <si>
    <t xml:space="preserve">20 01 10, 20 01 11 </t>
  </si>
  <si>
    <t>Mixed municipal waste / mixed  packaging</t>
  </si>
  <si>
    <t>20 03 01</t>
  </si>
  <si>
    <t>Waste from markets</t>
  </si>
  <si>
    <t>20 03 02</t>
  </si>
  <si>
    <t>Bulky waste</t>
  </si>
  <si>
    <t>20 03 07</t>
  </si>
  <si>
    <t>Biodegradable kitchen and canteen waste</t>
  </si>
  <si>
    <r>
      <t>20 01 08, 20 01 25</t>
    </r>
    <r>
      <rPr>
        <sz val="8.5"/>
        <rFont val="TimesNewRomanBase"/>
      </rPr>
      <t xml:space="preserve"> </t>
    </r>
  </si>
  <si>
    <t>Including home-</t>
  </si>
  <si>
    <t>composting?</t>
  </si>
  <si>
    <r>
      <t>yes…x /</t>
    </r>
    <r>
      <rPr>
        <strike/>
        <sz val="10"/>
        <rFont val="Arial"/>
        <family val="2"/>
      </rPr>
      <t xml:space="preserve"> no….</t>
    </r>
  </si>
  <si>
    <t>Biodegradable garden and park waste</t>
  </si>
  <si>
    <t>20 02 01</t>
  </si>
  <si>
    <r>
      <t>yes x. /</t>
    </r>
    <r>
      <rPr>
        <strike/>
        <sz val="10"/>
        <rFont val="Arial"/>
        <family val="2"/>
      </rPr>
      <t xml:space="preserve"> no….</t>
    </r>
  </si>
  <si>
    <t>Non-biodegradable garden and park waste</t>
  </si>
  <si>
    <t>20 02 03</t>
  </si>
  <si>
    <t>Batteries</t>
  </si>
  <si>
    <t>20 01 34,  20 01 33*</t>
  </si>
  <si>
    <t>Discarded equipment</t>
  </si>
  <si>
    <t>20 01 21*, 20 01 23*, 20 01 35*, 20 01 36</t>
  </si>
  <si>
    <r>
      <rPr>
        <sz val="9"/>
        <color rgb="FFFF0000"/>
        <rFont val="Arial"/>
        <family val="2"/>
      </rPr>
      <t>Allso included:</t>
    </r>
    <r>
      <rPr>
        <sz val="9"/>
        <rFont val="Arial"/>
        <family val="2"/>
      </rPr>
      <t xml:space="preserve"> Hazardous household waste</t>
    </r>
  </si>
  <si>
    <t>20 01 13* - 23*, 
20 01 26* - 27*, 
20 01 29*, 20 01 21*, 20 01 37*, 20 01 39*</t>
  </si>
  <si>
    <r>
      <rPr>
        <sz val="9"/>
        <color rgb="FFFF0000"/>
        <rFont val="Arial"/>
        <family val="2"/>
      </rPr>
      <t>Allso included:</t>
    </r>
    <r>
      <rPr>
        <sz val="9"/>
        <rFont val="Arial"/>
        <family val="2"/>
      </rPr>
      <t xml:space="preserve"> Municipal waste not mentioned above (please specify)</t>
    </r>
  </si>
  <si>
    <t>200399, 150111*, (160107* from municipalities), 200130, 200131*, (200132* classified all hazardous), 200128, 200303, 150105, 150110*, 200141, 200199, (191210 if from municipalities), 200303 and 200306 if from households or municipal services</t>
  </si>
  <si>
    <t>1) from manufacturing industry and energy recover if similar in nature and amounts like as from households and services. Packaging waste 15xxxx and LoW codes 191210 and 160117 not included.</t>
  </si>
  <si>
    <t>The following questions are only to be answered by the OECD Member States (if you need further clarification, please, refer to sarah.miet@oecd.org) :</t>
  </si>
  <si>
    <t>Municipal waste - national definition:</t>
  </si>
  <si>
    <t>A. Comments on the level of accuracy of the data presented / Commentaires sur le niveau d’exactitude des données présentées:</t>
  </si>
  <si>
    <t>B. Additional comments and information to help interpret the data/ Commentaires et informations supplémentaires pour aider à interpréter les données:
[e.g. a brief explanation of the observed trends, their characteristics, and the underlying drivers (socio-economic factors, policy measures, natural factors, …), main challenges to which the country is confronted, …]
[p.ex. une explication des tendances observées, de leurs caractéristiques et de leurs moteurs (facteurs socio-économiques, mesures politiques, facteurs naturels, …) ; principaux défis auxquels le pays est confronté, …]</t>
  </si>
  <si>
    <t>Municipal waste: before 2000, collected amounts; 2000 onwards: estimated generated amounts based on collected amounts and generated from industry (including composting and energy recovery on site by households themselves).</t>
  </si>
  <si>
    <t>C. Main national websites/ Principaux sites internet nationaux:</t>
  </si>
  <si>
    <t>https://stat.fi/en/statistics/jate</t>
  </si>
  <si>
    <t xml:space="preserve">D. Main reference documents and publications/ Principaux documents et publications de référence: </t>
  </si>
  <si>
    <t>Municipal Waste
Quality report - Table 2 - Material breakdown</t>
  </si>
  <si>
    <t>1. General information</t>
  </si>
  <si>
    <t>1.1. Member State</t>
  </si>
  <si>
    <t>1.2. Organisation submitting the data and the description</t>
  </si>
  <si>
    <t>1.3. Contact name</t>
  </si>
  <si>
    <t>1.4. Contact email address</t>
  </si>
  <si>
    <t>1.5. Contact phone number</t>
  </si>
  <si>
    <t>1.6. Reference year</t>
  </si>
  <si>
    <t>1.7. Delivery date / version</t>
  </si>
  <si>
    <t>1.8. Link to data publication by the Member State (if any)</t>
  </si>
  <si>
    <t>2. Description of the parties involved in the data collection</t>
  </si>
  <si>
    <t>Add rows as appropriate</t>
  </si>
  <si>
    <t>Name of institution</t>
  </si>
  <si>
    <t>Description of key responsibilities</t>
  </si>
  <si>
    <t xml:space="preserve">3.2 Shall the data on municipal waste reported in part A be used to demonstrate compliance with the target laid down in point (a) of Article 11(2) of Directive 2008/98/EC? Yes/No </t>
  </si>
  <si>
    <t>3. Description of methods used</t>
  </si>
  <si>
    <t>3.1. Municipal waste generation</t>
  </si>
  <si>
    <t>3.1.1. Methods for determining municipal waste generation (mark with a cross or specify in last column)</t>
  </si>
  <si>
    <t>Place a cross in the relevant box to identify which method you use for each material.
If you use the same method for all materials put the cross in the ‘Total’ row.
If you use another method please describe this in the ‘Other’ column.</t>
  </si>
  <si>
    <t>Municipal waste component</t>
  </si>
  <si>
    <t>Surveys</t>
  </si>
  <si>
    <t>Electronic registry</t>
  </si>
  <si>
    <t>Data from waste operators</t>
  </si>
  <si>
    <t>Data from municipalities</t>
  </si>
  <si>
    <t>Data from extended producer responsibility</t>
  </si>
  <si>
    <t>Other (specify)</t>
  </si>
  <si>
    <t>Biowaste</t>
  </si>
  <si>
    <t>Electrical and electronic equipment</t>
  </si>
  <si>
    <t xml:space="preserve">3.1.2. Description of the methodology used to operationalise the definition of municipal waste in the national data collection systems, including the methodology used to collect data on the non-household fraction of municipal waste </t>
  </si>
  <si>
    <t>Describe the approach and methods that are used by national data collection system to identify wastes which are defined as municipal. For example, are EU list of waste (LoW) codes the primary method, are other methods used? Are reporting systems asking businesses to self-report whether they are handling municipal waste or not, or is some national business classification used?</t>
  </si>
  <si>
    <t xml:space="preserve">3.1.3. Statistical codes, use of waste codes and verification of data on municipal waste generation </t>
  </si>
  <si>
    <t>The LoW codes in the column ‘LoW Codes (Decision 2000/532/EC)’ are those that relate to municipal wastes. If there is any variation to the codes that are applied for the different materials, please describe these in the column ‘Other classification used’.
The other columns in the table relate to information on verification procedures used within the national statistical reporting system to validate the accuracy of the data. In all of the following columns, for all materials, include a ‘yes’ or ‘no’ in the table cell to indicate whether they are used or not: 
•	Cross-check (yes/no)
•	Time-series check (yes/no)
•	Audit (yes/no)
If ‘yes’ is identified for any of these aspects, for any of the materials, in the final column ‘Description of the verification process’ please describe the details of the process. Where cross-checks are done, please describe with which other datasets (national or European or other) are used as the cross-check, what the nature of the check is and any margins or error or tolerances identified as acceptable or not acceptable between the data being cross checked. For time series checks please explain the period over which the checks are taking place, and any other necessary information. Related to ‘audits’ please describe whether they are voluntary or mandatory, if mandatory the legal basis for which the audit is based upon, the nature of the entities being audited and doing the auditing, the level of training or guidance given to the auditors, and the mechanisms used to fund the audits including who pays whom. Please also describe any penalties or further actions resulting from non-compliance with such audits.</t>
  </si>
  <si>
    <r>
      <t>Waste codes</t>
    </r>
    <r>
      <rPr>
        <b/>
        <vertAlign val="superscript"/>
        <sz val="10"/>
        <color rgb="FF000000"/>
        <rFont val="Times New Roman"/>
        <family val="1"/>
      </rPr>
      <t>(1)</t>
    </r>
    <r>
      <rPr>
        <b/>
        <sz val="10"/>
        <color rgb="FF000000"/>
        <rFont val="Times New Roman"/>
        <family val="1"/>
      </rPr>
      <t xml:space="preserve"> </t>
    </r>
  </si>
  <si>
    <t>Other classification used</t>
  </si>
  <si>
    <t>Verification process</t>
  </si>
  <si>
    <t>Cross-check (yes/no)</t>
  </si>
  <si>
    <t>Time-series check (yes/no)</t>
  </si>
  <si>
    <t>Audit (yes/no)</t>
  </si>
  <si>
    <t>Description of the verification process</t>
  </si>
  <si>
    <t>20 01 40, 15 01 04, 15 01 11*</t>
  </si>
  <si>
    <t>20 01 02, 15 01 07</t>
  </si>
  <si>
    <t>20 01 01, 15 01 01</t>
  </si>
  <si>
    <t xml:space="preserve">20 01 08, 20 01 25, 20 02 01 </t>
  </si>
  <si>
    <t>20 01 37*, 20 01 38, 15 01 03</t>
  </si>
  <si>
    <t xml:space="preserve">20 01 10, 20 01 11, 15 01 09     </t>
  </si>
  <si>
    <t xml:space="preserve">20 01 21*, 20 01 23*, 20 01 35*, 20 01 36    </t>
  </si>
  <si>
    <t xml:space="preserve">20 01 33*, 20 01 34    </t>
  </si>
  <si>
    <t xml:space="preserve">20 03 01, 15 01 06    </t>
  </si>
  <si>
    <t xml:space="preserve">20 01 13*, 20 01 14*, 20 01 15*, 20 01 17*, 20 01 19*, 20 01 26*, 20 01 27*, 20 01 28, 20 01 29*, 20 01 30, 20 01 31*, 20 01 32, 20 01 41, 20 01 99, 20 02 03, 20 03 02, 20 03 03, 20 03 99, 15 01 05, 15 01 10*     </t>
  </si>
  <si>
    <t xml:space="preserve">(1) Waste codes established by Decision 2000/532/EC. </t>
  </si>
  <si>
    <t xml:space="preserve">3.1.4. Methods used to estimate the composition of mixed municipal waste generated per material </t>
  </si>
  <si>
    <t>Firstly, describe the waste compositional analyses undertaken to estimate the composition of mixed municipal wastes generated. For example, a national sampling programme, statistical analyses of regional or municipal level analyses etc. Include information on the statistical accuracy of the data where possible, e.g. what confidence level was used — such as 95% — and what the sampling error was calculated to be — such as +/- 10%.
Next, as stipulated in the guidance above for the table in Part A, record any assumptions made in correlating categories used in national waste compositional analyses with the categories in the table.</t>
  </si>
  <si>
    <t xml:space="preserve">3.1.5. Estimated share of waste generated by households in municipal waste (in %) and description how that estimate was calculated </t>
  </si>
  <si>
    <t>Describe the method used to estimate the share of waste generated by households in municipal waste. For example, whether separate data collection systems are used, or if household waste and non-household municipal wastes are collected together on the same collection rounds, what sampling, surveying or other analyses has been used to estimate the proportion of household waste collected.
For example, a representative survey of waste operators in the country could be carried out. Waste collectors are likely to have on record the number, or volume, of bins for both household and non-household customers they serve. If sampling of the actual weight of waste collected from households and non-household customers is not possible, the total number of bins, or better still, the total volume of waste collected, could be used to pro-rate the total weight of waste collected by that operator within the year. This would allow for the total weight of waste from households only to be estimated.</t>
  </si>
  <si>
    <t xml:space="preserve">3.1.6.  Approaches to exclude waste that is not similar in nature and composition to household waste, in particular as regards: 
—  packaging waste and waste electric and electronic equipment from commercial and industrial sources that is not similar to waste generated by households, and 
—  types of waste that are generated by households but are not part of municipal waste such as construction and demolition waste.   </t>
  </si>
  <si>
    <t>Describe any approaches taken to ensure wastes not similar in nature and composition to household are excluded from the total amount of MSW generated reported. For example, selection of waste codes, or surveying or sampling work to estimate the proportion of waste categorised under certain codes that is similar in nature and composition to household wastes.</t>
  </si>
  <si>
    <t xml:space="preserve">3.1.7.  Explanation of estimates used to cover gaps in data on generated municipal waste as regards the amounts of waste generated by households (for instance, due to incomplete coverage of households by the collection systems) and of similar waste (for instance, due to incomplete coverage of similar waste by data on waste collection)  </t>
  </si>
  <si>
    <t>Explain how any estimates to cover gaps in data on generated municipal waste have been developed. For example, if the coverage of the collection systems is incomplete, the waste generated by household outside of the system could be estimated by assuming the average per household waste generated amount from households which are covered, also applies on a per household basis to households that are not covered by the collection system.</t>
  </si>
  <si>
    <t xml:space="preserve">3.1.8. Differences from data reported in previous years </t>
  </si>
  <si>
    <t xml:space="preserve">
Explanation of any significant methodological changes in the municipal waste data collection approach applied for the current reference year in relation to the approach applied for previous reference years (in particular retrospective revisions, their nature and whether a break in the series has to be flagged for a certain year).</t>
  </si>
  <si>
    <t>Explain any significant methodological changes, for example, if a new waste data collection system was implemented, or there was a change from statistical estimates from surveys to actual data reported directly by operators.</t>
  </si>
  <si>
    <t xml:space="preserve">Explanation detailing the causes of the tonnage difference for any component of municipal waste which shows more than 10 % variation from the data submitted for the previous reference year. </t>
  </si>
  <si>
    <t>For each municipal waste component (component in this context means each waste category defined in the table in Part A, e.g. metals, glass, plastic, paper and cardboard, etc) calculate the % variation in waste generated from the current year of reporting relative to the previous. For example:
% Variation=100 ×  ((〖Waste generated〗_(Year x)-〖Waste generated〗_(Year x-1) ))/〖Waste generated〗_(Year x-1) 
Where 'Year x' = the current year of reporting.
For each component of municipal waste where the % Variation is greater than 10% then the table must be filled in. One row should be used for each component. The name of the component should be entered into the first column (e.g. metals, glass, plastic, paper and cardboard, etc), with the calculated % Variation in the second column, and a description of the main reason(s) for this variation should be entered in the third column. This may require some in-depth analysis of the data reported from one year to the next in order to provide and response that sufficiently clarifies the reason for the variation.</t>
  </si>
  <si>
    <t>Variation (%)</t>
  </si>
  <si>
    <t>Main reson for variation</t>
  </si>
  <si>
    <t>3.2. Municipal waste management</t>
  </si>
  <si>
    <t xml:space="preserve">3.2.1. Classification of treatment operations 
Information on the classification used for treatment operations (if a standard classification is used such as the disposal operation or recovery operation codes established in Annexes I and II of Directive 2008/98/EC, refer to its name or specify and describe all the relevant categories used).   </t>
  </si>
  <si>
    <t>State clearly whether the R/D codes in Annexes I and II of Directive 2008/98/EC are used only, or whether additional national based classifications are used to complement or used instead of R/D codes. Where any variation from the codes set out in the annexes is taken, the full list of national codes must be described. The correlation of any national codes and the codes in the annexes must be made explicit in the response.</t>
  </si>
  <si>
    <t xml:space="preserve">3.2.2.  Description of methods for determining the amount of municipal waste treated (mark with a cross) </t>
  </si>
  <si>
    <t>Additional information about the methodology including combination of methods used.</t>
  </si>
  <si>
    <t>Provide a description of the different methodologies used, particularly where these vary for the different components of municipal waste. If relevant include documents or links to documents where the methodologies are described in more detail. Ensure any links to documents are accessible for Eurostat’s validation team. Documents should be in English.
Where a combination of methods is used provide an explanation of what the different methods are used for and what different types of treatment they cover. For example, ‘Data from extended producer responsibility schemes’ may relate to dry recycling, ‘Data from waste operators’ could relate to biowaste treatment and ‘Data from municipalities’ could relate to incineration or landfilling of municipal wastes.
Where surveys and electronic registries or administrative data are indicated for the same component of municipal waste, explain how the data from each method is used in combination to calculate the total amount of waste treated.
If there are any other methods used not list as column headers, please outline these in the final column entitled ‘Other (specify)’.
Furthermore, as outlined in the guidance for Part A above, please include any further methodological information in this section relating to:
•	any assumptions that have been made to correlate national categories of waste to the categories of waste given in the table for recycling, energy recovery or other recovery; and
•	where any recycling is recorded under the ‘Other’ row, some qualitative explanation of the main fractions within this amount should be described.</t>
  </si>
  <si>
    <t xml:space="preserve">3.2.3.  Preparing for re-use 
Description of how the amounts recorded under preparing for reuse have been calculated.   </t>
  </si>
  <si>
    <t>Provide a description of how the amounts recorded under preparing for reuse in the table under Part A have been calculated. For example, whether registries of preparing for reuse operations / sites have been developed, whether data is reported directly from each site using electronic registries — or other means — or whether a survey of such sites has been carried out. If the latter, provide details regarding the total population, the sample size and the confidence interval of the reported data (e.g. 95% +/- 10%).
Where preparation for reuse operations receive wastes on a per item basis, and is therefore not weighed at the site, please outline how the weight of such items has been estimated.
If voluntary data has been submitted relating to the amounts of waste prepared for reuse by component of municipal waste, explain the methodology used for recording or estimating these amounts.</t>
  </si>
  <si>
    <t xml:space="preserve">3.2.4.  Description of applied measurement points for recycling, for instance at the calculation point, at the output of a sorting operation with subtraction of non-target materials as appropriate, and of end-of-waste criteria, etc., including variation at regional and local level and for household and similar waste where relevant </t>
  </si>
  <si>
    <t>For each component of municipal waste a description of the measurement points that have been used should be provided. If necessary, these descriptions could be attached in a separate document if further detail is required for the explanation. These documents should be in English.
Diagrams that help explain the location of the measurement points within the recycling value chain should be provided. For example, as per those given in the main measurement method report.
Where calculation points other than those indicated in Annex I of the Implementing Act, these must be clearly described, along with the associated measurement points.
Where there are multiple measurements points for different types of recycling for a given component of municipal waste, these should be clearly described for each type.
For ‘Metals from IBA’ the measurement points can be described briefly, or if also included in section 3.2.11 then just refer to that section for the description of the measurement points in the response for this section.
For ‘Biowaste’ the measurement points should relate only relate to biowaste that is not separated and recycled at source, as information on the methodology for describing the amounts of that particular waste stream should be given in section 3.2.10.</t>
  </si>
  <si>
    <t>Description of measurement points used</t>
  </si>
  <si>
    <t>Metals from IBA</t>
  </si>
  <si>
    <t xml:space="preserve">Detailed description of the methodology used to calculate the amount of non-target materials removed between the measurement points and the calculation points, where applicable. </t>
  </si>
  <si>
    <t>Provide example calculations to indicate how the amounts of non-target materials are deducted from the amounts reported at the measurement points. This is necessary to explain how the correct amounts at the calculation points have been calculated. Refer to the example diagrams reported under the above response, if necessary.
A description of how it is ensured that non-target material sent to recycling operations of other material recycling processes is a) not missed out of the reporting, or b) is not double counted, should also be provided.</t>
  </si>
  <si>
    <t xml:space="preserve">3.2.5.  Description of the methodology used to determine per material the amount of recycled materials contained in waste items composed of multiple materials. </t>
  </si>
  <si>
    <t>Describe how the composition of wastes composed of multiple materials at any calculation point are determined, in order that the amounts are recorded under the respective components of municipal waste, as set out in the table in Part A.
For example, a survey of producers of the products that become waste could be carried out in order to ascertain the composition of the products being placed on the market. This could be assumed to be equivalent to the composition of such products when they become wastes. The composition would then be applied to the total weight of waste composed of multiple materials, to calculate the amount of waste recycled per material.
Sampling of a given waste stream could also be carried out at the calculation points to determine the per material amounts of recycled materials. In this case, the methodology may have to correct for changes in moisture content or contaminants, so that the data are consistent with the amounts reported as generated municipal wastes.</t>
  </si>
  <si>
    <t xml:space="preserve">3.2.6. Use of Average Loss Rates (ALRs) 
Description of the sorted waste to which ALRs are applied, types of sorting plants to which different ALRs apply, the methodological approach to calculating ALRs at such point(s), including the statistical accuracy of any surveys used, or the nature of any technical specifications. </t>
  </si>
  <si>
    <t>Describe the approaches used to calculate ALRs.
If necessary, these descriptions could be attached in a separate document if further detail is required for the explanation. These documents should be in English.
Where surveys are used, provide details regarding the total population (e.g. total number of sorting plants), the sample size and the confidence interval of the reported data (e.g. 95% +/- 10%).
The description of each ALR used for each material and each sorting plant type, should be given in the table. Each ALR should be set out on a separate row in the table.</t>
  </si>
  <si>
    <t>Sorted waste material and sorting plant type</t>
  </si>
  <si>
    <t>ALR applied (in%)</t>
  </si>
  <si>
    <t xml:space="preserve">3.2.7.  Attribution of waste to municipal sources and non-municipal sources at the measurement point 
Description of the methodology used to exclude non-municipal wastes (aggregated data across facilities of a similar type is acceptable). </t>
  </si>
  <si>
    <t>For each waste and facility type, include the estimate share of MSW in the input, and describe the methodologies used. For example, surveying of plant operators or use of actual reported data to an electronic registry.</t>
  </si>
  <si>
    <t>Waste material/Waste codes</t>
  </si>
  <si>
    <t>Facility type</t>
  </si>
  <si>
    <t>Share of municipal waste (%)</t>
  </si>
  <si>
    <t xml:space="preserve">Description of the methodologies applied to obtain the percentage    </t>
  </si>
  <si>
    <t>3.2.8.  Attribution of waste to different Member States at the measurement point 
Description of the methodology used to exclude waste originating from other Member States or third countries (aggregated data across facilities of a similar type is acceptable).</t>
  </si>
  <si>
    <t>For each waste and facility type, include the estimate share of waste in the input from the Member State that is reporting only, and describe the methodologies used. For example, surveying of plant operators or use of actual reported data to an electronic registry.</t>
  </si>
  <si>
    <t>Share of municipal waste from reporting Member State (%)</t>
  </si>
  <si>
    <t xml:space="preserve">3.2.9.  Recycling of municipal bio-waste that is not separately collected or separated and recycled at source (relevant until 2026) 
Information about measures to ensure that the conditions specified in the first subparagraph of Article 11a(4) of Directive 2008/98/EC regarding the recycling of municipal bio-waste that is not separately collected or separated and recycled at source are met.  </t>
  </si>
  <si>
    <t>Until 2026, for municipal bio-waste that is not separately collected or separated and recycled at source but is treated and classified as ‘recycling’ in the reported statistics, explain the details of how the conditions of Article 11a(4) of Directive 2008/98/EC have been met.</t>
  </si>
  <si>
    <t xml:space="preserve">3.2.10.  Municipal bio-waste separated and recycled at source </t>
  </si>
  <si>
    <t>•	General description of the methodology applied, including the use of direct and indirect measurement and where a simplified methodology to measure municipal bio-waste separated and recycled at source may have been used if the total reported quantity is &lt;5% of total MSW generated.
•	Describe the methods used to obtain the number of active recycling units or the number of persons involved in recycling of municipal bio-waste separated at source, for example through registries or surveys. In addition, set out the methods used to ensure that the number of active recycling units includes only those recycling units that are actively used by waste producers (e.g. that drop outs are being excluded from the total number of active units).
•	Describe the methods to establish the amounts of municipal bio-waste separated and recycled at source as required by the formulas in Annex II. Explain how the key parameters in the formulas have been derived, and what values have been used.
•	Provide a detailed description of any surveys undertaken, including their periodicity, subsamples, confidence levels and confidence intervals (e.g. 95% +/- 10%).
•	Describe the measures used to ensure that the reported amounts of municipal bio-waste that is separated and recycled at source are not overestimated. For example, what cross-checks have been taken comparing the reported figures to other data e.g. the estimate proportion of food/kitchen waste in MSW per household. If a coefficient related to moisture loss has been used in the calculations, describe how this has been calculated.
•	Describe any measures used to ensure that the treatment of municipal bio-waste that is separated and recycled at source is properly carried out and that the recycled output is used and results in benefits to agriculture or ecological improvement. For example, training, auditing etc.</t>
  </si>
  <si>
    <t xml:space="preserve">Description of the methods used to obtain the number of active recycling units or the number of persons involved in recycling of municipal bio-waste separated at source through registries or surveys and to ensure that the number of active recycling units includes only those recycling units that are actively used by waste producers. </t>
  </si>
  <si>
    <t xml:space="preserve">Description of the methods to establish the amounts of municipal bio-waste separated and recycled at source as required by the formulas in Annex II.   </t>
  </si>
  <si>
    <t xml:space="preserve">Detailed description of surveys, including their periodicity, subsamples, confidence levels and confidence intervals.  </t>
  </si>
  <si>
    <t xml:space="preserve">Description of measures to ensure that the reported amounts of municipal bio-waste that is separated and recycled at source are not overestimated (including the application of a coefficient related to moisture loss). </t>
  </si>
  <si>
    <t xml:space="preserve">Description of measures to ensure that the treatment of municipal bio-waste that is separated and recycled at source is properly carried out and that the recycled output is used and results in benefits to agriculture or ecological improvement. </t>
  </si>
  <si>
    <t xml:space="preserve">3.2.11.  Calculation of recycled metals separated after incineration of municipal waste  </t>
  </si>
  <si>
    <t>•	Provide a detailed description of the method undertaken to collect the data that is used to calculate the amount of metals separated from incineration bottom ash. For example, requiring all incinerator operators and IBA processors to report such data in weight to a national electronic registry. This should include a description of the approach taken to measure the total amount of metal concentrate extracted from the incinerator bottom ash.
•	Describe the method used to estimate the average level of metallic content in the total amount of metal concentrate, including the reliability of any surveys undertaken. For example, an annual survey of the metallic content of metal concentrate output from IBA processors.
•	Describe the method to estimate the proportion of municipal waste entering incineration plants, including the reliability of any surveys undertaken. For example, surveying of plant operators or use of actual reported data to an electronic registry.</t>
  </si>
  <si>
    <t xml:space="preserve">Description of the approach taken to measure the total amount of metal concentrate extracted from the incinerator bottom ash. </t>
  </si>
  <si>
    <t xml:space="preserve">Description of the method to estimate the average level of metallic content in the total amount of metal concentrate, including the reliability of any surveys undertaken. </t>
  </si>
  <si>
    <t xml:space="preserve">Description of the method to estimate the proportion of municipal waste entering incineration plants, including the reliability of any surveys undertaken.  </t>
  </si>
  <si>
    <t xml:space="preserve">3.2.12.  Other recovery of waste </t>
  </si>
  <si>
    <t>Describe the different waste treatment operations reported under the category “other recovery” in the table in part A and their share (%). Ensure that the descriptions are clear and explain which of the key components of municipal waste relate to each type of ‘other recovery’ process.</t>
  </si>
  <si>
    <t xml:space="preserve">3.2.13.  Information on the relevance of temporary storage of waste to amounts of treated waste in a given year and any estimates of waste recycled in the current reference year following temporary storage in a previous reference year(s), and waste going to temporary storage in the current reference year  </t>
  </si>
  <si>
    <t>Describe the quantities of waste by each key component of municipal waste that has been stored in previous years and is going to temporary storage in the current reference year. Provide details of the actual or estimated tonnages, and how this information was obtained from waste management operators e.g. through surveys or through electronic registries. If surveys are used provide further information including their periodicity, sample size, subsamples, and confidence intervals (e.g. 95% +/- 10%).</t>
  </si>
  <si>
    <t xml:space="preserve">3.2.14.  Differences from the data reported for the previous reference years 
Significant methodological changes in the calculation method used for the current reference year in relation to the calculation method used for previous reference years, if any (in particular retrospective revisions, their nature and whether a break in the series has to be flagged for a certain year). </t>
  </si>
  <si>
    <t>Explain any significant methodological changes relating to reported data on waste treatment since the previous year of reporting.</t>
  </si>
  <si>
    <t xml:space="preserve">Explanation detailing the causes of the tonnage difference (which waste streams, sectors or estimates have caused the difference, and what the underlying cause is) for any component of municipal waste recycled which shows greater than a 10 % variation from the data submitted for the previous reference year. </t>
  </si>
  <si>
    <t xml:space="preserve"> For each municipal waste component (component in this context means each waste category defined in the table in Part A, e.g. metals, glass, plastic, paper and cardboard, etc) calculate the % variation in waste treated from the current year of reporting relative to the previous. For example:
% Variation=100 ×  ((〖Waste treated〗_(Year x)-〖Waste treated〗_(Year x-1) ))/〖Waste treated〗_(Year x-1) 
Where 'Year x' = the current year of reporting.
For each component of municipal waste where the % Variation is greater than 10% then the table must be filled in. One row should be used for each component. The name of the component should be entered into the first column (e.g. metals, glass, plastic, paper and cardboard, etc), with the calculated % Variation in the second column, and a description of the main reason(s) for this variation should be entered in the third column. This may require some in-depth analysis of the data reported from one year to the next in order to provide and response that sufficiently clarifies the reason for the variation.</t>
  </si>
  <si>
    <t>Main reason for variation</t>
  </si>
  <si>
    <t>3.2.15.  Verification of data on recycling of municipal waste</t>
  </si>
  <si>
    <t>The columns in the table relate to information on verification procedures used within the national statistical reporting system to validate the accuracy of the data. In all of the following columns, for all materials, include a ‘yes’ or ‘no’ in the table cell to indicate whether they are used or not: 
•	Cross-check (yes/no)
•	Time-series check (yes/no)
•	Audit (yes/no)
If ‘yes’ is identified for any of these aspects, for any of the materials, in the final column ‘Description of the verification process’ please describe the details of the process. Where cross-checks are done, please describe with which other datasets (national or European or other) are used as the cross-check, what the nature of the check is and any margins or error or tolerances identified as acceptable or not acceptable between the data being cross checked. For time series checks please explain the period over which the checks are taking place, and any other necessary information. Related to ‘audits’ please describe whether they are voluntary or mandatory, if mandatory the legal basis for which the audit is based upon, the nature of the entities being audited and doing the auditing, the level of training or guidance given to the auditors, and the mechanisms used to fund the audits including who pays whom. Please also describe any penalties or further actions resulting from non-compliance with such audits.</t>
  </si>
  <si>
    <t>Verification Process</t>
  </si>
  <si>
    <t>4. Accuracy of data</t>
  </si>
  <si>
    <t xml:space="preserve">4.1.1.  Description of main issues affecting the accuracy of data on the generation and treatment of municipal waste, including errors related to sampling, coverage, measurement, processing and non-response </t>
  </si>
  <si>
    <t>Describe the main issues affecting the accuracy of data on the generation and treatment of municipal waste, including errors related to sampling, coverage, measurement, processing and non-response.</t>
  </si>
  <si>
    <t xml:space="preserve">4.1.2.  Explanation of the scope and validity of surveys to collect data on the generation and treatment of municipal waste </t>
  </si>
  <si>
    <t>Explain the scope and validity of surveys to collect data on the generation and treatment of municipal waste. Provide links to documents or other sources where this information would be available, if relevant.</t>
  </si>
  <si>
    <t>4.1.3.  Statistical surveys used regarding municipal waste generation and treatment</t>
  </si>
  <si>
    <t xml:space="preserve"> The information in this section is to provide an overarching understanding of the accuracy of any statistical surveys used relating to municipal waste. Some of the information may be available in previous questions.
If the survey(s) relates to individual components of municipal waste separate rows for each component / survey must be included. Where the survey relates to the whole of municipal waste, the component could be categorised as ‘Total’ and only one line filled in the table.</t>
  </si>
  <si>
    <t>Component of Municipal Waste</t>
  </si>
  <si>
    <t>Year</t>
  </si>
  <si>
    <t>Percentage of popoulation surveyed</t>
  </si>
  <si>
    <t>Data (tonnes)</t>
  </si>
  <si>
    <t>Confidence level</t>
  </si>
  <si>
    <t>Error margin</t>
  </si>
  <si>
    <t>Details of adjustments from the survey year to the current year</t>
  </si>
  <si>
    <t>Other details</t>
  </si>
  <si>
    <r>
      <t xml:space="preserve">5.  Confidentiality </t>
    </r>
    <r>
      <rPr>
        <b/>
        <sz val="9"/>
        <color theme="1"/>
        <rFont val="Arial"/>
        <family val="2"/>
      </rPr>
      <t xml:space="preserve">
</t>
    </r>
  </si>
  <si>
    <t xml:space="preserve">Justification to withhold the publication of specific parts of this quality check report where that is requested.   </t>
  </si>
  <si>
    <t>6.  Main national websites, reference documents and publications</t>
  </si>
  <si>
    <t>Municipal Waste
Quality report - Table 3 - Recycling rate for 2020 target if not using method 4</t>
  </si>
  <si>
    <t>1.1. Organisation submitting the data and the description</t>
  </si>
  <si>
    <t>The Finnish Environment Institute (SYKE)</t>
  </si>
  <si>
    <t>1.3. Contact person/contact details</t>
  </si>
  <si>
    <t>Heidi Pirtonen (heidi.pirtonen@syke.fi)</t>
  </si>
  <si>
    <t>1.4. Reference year</t>
  </si>
  <si>
    <t>1.5. Delivery date / version</t>
  </si>
  <si>
    <t>29.6.2023 /version 1</t>
  </si>
  <si>
    <t>2. Information on waste from households and similar waste from other origins</t>
  </si>
  <si>
    <t>2.1.  How are the generated amounts of waste established for the compliance with the waste target?</t>
  </si>
  <si>
    <t>Main part of the statistics were generated using YLVA waste data register, which are supplemented by data gathered by Statistics Finland. YLVA-data covers almost the whole yearly amount of professional waste treatment.  Statistics of municipal waste are mostly based on the amount received on waste treatment plants reported yearly on YLVA. Supplementary information on various data are collected on other statistics or state registers, or they are collected by the Ministry of Employment and the Economy, SYKE, research institutes, treatment plants, Centres for Economic development, Transport and the Environment and by producer responsibility organizations. 
YLVA-systems provide acute surveillance data on accumulation of industrial waste and its treatment. On other sectors, including households, the amounts are defined by reports and calculations based on models, which define the amounts of received waste of each sector. When needed, different sources of information were combined to calculate as accurate result as possible. The shares of the service sector and households of the municipal waste, excluding cardboard and paper, are estimated with model. The model is based on a waste study in Helsinki Region Environmental Services HSY and on statistics of companies, public sector and households provided by Statistics Finland. Data on paper and cardboard waste is collected directly from waste collectors through producer responsibility organisations. Municipal waste statistics data on electrical waste and packaging diverge somewhat  from producer responsibility reporting data because of the conceptual and data collecting differences.</t>
  </si>
  <si>
    <t>2.2.  Has a sorting analysis of waste from households and similar waste from other origins been carried out? Yes/No</t>
  </si>
  <si>
    <t>Yes, both sorting analysis of mixed municipal waste and energy waste.</t>
  </si>
  <si>
    <t xml:space="preserve">2.3. Where other methods have been used, please describe:  </t>
  </si>
  <si>
    <t>To define the composition of mixed municipal waste a national data bank by Suomen Kiertovoima Oy (KIVO) was used. Link to the study: https://kivo.fi/ymmarramme/koostumustietopankki/kotitalousjatteen_koostumus_yhteenveto/ . To define the composition of so called energy waste (municipal waste), a SYKE research ”Salmenperä H., Moliis K. ja Nevala S-M. Ympäristöministeriön raportteja 17/2015, Jätemäärien ennakointi vuoteen 2030" was used.  https://julkaisut.valtioneuvosto.fi/handle/10138/155189 To define the quantity of kitchen and food waste home composted, a recent study by Finnish environment institute (Spring 2023) (Quality report on calculation is attached) was used.</t>
  </si>
  <si>
    <t xml:space="preserve">2.4. How do the amounts of waste reported in part A relate to waste statistics reported on the basis of Regulation (EC) No 2150/2002 of the European Parliament and of the Council (1)?  </t>
  </si>
  <si>
    <t>The total amount of municipal waste is based on Statistics Finland's municipal waste statistics, which complies to the OECD and Eurostat environmental survey on municipal waste guidelines. Waste statistics announced based on European Parliament and Regulation (EC) No 2150/2002, don't include separate reporting of municipal waste and the municipal waste quantities can't be calculated using the data required for the above-mentioned reporting, even though municipal waste amounts were included in the other amounts reported. Distribution of the accumulated amount of municipal waste between different treatment methods adjusts to the above-mentioned Regulation and treatment methods defined in the Waste Directive (R/D-codes and their aggregation to different classes).</t>
  </si>
  <si>
    <t xml:space="preserve">2.5. Please describe the composition and sources of waste from households and similar waste from other origins as appropriate by ticking the relevant cells in the table. </t>
  </si>
  <si>
    <t>Waste Materials</t>
  </si>
  <si>
    <t>Waste Codes(1)</t>
  </si>
  <si>
    <t>Small enterprises</t>
  </si>
  <si>
    <t>Restaurants, canteens</t>
  </si>
  <si>
    <t>Public areas</t>
  </si>
  <si>
    <t>Others (please specify)</t>
  </si>
  <si>
    <t>a)</t>
  </si>
  <si>
    <t xml:space="preserve">20 01 40, 15 01 04  </t>
  </si>
  <si>
    <t xml:space="preserve">20 01 39, 15 01 02  </t>
  </si>
  <si>
    <t xml:space="preserve">20 01 08  </t>
  </si>
  <si>
    <t xml:space="preserve">20 02 01       </t>
  </si>
  <si>
    <t xml:space="preserve">20 02 02, 20 02 03     </t>
  </si>
  <si>
    <t xml:space="preserve">20 01 38, 15 01 03  </t>
  </si>
  <si>
    <t xml:space="preserve">20 01 10,  20 01 11, 15 01 09 </t>
  </si>
  <si>
    <t xml:space="preserve">20 01 34, 20 01 33* </t>
  </si>
  <si>
    <t>20 01 21*, 20 01 35*, 20 01 23*, 20 01 36</t>
  </si>
  <si>
    <t>Other municipal waste</t>
  </si>
  <si>
    <t>20 03 01, 20 03 07, 20 03 02, 15 01 06</t>
  </si>
  <si>
    <t xml:space="preserve">Municipal waste not mentioned above (please specify)    </t>
  </si>
  <si>
    <t xml:space="preserve">(1) Regulation (EC) No 2150/2002 of the European Parliament and of the Council of 25 November 2002 on waste statistics (OJ L 332, 9.12.2002, p. 1). </t>
  </si>
  <si>
    <t xml:space="preserve">2.6  For calculation methods 1 and 2: Please provide in rows (a) to (c) below the respective amounts or shares and the waste codes used for calculating waste generation in line with the following rationale: (a)  % paper, metal, plastic, glass (and, for method 2, other single waste streams) in household waste (and, for method 2, in similar waste) determined by a sorting analysis × (b)  annual amount of household waste (and, for method 2, of similar waste) generated + (c)  separately collected paper, metal, plastic and glass (and, for method 2, other single waste streams) from households (and, for method 2, separately collected similar waste from other origins) (waste codes 15 01, 20 01) </t>
  </si>
  <si>
    <t xml:space="preserve">(a)                                           % of mixed household waste	                  % of energy waste
Paper &amp; cardboard                      17,00 %                                                            46,20 %
Metal                                              2,30 %	
Plastic                                            16,60 %                                                         32,57 %
Glass                                              2,40 %	
Biodegradables                            32,30 %	
Electrical waste                           1,10 %	</t>
  </si>
  <si>
    <t>(b) Paper &amp; cardboard                    893 551                      (these figures include amounts in mixed municipal waste, in energy waste and separately collected waste)
Metal                                              191875
Plastic                                           473508                                  
Glass                                             119388	
Biodegradables                          1 026631	
Electrical waste                         96461</t>
  </si>
  <si>
    <t>(c) Paper &amp; cardboard                   487577                             
Metal                                               152558
Plastic                                              60672                               
Glass                                                78 276	
Biodegradables                              421354	
Electrical waste                              71280</t>
  </si>
  <si>
    <t xml:space="preserve">2.7.  How are the data on preparing for re-use and on recycling compiled? </t>
  </si>
  <si>
    <t xml:space="preserve">2.7.1. Are data based on the input to preliminary treatment facilities (e.g. sorting plant, mechanical biological treatment)? Yes/No </t>
  </si>
  <si>
    <t xml:space="preserve">If yes, please provide information on the recycling efficiency: </t>
  </si>
  <si>
    <t>The data consists mainly of amounts received on pre-treatment facilities and they are improved with eg. calculation on home composting. Municipal waste data of industry and energy production sectors is partly calculated from data reported by waste-producing facilities.</t>
  </si>
  <si>
    <t xml:space="preserve">2.7.2.  Are data based on the input to the final recycling process? Yes/No </t>
  </si>
  <si>
    <t>No</t>
  </si>
  <si>
    <t xml:space="preserve">2.7.3.  Please describe the data validation process:  </t>
  </si>
  <si>
    <t>YLVA-register, the main statistic on facility-specific municipal waste, is inspected by experts in both environmental administration and Statistics Finland. In addition, the data is compared to the data from earlier years. Data validation consists of automatic validation and observed expert inspection.</t>
  </si>
  <si>
    <t xml:space="preserve">2.8. Have there been problems with applying the rules on the calculation of biodegradable waste? Yes/No </t>
  </si>
  <si>
    <t xml:space="preserve">If yes, please describe the problem(s): </t>
  </si>
  <si>
    <t>2.9. Has waste been:</t>
  </si>
  <si>
    <t xml:space="preserve">(a) shipped to another Member State? (Yes/No) </t>
  </si>
  <si>
    <t xml:space="preserve">(b)  exported out of the Union for treatment? (Yes/No) </t>
  </si>
  <si>
    <t xml:space="preserve">If the answer to (a) and/or (b) is yes, how have the preparing for re-use and recycling rates for those shipped or exported amounts been derived, monitored and validated?   </t>
  </si>
  <si>
    <t>Waste statistics doesn't separate the amount of exported waste from the amount of reuse or recycle. Preparation for reuse is not separated from recycling because the preparation for reuse hasn't had separate code, and so it couldn't have been identified. YLVA-register used as the data set contains information if the produced or treated waste shipment has been shipped, exported, imported or treated in Finland or abroad. The statistics of wastes under producer responsibility such as packaging consists mainly of data aggregated by producer responsibility organisations and their statistics haven't discerned exported waste.</t>
  </si>
  <si>
    <t>Municipal Waste
Quality report - Table 4 - Landfill rate</t>
  </si>
  <si>
    <t>I. General information</t>
  </si>
  <si>
    <t>1. Member State</t>
  </si>
  <si>
    <t>2. Organisation submitting the data and the description</t>
  </si>
  <si>
    <t>3. Contact person/contact details</t>
  </si>
  <si>
    <t>4. Reference year</t>
  </si>
  <si>
    <t>5. Delivery date / version</t>
  </si>
  <si>
    <t>6. Link to data publication by the Member State (if any):</t>
  </si>
  <si>
    <t>II. Information on landfilling of municipal waste</t>
  </si>
  <si>
    <t>1.  Description of the entities involved in the data collection</t>
  </si>
  <si>
    <t>Name of instiution</t>
  </si>
  <si>
    <t xml:space="preserve">2.2. Description of the methodology used to include waste resulting from treatment operations prior to recycling or other recovery of municipal waste and subsequently landfilled   </t>
  </si>
  <si>
    <t xml:space="preserve">2.2.1. Description of the approach to ensure traceability of municipal waste when it undergoes treatment, including the use of codes related to municipal waste generation (such as those in chapter 20 in the list of waste established by Commission Decision 2000/532/EC of 3 May 2000 replacing Decision 94/3/EC establishing a list of wastes pursuant to Article 1(a) of Council Directive 75/442/EEC on waste and Council Decision 94/904/EC establishing a list of hazardous waste pursuant to Article 1(4) of Council Directive 91/689/EEC on hazardous waste, OJ L 226, 6.9.2000, p. 3) and codes related to waste from waste treatment (such as those in chapter 19 in the list of waste established by that Decision) </t>
  </si>
  <si>
    <t xml:space="preserve">2.3. Description of the approach to include waste resulting from treatment operations prior to recycling or other recovery of municipal waste and subsequently landfilled outside the Member State     </t>
  </si>
  <si>
    <t xml:space="preserve">2.4. Description of data collection on municipal waste entering incineration disposal operations in order to be subsequently landfilled, including the methodology used to calculate materials originating from municipal waste that are recovered from waste resulting from incineration disposal operations     </t>
  </si>
  <si>
    <t xml:space="preserve">2.5. Description of any estimates used to cover gaps in the data on landfilled municipal waste   </t>
  </si>
  <si>
    <t xml:space="preserve">2.6. Differences from previous reference year’s data 
Significant methodological changes in the calculation method used for the current reference year, if any (in particular retrospective revisions, their nature and whether a break in the series has to be flagged for a certain year)   </t>
  </si>
  <si>
    <t xml:space="preserve">Explanation detailing the causes of the tonnage difference where municipal waste subject to landfilling or incineration disposal operations in order to be subsequently landfilled shows greater than a 10 % variation from the data submitted for the previous reference year </t>
  </si>
  <si>
    <t>3. Accuracy of the data</t>
  </si>
  <si>
    <t xml:space="preserve">3.1. Description of main issues affecting the accuracy of data on landfilling of municipal waste     </t>
  </si>
  <si>
    <t xml:space="preserve">3.2. Description of the scope and validity of surveys to collect data on landfilling of municipal waste   </t>
  </si>
  <si>
    <t xml:space="preserve">4.  Confidentiality </t>
  </si>
  <si>
    <t xml:space="preserve">Justification to withhold the publication of specific parts of this quality check report where that is requested.  </t>
  </si>
  <si>
    <t>5.  Main national websites, reference documents and publications</t>
  </si>
  <si>
    <t xml:space="preserve">64 542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</si>
</sst>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00\ _€_-;\-* #,##0.00\ _€_-;_-* &quot;-&quot;??\ _€_-;_-@_-"/>
    <numFmt numFmtId="166" formatCode="###\ ###\ ##0"/>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9"/>
      <color indexed="12"/>
      <name val="Arial"/>
      <family val="2"/>
    </font>
    <font>
      <sz val="9"/>
      <name val="Arial"/>
      <family val="2"/>
    </font>
    <font>
      <b/>
      <sz val="10"/>
      <color indexed="48"/>
      <name val="Arial"/>
      <family val="2"/>
    </font>
    <font>
      <u/>
      <sz val="10"/>
      <color indexed="12"/>
      <name val="Arial"/>
      <family val="2"/>
    </font>
    <font>
      <sz val="8"/>
      <name val="Arial"/>
      <family val="2"/>
    </font>
    <font>
      <sz val="11"/>
      <color theme="1"/>
      <name val="Calibri"/>
      <family val="2"/>
      <scheme val="minor"/>
    </font>
    <font>
      <u/>
      <sz val="11"/>
      <color theme="10"/>
      <name val="Calibri"/>
      <family val="2"/>
      <scheme val="minor"/>
    </font>
    <font>
      <b/>
      <sz val="9"/>
      <name val="Arial"/>
      <family val="2"/>
    </font>
    <font>
      <sz val="9"/>
      <color indexed="10"/>
      <name val="Arial"/>
      <family val="2"/>
    </font>
    <font>
      <b/>
      <sz val="11"/>
      <name val="Arial"/>
      <family val="2"/>
    </font>
    <font>
      <sz val="11"/>
      <name val="Arial"/>
      <family val="2"/>
    </font>
    <font>
      <b/>
      <sz val="11"/>
      <color indexed="8"/>
      <name val="Arial"/>
      <family val="2"/>
    </font>
    <font>
      <sz val="11"/>
      <color indexed="10"/>
      <name val="Arial"/>
      <family val="2"/>
    </font>
    <font>
      <b/>
      <sz val="11"/>
      <color rgb="FFFF0000"/>
      <name val="Arial"/>
      <family val="2"/>
    </font>
    <font>
      <b/>
      <sz val="11"/>
      <color indexed="10"/>
      <name val="Arial"/>
      <family val="2"/>
    </font>
    <font>
      <u/>
      <sz val="11"/>
      <color indexed="12"/>
      <name val="Arial"/>
      <family val="2"/>
    </font>
    <font>
      <b/>
      <sz val="11"/>
      <color theme="0"/>
      <name val="Calibri"/>
      <family val="2"/>
      <scheme val="minor"/>
    </font>
    <font>
      <sz val="11"/>
      <name val="Calibri"/>
      <family val="2"/>
      <scheme val="minor"/>
    </font>
    <font>
      <sz val="10"/>
      <name val="Verdana"/>
      <family val="2"/>
    </font>
    <font>
      <b/>
      <sz val="12"/>
      <color rgb="FF000000"/>
      <name val="Arial"/>
      <family val="2"/>
    </font>
    <font>
      <b/>
      <sz val="9"/>
      <color theme="1"/>
      <name val="Arial"/>
      <family val="2"/>
    </font>
    <font>
      <sz val="9"/>
      <color theme="1"/>
      <name val="Arial"/>
      <family val="2"/>
    </font>
    <font>
      <b/>
      <sz val="11"/>
      <color rgb="FF000000"/>
      <name val="Arial"/>
      <family val="2"/>
    </font>
    <font>
      <sz val="11"/>
      <color rgb="FFFF0000"/>
      <name val="Arial"/>
      <family val="2"/>
    </font>
    <font>
      <sz val="10"/>
      <color rgb="FF000000"/>
      <name val="Times New Roman"/>
      <family val="1"/>
    </font>
    <font>
      <b/>
      <sz val="10"/>
      <color rgb="FF000000"/>
      <name val="Times New Roman"/>
      <family val="1"/>
    </font>
    <font>
      <b/>
      <vertAlign val="superscript"/>
      <sz val="10"/>
      <color rgb="FF000000"/>
      <name val="Times New Roman"/>
      <family val="1"/>
    </font>
    <font>
      <i/>
      <sz val="10"/>
      <color rgb="FF000000"/>
      <name val="Times New Roman"/>
      <family val="1"/>
    </font>
    <font>
      <vertAlign val="superscript"/>
      <sz val="10"/>
      <color rgb="FF000000"/>
      <name val="Times New Roman"/>
      <family val="1"/>
    </font>
    <font>
      <i/>
      <sz val="9"/>
      <color theme="1"/>
      <name val="Arial"/>
      <family val="2"/>
    </font>
    <font>
      <b/>
      <sz val="11"/>
      <color theme="1"/>
      <name val="Arial"/>
      <family val="2"/>
    </font>
    <font>
      <i/>
      <sz val="8"/>
      <color theme="1"/>
      <name val="Arial"/>
      <family val="2"/>
    </font>
    <font>
      <sz val="10"/>
      <name val="Times New Roman"/>
      <family val="1"/>
    </font>
    <font>
      <b/>
      <sz val="10"/>
      <name val="Times New Roman"/>
      <family val="1"/>
    </font>
    <font>
      <sz val="11"/>
      <name val="Times New Roman"/>
      <family val="1"/>
    </font>
    <font>
      <sz val="10"/>
      <name val="Arial"/>
      <family val="2"/>
    </font>
    <font>
      <b/>
      <sz val="12"/>
      <name val="Times New Roman"/>
      <family val="1"/>
    </font>
    <font>
      <b/>
      <sz val="12"/>
      <color rgb="FFFF0000"/>
      <name val="Times New Roman"/>
      <family val="1"/>
    </font>
    <font>
      <b/>
      <sz val="8"/>
      <name val="Times New Roman"/>
      <family val="1"/>
    </font>
    <font>
      <b/>
      <i/>
      <sz val="10"/>
      <color rgb="FF000000"/>
      <name val="Times New Roman"/>
      <family val="1"/>
    </font>
    <font>
      <i/>
      <sz val="11"/>
      <name val="Arial"/>
      <family val="2"/>
    </font>
    <font>
      <sz val="11"/>
      <color theme="0"/>
      <name val="Calibri"/>
      <family val="2"/>
      <scheme val="minor"/>
    </font>
    <font>
      <b/>
      <sz val="9"/>
      <name val="Times New Roman"/>
      <family val="1"/>
    </font>
    <font>
      <sz val="10"/>
      <color rgb="FF000000"/>
      <name val="Calibri"/>
      <family val="2"/>
      <scheme val="minor"/>
    </font>
    <font>
      <sz val="9"/>
      <color theme="1"/>
      <name val="Calibri"/>
      <family val="2"/>
      <scheme val="minor"/>
    </font>
    <font>
      <sz val="10"/>
      <color theme="0"/>
      <name val="Times New Roman"/>
      <family val="1"/>
    </font>
    <font>
      <sz val="10"/>
      <color theme="1"/>
      <name val="Times New Roman"/>
      <family val="1"/>
    </font>
    <font>
      <b/>
      <vertAlign val="superscript"/>
      <sz val="14"/>
      <color rgb="FF000000"/>
      <name val="Times New Roman"/>
      <family val="1"/>
    </font>
    <font>
      <b/>
      <sz val="14"/>
      <color rgb="FF000000"/>
      <name val="Times New Roman"/>
      <family val="1"/>
    </font>
    <font>
      <sz val="10"/>
      <color rgb="FFFF0000"/>
      <name val="Times New Roman"/>
      <family val="1"/>
    </font>
    <font>
      <b/>
      <sz val="8.5"/>
      <color rgb="FF000000"/>
      <name val="Times New Roman"/>
      <family val="1"/>
    </font>
    <font>
      <vertAlign val="superscript"/>
      <sz val="10"/>
      <color rgb="FF000000"/>
      <name val="Calibri"/>
      <family val="2"/>
      <scheme val="minor"/>
    </font>
    <font>
      <b/>
      <sz val="10"/>
      <color rgb="FFFF0000"/>
      <name val="Calibri"/>
      <family val="2"/>
      <scheme val="minor"/>
    </font>
    <font>
      <sz val="10"/>
      <name val="Calibri"/>
      <family val="2"/>
      <scheme val="minor"/>
    </font>
    <font>
      <b/>
      <sz val="10"/>
      <color rgb="FF000000"/>
      <name val="Calibri"/>
      <family val="2"/>
      <scheme val="minor"/>
    </font>
    <font>
      <b/>
      <sz val="8"/>
      <name val="Calibri"/>
      <family val="2"/>
      <scheme val="minor"/>
    </font>
    <font>
      <sz val="8.5"/>
      <name val="TimesNewRomanBase"/>
    </font>
    <font>
      <sz val="10"/>
      <color rgb="FF000000"/>
      <name val="Arial"/>
      <family val="2"/>
    </font>
    <font>
      <i/>
      <sz val="10"/>
      <name val="Times New Roman"/>
      <family val="1"/>
    </font>
    <font>
      <i/>
      <sz val="10"/>
      <name val="Arial"/>
      <family val="2"/>
    </font>
    <font>
      <sz val="10"/>
      <name val="EUAlbertina"/>
    </font>
    <font>
      <b/>
      <sz val="16"/>
      <color rgb="FF000000"/>
      <name val="Times New Roman"/>
      <family val="1"/>
    </font>
    <font>
      <b/>
      <sz val="10"/>
      <name val="Arial"/>
      <family val="2"/>
    </font>
    <font>
      <b/>
      <sz val="8"/>
      <name val="Arial"/>
      <family val="2"/>
    </font>
    <font>
      <b/>
      <sz val="12"/>
      <name val="Arial"/>
      <family val="2"/>
    </font>
    <font>
      <b/>
      <sz val="20"/>
      <name val="Arial"/>
      <family val="2"/>
    </font>
    <font>
      <b/>
      <sz val="12"/>
      <name val="Calibri"/>
      <family val="2"/>
      <scheme val="minor"/>
    </font>
    <font>
      <b/>
      <sz val="10"/>
      <name val="Calibri"/>
      <family val="2"/>
      <scheme val="minor"/>
    </font>
    <font>
      <b/>
      <sz val="13"/>
      <name val="Arial"/>
      <family val="2"/>
    </font>
    <font>
      <b/>
      <sz val="14"/>
      <color theme="0"/>
      <name val="Arial"/>
      <family val="2"/>
    </font>
    <font>
      <b/>
      <sz val="14"/>
      <color indexed="8"/>
      <name val="Arial"/>
      <family val="2"/>
    </font>
    <font>
      <u/>
      <sz val="10"/>
      <name val="Arial"/>
      <family val="2"/>
    </font>
    <font>
      <sz val="10"/>
      <color theme="0"/>
      <name val="Arial"/>
      <family val="2"/>
    </font>
    <font>
      <b/>
      <u/>
      <sz val="11"/>
      <color indexed="12"/>
      <name val="Arial"/>
      <family val="2"/>
    </font>
    <font>
      <b/>
      <sz val="11"/>
      <color rgb="FFD7642D"/>
      <name val="Arial"/>
      <family val="2"/>
    </font>
    <font>
      <u/>
      <sz val="9"/>
      <color theme="1"/>
      <name val="Arial"/>
      <family val="2"/>
    </font>
    <font>
      <sz val="10"/>
      <color theme="1"/>
      <name val="Arial"/>
      <family val="2"/>
    </font>
    <font>
      <sz val="9"/>
      <color theme="0"/>
      <name val="Arial"/>
      <family val="2"/>
    </font>
    <font>
      <sz val="11"/>
      <color theme="1"/>
      <name val="Arial"/>
      <family val="2"/>
    </font>
    <font>
      <b/>
      <i/>
      <sz val="10"/>
      <color rgb="FF000000"/>
      <name val="Arial"/>
      <family val="2"/>
    </font>
    <font>
      <vertAlign val="superscript"/>
      <sz val="11"/>
      <color rgb="FF000000"/>
      <name val="Arial"/>
      <family val="2"/>
    </font>
    <font>
      <sz val="11"/>
      <color rgb="FF000000"/>
      <name val="Arial"/>
      <family val="2"/>
    </font>
    <font>
      <b/>
      <sz val="9"/>
      <color rgb="FFFF0000"/>
      <name val="Arial"/>
      <family val="2"/>
    </font>
    <font>
      <strike/>
      <sz val="10"/>
      <name val="Arial"/>
      <family val="2"/>
    </font>
    <font>
      <sz val="9"/>
      <color rgb="FFFF0000"/>
      <name val="Arial"/>
      <family val="2"/>
    </font>
    <font>
      <b/>
      <sz val="9"/>
      <color theme="1"/>
      <name val="Arial"/>
      <family val="2"/>
    </font>
    <font>
      <b/>
      <sz val="9"/>
      <color rgb="FF444444"/>
      <name val="Arial"/>
      <family val="2"/>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DEEFF"/>
        <bgColor indexed="64"/>
      </patternFill>
    </fill>
    <fill>
      <patternFill patternType="solid">
        <fgColor rgb="FFE5EDFF"/>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FFCC99"/>
        <bgColor indexed="64"/>
      </patternFill>
    </fill>
    <fill>
      <patternFill patternType="solid">
        <fgColor rgb="FFFFFFCC"/>
        <bgColor indexed="64"/>
      </patternFill>
    </fill>
    <fill>
      <patternFill patternType="solid">
        <fgColor rgb="FFFFFFFF"/>
        <bgColor indexed="64"/>
      </patternFill>
    </fill>
    <fill>
      <patternFill patternType="solid">
        <fgColor theme="1"/>
        <bgColor indexed="64"/>
      </patternFill>
    </fill>
    <fill>
      <patternFill patternType="solid">
        <fgColor theme="0" tint="-0.249977111117893"/>
        <bgColor indexed="64"/>
      </patternFill>
    </fill>
    <fill>
      <patternFill patternType="solid">
        <fgColor indexed="44"/>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2CC"/>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rgb="FF262626"/>
        <bgColor indexed="64"/>
      </patternFill>
    </fill>
    <fill>
      <patternFill patternType="solid">
        <fgColor theme="8" tint="0.39997558519241921"/>
        <bgColor indexed="64"/>
      </patternFill>
    </fill>
    <fill>
      <patternFill patternType="solid">
        <fgColor rgb="FFB3B3B3"/>
        <bgColor indexed="64"/>
      </patternFill>
    </fill>
    <fill>
      <patternFill patternType="solid">
        <fgColor rgb="FFCCFFFF"/>
        <bgColor indexed="64"/>
      </patternFill>
    </fill>
    <fill>
      <patternFill patternType="solid">
        <fgColor rgb="FFD8F0EF"/>
        <bgColor indexed="64"/>
      </patternFill>
    </fill>
    <fill>
      <patternFill patternType="solid">
        <fgColor rgb="FFB7C7E2"/>
        <bgColor indexed="64"/>
      </patternFill>
    </fill>
    <fill>
      <patternFill patternType="solid">
        <fgColor rgb="FFC4D9F1"/>
        <bgColor indexed="64"/>
      </patternFill>
    </fill>
    <fill>
      <patternFill patternType="solid">
        <fgColor rgb="FFC59EE0"/>
        <bgColor indexed="64"/>
      </patternFill>
    </fill>
    <fill>
      <patternFill patternType="solid">
        <fgColor rgb="FFE1CFEF"/>
        <bgColor indexed="64"/>
      </patternFill>
    </fill>
    <fill>
      <patternFill patternType="solid">
        <fgColor rgb="FF92C53F"/>
        <bgColor indexed="64"/>
      </patternFill>
    </fill>
    <fill>
      <patternFill patternType="solid">
        <fgColor rgb="FFD2E8B3"/>
        <bgColor indexed="64"/>
      </patternFill>
    </fill>
    <fill>
      <patternFill patternType="solid">
        <fgColor rgb="FFECE878"/>
        <bgColor indexed="64"/>
      </patternFill>
    </fill>
    <fill>
      <patternFill patternType="solid">
        <fgColor rgb="FFF2EFA5"/>
        <bgColor indexed="64"/>
      </patternFill>
    </fill>
    <fill>
      <patternFill patternType="solid">
        <fgColor rgb="FF41AFAA"/>
        <bgColor indexed="64"/>
      </patternFill>
    </fill>
    <fill>
      <patternFill patternType="solid">
        <fgColor rgb="FFC2E8E6"/>
        <bgColor indexed="64"/>
      </patternFill>
    </fill>
    <fill>
      <patternFill patternType="solid">
        <fgColor rgb="FF88D2CE"/>
        <bgColor indexed="64"/>
      </patternFill>
    </fill>
    <fill>
      <patternFill patternType="solid">
        <fgColor rgb="FFB9C337"/>
        <bgColor indexed="64"/>
      </patternFill>
    </fill>
    <fill>
      <patternFill patternType="solid">
        <fgColor rgb="FF79CDC9"/>
        <bgColor indexed="64"/>
      </patternFill>
    </fill>
    <fill>
      <patternFill patternType="solid">
        <fgColor rgb="FFD7642D"/>
        <bgColor indexed="64"/>
      </patternFill>
    </fill>
    <fill>
      <patternFill patternType="solid">
        <fgColor theme="5"/>
        <bgColor indexed="64"/>
      </patternFill>
    </fill>
  </fills>
  <borders count="94">
    <border>
      <left/>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left>
      <right style="thin">
        <color theme="0"/>
      </right>
      <top style="medium">
        <color indexed="64"/>
      </top>
      <bottom style="thin">
        <color indexed="64"/>
      </bottom>
      <diagonal/>
    </border>
    <border>
      <left style="medium">
        <color indexed="64"/>
      </left>
      <right style="medium">
        <color indexed="64"/>
      </right>
      <top style="thin">
        <color indexed="64"/>
      </top>
      <bottom/>
      <diagonal/>
    </border>
    <border>
      <left style="dashed">
        <color theme="0" tint="-0.34998626667073579"/>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ashed">
        <color theme="0" tint="-0.34998626667073579"/>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ashed">
        <color theme="0" tint="-0.34998626667073579"/>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dotted">
        <color indexed="64"/>
      </right>
      <top/>
      <bottom style="medium">
        <color indexed="64"/>
      </bottom>
      <diagonal/>
    </border>
    <border>
      <left/>
      <right style="dotted">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ashed">
        <color theme="0" tint="-0.34998626667073579"/>
      </left>
      <right style="medium">
        <color indexed="64"/>
      </right>
      <top style="medium">
        <color indexed="64"/>
      </top>
      <bottom style="thin">
        <color indexed="64"/>
      </bottom>
      <diagonal/>
    </border>
    <border>
      <left style="dashed">
        <color theme="0" tint="-0.34998626667073579"/>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dashed">
        <color theme="0" tint="-0.34998626667073579"/>
      </left>
      <right style="medium">
        <color indexed="64"/>
      </right>
      <top style="medium">
        <color indexed="64"/>
      </top>
      <bottom/>
      <diagonal/>
    </border>
    <border>
      <left style="thin">
        <color indexed="64"/>
      </left>
      <right style="dotted">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dashed">
        <color theme="0" tint="-0.34998626667073579"/>
      </left>
      <right style="medium">
        <color indexed="64"/>
      </right>
      <top/>
      <bottom/>
      <diagonal/>
    </border>
    <border>
      <left style="dashed">
        <color theme="0" tint="-0.34998626667073579"/>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dashed">
        <color theme="0" tint="-0.34998626667073579"/>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ck">
        <color indexed="64"/>
      </left>
      <right style="medium">
        <color indexed="64"/>
      </right>
      <top style="medium">
        <color indexed="64"/>
      </top>
      <bottom style="medium">
        <color indexed="64"/>
      </bottom>
      <diagonal/>
    </border>
  </borders>
  <cellStyleXfs count="32">
    <xf numFmtId="0" fontId="0" fillId="0" borderId="0"/>
    <xf numFmtId="165" fontId="5" fillId="0" borderId="0" applyFon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applyNumberFormat="0" applyFill="0" applyBorder="0" applyAlignment="0" applyProtection="0"/>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xf numFmtId="0" fontId="11" fillId="0" borderId="0"/>
    <xf numFmtId="0" fontId="5" fillId="0" borderId="0"/>
    <xf numFmtId="0" fontId="5" fillId="0" borderId="0"/>
    <xf numFmtId="0" fontId="5"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4" fillId="0" borderId="0"/>
    <xf numFmtId="0" fontId="3" fillId="0" borderId="0"/>
    <xf numFmtId="0" fontId="3" fillId="0" borderId="0"/>
    <xf numFmtId="0" fontId="30" fillId="0" borderId="0"/>
    <xf numFmtId="164" fontId="41" fillId="0" borderId="0" applyFont="0" applyFill="0" applyBorder="0" applyAlignment="0" applyProtection="0"/>
    <xf numFmtId="0" fontId="2" fillId="0" borderId="0"/>
    <xf numFmtId="0" fontId="1" fillId="0" borderId="0"/>
    <xf numFmtId="0" fontId="16" fillId="0" borderId="0"/>
    <xf numFmtId="164" fontId="4" fillId="0" borderId="0" applyFont="0" applyFill="0" applyBorder="0" applyAlignment="0" applyProtection="0"/>
  </cellStyleXfs>
  <cellXfs count="762">
    <xf numFmtId="0" fontId="0" fillId="0" borderId="0" xfId="0"/>
    <xf numFmtId="0" fontId="7" fillId="0" borderId="0" xfId="0" applyFont="1"/>
    <xf numFmtId="0" fontId="25" fillId="3" borderId="0" xfId="0" applyFont="1" applyFill="1" applyAlignment="1">
      <alignment vertical="top" wrapText="1"/>
    </xf>
    <xf numFmtId="0" fontId="6" fillId="8" borderId="10" xfId="5" applyFill="1" applyBorder="1" applyAlignment="1" applyProtection="1">
      <alignment horizontal="center" vertical="top" wrapText="1"/>
    </xf>
    <xf numFmtId="0" fontId="14" fillId="2" borderId="0" xfId="20" applyFont="1" applyFill="1"/>
    <xf numFmtId="0" fontId="7" fillId="0" borderId="0" xfId="20" applyFont="1"/>
    <xf numFmtId="0" fontId="7" fillId="0" borderId="0" xfId="20" applyFont="1" applyAlignment="1">
      <alignment vertical="top"/>
    </xf>
    <xf numFmtId="0" fontId="14" fillId="2" borderId="0" xfId="20" applyFont="1" applyFill="1" applyAlignment="1">
      <alignment vertical="center"/>
    </xf>
    <xf numFmtId="0" fontId="7" fillId="0" borderId="0" xfId="20" applyFont="1" applyAlignment="1">
      <alignment vertical="center"/>
    </xf>
    <xf numFmtId="0" fontId="18" fillId="5" borderId="21" xfId="20" applyFont="1" applyFill="1" applyBorder="1"/>
    <xf numFmtId="0" fontId="18" fillId="5" borderId="21" xfId="20" applyFont="1" applyFill="1" applyBorder="1" applyAlignment="1">
      <alignment vertical="center"/>
    </xf>
    <xf numFmtId="0" fontId="15" fillId="13" borderId="7" xfId="20" applyFont="1" applyFill="1" applyBorder="1" applyAlignment="1">
      <alignment horizontal="center" vertical="center" wrapText="1"/>
    </xf>
    <xf numFmtId="0" fontId="15" fillId="13" borderId="7" xfId="20" applyFont="1" applyFill="1" applyBorder="1" applyAlignment="1">
      <alignment horizontal="center" vertical="center"/>
    </xf>
    <xf numFmtId="0" fontId="16" fillId="3" borderId="7" xfId="20" applyFont="1" applyFill="1" applyBorder="1" applyAlignment="1" applyProtection="1">
      <alignment horizontal="left" vertical="center"/>
      <protection locked="0"/>
    </xf>
    <xf numFmtId="0" fontId="16" fillId="2" borderId="7" xfId="20" applyFont="1" applyFill="1" applyBorder="1" applyAlignment="1" applyProtection="1">
      <alignment horizontal="left" vertical="center"/>
      <protection locked="0"/>
    </xf>
    <xf numFmtId="0" fontId="16" fillId="0" borderId="7" xfId="20" applyFont="1" applyBorder="1" applyAlignment="1" applyProtection="1">
      <alignment horizontal="left" vertical="center"/>
      <protection locked="0"/>
    </xf>
    <xf numFmtId="1" fontId="16" fillId="0" borderId="0" xfId="20" applyNumberFormat="1" applyFont="1" applyProtection="1">
      <protection hidden="1"/>
    </xf>
    <xf numFmtId="0" fontId="0" fillId="0" borderId="0" xfId="0" applyAlignment="1">
      <alignment horizontal="center" vertical="center"/>
    </xf>
    <xf numFmtId="0" fontId="4" fillId="0" borderId="0" xfId="20"/>
    <xf numFmtId="0" fontId="22" fillId="6" borderId="7" xfId="28" applyFont="1" applyFill="1" applyBorder="1" applyAlignment="1">
      <alignment horizontal="center" vertical="center" wrapText="1"/>
    </xf>
    <xf numFmtId="0" fontId="22" fillId="11" borderId="45" xfId="20" applyFont="1" applyFill="1" applyBorder="1" applyAlignment="1">
      <alignment horizontal="center"/>
    </xf>
    <xf numFmtId="0" fontId="23" fillId="7" borderId="7" xfId="28" applyFont="1" applyFill="1" applyBorder="1" applyAlignment="1">
      <alignment horizontal="left" vertical="center" wrapText="1"/>
    </xf>
    <xf numFmtId="0" fontId="23" fillId="7" borderId="7" xfId="28" applyFont="1" applyFill="1" applyBorder="1" applyAlignment="1">
      <alignment horizontal="center" vertical="center" wrapText="1"/>
    </xf>
    <xf numFmtId="49" fontId="4" fillId="0" borderId="46" xfId="20" applyNumberFormat="1" applyBorder="1"/>
    <xf numFmtId="49" fontId="4" fillId="0" borderId="0" xfId="20" applyNumberFormat="1"/>
    <xf numFmtId="0" fontId="47" fillId="0" borderId="26" xfId="28" applyFont="1" applyBorder="1" applyAlignment="1">
      <alignment horizontal="left" vertical="center" wrapText="1"/>
    </xf>
    <xf numFmtId="0" fontId="0" fillId="0" borderId="42" xfId="0" applyBorder="1" applyAlignment="1">
      <alignment horizontal="center" vertical="center"/>
    </xf>
    <xf numFmtId="0" fontId="33" fillId="0" borderId="0" xfId="26" applyFont="1"/>
    <xf numFmtId="0" fontId="30" fillId="12" borderId="4" xfId="26" applyFill="1" applyBorder="1" applyAlignment="1">
      <alignment horizontal="left" vertical="center"/>
    </xf>
    <xf numFmtId="0" fontId="30" fillId="17" borderId="4" xfId="26" applyFill="1" applyBorder="1" applyAlignment="1">
      <alignment horizontal="left" vertical="center"/>
    </xf>
    <xf numFmtId="0" fontId="30" fillId="17" borderId="1" xfId="26" applyFill="1" applyBorder="1" applyAlignment="1">
      <alignment horizontal="left" vertical="center"/>
    </xf>
    <xf numFmtId="0" fontId="51" fillId="18" borderId="4" xfId="26" applyFont="1" applyFill="1" applyBorder="1" applyAlignment="1">
      <alignment horizontal="left" vertical="center"/>
    </xf>
    <xf numFmtId="0" fontId="38" fillId="19" borderId="1" xfId="26" applyFont="1" applyFill="1" applyBorder="1" applyAlignment="1">
      <alignment horizontal="left" vertical="center"/>
    </xf>
    <xf numFmtId="0" fontId="49" fillId="10" borderId="36" xfId="26" applyFont="1" applyFill="1" applyBorder="1" applyAlignment="1" applyProtection="1">
      <alignment horizontal="right" vertical="center"/>
      <protection locked="0"/>
    </xf>
    <xf numFmtId="0" fontId="49" fillId="17" borderId="50" xfId="26" applyFont="1" applyFill="1" applyBorder="1" applyAlignment="1" applyProtection="1">
      <alignment horizontal="right" vertical="center"/>
      <protection locked="0"/>
    </xf>
    <xf numFmtId="0" fontId="50" fillId="17" borderId="47" xfId="0" applyFont="1" applyFill="1" applyBorder="1" applyAlignment="1">
      <alignment horizontal="right" vertical="justify"/>
    </xf>
    <xf numFmtId="0" fontId="49" fillId="17" borderId="7" xfId="26" applyFont="1" applyFill="1" applyBorder="1" applyAlignment="1" applyProtection="1">
      <alignment horizontal="right" vertical="center"/>
      <protection locked="0"/>
    </xf>
    <xf numFmtId="0" fontId="49" fillId="20" borderId="25" xfId="26" applyFont="1" applyFill="1" applyBorder="1" applyAlignment="1">
      <alignment horizontal="right" vertical="center"/>
    </xf>
    <xf numFmtId="0" fontId="49" fillId="17" borderId="11" xfId="26" applyFont="1" applyFill="1" applyBorder="1" applyAlignment="1" applyProtection="1">
      <alignment horizontal="right" vertical="center"/>
      <protection locked="0"/>
    </xf>
    <xf numFmtId="0" fontId="49" fillId="17" borderId="49" xfId="26" applyFont="1" applyFill="1" applyBorder="1" applyAlignment="1" applyProtection="1">
      <alignment horizontal="right" vertical="center"/>
      <protection locked="0"/>
    </xf>
    <xf numFmtId="0" fontId="27" fillId="3" borderId="7" xfId="0" applyFont="1" applyFill="1" applyBorder="1" applyAlignment="1" applyProtection="1">
      <alignment horizontal="left" vertical="center" wrapText="1"/>
      <protection locked="0"/>
    </xf>
    <xf numFmtId="0" fontId="44" fillId="16" borderId="27" xfId="27" applyNumberFormat="1" applyFont="1" applyFill="1" applyBorder="1" applyAlignment="1" applyProtection="1">
      <alignment horizontal="center" vertical="center" textRotation="90" wrapText="1"/>
    </xf>
    <xf numFmtId="0" fontId="49" fillId="20" borderId="53" xfId="26" applyFont="1" applyFill="1" applyBorder="1" applyAlignment="1">
      <alignment horizontal="right" vertical="center"/>
    </xf>
    <xf numFmtId="0" fontId="49" fillId="10" borderId="48" xfId="26" applyFont="1" applyFill="1" applyBorder="1" applyAlignment="1" applyProtection="1">
      <alignment horizontal="right" vertical="center"/>
      <protection locked="0"/>
    </xf>
    <xf numFmtId="0" fontId="25" fillId="3" borderId="9" xfId="0" applyFont="1" applyFill="1" applyBorder="1" applyAlignment="1">
      <alignment vertical="top" wrapText="1"/>
    </xf>
    <xf numFmtId="0" fontId="27" fillId="3" borderId="1" xfId="0" applyFont="1" applyFill="1" applyBorder="1" applyAlignment="1" applyProtection="1">
      <alignment horizontal="center" vertical="center" wrapText="1"/>
      <protection locked="0"/>
    </xf>
    <xf numFmtId="0" fontId="27" fillId="3" borderId="11" xfId="0" applyFont="1" applyFill="1" applyBorder="1" applyAlignment="1" applyProtection="1">
      <alignment horizontal="center" vertical="center" wrapText="1"/>
      <protection locked="0"/>
    </xf>
    <xf numFmtId="0" fontId="27" fillId="3" borderId="10" xfId="0" applyFont="1" applyFill="1" applyBorder="1" applyAlignment="1" applyProtection="1">
      <alignment horizontal="center" vertical="center" wrapText="1"/>
      <protection locked="0"/>
    </xf>
    <xf numFmtId="0" fontId="25" fillId="3" borderId="14" xfId="0" applyFont="1" applyFill="1" applyBorder="1" applyAlignment="1">
      <alignment vertical="top" wrapText="1"/>
    </xf>
    <xf numFmtId="0" fontId="26" fillId="3" borderId="0" xfId="0" applyFont="1" applyFill="1" applyAlignment="1" applyProtection="1">
      <alignment vertical="center" wrapText="1"/>
      <protection locked="0"/>
    </xf>
    <xf numFmtId="0" fontId="26" fillId="3" borderId="9" xfId="0" applyFont="1" applyFill="1" applyBorder="1" applyAlignment="1" applyProtection="1">
      <alignment vertical="center" wrapText="1"/>
      <protection locked="0"/>
    </xf>
    <xf numFmtId="0" fontId="0" fillId="3" borderId="0" xfId="0" applyFill="1"/>
    <xf numFmtId="0" fontId="44" fillId="15" borderId="52" xfId="27" applyNumberFormat="1" applyFont="1" applyFill="1" applyBorder="1" applyAlignment="1" applyProtection="1">
      <alignment horizontal="center" vertical="center" textRotation="90" wrapText="1"/>
    </xf>
    <xf numFmtId="0" fontId="49" fillId="17" borderId="27" xfId="26" applyFont="1" applyFill="1" applyBorder="1" applyAlignment="1" applyProtection="1">
      <alignment horizontal="right" vertical="center"/>
      <protection locked="0"/>
    </xf>
    <xf numFmtId="0" fontId="49" fillId="17" borderId="56" xfId="26" applyFont="1" applyFill="1" applyBorder="1" applyAlignment="1" applyProtection="1">
      <alignment horizontal="right" vertical="center"/>
      <protection locked="0"/>
    </xf>
    <xf numFmtId="0" fontId="50" fillId="17" borderId="57" xfId="0" applyFont="1" applyFill="1" applyBorder="1" applyAlignment="1">
      <alignment horizontal="right" vertical="justify"/>
    </xf>
    <xf numFmtId="0" fontId="49" fillId="10" borderId="28" xfId="26" applyFont="1" applyFill="1" applyBorder="1" applyAlignment="1" applyProtection="1">
      <alignment horizontal="right" vertical="center"/>
      <protection locked="0"/>
    </xf>
    <xf numFmtId="0" fontId="49" fillId="17" borderId="29" xfId="26" applyFont="1" applyFill="1" applyBorder="1" applyAlignment="1" applyProtection="1">
      <alignment horizontal="right" vertical="center"/>
      <protection locked="0"/>
    </xf>
    <xf numFmtId="0" fontId="49" fillId="17" borderId="59" xfId="26" applyFont="1" applyFill="1" applyBorder="1" applyAlignment="1" applyProtection="1">
      <alignment horizontal="right" vertical="center"/>
      <protection locked="0"/>
    </xf>
    <xf numFmtId="0" fontId="50" fillId="17" borderId="60" xfId="0" applyFont="1" applyFill="1" applyBorder="1" applyAlignment="1">
      <alignment horizontal="right" vertical="justify"/>
    </xf>
    <xf numFmtId="0" fontId="49" fillId="3" borderId="26" xfId="26" applyFont="1" applyFill="1" applyBorder="1" applyAlignment="1" applyProtection="1">
      <alignment horizontal="right" vertical="center"/>
      <protection locked="0"/>
    </xf>
    <xf numFmtId="0" fontId="16" fillId="2" borderId="7" xfId="20" applyFont="1" applyFill="1" applyBorder="1" applyAlignment="1">
      <alignment horizontal="center" vertical="top"/>
    </xf>
    <xf numFmtId="1" fontId="16" fillId="2" borderId="7" xfId="20" applyNumberFormat="1" applyFont="1" applyFill="1" applyBorder="1" applyAlignment="1">
      <alignment horizontal="center" vertical="top"/>
    </xf>
    <xf numFmtId="0" fontId="61" fillId="16" borderId="27" xfId="27" applyNumberFormat="1" applyFont="1" applyFill="1" applyBorder="1" applyAlignment="1" applyProtection="1">
      <alignment horizontal="center" vertical="center" textRotation="90" wrapText="1"/>
    </xf>
    <xf numFmtId="0" fontId="61" fillId="16" borderId="41" xfId="27" applyNumberFormat="1" applyFont="1" applyFill="1" applyBorder="1" applyAlignment="1" applyProtection="1">
      <alignment horizontal="center" vertical="center" wrapText="1"/>
    </xf>
    <xf numFmtId="0" fontId="61" fillId="16" borderId="42" xfId="27" applyNumberFormat="1" applyFont="1" applyFill="1" applyBorder="1" applyAlignment="1" applyProtection="1">
      <alignment horizontal="center" vertical="center" wrapText="1"/>
    </xf>
    <xf numFmtId="0" fontId="49" fillId="10" borderId="53" xfId="26" applyFont="1" applyFill="1" applyBorder="1" applyAlignment="1">
      <alignment horizontal="left" vertical="center"/>
    </xf>
    <xf numFmtId="0" fontId="49" fillId="10" borderId="58" xfId="26" applyFont="1" applyFill="1" applyBorder="1" applyAlignment="1">
      <alignment horizontal="left" vertical="center"/>
    </xf>
    <xf numFmtId="0" fontId="31" fillId="15" borderId="40" xfId="26" applyFont="1" applyFill="1" applyBorder="1" applyAlignment="1">
      <alignment vertical="center" wrapText="1"/>
    </xf>
    <xf numFmtId="0" fontId="31" fillId="15" borderId="26" xfId="26" applyFont="1" applyFill="1" applyBorder="1" applyAlignment="1">
      <alignment horizontal="center" vertical="center" wrapText="1"/>
    </xf>
    <xf numFmtId="0" fontId="31" fillId="15" borderId="61" xfId="26" applyFont="1" applyFill="1" applyBorder="1" applyAlignment="1">
      <alignment horizontal="center" vertical="center" wrapText="1"/>
    </xf>
    <xf numFmtId="0" fontId="52" fillId="0" borderId="38" xfId="0" applyFont="1" applyBorder="1" applyAlignment="1">
      <alignment vertical="top"/>
    </xf>
    <xf numFmtId="0" fontId="49" fillId="10" borderId="36" xfId="26" applyFont="1" applyFill="1" applyBorder="1" applyAlignment="1">
      <alignment horizontal="left" vertical="center"/>
    </xf>
    <xf numFmtId="0" fontId="52" fillId="22" borderId="36" xfId="0" applyFont="1" applyFill="1" applyBorder="1" applyAlignment="1">
      <alignment horizontal="left" vertical="top" indent="1"/>
    </xf>
    <xf numFmtId="0" fontId="52" fillId="15" borderId="36" xfId="0" applyFont="1" applyFill="1" applyBorder="1" applyAlignment="1">
      <alignment horizontal="left" vertical="top" indent="1"/>
    </xf>
    <xf numFmtId="0" fontId="52" fillId="15" borderId="36" xfId="0" applyFont="1" applyFill="1" applyBorder="1" applyAlignment="1">
      <alignment vertical="top"/>
    </xf>
    <xf numFmtId="0" fontId="52" fillId="15" borderId="36" xfId="0" applyFont="1" applyFill="1" applyBorder="1" applyAlignment="1">
      <alignment horizontal="left" vertical="top" indent="2"/>
    </xf>
    <xf numFmtId="0" fontId="52" fillId="22" borderId="36" xfId="0" applyFont="1" applyFill="1" applyBorder="1" applyAlignment="1">
      <alignment horizontal="left" vertical="top" indent="2"/>
    </xf>
    <xf numFmtId="0" fontId="52" fillId="15" borderId="28" xfId="0" applyFont="1" applyFill="1" applyBorder="1" applyAlignment="1">
      <alignment horizontal="left" vertical="top"/>
    </xf>
    <xf numFmtId="0" fontId="49" fillId="10" borderId="28" xfId="26" applyFont="1" applyFill="1" applyBorder="1" applyAlignment="1">
      <alignment horizontal="left" vertical="center"/>
    </xf>
    <xf numFmtId="0" fontId="55" fillId="3" borderId="0" xfId="0" applyFont="1" applyFill="1" applyAlignment="1">
      <alignment vertical="top"/>
    </xf>
    <xf numFmtId="0" fontId="30" fillId="0" borderId="0" xfId="26" applyAlignment="1">
      <alignment horizontal="center" vertical="center"/>
    </xf>
    <xf numFmtId="0" fontId="30" fillId="3" borderId="0" xfId="26" applyFill="1" applyAlignment="1">
      <alignment vertical="center" wrapText="1"/>
    </xf>
    <xf numFmtId="0" fontId="4" fillId="0" borderId="0" xfId="30" applyFont="1"/>
    <xf numFmtId="0" fontId="25" fillId="3" borderId="9" xfId="20" applyFont="1" applyFill="1" applyBorder="1" applyAlignment="1">
      <alignment vertical="top" wrapText="1"/>
    </xf>
    <xf numFmtId="0" fontId="25" fillId="3" borderId="0" xfId="20" applyFont="1" applyFill="1" applyAlignment="1">
      <alignment vertical="top" wrapText="1"/>
    </xf>
    <xf numFmtId="0" fontId="27" fillId="3" borderId="8" xfId="20" applyFont="1" applyFill="1" applyBorder="1" applyAlignment="1">
      <alignment horizontal="left" vertical="center" wrapText="1"/>
    </xf>
    <xf numFmtId="0" fontId="27" fillId="3" borderId="5" xfId="20" applyFont="1" applyFill="1" applyBorder="1" applyAlignment="1">
      <alignment horizontal="left" vertical="center" wrapText="1"/>
    </xf>
    <xf numFmtId="0" fontId="49" fillId="17" borderId="71" xfId="26" applyFont="1" applyFill="1" applyBorder="1" applyAlignment="1" applyProtection="1">
      <alignment horizontal="right" vertical="center"/>
      <protection locked="0"/>
    </xf>
    <xf numFmtId="0" fontId="50" fillId="17" borderId="72" xfId="0" applyFont="1" applyFill="1" applyBorder="1" applyAlignment="1">
      <alignment horizontal="right" vertical="justify"/>
    </xf>
    <xf numFmtId="0" fontId="50" fillId="17" borderId="73" xfId="0" applyFont="1" applyFill="1" applyBorder="1" applyAlignment="1">
      <alignment horizontal="right" vertical="justify"/>
    </xf>
    <xf numFmtId="0" fontId="44" fillId="16" borderId="75" xfId="27" applyNumberFormat="1" applyFont="1" applyFill="1" applyBorder="1" applyAlignment="1" applyProtection="1">
      <alignment horizontal="center" vertical="center" textRotation="90" wrapText="1"/>
    </xf>
    <xf numFmtId="0" fontId="38" fillId="0" borderId="4" xfId="26" applyFont="1" applyBorder="1" applyAlignment="1">
      <alignment horizontal="left" vertical="center" wrapText="1"/>
    </xf>
    <xf numFmtId="0" fontId="38" fillId="24" borderId="4" xfId="26" applyFont="1" applyFill="1" applyBorder="1" applyAlignment="1">
      <alignment horizontal="left" vertical="center"/>
    </xf>
    <xf numFmtId="0" fontId="38" fillId="24" borderId="1" xfId="26" applyFont="1" applyFill="1" applyBorder="1" applyAlignment="1">
      <alignment horizontal="left" vertical="center"/>
    </xf>
    <xf numFmtId="0" fontId="49" fillId="24" borderId="36" xfId="26" applyFont="1" applyFill="1" applyBorder="1" applyAlignment="1" applyProtection="1">
      <alignment horizontal="right" vertical="center"/>
      <protection locked="0"/>
    </xf>
    <xf numFmtId="0" fontId="38" fillId="3" borderId="4" xfId="26" applyFont="1" applyFill="1" applyBorder="1" applyAlignment="1">
      <alignment horizontal="left" vertical="center"/>
    </xf>
    <xf numFmtId="0" fontId="38" fillId="3" borderId="1" xfId="26" applyFont="1" applyFill="1" applyBorder="1" applyAlignment="1">
      <alignment horizontal="left" vertical="center"/>
    </xf>
    <xf numFmtId="166" fontId="49" fillId="10" borderId="38" xfId="26" applyNumberFormat="1" applyFont="1" applyFill="1" applyBorder="1" applyAlignment="1" applyProtection="1">
      <alignment horizontal="right" vertical="center"/>
      <protection locked="0"/>
    </xf>
    <xf numFmtId="166" fontId="49" fillId="10" borderId="36" xfId="26" applyNumberFormat="1" applyFont="1" applyFill="1" applyBorder="1" applyAlignment="1" applyProtection="1">
      <alignment horizontal="right" vertical="center"/>
      <protection locked="0"/>
    </xf>
    <xf numFmtId="0" fontId="48" fillId="15" borderId="0" xfId="27" applyNumberFormat="1" applyFont="1" applyFill="1" applyBorder="1" applyAlignment="1" applyProtection="1">
      <alignment horizontal="center" vertical="center" wrapText="1"/>
    </xf>
    <xf numFmtId="0" fontId="65" fillId="0" borderId="0" xfId="20" quotePrefix="1" applyFont="1"/>
    <xf numFmtId="0" fontId="4" fillId="0" borderId="0" xfId="0" applyFont="1"/>
    <xf numFmtId="0" fontId="66" fillId="0" borderId="0" xfId="0" applyFont="1" applyAlignment="1">
      <alignment vertical="center"/>
    </xf>
    <xf numFmtId="0" fontId="49" fillId="3" borderId="54" xfId="26" applyFont="1" applyFill="1" applyBorder="1" applyAlignment="1" applyProtection="1">
      <alignment horizontal="right" vertical="center"/>
      <protection locked="0"/>
    </xf>
    <xf numFmtId="0" fontId="49" fillId="17" borderId="76" xfId="26" applyFont="1" applyFill="1" applyBorder="1" applyAlignment="1" applyProtection="1">
      <alignment horizontal="right" vertical="center"/>
      <protection locked="0"/>
    </xf>
    <xf numFmtId="0" fontId="50" fillId="17" borderId="79" xfId="0" applyFont="1" applyFill="1" applyBorder="1" applyAlignment="1">
      <alignment horizontal="right" vertical="justify"/>
    </xf>
    <xf numFmtId="0" fontId="49" fillId="17" borderId="80" xfId="26" applyFont="1" applyFill="1" applyBorder="1" applyAlignment="1" applyProtection="1">
      <alignment horizontal="right" vertical="center"/>
      <protection locked="0"/>
    </xf>
    <xf numFmtId="0" fontId="4" fillId="25" borderId="18" xfId="20" applyFill="1" applyBorder="1"/>
    <xf numFmtId="0" fontId="68" fillId="25" borderId="19" xfId="20" applyFont="1" applyFill="1" applyBorder="1" applyAlignment="1">
      <alignment horizontal="center"/>
    </xf>
    <xf numFmtId="0" fontId="4" fillId="25" borderId="20" xfId="20" applyFill="1" applyBorder="1"/>
    <xf numFmtId="0" fontId="4" fillId="25" borderId="21" xfId="20" applyFill="1" applyBorder="1"/>
    <xf numFmtId="0" fontId="69" fillId="25" borderId="0" xfId="20" applyFont="1" applyFill="1" applyAlignment="1">
      <alignment horizontal="right" vertical="top"/>
    </xf>
    <xf numFmtId="0" fontId="4" fillId="25" borderId="13" xfId="20" applyFill="1" applyBorder="1"/>
    <xf numFmtId="0" fontId="70" fillId="25" borderId="0" xfId="20" applyFont="1" applyFill="1" applyAlignment="1">
      <alignment horizontal="center" wrapText="1"/>
    </xf>
    <xf numFmtId="0" fontId="70" fillId="25" borderId="23" xfId="20" applyFont="1" applyFill="1" applyBorder="1" applyAlignment="1">
      <alignment horizontal="center" vertical="center" wrapText="1"/>
    </xf>
    <xf numFmtId="0" fontId="16" fillId="25" borderId="0" xfId="20" applyFont="1" applyFill="1" applyAlignment="1">
      <alignment horizontal="center" vertical="center" wrapText="1"/>
    </xf>
    <xf numFmtId="0" fontId="71" fillId="25" borderId="6" xfId="20" applyFont="1" applyFill="1" applyBorder="1" applyAlignment="1">
      <alignment horizontal="center" vertical="center" wrapText="1"/>
    </xf>
    <xf numFmtId="0" fontId="4" fillId="25" borderId="30" xfId="20" applyFill="1" applyBorder="1"/>
    <xf numFmtId="15" fontId="68" fillId="25" borderId="16" xfId="20" applyNumberFormat="1" applyFont="1" applyFill="1" applyBorder="1" applyAlignment="1">
      <alignment horizontal="center" vertical="center" wrapText="1"/>
    </xf>
    <xf numFmtId="0" fontId="4" fillId="25" borderId="31" xfId="20" applyFill="1" applyBorder="1"/>
    <xf numFmtId="0" fontId="22" fillId="11" borderId="83" xfId="20" applyFont="1" applyFill="1" applyBorder="1" applyAlignment="1">
      <alignment horizontal="center"/>
    </xf>
    <xf numFmtId="0" fontId="22" fillId="11" borderId="84" xfId="20" applyFont="1" applyFill="1" applyBorder="1" applyAlignment="1">
      <alignment horizontal="center"/>
    </xf>
    <xf numFmtId="0" fontId="73" fillId="27" borderId="21" xfId="20" applyFont="1" applyFill="1" applyBorder="1"/>
    <xf numFmtId="0" fontId="73" fillId="27" borderId="13" xfId="20" applyFont="1" applyFill="1" applyBorder="1" applyAlignment="1">
      <alignment horizontal="left"/>
    </xf>
    <xf numFmtId="0" fontId="73" fillId="27" borderId="30" xfId="20" applyFont="1" applyFill="1" applyBorder="1"/>
    <xf numFmtId="0" fontId="73" fillId="27" borderId="31" xfId="20" applyFont="1" applyFill="1" applyBorder="1" applyAlignment="1">
      <alignment horizontal="left"/>
    </xf>
    <xf numFmtId="0" fontId="73" fillId="29" borderId="21" xfId="20" applyFont="1" applyFill="1" applyBorder="1"/>
    <xf numFmtId="0" fontId="73" fillId="29" borderId="13" xfId="20" applyFont="1" applyFill="1" applyBorder="1" applyAlignment="1">
      <alignment horizontal="left"/>
    </xf>
    <xf numFmtId="15" fontId="73" fillId="29" borderId="13" xfId="20" quotePrefix="1" applyNumberFormat="1" applyFont="1" applyFill="1" applyBorder="1" applyAlignment="1">
      <alignment horizontal="left"/>
    </xf>
    <xf numFmtId="0" fontId="73" fillId="31" borderId="21" xfId="20" applyFont="1" applyFill="1" applyBorder="1"/>
    <xf numFmtId="0" fontId="73" fillId="31" borderId="13" xfId="20" applyFont="1" applyFill="1" applyBorder="1" applyAlignment="1">
      <alignment horizontal="left"/>
    </xf>
    <xf numFmtId="0" fontId="73" fillId="31" borderId="21" xfId="20" applyFont="1" applyFill="1" applyBorder="1" applyAlignment="1">
      <alignment horizontal="left" vertical="center" wrapText="1"/>
    </xf>
    <xf numFmtId="0" fontId="73" fillId="31" borderId="13" xfId="20" applyFont="1" applyFill="1" applyBorder="1"/>
    <xf numFmtId="0" fontId="73" fillId="31" borderId="30" xfId="20" applyFont="1" applyFill="1" applyBorder="1" applyAlignment="1">
      <alignment horizontal="left" vertical="center" wrapText="1"/>
    </xf>
    <xf numFmtId="0" fontId="6" fillId="31" borderId="31" xfId="5" applyFill="1" applyBorder="1" applyAlignment="1" applyProtection="1"/>
    <xf numFmtId="0" fontId="73" fillId="33" borderId="21" xfId="20" applyFont="1" applyFill="1" applyBorder="1" applyAlignment="1">
      <alignment horizontal="left" vertical="center" wrapText="1"/>
    </xf>
    <xf numFmtId="0" fontId="73" fillId="33" borderId="13" xfId="3" applyFont="1" applyFill="1" applyBorder="1" applyAlignment="1" applyProtection="1">
      <alignment vertical="center"/>
    </xf>
    <xf numFmtId="0" fontId="6" fillId="33" borderId="13" xfId="5" applyFill="1" applyBorder="1" applyAlignment="1" applyProtection="1">
      <alignment vertical="center"/>
    </xf>
    <xf numFmtId="0" fontId="6" fillId="33" borderId="13" xfId="5" applyFill="1" applyBorder="1" applyAlignment="1" applyProtection="1"/>
    <xf numFmtId="0" fontId="73" fillId="33" borderId="30" xfId="20" applyFont="1" applyFill="1" applyBorder="1" applyAlignment="1">
      <alignment vertical="center" wrapText="1"/>
    </xf>
    <xf numFmtId="0" fontId="68" fillId="33" borderId="31" xfId="20" applyFont="1" applyFill="1" applyBorder="1"/>
    <xf numFmtId="0" fontId="69" fillId="25" borderId="18" xfId="20" applyFont="1" applyFill="1" applyBorder="1" applyAlignment="1">
      <alignment horizontal="right" wrapText="1"/>
    </xf>
    <xf numFmtId="0" fontId="69" fillId="25" borderId="20" xfId="20" applyFont="1" applyFill="1" applyBorder="1" applyAlignment="1">
      <alignment horizontal="right" wrapText="1"/>
    </xf>
    <xf numFmtId="0" fontId="69" fillId="25" borderId="21" xfId="20" applyFont="1" applyFill="1" applyBorder="1" applyAlignment="1">
      <alignment vertical="center" wrapText="1"/>
    </xf>
    <xf numFmtId="0" fontId="69" fillId="25" borderId="0" xfId="20" applyFont="1" applyFill="1" applyAlignment="1">
      <alignment horizontal="right" vertical="center" wrapText="1"/>
    </xf>
    <xf numFmtId="0" fontId="69" fillId="25" borderId="13" xfId="20" applyFont="1" applyFill="1" applyBorder="1" applyAlignment="1">
      <alignment vertical="center" wrapText="1"/>
    </xf>
    <xf numFmtId="0" fontId="74" fillId="25" borderId="21" xfId="20" applyFont="1" applyFill="1" applyBorder="1" applyAlignment="1">
      <alignment horizontal="center" vertical="center" wrapText="1"/>
    </xf>
    <xf numFmtId="0" fontId="74" fillId="25" borderId="13" xfId="20" applyFont="1" applyFill="1" applyBorder="1" applyAlignment="1">
      <alignment horizontal="center" vertical="center" wrapText="1"/>
    </xf>
    <xf numFmtId="0" fontId="15" fillId="25" borderId="21" xfId="20" applyFont="1" applyFill="1" applyBorder="1" applyAlignment="1">
      <alignment horizontal="center" vertical="center"/>
    </xf>
    <xf numFmtId="0" fontId="15" fillId="25" borderId="13" xfId="20" applyFont="1" applyFill="1" applyBorder="1" applyAlignment="1">
      <alignment horizontal="center" vertical="center"/>
    </xf>
    <xf numFmtId="0" fontId="68" fillId="25" borderId="16" xfId="20" applyFont="1" applyFill="1" applyBorder="1" applyAlignment="1">
      <alignment horizontal="center" vertical="center"/>
    </xf>
    <xf numFmtId="0" fontId="17" fillId="25" borderId="21" xfId="20" applyFont="1" applyFill="1" applyBorder="1" applyAlignment="1">
      <alignment horizontal="center" vertical="center"/>
    </xf>
    <xf numFmtId="0" fontId="17" fillId="25" borderId="13" xfId="20" applyFont="1" applyFill="1" applyBorder="1" applyAlignment="1">
      <alignment horizontal="center" vertical="center"/>
    </xf>
    <xf numFmtId="0" fontId="76" fillId="35" borderId="0" xfId="20" applyFont="1" applyFill="1" applyAlignment="1">
      <alignment horizontal="center" vertical="center"/>
    </xf>
    <xf numFmtId="0" fontId="68" fillId="0" borderId="0" xfId="20" applyFont="1" applyAlignment="1">
      <alignment vertical="center"/>
    </xf>
    <xf numFmtId="0" fontId="13" fillId="36" borderId="1" xfId="20" applyFont="1" applyFill="1" applyBorder="1" applyAlignment="1">
      <alignment vertical="center"/>
    </xf>
    <xf numFmtId="0" fontId="13" fillId="36" borderId="1" xfId="20" applyFont="1" applyFill="1" applyBorder="1" applyAlignment="1">
      <alignment horizontal="center" vertical="center" wrapText="1"/>
    </xf>
    <xf numFmtId="0" fontId="4" fillId="37" borderId="0" xfId="20" applyFill="1" applyAlignment="1">
      <alignment vertical="center"/>
    </xf>
    <xf numFmtId="0" fontId="77" fillId="25" borderId="0" xfId="5" applyFont="1" applyFill="1" applyBorder="1" applyAlignment="1" applyProtection="1">
      <alignment horizontal="left" vertical="center" wrapText="1" indent="1"/>
    </xf>
    <xf numFmtId="0" fontId="4" fillId="25" borderId="0" xfId="20" applyFill="1" applyAlignment="1">
      <alignment horizontal="left" vertical="center" wrapText="1" indent="1"/>
    </xf>
    <xf numFmtId="0" fontId="15" fillId="0" borderId="0" xfId="20" applyFont="1" applyAlignment="1">
      <alignment vertical="center"/>
    </xf>
    <xf numFmtId="0" fontId="4" fillId="38" borderId="0" xfId="20" applyFill="1" applyAlignment="1">
      <alignment vertical="center"/>
    </xf>
    <xf numFmtId="0" fontId="7" fillId="25" borderId="21" xfId="20" applyFont="1" applyFill="1" applyBorder="1" applyAlignment="1">
      <alignment horizontal="left" vertical="center" wrapText="1" indent="1"/>
    </xf>
    <xf numFmtId="0" fontId="7" fillId="25" borderId="13" xfId="20" applyFont="1" applyFill="1" applyBorder="1" applyAlignment="1">
      <alignment horizontal="left" vertical="center" wrapText="1" indent="1"/>
    </xf>
    <xf numFmtId="0" fontId="7" fillId="25" borderId="30" xfId="20" applyFont="1" applyFill="1" applyBorder="1" applyAlignment="1">
      <alignment vertical="top"/>
    </xf>
    <xf numFmtId="0" fontId="7" fillId="25" borderId="16" xfId="20" applyFont="1" applyFill="1" applyBorder="1" applyAlignment="1">
      <alignment vertical="top"/>
    </xf>
    <xf numFmtId="0" fontId="7" fillId="25" borderId="31" xfId="20" applyFont="1" applyFill="1" applyBorder="1" applyAlignment="1">
      <alignment vertical="top"/>
    </xf>
    <xf numFmtId="0" fontId="69" fillId="25" borderId="19" xfId="20" applyFont="1" applyFill="1" applyBorder="1" applyAlignment="1">
      <alignment horizontal="right" wrapText="1"/>
    </xf>
    <xf numFmtId="0" fontId="7" fillId="25" borderId="19" xfId="20" applyFont="1" applyFill="1" applyBorder="1"/>
    <xf numFmtId="0" fontId="7" fillId="25" borderId="20" xfId="20" applyFont="1" applyFill="1" applyBorder="1"/>
    <xf numFmtId="0" fontId="74" fillId="25" borderId="0" xfId="20" applyFont="1" applyFill="1" applyAlignment="1">
      <alignment horizontal="center" vertical="center" wrapText="1"/>
    </xf>
    <xf numFmtId="0" fontId="7" fillId="25" borderId="0" xfId="20" applyFont="1" applyFill="1" applyAlignment="1">
      <alignment vertical="top"/>
    </xf>
    <xf numFmtId="0" fontId="7" fillId="25" borderId="13" xfId="20" applyFont="1" applyFill="1" applyBorder="1" applyAlignment="1">
      <alignment vertical="top"/>
    </xf>
    <xf numFmtId="0" fontId="7" fillId="25" borderId="13" xfId="20" applyFont="1" applyFill="1" applyBorder="1" applyAlignment="1">
      <alignment vertical="center"/>
    </xf>
    <xf numFmtId="0" fontId="16" fillId="25" borderId="21" xfId="20" applyFont="1" applyFill="1" applyBorder="1" applyAlignment="1">
      <alignment vertical="center"/>
    </xf>
    <xf numFmtId="0" fontId="16" fillId="25" borderId="13" xfId="20" applyFont="1" applyFill="1" applyBorder="1" applyAlignment="1">
      <alignment vertical="center"/>
    </xf>
    <xf numFmtId="0" fontId="16" fillId="25" borderId="0" xfId="20" applyFont="1" applyFill="1" applyAlignment="1">
      <alignment horizontal="left" vertical="center"/>
    </xf>
    <xf numFmtId="0" fontId="16" fillId="25" borderId="0" xfId="20" applyFont="1" applyFill="1" applyAlignment="1">
      <alignment vertical="center"/>
    </xf>
    <xf numFmtId="0" fontId="15" fillId="25" borderId="0" xfId="20" applyFont="1" applyFill="1" applyAlignment="1">
      <alignment vertical="center"/>
    </xf>
    <xf numFmtId="0" fontId="21" fillId="25" borderId="0" xfId="5" applyFont="1" applyFill="1" applyBorder="1" applyAlignment="1" applyProtection="1">
      <alignment vertical="center"/>
    </xf>
    <xf numFmtId="0" fontId="6" fillId="25" borderId="0" xfId="5" applyFill="1" applyBorder="1" applyAlignment="1" applyProtection="1">
      <alignment vertical="center"/>
    </xf>
    <xf numFmtId="0" fontId="16" fillId="25" borderId="0" xfId="20" applyFont="1" applyFill="1"/>
    <xf numFmtId="0" fontId="15" fillId="25" borderId="29" xfId="20" applyFont="1" applyFill="1" applyBorder="1" applyAlignment="1">
      <alignment horizontal="center" vertical="center"/>
    </xf>
    <xf numFmtId="0" fontId="16" fillId="25" borderId="11" xfId="20" applyFont="1" applyFill="1" applyBorder="1" applyAlignment="1">
      <alignment horizontal="center" vertical="center"/>
    </xf>
    <xf numFmtId="0" fontId="16" fillId="25" borderId="7" xfId="20" applyFont="1" applyFill="1" applyBorder="1" applyAlignment="1">
      <alignment horizontal="center" vertical="center"/>
    </xf>
    <xf numFmtId="0" fontId="16" fillId="25" borderId="7" xfId="20" applyFont="1" applyFill="1" applyBorder="1" applyAlignment="1">
      <alignment vertical="center"/>
    </xf>
    <xf numFmtId="0" fontId="46" fillId="25" borderId="0" xfId="20" applyFont="1" applyFill="1" applyAlignment="1">
      <alignment vertical="center"/>
    </xf>
    <xf numFmtId="0" fontId="16" fillId="25" borderId="21" xfId="20" applyFont="1" applyFill="1" applyBorder="1" applyAlignment="1">
      <alignment vertical="center" wrapText="1"/>
    </xf>
    <xf numFmtId="0" fontId="16" fillId="25" borderId="0" xfId="20" applyFont="1" applyFill="1" applyAlignment="1">
      <alignment horizontal="left" vertical="center" wrapText="1"/>
    </xf>
    <xf numFmtId="0" fontId="16" fillId="25" borderId="13" xfId="20" applyFont="1" applyFill="1" applyBorder="1" applyAlignment="1">
      <alignment vertical="center" wrapText="1"/>
    </xf>
    <xf numFmtId="0" fontId="7" fillId="0" borderId="0" xfId="20" applyFont="1" applyAlignment="1">
      <alignment vertical="center" wrapText="1"/>
    </xf>
    <xf numFmtId="0" fontId="15" fillId="25" borderId="1" xfId="20" applyFont="1" applyFill="1" applyBorder="1" applyAlignment="1">
      <alignment horizontal="left" vertical="center"/>
    </xf>
    <xf numFmtId="0" fontId="16" fillId="25" borderId="1" xfId="20" applyFont="1" applyFill="1" applyBorder="1" applyAlignment="1">
      <alignment horizontal="left" vertical="center" wrapText="1"/>
    </xf>
    <xf numFmtId="0" fontId="16" fillId="25" borderId="0" xfId="20" applyFont="1" applyFill="1" applyAlignment="1">
      <alignment vertical="top" wrapText="1"/>
    </xf>
    <xf numFmtId="0" fontId="16" fillId="25" borderId="1" xfId="20" applyFont="1" applyFill="1" applyBorder="1" applyAlignment="1">
      <alignment horizontal="left" vertical="center"/>
    </xf>
    <xf numFmtId="0" fontId="4" fillId="0" borderId="0" xfId="20" applyAlignment="1">
      <alignment vertical="center"/>
    </xf>
    <xf numFmtId="0" fontId="4" fillId="25" borderId="30" xfId="20" applyFill="1" applyBorder="1" applyAlignment="1">
      <alignment vertical="center"/>
    </xf>
    <xf numFmtId="0" fontId="4" fillId="25" borderId="16" xfId="20" applyFill="1" applyBorder="1" applyAlignment="1">
      <alignment vertical="center"/>
    </xf>
    <xf numFmtId="0" fontId="4" fillId="25" borderId="16" xfId="20" applyFill="1" applyBorder="1" applyAlignment="1">
      <alignment vertical="center" wrapText="1"/>
    </xf>
    <xf numFmtId="0" fontId="4" fillId="25" borderId="31" xfId="20" applyFill="1" applyBorder="1" applyAlignment="1">
      <alignment vertical="center"/>
    </xf>
    <xf numFmtId="0" fontId="16" fillId="0" borderId="0" xfId="20" applyFont="1" applyAlignment="1">
      <alignment vertical="center"/>
    </xf>
    <xf numFmtId="0" fontId="15" fillId="36" borderId="1" xfId="20" applyFont="1" applyFill="1" applyBorder="1" applyAlignment="1">
      <alignment vertical="center"/>
    </xf>
    <xf numFmtId="0" fontId="16" fillId="36" borderId="1" xfId="20" applyFont="1" applyFill="1" applyBorder="1" applyAlignment="1">
      <alignment vertical="center"/>
    </xf>
    <xf numFmtId="0" fontId="76" fillId="25" borderId="0" xfId="20" applyFont="1" applyFill="1" applyAlignment="1">
      <alignment horizontal="center" vertical="center"/>
    </xf>
    <xf numFmtId="0" fontId="7" fillId="2" borderId="0" xfId="20" applyFont="1" applyFill="1"/>
    <xf numFmtId="0" fontId="16" fillId="25" borderId="21" xfId="20" applyFont="1" applyFill="1" applyBorder="1"/>
    <xf numFmtId="0" fontId="16" fillId="25" borderId="9" xfId="20" applyFont="1" applyFill="1" applyBorder="1" applyAlignment="1">
      <alignment vertical="center"/>
    </xf>
    <xf numFmtId="0" fontId="15" fillId="10" borderId="7" xfId="20" applyFont="1" applyFill="1" applyBorder="1" applyAlignment="1" applyProtection="1">
      <alignment horizontal="center" vertical="center" wrapText="1"/>
      <protection locked="0"/>
    </xf>
    <xf numFmtId="0" fontId="15" fillId="25" borderId="0" xfId="20" applyFont="1" applyFill="1" applyAlignment="1">
      <alignment horizontal="center" vertical="top" wrapText="1"/>
    </xf>
    <xf numFmtId="0" fontId="15" fillId="25" borderId="0" xfId="20" applyFont="1" applyFill="1" applyAlignment="1">
      <alignment horizontal="left" wrapText="1"/>
    </xf>
    <xf numFmtId="0" fontId="16" fillId="25" borderId="13" xfId="20" applyFont="1" applyFill="1" applyBorder="1"/>
    <xf numFmtId="0" fontId="18" fillId="25" borderId="21" xfId="20" applyFont="1" applyFill="1" applyBorder="1"/>
    <xf numFmtId="0" fontId="20" fillId="25" borderId="0" xfId="20" applyFont="1" applyFill="1" applyAlignment="1">
      <alignment horizontal="left" vertical="top" wrapText="1"/>
    </xf>
    <xf numFmtId="0" fontId="15" fillId="3" borderId="11" xfId="20" applyFont="1" applyFill="1" applyBorder="1" applyAlignment="1" applyProtection="1">
      <alignment horizontal="center" vertical="top" wrapText="1"/>
      <protection locked="0"/>
    </xf>
    <xf numFmtId="15" fontId="15" fillId="25" borderId="0" xfId="20" applyNumberFormat="1" applyFont="1" applyFill="1" applyAlignment="1">
      <alignment vertical="center"/>
    </xf>
    <xf numFmtId="0" fontId="15" fillId="25" borderId="0" xfId="20" applyFont="1" applyFill="1"/>
    <xf numFmtId="0" fontId="7" fillId="2" borderId="0" xfId="20" applyFont="1" applyFill="1" applyAlignment="1">
      <alignment vertical="top"/>
    </xf>
    <xf numFmtId="0" fontId="16" fillId="25" borderId="21" xfId="20" applyFont="1" applyFill="1" applyBorder="1" applyAlignment="1">
      <alignment vertical="top"/>
    </xf>
    <xf numFmtId="0" fontId="16" fillId="25" borderId="0" xfId="20" applyFont="1" applyFill="1" applyAlignment="1">
      <alignment horizontal="left" wrapText="1"/>
    </xf>
    <xf numFmtId="0" fontId="16" fillId="25" borderId="0" xfId="20" applyFont="1" applyFill="1" applyAlignment="1">
      <alignment horizontal="left" vertical="top" wrapText="1"/>
    </xf>
    <xf numFmtId="0" fontId="4" fillId="25" borderId="16" xfId="20" applyFill="1" applyBorder="1"/>
    <xf numFmtId="1" fontId="16" fillId="25" borderId="21" xfId="20" applyNumberFormat="1" applyFont="1" applyFill="1" applyBorder="1" applyProtection="1">
      <protection hidden="1"/>
    </xf>
    <xf numFmtId="0" fontId="15" fillId="25" borderId="7" xfId="20" applyFont="1" applyFill="1" applyBorder="1" applyAlignment="1">
      <alignment horizontal="center" vertical="center"/>
    </xf>
    <xf numFmtId="0" fontId="16" fillId="10" borderId="7" xfId="20" applyFont="1" applyFill="1" applyBorder="1" applyAlignment="1" applyProtection="1">
      <alignment horizontal="left" vertical="center" wrapText="1"/>
      <protection locked="0"/>
    </xf>
    <xf numFmtId="0" fontId="16" fillId="10" borderId="7" xfId="20" applyFont="1" applyFill="1" applyBorder="1" applyAlignment="1" applyProtection="1">
      <alignment horizontal="left" vertical="center"/>
      <protection locked="0"/>
    </xf>
    <xf numFmtId="1" fontId="15" fillId="25" borderId="7" xfId="20" applyNumberFormat="1" applyFont="1" applyFill="1" applyBorder="1" applyAlignment="1">
      <alignment horizontal="center" vertical="center"/>
    </xf>
    <xf numFmtId="0" fontId="27" fillId="25" borderId="16" xfId="20" applyFont="1" applyFill="1" applyBorder="1" applyAlignment="1">
      <alignment vertical="top"/>
    </xf>
    <xf numFmtId="0" fontId="82" fillId="39" borderId="0" xfId="20" applyFont="1" applyFill="1" applyAlignment="1">
      <alignment vertical="center"/>
    </xf>
    <xf numFmtId="0" fontId="83" fillId="40" borderId="1" xfId="20" applyFont="1" applyFill="1" applyBorder="1" applyAlignment="1">
      <alignment vertical="center"/>
    </xf>
    <xf numFmtId="0" fontId="6" fillId="25" borderId="0" xfId="5" applyFill="1" applyBorder="1" applyAlignment="1" applyProtection="1">
      <alignment horizontal="left" vertical="center" wrapText="1" indent="1"/>
    </xf>
    <xf numFmtId="0" fontId="16" fillId="0" borderId="0" xfId="20" applyFont="1"/>
    <xf numFmtId="0" fontId="16" fillId="0" borderId="2" xfId="20" applyFont="1" applyBorder="1"/>
    <xf numFmtId="0" fontId="15" fillId="25" borderId="0" xfId="20" applyFont="1" applyFill="1" applyAlignment="1">
      <alignment vertical="center" wrapText="1"/>
    </xf>
    <xf numFmtId="0" fontId="15" fillId="0" borderId="0" xfId="20" applyFont="1" applyAlignment="1">
      <alignment vertical="center" wrapText="1"/>
    </xf>
    <xf numFmtId="0" fontId="15" fillId="0" borderId="21" xfId="20" applyFont="1" applyBorder="1" applyAlignment="1">
      <alignment vertical="center" wrapText="1"/>
    </xf>
    <xf numFmtId="0" fontId="16" fillId="0" borderId="0" xfId="20" applyFont="1" applyAlignment="1">
      <alignment horizontal="left" vertical="center" wrapText="1"/>
    </xf>
    <xf numFmtId="0" fontId="16" fillId="25" borderId="13" xfId="20" applyFont="1" applyFill="1" applyBorder="1" applyAlignment="1">
      <alignment horizontal="left" vertical="center" wrapText="1"/>
    </xf>
    <xf numFmtId="0" fontId="16" fillId="25" borderId="0" xfId="20" applyFont="1" applyFill="1" applyAlignment="1">
      <alignment vertical="center" wrapText="1"/>
    </xf>
    <xf numFmtId="0" fontId="15" fillId="25" borderId="0" xfId="20" applyFont="1" applyFill="1" applyAlignment="1">
      <alignment horizontal="left" vertical="center" wrapText="1"/>
    </xf>
    <xf numFmtId="0" fontId="7" fillId="3" borderId="0" xfId="20" applyFont="1" applyFill="1" applyAlignment="1">
      <alignment vertical="center"/>
    </xf>
    <xf numFmtId="0" fontId="15" fillId="3" borderId="0" xfId="20" applyFont="1" applyFill="1" applyAlignment="1">
      <alignment vertical="center" wrapText="1"/>
    </xf>
    <xf numFmtId="0" fontId="68" fillId="25" borderId="0" xfId="20" applyFont="1" applyFill="1" applyAlignment="1">
      <alignment horizontal="center" vertical="center"/>
    </xf>
    <xf numFmtId="0" fontId="7" fillId="3" borderId="0" xfId="20" applyFont="1" applyFill="1" applyAlignment="1">
      <alignment vertical="top"/>
    </xf>
    <xf numFmtId="0" fontId="7" fillId="3" borderId="0" xfId="20" applyFont="1" applyFill="1"/>
    <xf numFmtId="0" fontId="7" fillId="3" borderId="0" xfId="20" applyFont="1" applyFill="1" applyAlignment="1">
      <alignment vertical="center" wrapText="1"/>
    </xf>
    <xf numFmtId="0" fontId="4" fillId="3" borderId="0" xfId="20" applyFill="1" applyAlignment="1">
      <alignment vertical="center"/>
    </xf>
    <xf numFmtId="0" fontId="4" fillId="3" borderId="0" xfId="20" applyFill="1"/>
    <xf numFmtId="0" fontId="16" fillId="3" borderId="0" xfId="20" applyFont="1" applyFill="1" applyAlignment="1">
      <alignment vertical="center" wrapText="1"/>
    </xf>
    <xf numFmtId="0" fontId="15" fillId="25" borderId="0" xfId="20" applyFont="1" applyFill="1" applyAlignment="1">
      <alignment horizontal="left" vertical="center"/>
    </xf>
    <xf numFmtId="0" fontId="16" fillId="25" borderId="8" xfId="20" applyFont="1" applyFill="1" applyBorder="1" applyAlignment="1">
      <alignment horizontal="left" vertical="center" wrapText="1"/>
    </xf>
    <xf numFmtId="0" fontId="16" fillId="25" borderId="34" xfId="20" applyFont="1" applyFill="1" applyBorder="1" applyAlignment="1">
      <alignment vertical="center" wrapText="1"/>
    </xf>
    <xf numFmtId="0" fontId="16" fillId="25" borderId="8" xfId="20" applyFont="1" applyFill="1" applyBorder="1" applyAlignment="1">
      <alignment horizontal="left" vertical="center"/>
    </xf>
    <xf numFmtId="0" fontId="16" fillId="25" borderId="33" xfId="20" applyFont="1" applyFill="1" applyBorder="1" applyAlignment="1">
      <alignment vertical="center"/>
    </xf>
    <xf numFmtId="0" fontId="16" fillId="25" borderId="35" xfId="20" applyFont="1" applyFill="1" applyBorder="1" applyAlignment="1">
      <alignment vertical="center"/>
    </xf>
    <xf numFmtId="0" fontId="16" fillId="3" borderId="0" xfId="20" applyFont="1" applyFill="1" applyAlignment="1">
      <alignment vertical="center"/>
    </xf>
    <xf numFmtId="0" fontId="16" fillId="3" borderId="0" xfId="20" applyFont="1" applyFill="1"/>
    <xf numFmtId="0" fontId="78" fillId="34" borderId="0" xfId="20" applyFont="1" applyFill="1" applyAlignment="1">
      <alignment vertical="center"/>
    </xf>
    <xf numFmtId="0" fontId="81" fillId="25" borderId="0" xfId="5" applyFont="1" applyFill="1" applyBorder="1" applyAlignment="1" applyProtection="1">
      <alignment horizontal="left" vertical="center" wrapText="1" indent="1"/>
    </xf>
    <xf numFmtId="0" fontId="7" fillId="2" borderId="13" xfId="20" applyFont="1" applyFill="1" applyBorder="1"/>
    <xf numFmtId="0" fontId="16" fillId="3" borderId="0" xfId="20" applyFont="1" applyFill="1" applyAlignment="1">
      <alignment horizontal="left" vertical="center" wrapText="1"/>
    </xf>
    <xf numFmtId="0" fontId="82" fillId="39" borderId="0" xfId="20" applyFont="1" applyFill="1" applyAlignment="1">
      <alignment vertical="center" wrapText="1"/>
    </xf>
    <xf numFmtId="0" fontId="49" fillId="17" borderId="64" xfId="26" applyFont="1" applyFill="1" applyBorder="1" applyAlignment="1" applyProtection="1">
      <alignment horizontal="right" vertical="center"/>
      <protection locked="0"/>
    </xf>
    <xf numFmtId="0" fontId="49" fillId="17" borderId="4" xfId="26" applyFont="1" applyFill="1" applyBorder="1" applyAlignment="1" applyProtection="1">
      <alignment horizontal="right" vertical="center"/>
      <protection locked="0"/>
    </xf>
    <xf numFmtId="0" fontId="49" fillId="17" borderId="70" xfId="26" applyFont="1" applyFill="1" applyBorder="1" applyAlignment="1" applyProtection="1">
      <alignment horizontal="right" vertical="center"/>
      <protection locked="0"/>
    </xf>
    <xf numFmtId="0" fontId="49" fillId="10" borderId="10" xfId="26" applyFont="1" applyFill="1" applyBorder="1" applyAlignment="1" applyProtection="1">
      <alignment horizontal="right" vertical="center"/>
      <protection locked="0"/>
    </xf>
    <xf numFmtId="0" fontId="49" fillId="20" borderId="81" xfId="26" applyFont="1" applyFill="1" applyBorder="1" applyAlignment="1">
      <alignment horizontal="right" vertical="center"/>
    </xf>
    <xf numFmtId="0" fontId="50" fillId="17" borderId="85" xfId="0" applyFont="1" applyFill="1" applyBorder="1" applyAlignment="1">
      <alignment horizontal="right" vertical="justify"/>
    </xf>
    <xf numFmtId="0" fontId="49" fillId="20" borderId="58" xfId="26" applyFont="1" applyFill="1" applyBorder="1" applyAlignment="1">
      <alignment horizontal="right" vertical="center"/>
    </xf>
    <xf numFmtId="0" fontId="50" fillId="17" borderId="86" xfId="0" applyFont="1" applyFill="1" applyBorder="1" applyAlignment="1">
      <alignment horizontal="right" vertical="justify"/>
    </xf>
    <xf numFmtId="0" fontId="49" fillId="24" borderId="10" xfId="26" applyFont="1" applyFill="1" applyBorder="1" applyAlignment="1" applyProtection="1">
      <alignment horizontal="right" vertical="center"/>
      <protection locked="0"/>
    </xf>
    <xf numFmtId="0" fontId="49" fillId="20" borderId="32" xfId="26" applyFont="1" applyFill="1" applyBorder="1" applyAlignment="1">
      <alignment horizontal="right" vertical="center"/>
    </xf>
    <xf numFmtId="0" fontId="49" fillId="20" borderId="87" xfId="26" applyFont="1" applyFill="1" applyBorder="1" applyAlignment="1">
      <alignment horizontal="right" vertical="center"/>
    </xf>
    <xf numFmtId="0" fontId="49" fillId="17" borderId="88" xfId="26" applyFont="1" applyFill="1" applyBorder="1" applyAlignment="1" applyProtection="1">
      <alignment horizontal="right" vertical="center"/>
      <protection locked="0"/>
    </xf>
    <xf numFmtId="0" fontId="49" fillId="10" borderId="26" xfId="26" applyFont="1" applyFill="1" applyBorder="1" applyAlignment="1" applyProtection="1">
      <alignment horizontal="right" vertical="center"/>
      <protection locked="0"/>
    </xf>
    <xf numFmtId="0" fontId="58" fillId="0" borderId="26" xfId="26" applyFont="1" applyBorder="1" applyAlignment="1" applyProtection="1">
      <alignment horizontal="center" vertical="center"/>
      <protection locked="0"/>
    </xf>
    <xf numFmtId="0" fontId="50" fillId="17" borderId="89" xfId="0" applyFont="1" applyFill="1" applyBorder="1" applyAlignment="1">
      <alignment horizontal="right" vertical="justify"/>
    </xf>
    <xf numFmtId="0" fontId="50" fillId="17" borderId="90" xfId="0" applyFont="1" applyFill="1" applyBorder="1" applyAlignment="1">
      <alignment horizontal="right" vertical="justify"/>
    </xf>
    <xf numFmtId="0" fontId="50" fillId="17" borderId="91" xfId="0" applyFont="1" applyFill="1" applyBorder="1" applyAlignment="1">
      <alignment horizontal="right" vertical="justify"/>
    </xf>
    <xf numFmtId="0" fontId="49" fillId="24" borderId="92" xfId="26" applyFont="1" applyFill="1" applyBorder="1" applyAlignment="1" applyProtection="1">
      <alignment horizontal="right" vertical="center"/>
      <protection locked="0"/>
    </xf>
    <xf numFmtId="0" fontId="49" fillId="10" borderId="62" xfId="26" applyFont="1" applyFill="1" applyBorder="1" applyAlignment="1" applyProtection="1">
      <alignment horizontal="right" vertical="center"/>
      <protection locked="0"/>
    </xf>
    <xf numFmtId="0" fontId="50" fillId="17" borderId="34" xfId="0" applyFont="1" applyFill="1" applyBorder="1" applyAlignment="1">
      <alignment horizontal="right" vertical="justify"/>
    </xf>
    <xf numFmtId="0" fontId="50" fillId="17" borderId="13" xfId="0" applyFont="1" applyFill="1" applyBorder="1" applyAlignment="1">
      <alignment horizontal="right" vertical="justify"/>
    </xf>
    <xf numFmtId="0" fontId="50" fillId="17" borderId="35" xfId="0" applyFont="1" applyFill="1" applyBorder="1" applyAlignment="1">
      <alignment horizontal="right" vertical="justify"/>
    </xf>
    <xf numFmtId="0" fontId="29" fillId="25" borderId="0" xfId="20" applyFont="1" applyFill="1" applyAlignment="1">
      <alignment horizontal="left" vertical="center" wrapText="1"/>
    </xf>
    <xf numFmtId="0" fontId="80" fillId="25" borderId="0" xfId="20" applyFont="1" applyFill="1" applyAlignment="1">
      <alignment horizontal="center" wrapText="1"/>
    </xf>
    <xf numFmtId="0" fontId="16" fillId="6" borderId="7" xfId="20" applyFont="1" applyFill="1" applyBorder="1" applyAlignment="1">
      <alignment horizontal="center" vertical="top"/>
    </xf>
    <xf numFmtId="0" fontId="48" fillId="15" borderId="15" xfId="27" applyNumberFormat="1" applyFont="1" applyFill="1" applyBorder="1" applyAlignment="1" applyProtection="1">
      <alignment horizontal="center" vertical="center" wrapText="1"/>
    </xf>
    <xf numFmtId="0" fontId="48" fillId="15" borderId="31" xfId="27" applyNumberFormat="1" applyFont="1" applyFill="1" applyBorder="1" applyAlignment="1" applyProtection="1">
      <alignment horizontal="center" vertical="center" wrapText="1"/>
    </xf>
    <xf numFmtId="0" fontId="48" fillId="15" borderId="2" xfId="27" applyNumberFormat="1" applyFont="1" applyFill="1" applyBorder="1" applyAlignment="1" applyProtection="1">
      <alignment horizontal="center" vertical="center" wrapText="1"/>
    </xf>
    <xf numFmtId="0" fontId="48" fillId="15" borderId="13" xfId="27" applyNumberFormat="1" applyFont="1" applyFill="1" applyBorder="1" applyAlignment="1" applyProtection="1">
      <alignment horizontal="center" vertical="center" wrapText="1"/>
    </xf>
    <xf numFmtId="0" fontId="7" fillId="2" borderId="13" xfId="20" applyFont="1" applyFill="1" applyBorder="1" applyAlignment="1">
      <alignment vertical="top"/>
    </xf>
    <xf numFmtId="0" fontId="16" fillId="3" borderId="0" xfId="20" applyFont="1" applyFill="1" applyAlignment="1">
      <alignment horizontal="left" vertical="top" wrapText="1"/>
    </xf>
    <xf numFmtId="0" fontId="14" fillId="2" borderId="13" xfId="20" applyFont="1" applyFill="1" applyBorder="1"/>
    <xf numFmtId="0" fontId="15" fillId="3" borderId="0" xfId="20" applyFont="1" applyFill="1" applyAlignment="1" applyProtection="1">
      <alignment horizontal="left" vertical="top" wrapText="1"/>
      <protection locked="0"/>
    </xf>
    <xf numFmtId="0" fontId="16" fillId="25" borderId="18" xfId="20" applyFont="1" applyFill="1" applyBorder="1"/>
    <xf numFmtId="0" fontId="16" fillId="25" borderId="20" xfId="20" applyFont="1" applyFill="1" applyBorder="1"/>
    <xf numFmtId="0" fontId="70" fillId="25" borderId="0" xfId="20" applyFont="1" applyFill="1" applyAlignment="1">
      <alignment vertical="center" wrapText="1" shrinkToFit="1"/>
    </xf>
    <xf numFmtId="0" fontId="69" fillId="25" borderId="0" xfId="20" applyFont="1" applyFill="1" applyAlignment="1">
      <alignment horizontal="right" vertical="center" wrapText="1" shrinkToFit="1"/>
    </xf>
    <xf numFmtId="0" fontId="68" fillId="25" borderId="0" xfId="20" applyFont="1" applyFill="1" applyAlignment="1">
      <alignment horizontal="center" vertical="center" wrapText="1" shrinkToFit="1"/>
    </xf>
    <xf numFmtId="0" fontId="16" fillId="25" borderId="30" xfId="20" applyFont="1" applyFill="1" applyBorder="1"/>
    <xf numFmtId="0" fontId="16" fillId="25" borderId="16" xfId="20" applyFont="1" applyFill="1" applyBorder="1" applyAlignment="1">
      <alignment vertical="center"/>
    </xf>
    <xf numFmtId="0" fontId="16" fillId="25" borderId="16" xfId="20" applyFont="1" applyFill="1" applyBorder="1"/>
    <xf numFmtId="0" fontId="16" fillId="25" borderId="31" xfId="20" applyFont="1" applyFill="1" applyBorder="1"/>
    <xf numFmtId="0" fontId="38" fillId="0" borderId="1" xfId="26" applyFont="1" applyBorder="1" applyAlignment="1">
      <alignment horizontal="left" vertical="center" wrapText="1"/>
    </xf>
    <xf numFmtId="0" fontId="30" fillId="12" borderId="1" xfId="26" applyFill="1" applyBorder="1" applyAlignment="1">
      <alignment horizontal="left" vertical="center"/>
    </xf>
    <xf numFmtId="0" fontId="30" fillId="0" borderId="0" xfId="26" applyAlignment="1">
      <alignment horizontal="center"/>
    </xf>
    <xf numFmtId="0" fontId="39" fillId="0" borderId="0" xfId="26" applyFont="1"/>
    <xf numFmtId="0" fontId="49" fillId="0" borderId="0" xfId="26" applyFont="1" applyAlignment="1">
      <alignment horizontal="center"/>
    </xf>
    <xf numFmtId="0" fontId="30" fillId="0" borderId="0" xfId="26"/>
    <xf numFmtId="0" fontId="39" fillId="0" borderId="51" xfId="26" applyFont="1" applyBorder="1"/>
    <xf numFmtId="0" fontId="42" fillId="15" borderId="93" xfId="26" applyFont="1" applyFill="1" applyBorder="1" applyAlignment="1">
      <alignment vertical="center" wrapText="1"/>
    </xf>
    <xf numFmtId="0" fontId="39" fillId="14" borderId="0" xfId="26" applyFont="1" applyFill="1" applyAlignment="1">
      <alignment horizontal="center"/>
    </xf>
    <xf numFmtId="0" fontId="39" fillId="3" borderId="0" xfId="26" applyFont="1" applyFill="1" applyAlignment="1">
      <alignment horizontal="center"/>
    </xf>
    <xf numFmtId="0" fontId="42" fillId="15" borderId="55" xfId="26" applyFont="1" applyFill="1" applyBorder="1" applyAlignment="1">
      <alignment vertical="center" wrapText="1"/>
    </xf>
    <xf numFmtId="0" fontId="49" fillId="14" borderId="0" xfId="26" applyFont="1" applyFill="1" applyAlignment="1">
      <alignment horizontal="center"/>
    </xf>
    <xf numFmtId="0" fontId="39" fillId="14" borderId="0" xfId="26" applyFont="1" applyFill="1"/>
    <xf numFmtId="0" fontId="43" fillId="0" borderId="0" xfId="26" applyFont="1" applyAlignment="1">
      <alignment horizontal="center" vertical="center"/>
    </xf>
    <xf numFmtId="0" fontId="30" fillId="14" borderId="0" xfId="26" applyFill="1" applyAlignment="1">
      <alignment horizontal="center" vertical="center"/>
    </xf>
    <xf numFmtId="0" fontId="40" fillId="14" borderId="0" xfId="26" applyFont="1" applyFill="1" applyAlignment="1">
      <alignment horizontal="left" vertical="center"/>
    </xf>
    <xf numFmtId="0" fontId="23" fillId="14" borderId="0" xfId="26" applyFont="1" applyFill="1" applyAlignment="1">
      <alignment horizontal="center" vertical="center"/>
    </xf>
    <xf numFmtId="0" fontId="30" fillId="22" borderId="0" xfId="26" applyFill="1"/>
    <xf numFmtId="0" fontId="23" fillId="14" borderId="0" xfId="26" applyFont="1" applyFill="1" applyAlignment="1">
      <alignment horizontal="center"/>
    </xf>
    <xf numFmtId="0" fontId="49" fillId="0" borderId="0" xfId="26" applyFont="1" applyAlignment="1">
      <alignment horizontal="center" vertical="center"/>
    </xf>
    <xf numFmtId="0" fontId="30" fillId="0" borderId="0" xfId="26" applyAlignment="1">
      <alignment wrapText="1"/>
    </xf>
    <xf numFmtId="0" fontId="38" fillId="3" borderId="0" xfId="26" applyFont="1" applyFill="1" applyAlignment="1">
      <alignment horizontal="left" vertical="center" wrapText="1"/>
    </xf>
    <xf numFmtId="0" fontId="49" fillId="0" borderId="0" xfId="26" applyFont="1" applyAlignment="1">
      <alignment horizontal="left" vertical="center"/>
    </xf>
    <xf numFmtId="0" fontId="39" fillId="3" borderId="13" xfId="26" applyFont="1" applyFill="1" applyBorder="1" applyAlignment="1">
      <alignment vertical="center"/>
    </xf>
    <xf numFmtId="0" fontId="31" fillId="0" borderId="66" xfId="26" applyFont="1" applyBorder="1" applyAlignment="1">
      <alignment horizontal="center" vertical="center"/>
    </xf>
    <xf numFmtId="0" fontId="31" fillId="15" borderId="74" xfId="26" applyFont="1" applyFill="1" applyBorder="1" applyAlignment="1">
      <alignment horizontal="left" vertical="center"/>
    </xf>
    <xf numFmtId="0" fontId="31" fillId="15" borderId="17" xfId="26" applyFont="1" applyFill="1" applyBorder="1" applyAlignment="1">
      <alignment horizontal="center" vertical="center" wrapText="1"/>
    </xf>
    <xf numFmtId="0" fontId="39" fillId="3" borderId="65" xfId="26" applyFont="1" applyFill="1" applyBorder="1" applyAlignment="1">
      <alignment horizontal="center"/>
    </xf>
    <xf numFmtId="0" fontId="60" fillId="15" borderId="44" xfId="26" applyFont="1" applyFill="1" applyBorder="1" applyAlignment="1">
      <alignment horizontal="left" vertical="center"/>
    </xf>
    <xf numFmtId="0" fontId="60" fillId="15" borderId="61" xfId="26" applyFont="1" applyFill="1" applyBorder="1" applyAlignment="1">
      <alignment horizontal="center" vertical="center" wrapText="1"/>
    </xf>
    <xf numFmtId="0" fontId="60" fillId="15" borderId="54" xfId="26" applyFont="1" applyFill="1" applyBorder="1" applyAlignment="1">
      <alignment horizontal="center" vertical="center" wrapText="1"/>
    </xf>
    <xf numFmtId="0" fontId="60" fillId="15" borderId="26" xfId="26" applyFont="1" applyFill="1" applyBorder="1" applyAlignment="1">
      <alignment horizontal="center" vertical="center" wrapText="1"/>
    </xf>
    <xf numFmtId="0" fontId="31" fillId="15" borderId="44" xfId="26" applyFont="1" applyFill="1" applyBorder="1" applyAlignment="1">
      <alignment horizontal="left" vertical="center"/>
    </xf>
    <xf numFmtId="0" fontId="49" fillId="10" borderId="61" xfId="26" applyFont="1" applyFill="1" applyBorder="1" applyAlignment="1">
      <alignment horizontal="left" vertical="center"/>
    </xf>
    <xf numFmtId="0" fontId="30" fillId="0" borderId="0" xfId="26" quotePrefix="1" applyAlignment="1">
      <alignment horizontal="left" vertical="center"/>
    </xf>
    <xf numFmtId="0" fontId="31" fillId="15" borderId="32" xfId="26" applyFont="1" applyFill="1" applyBorder="1" applyAlignment="1">
      <alignment horizontal="left" vertical="center"/>
    </xf>
    <xf numFmtId="0" fontId="49" fillId="10" borderId="81" xfId="26" applyFont="1" applyFill="1" applyBorder="1" applyAlignment="1">
      <alignment horizontal="left" vertical="center"/>
    </xf>
    <xf numFmtId="0" fontId="49" fillId="14" borderId="0" xfId="26" applyFont="1" applyFill="1" applyAlignment="1">
      <alignment horizontal="center" vertical="center"/>
    </xf>
    <xf numFmtId="0" fontId="31" fillId="15" borderId="58" xfId="26" applyFont="1" applyFill="1" applyBorder="1" applyAlignment="1">
      <alignment horizontal="left" vertical="center"/>
    </xf>
    <xf numFmtId="0" fontId="30" fillId="3" borderId="0" xfId="26" applyFill="1" applyAlignment="1">
      <alignment horizontal="center" vertical="center"/>
    </xf>
    <xf numFmtId="0" fontId="0" fillId="0" borderId="19" xfId="0" applyBorder="1"/>
    <xf numFmtId="0" fontId="45" fillId="0" borderId="0" xfId="26" applyFont="1"/>
    <xf numFmtId="0" fontId="64" fillId="3" borderId="1" xfId="26" applyFont="1" applyFill="1" applyBorder="1"/>
    <xf numFmtId="0" fontId="38" fillId="3" borderId="1" xfId="26" applyFont="1" applyFill="1" applyBorder="1"/>
    <xf numFmtId="0" fontId="38" fillId="3" borderId="10" xfId="26" applyFont="1" applyFill="1" applyBorder="1"/>
    <xf numFmtId="0" fontId="64" fillId="24" borderId="1" xfId="26" applyFont="1" applyFill="1" applyBorder="1"/>
    <xf numFmtId="0" fontId="38" fillId="24" borderId="1" xfId="26" applyFont="1" applyFill="1" applyBorder="1"/>
    <xf numFmtId="0" fontId="38" fillId="24" borderId="10" xfId="26" applyFont="1" applyFill="1" applyBorder="1"/>
    <xf numFmtId="0" fontId="33" fillId="17" borderId="1" xfId="26" applyFont="1" applyFill="1" applyBorder="1"/>
    <xf numFmtId="0" fontId="30" fillId="17" borderId="1" xfId="26" applyFill="1" applyBorder="1"/>
    <xf numFmtId="0" fontId="30" fillId="17" borderId="10" xfId="26" applyFill="1" applyBorder="1"/>
    <xf numFmtId="0" fontId="33" fillId="19" borderId="1" xfId="26" applyFont="1" applyFill="1" applyBorder="1"/>
    <xf numFmtId="0" fontId="30" fillId="19" borderId="1" xfId="26" applyFill="1" applyBorder="1"/>
    <xf numFmtId="0" fontId="30" fillId="3" borderId="0" xfId="26" applyFill="1"/>
    <xf numFmtId="0" fontId="30" fillId="3" borderId="0" xfId="26" applyFill="1" applyAlignment="1">
      <alignment vertical="center"/>
    </xf>
    <xf numFmtId="0" fontId="34" fillId="3" borderId="0" xfId="26" applyFont="1" applyFill="1" applyAlignment="1">
      <alignment vertical="center"/>
    </xf>
    <xf numFmtId="0" fontId="30" fillId="0" borderId="0" xfId="26" applyAlignment="1" applyProtection="1">
      <alignment horizontal="center" vertical="center"/>
      <protection locked="0"/>
    </xf>
    <xf numFmtId="0" fontId="49" fillId="21" borderId="10" xfId="26" applyFont="1" applyFill="1" applyBorder="1" applyAlignment="1" applyProtection="1">
      <alignment horizontal="right" vertical="center"/>
      <protection locked="0"/>
    </xf>
    <xf numFmtId="0" fontId="49" fillId="20" borderId="25" xfId="26" applyFont="1" applyFill="1" applyBorder="1" applyAlignment="1" applyProtection="1">
      <alignment horizontal="right" vertical="center"/>
      <protection locked="0"/>
    </xf>
    <xf numFmtId="0" fontId="49" fillId="24" borderId="26" xfId="26" applyFont="1" applyFill="1" applyBorder="1" applyAlignment="1" applyProtection="1">
      <alignment horizontal="right" vertical="center"/>
      <protection locked="0"/>
    </xf>
    <xf numFmtId="0" fontId="49" fillId="24" borderId="48" xfId="26" applyFont="1" applyFill="1" applyBorder="1" applyAlignment="1" applyProtection="1">
      <alignment horizontal="right" vertical="center"/>
      <protection locked="0"/>
    </xf>
    <xf numFmtId="0" fontId="0" fillId="24" borderId="23" xfId="0" applyFill="1" applyBorder="1" applyProtection="1">
      <protection locked="0"/>
    </xf>
    <xf numFmtId="0" fontId="49" fillId="20" borderId="1" xfId="26" applyFont="1" applyFill="1" applyBorder="1" applyAlignment="1" applyProtection="1">
      <alignment horizontal="right" vertical="center"/>
      <protection locked="0"/>
    </xf>
    <xf numFmtId="0" fontId="30" fillId="0" borderId="13" xfId="26" applyBorder="1"/>
    <xf numFmtId="0" fontId="42" fillId="15" borderId="82" xfId="26" applyFont="1" applyFill="1" applyBorder="1" applyAlignment="1">
      <alignment horizontal="left" vertical="center"/>
    </xf>
    <xf numFmtId="0" fontId="42" fillId="15" borderId="58" xfId="26" applyFont="1" applyFill="1" applyBorder="1" applyAlignment="1">
      <alignment horizontal="left" vertical="center"/>
    </xf>
    <xf numFmtId="0" fontId="42" fillId="15" borderId="61" xfId="26" applyFont="1" applyFill="1" applyBorder="1" applyAlignment="1">
      <alignment horizontal="left" vertical="center"/>
    </xf>
    <xf numFmtId="0" fontId="30" fillId="15" borderId="20" xfId="26" applyFill="1" applyBorder="1"/>
    <xf numFmtId="0" fontId="31" fillId="15" borderId="63" xfId="26" applyFont="1" applyFill="1" applyBorder="1" applyAlignment="1">
      <alignment horizontal="center" vertical="center" wrapText="1"/>
    </xf>
    <xf numFmtId="0" fontId="31" fillId="15" borderId="14" xfId="26" applyFont="1" applyFill="1" applyBorder="1" applyAlignment="1">
      <alignment horizontal="center" vertical="center" wrapText="1"/>
    </xf>
    <xf numFmtId="0" fontId="49" fillId="14" borderId="13" xfId="26" applyFont="1" applyFill="1" applyBorder="1" applyAlignment="1">
      <alignment horizontal="center"/>
    </xf>
    <xf numFmtId="0" fontId="42" fillId="15" borderId="81" xfId="26" applyFont="1" applyFill="1" applyBorder="1" applyAlignment="1">
      <alignment horizontal="left" vertical="center"/>
    </xf>
    <xf numFmtId="0" fontId="60" fillId="15" borderId="62" xfId="26" applyFont="1" applyFill="1" applyBorder="1" applyAlignment="1">
      <alignment horizontal="center" vertical="center"/>
    </xf>
    <xf numFmtId="0" fontId="23" fillId="14" borderId="13" xfId="26" applyFont="1" applyFill="1" applyBorder="1" applyAlignment="1">
      <alignment horizontal="center" vertical="center"/>
    </xf>
    <xf numFmtId="0" fontId="31" fillId="15" borderId="58" xfId="26" applyFont="1" applyFill="1" applyBorder="1" applyAlignment="1">
      <alignment horizontal="center" vertical="center" wrapText="1"/>
    </xf>
    <xf numFmtId="0" fontId="30" fillId="0" borderId="19" xfId="26" applyBorder="1"/>
    <xf numFmtId="0" fontId="55" fillId="0" borderId="0" xfId="26" applyFont="1"/>
    <xf numFmtId="0" fontId="55" fillId="0" borderId="19" xfId="26" applyFont="1" applyBorder="1"/>
    <xf numFmtId="0" fontId="30" fillId="3" borderId="0" xfId="26" applyFill="1" applyAlignment="1">
      <alignment horizontal="left" vertical="center" wrapText="1"/>
    </xf>
    <xf numFmtId="0" fontId="30" fillId="3" borderId="0" xfId="26" applyFill="1" applyAlignment="1">
      <alignment horizontal="left" wrapText="1"/>
    </xf>
    <xf numFmtId="0" fontId="67" fillId="0" borderId="61" xfId="26" applyFont="1" applyBorder="1" applyAlignment="1" applyProtection="1">
      <alignment horizontal="center" vertical="center"/>
      <protection locked="0"/>
    </xf>
    <xf numFmtId="0" fontId="39" fillId="3" borderId="0" xfId="26" applyFont="1" applyFill="1" applyAlignment="1">
      <alignment horizontal="center" vertical="center"/>
    </xf>
    <xf numFmtId="0" fontId="0" fillId="3" borderId="21" xfId="0" applyFill="1" applyBorder="1"/>
    <xf numFmtId="0" fontId="0" fillId="3" borderId="13" xfId="0" applyFill="1" applyBorder="1"/>
    <xf numFmtId="0" fontId="39" fillId="3" borderId="13" xfId="26" applyFont="1" applyFill="1" applyBorder="1" applyAlignment="1">
      <alignment horizontal="center"/>
    </xf>
    <xf numFmtId="0" fontId="42" fillId="15" borderId="42" xfId="26" applyFont="1" applyFill="1" applyBorder="1" applyAlignment="1">
      <alignment horizontal="left" vertical="center"/>
    </xf>
    <xf numFmtId="0" fontId="30" fillId="3" borderId="21" xfId="26" applyFill="1" applyBorder="1"/>
    <xf numFmtId="0" fontId="42" fillId="15" borderId="16" xfId="26" applyFont="1" applyFill="1" applyBorder="1" applyAlignment="1">
      <alignment horizontal="left" vertical="center"/>
    </xf>
    <xf numFmtId="0" fontId="39" fillId="3" borderId="13" xfId="26" applyFont="1" applyFill="1" applyBorder="1" applyAlignment="1">
      <alignment horizontal="center" vertical="center"/>
    </xf>
    <xf numFmtId="0" fontId="31" fillId="15" borderId="54" xfId="26" applyFont="1" applyFill="1" applyBorder="1" applyAlignment="1">
      <alignment horizontal="center" vertical="center" wrapText="1"/>
    </xf>
    <xf numFmtId="0" fontId="56" fillId="15" borderId="26" xfId="26" applyFont="1" applyFill="1" applyBorder="1" applyAlignment="1">
      <alignment horizontal="center" vertical="center" wrapText="1"/>
    </xf>
    <xf numFmtId="0" fontId="31" fillId="3" borderId="63" xfId="26" applyFont="1" applyFill="1" applyBorder="1" applyAlignment="1">
      <alignment horizontal="center" vertical="center" wrapText="1"/>
    </xf>
    <xf numFmtId="0" fontId="31" fillId="15" borderId="75" xfId="26" applyFont="1" applyFill="1" applyBorder="1" applyAlignment="1">
      <alignment horizontal="center" vertical="center" wrapText="1"/>
    </xf>
    <xf numFmtId="0" fontId="59" fillId="3" borderId="13" xfId="0" applyFont="1" applyFill="1" applyBorder="1"/>
    <xf numFmtId="0" fontId="30" fillId="3" borderId="19" xfId="26" applyFill="1" applyBorder="1"/>
    <xf numFmtId="0" fontId="45" fillId="3" borderId="0" xfId="26" applyFont="1" applyFill="1"/>
    <xf numFmtId="0" fontId="15" fillId="3" borderId="7" xfId="20" applyFont="1" applyFill="1" applyBorder="1" applyAlignment="1">
      <alignment horizontal="center" vertical="center"/>
    </xf>
    <xf numFmtId="0" fontId="85" fillId="3" borderId="0" xfId="26" applyFont="1" applyFill="1"/>
    <xf numFmtId="0" fontId="63" fillId="3" borderId="0" xfId="26" applyFont="1" applyFill="1"/>
    <xf numFmtId="0" fontId="4" fillId="0" borderId="7" xfId="20" applyBorder="1" applyProtection="1">
      <protection locked="0"/>
    </xf>
    <xf numFmtId="0" fontId="7" fillId="0" borderId="7" xfId="20" applyFont="1" applyBorder="1" applyProtection="1">
      <protection locked="0"/>
    </xf>
    <xf numFmtId="0" fontId="4" fillId="0" borderId="37" xfId="20" applyBorder="1" applyProtection="1">
      <protection locked="0"/>
    </xf>
    <xf numFmtId="0" fontId="7" fillId="0" borderId="11" xfId="20" applyFont="1" applyBorder="1" applyProtection="1">
      <protection locked="0"/>
    </xf>
    <xf numFmtId="0" fontId="7" fillId="0" borderId="37" xfId="20" applyFont="1" applyBorder="1" applyProtection="1">
      <protection locked="0"/>
    </xf>
    <xf numFmtId="0" fontId="7" fillId="0" borderId="7" xfId="20" applyFont="1" applyBorder="1" applyAlignment="1" applyProtection="1">
      <alignment wrapText="1"/>
      <protection locked="0"/>
    </xf>
    <xf numFmtId="0" fontId="7" fillId="0" borderId="31" xfId="20" applyFont="1" applyBorder="1" applyAlignment="1" applyProtection="1">
      <alignment horizontal="justify" vertical="center" wrapText="1"/>
      <protection locked="0"/>
    </xf>
    <xf numFmtId="0" fontId="7" fillId="0" borderId="68" xfId="20" applyFont="1" applyBorder="1" applyAlignment="1" applyProtection="1">
      <alignment horizontal="justify" vertical="center" wrapText="1"/>
      <protection locked="0"/>
    </xf>
    <xf numFmtId="0" fontId="7" fillId="3" borderId="68" xfId="20" applyFont="1" applyFill="1" applyBorder="1" applyAlignment="1" applyProtection="1">
      <alignment horizontal="justify" vertical="center" wrapText="1"/>
      <protection locked="0"/>
    </xf>
    <xf numFmtId="0" fontId="7" fillId="3" borderId="31" xfId="20" applyFont="1" applyFill="1" applyBorder="1" applyAlignment="1" applyProtection="1">
      <alignment horizontal="justify" vertical="center" wrapText="1"/>
      <protection locked="0"/>
    </xf>
    <xf numFmtId="0" fontId="7" fillId="3" borderId="0" xfId="0" applyFont="1" applyFill="1"/>
    <xf numFmtId="0" fontId="7" fillId="0" borderId="0" xfId="0" applyFont="1" applyProtection="1">
      <protection locked="0"/>
    </xf>
    <xf numFmtId="0" fontId="7" fillId="3" borderId="0" xfId="0" applyFont="1" applyFill="1" applyAlignment="1" applyProtection="1">
      <alignment vertical="center"/>
      <protection locked="0"/>
    </xf>
    <xf numFmtId="0" fontId="7" fillId="3" borderId="9" xfId="0" applyFont="1" applyFill="1" applyBorder="1" applyAlignment="1" applyProtection="1">
      <alignment vertical="center"/>
      <protection locked="0"/>
    </xf>
    <xf numFmtId="0" fontId="7" fillId="3" borderId="0" xfId="0" applyFont="1" applyFill="1" applyProtection="1">
      <protection locked="0"/>
    </xf>
    <xf numFmtId="0" fontId="6" fillId="8" borderId="9" xfId="5" applyFill="1" applyBorder="1" applyAlignment="1" applyProtection="1">
      <alignment horizontal="center" vertical="top" wrapText="1"/>
    </xf>
    <xf numFmtId="0" fontId="7" fillId="0" borderId="7" xfId="20" applyFont="1" applyBorder="1" applyAlignment="1" applyProtection="1">
      <alignment horizontal="center"/>
      <protection locked="0"/>
    </xf>
    <xf numFmtId="0" fontId="7" fillId="0" borderId="10" xfId="20" applyFont="1" applyBorder="1" applyAlignment="1" applyProtection="1">
      <alignment horizontal="center"/>
      <protection locked="0"/>
    </xf>
    <xf numFmtId="0" fontId="7" fillId="0" borderId="65" xfId="20" applyFont="1" applyBorder="1" applyAlignment="1" applyProtection="1">
      <alignment vertical="center" wrapText="1"/>
      <protection locked="0"/>
    </xf>
    <xf numFmtId="0" fontId="26" fillId="3" borderId="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26" fillId="3" borderId="0" xfId="0" applyFont="1" applyFill="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5"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87" fillId="3" borderId="0" xfId="26" applyFont="1" applyFill="1" applyAlignment="1">
      <alignment vertical="center" wrapText="1"/>
    </xf>
    <xf numFmtId="0" fontId="26" fillId="3" borderId="6"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7" fillId="3" borderId="0" xfId="20" applyFont="1" applyFill="1" applyProtection="1">
      <protection locked="0"/>
    </xf>
    <xf numFmtId="0" fontId="7" fillId="3" borderId="9" xfId="20" applyFont="1" applyFill="1" applyBorder="1" applyProtection="1">
      <protection locked="0"/>
    </xf>
    <xf numFmtId="0" fontId="7" fillId="0" borderId="16" xfId="20" applyFont="1" applyBorder="1" applyAlignment="1" applyProtection="1">
      <alignment vertical="center" wrapText="1"/>
      <protection locked="0"/>
    </xf>
    <xf numFmtId="0" fontId="27" fillId="3" borderId="0" xfId="0" applyFont="1" applyFill="1" applyAlignment="1" applyProtection="1">
      <alignment horizontal="left" vertical="center" wrapText="1"/>
      <protection locked="0"/>
    </xf>
    <xf numFmtId="0" fontId="4" fillId="3" borderId="0" xfId="20" applyFill="1" applyProtection="1">
      <protection locked="0"/>
    </xf>
    <xf numFmtId="0" fontId="4" fillId="0" borderId="0" xfId="20" applyProtection="1">
      <protection locked="0"/>
    </xf>
    <xf numFmtId="0" fontId="78" fillId="3" borderId="0" xfId="20" applyFont="1" applyFill="1" applyAlignment="1" applyProtection="1">
      <alignment vertical="center"/>
      <protection locked="0"/>
    </xf>
    <xf numFmtId="0" fontId="7" fillId="0" borderId="0" xfId="20" applyFont="1" applyProtection="1">
      <protection locked="0"/>
    </xf>
    <xf numFmtId="0" fontId="7" fillId="0" borderId="9" xfId="20" applyFont="1" applyBorder="1" applyProtection="1">
      <protection locked="0"/>
    </xf>
    <xf numFmtId="0" fontId="7" fillId="0" borderId="68" xfId="20" applyFont="1" applyBorder="1" applyAlignment="1" applyProtection="1">
      <alignment vertical="center" wrapText="1"/>
      <protection locked="0"/>
    </xf>
    <xf numFmtId="0" fontId="7" fillId="0" borderId="31" xfId="20" applyFont="1" applyBorder="1" applyAlignment="1" applyProtection="1">
      <alignment vertical="center" wrapText="1"/>
      <protection locked="0"/>
    </xf>
    <xf numFmtId="0" fontId="0" fillId="3" borderId="0" xfId="0" applyFill="1" applyProtection="1">
      <protection locked="0"/>
    </xf>
    <xf numFmtId="0" fontId="0" fillId="0" borderId="0" xfId="0" applyProtection="1">
      <protection locked="0"/>
    </xf>
    <xf numFmtId="0" fontId="27" fillId="3" borderId="4" xfId="0" applyFont="1" applyFill="1" applyBorder="1" applyAlignment="1" applyProtection="1">
      <alignment horizontal="left" vertical="center" wrapText="1"/>
      <protection locked="0"/>
    </xf>
    <xf numFmtId="0" fontId="27" fillId="3" borderId="1" xfId="0" applyFont="1" applyFill="1" applyBorder="1" applyAlignment="1" applyProtection="1">
      <alignment horizontal="left" vertical="center" wrapText="1"/>
      <protection locked="0"/>
    </xf>
    <xf numFmtId="0" fontId="35" fillId="3" borderId="4" xfId="0" applyFont="1" applyFill="1" applyBorder="1" applyAlignment="1" applyProtection="1">
      <alignment vertical="center"/>
      <protection locked="0"/>
    </xf>
    <xf numFmtId="0" fontId="27" fillId="3" borderId="1" xfId="0" applyFont="1" applyFill="1" applyBorder="1" applyAlignment="1" applyProtection="1">
      <alignment vertical="center" wrapText="1"/>
      <protection locked="0"/>
    </xf>
    <xf numFmtId="0" fontId="27" fillId="3" borderId="37" xfId="0" applyFont="1" applyFill="1" applyBorder="1" applyAlignment="1" applyProtection="1">
      <alignment horizontal="left" vertical="center" wrapText="1"/>
      <protection locked="0"/>
    </xf>
    <xf numFmtId="0" fontId="28" fillId="8" borderId="9" xfId="0" applyFont="1" applyFill="1" applyBorder="1" applyAlignment="1">
      <alignment horizontal="left" vertical="top" wrapText="1"/>
    </xf>
    <xf numFmtId="0" fontId="27" fillId="3" borderId="8" xfId="0" applyFont="1" applyFill="1" applyBorder="1" applyAlignment="1" applyProtection="1">
      <alignment horizontal="center" vertical="center" wrapText="1"/>
      <protection locked="0"/>
    </xf>
    <xf numFmtId="0" fontId="27" fillId="3" borderId="3" xfId="0" applyFont="1" applyFill="1" applyBorder="1" applyAlignment="1" applyProtection="1">
      <alignment vertical="center" wrapText="1"/>
      <protection locked="0"/>
    </xf>
    <xf numFmtId="0" fontId="27" fillId="3" borderId="6" xfId="0" applyFont="1" applyFill="1" applyBorder="1" applyAlignment="1" applyProtection="1">
      <alignment vertical="center" wrapText="1"/>
      <protection locked="0"/>
    </xf>
    <xf numFmtId="0" fontId="27" fillId="3" borderId="6" xfId="0" applyFont="1" applyFill="1" applyBorder="1" applyAlignment="1" applyProtection="1">
      <alignment horizontal="center" vertical="center" wrapText="1"/>
      <protection locked="0"/>
    </xf>
    <xf numFmtId="0" fontId="27" fillId="3" borderId="12" xfId="0" applyFont="1" applyFill="1" applyBorder="1" applyAlignment="1" applyProtection="1">
      <alignment horizontal="center" vertical="center" wrapText="1"/>
      <protection locked="0"/>
    </xf>
    <xf numFmtId="0" fontId="7" fillId="0" borderId="61" xfId="20" applyFont="1" applyBorder="1" applyAlignment="1" applyProtection="1">
      <alignment vertical="center" wrapText="1"/>
      <protection locked="0"/>
    </xf>
    <xf numFmtId="0" fontId="15" fillId="36" borderId="1" xfId="20" applyFont="1" applyFill="1" applyBorder="1" applyAlignment="1">
      <alignment horizontal="left" vertical="center"/>
    </xf>
    <xf numFmtId="0" fontId="69" fillId="25" borderId="19" xfId="20" applyFont="1" applyFill="1" applyBorder="1" applyAlignment="1">
      <alignment horizontal="right" wrapText="1"/>
    </xf>
    <xf numFmtId="0" fontId="74" fillId="25" borderId="6" xfId="20" applyFont="1" applyFill="1" applyBorder="1" applyAlignment="1">
      <alignment horizontal="center" vertical="center" wrapText="1"/>
    </xf>
    <xf numFmtId="0" fontId="68" fillId="25" borderId="8" xfId="20" applyFont="1" applyFill="1" applyBorder="1" applyAlignment="1">
      <alignment horizontal="center" vertical="center"/>
    </xf>
    <xf numFmtId="0" fontId="75" fillId="34" borderId="43" xfId="20" applyFont="1" applyFill="1" applyBorder="1" applyAlignment="1">
      <alignment horizontal="center" vertical="center"/>
    </xf>
    <xf numFmtId="0" fontId="16" fillId="25" borderId="0" xfId="20" applyFont="1" applyFill="1" applyAlignment="1">
      <alignment horizontal="left" wrapText="1"/>
    </xf>
    <xf numFmtId="0" fontId="15" fillId="36" borderId="34" xfId="20" applyFont="1" applyFill="1" applyBorder="1" applyAlignment="1">
      <alignment horizontal="left" vertical="center"/>
    </xf>
    <xf numFmtId="0" fontId="84" fillId="25" borderId="0" xfId="20" applyFont="1" applyFill="1" applyAlignment="1">
      <alignment horizontal="left" vertical="center" wrapText="1"/>
    </xf>
    <xf numFmtId="0" fontId="84" fillId="25" borderId="13" xfId="20" applyFont="1" applyFill="1" applyBorder="1" applyAlignment="1">
      <alignment horizontal="left" vertical="center" wrapText="1"/>
    </xf>
    <xf numFmtId="0" fontId="15" fillId="25" borderId="0" xfId="20" applyFont="1" applyFill="1" applyAlignment="1">
      <alignment horizontal="left" wrapText="1"/>
    </xf>
    <xf numFmtId="0" fontId="19" fillId="25" borderId="0" xfId="20" applyFont="1" applyFill="1" applyAlignment="1">
      <alignment horizontal="left" vertical="center" wrapText="1"/>
    </xf>
    <xf numFmtId="0" fontId="19" fillId="25" borderId="13" xfId="20" applyFont="1" applyFill="1" applyBorder="1" applyAlignment="1">
      <alignment horizontal="left" vertical="center" wrapText="1"/>
    </xf>
    <xf numFmtId="0" fontId="15" fillId="25" borderId="0" xfId="20" applyFont="1" applyFill="1" applyAlignment="1">
      <alignment horizontal="left" vertical="center" wrapText="1"/>
    </xf>
    <xf numFmtId="0" fontId="15" fillId="25" borderId="13" xfId="20" applyFont="1" applyFill="1" applyBorder="1" applyAlignment="1">
      <alignment horizontal="left" vertical="center" wrapText="1"/>
    </xf>
    <xf numFmtId="0" fontId="16" fillId="25" borderId="0" xfId="20" applyFont="1" applyFill="1" applyAlignment="1">
      <alignment horizontal="left" vertical="center" wrapText="1"/>
    </xf>
    <xf numFmtId="0" fontId="15" fillId="3" borderId="0" xfId="20" applyFont="1" applyFill="1" applyAlignment="1">
      <alignment horizontal="center" vertical="center" wrapText="1"/>
    </xf>
    <xf numFmtId="0" fontId="79" fillId="25" borderId="0" xfId="5" applyFont="1" applyFill="1" applyBorder="1" applyAlignment="1" applyProtection="1">
      <alignment horizontal="center" vertical="center"/>
    </xf>
    <xf numFmtId="0" fontId="16" fillId="25" borderId="0" xfId="20" applyFont="1" applyFill="1" applyAlignment="1">
      <alignment horizontal="left" vertical="center"/>
    </xf>
    <xf numFmtId="0" fontId="74" fillId="25" borderId="0" xfId="20" applyFont="1" applyFill="1" applyAlignment="1">
      <alignment horizontal="center"/>
    </xf>
    <xf numFmtId="0" fontId="74" fillId="25" borderId="13" xfId="20" applyFont="1" applyFill="1" applyBorder="1" applyAlignment="1">
      <alignment horizontal="center"/>
    </xf>
    <xf numFmtId="0" fontId="68" fillId="25" borderId="0" xfId="20" applyFont="1" applyFill="1" applyAlignment="1">
      <alignment horizontal="center" vertical="center"/>
    </xf>
    <xf numFmtId="0" fontId="68" fillId="25" borderId="13" xfId="20" applyFont="1" applyFill="1" applyBorder="1" applyAlignment="1">
      <alignment horizontal="center" vertical="center"/>
    </xf>
    <xf numFmtId="0" fontId="75" fillId="34" borderId="19" xfId="20" applyFont="1" applyFill="1" applyBorder="1" applyAlignment="1">
      <alignment horizontal="center" vertical="center"/>
    </xf>
    <xf numFmtId="0" fontId="75" fillId="34" borderId="20" xfId="20" applyFont="1" applyFill="1" applyBorder="1" applyAlignment="1">
      <alignment horizontal="center" vertical="center"/>
    </xf>
    <xf numFmtId="0" fontId="21" fillId="25" borderId="0" xfId="5" applyFont="1" applyFill="1" applyBorder="1" applyAlignment="1" applyProtection="1">
      <alignment horizontal="center" vertical="center"/>
    </xf>
    <xf numFmtId="0" fontId="16" fillId="25" borderId="0" xfId="20" applyFont="1" applyFill="1" applyAlignment="1">
      <alignment horizontal="left" vertical="top" wrapText="1"/>
    </xf>
    <xf numFmtId="0" fontId="29" fillId="25" borderId="0" xfId="20" applyFont="1" applyFill="1" applyAlignment="1">
      <alignment horizontal="left" vertical="center" wrapText="1"/>
    </xf>
    <xf numFmtId="0" fontId="16" fillId="25" borderId="0" xfId="20" quotePrefix="1" applyFont="1" applyFill="1" applyAlignment="1">
      <alignment horizontal="left" vertical="center" wrapText="1"/>
    </xf>
    <xf numFmtId="0" fontId="16" fillId="25" borderId="0" xfId="20" applyFont="1" applyFill="1" applyAlignment="1">
      <alignment vertical="center" wrapText="1"/>
    </xf>
    <xf numFmtId="0" fontId="21" fillId="25" borderId="0" xfId="5" applyFont="1" applyFill="1" applyBorder="1" applyAlignment="1" applyProtection="1">
      <alignment horizontal="center" vertical="center" wrapText="1"/>
    </xf>
    <xf numFmtId="0" fontId="74" fillId="25" borderId="6" xfId="20" applyFont="1" applyFill="1" applyBorder="1" applyAlignment="1">
      <alignment horizontal="center"/>
    </xf>
    <xf numFmtId="0" fontId="75" fillId="34" borderId="16" xfId="20" applyFont="1" applyFill="1" applyBorder="1" applyAlignment="1">
      <alignment horizontal="center" vertical="center"/>
    </xf>
    <xf numFmtId="0" fontId="80" fillId="25" borderId="0" xfId="20" applyFont="1" applyFill="1" applyAlignment="1">
      <alignment horizontal="center" wrapText="1"/>
    </xf>
    <xf numFmtId="0" fontId="74" fillId="25" borderId="6" xfId="20" applyFont="1" applyFill="1" applyBorder="1" applyAlignment="1">
      <alignment horizontal="center" vertical="center"/>
    </xf>
    <xf numFmtId="0" fontId="16" fillId="10" borderId="0" xfId="20" applyFont="1" applyFill="1" applyAlignment="1" applyProtection="1">
      <alignment horizontal="left" vertical="center"/>
      <protection locked="0"/>
    </xf>
    <xf numFmtId="0" fontId="16" fillId="3" borderId="0" xfId="20" applyFont="1" applyFill="1" applyAlignment="1" applyProtection="1">
      <alignment horizontal="left" vertical="center"/>
      <protection locked="0"/>
    </xf>
    <xf numFmtId="49" fontId="16" fillId="10" borderId="0" xfId="20" quotePrefix="1" applyNumberFormat="1" applyFont="1" applyFill="1" applyAlignment="1" applyProtection="1">
      <alignment horizontal="left" vertical="center"/>
      <protection locked="0"/>
    </xf>
    <xf numFmtId="49" fontId="16" fillId="3" borderId="0" xfId="20" applyNumberFormat="1" applyFont="1" applyFill="1" applyAlignment="1" applyProtection="1">
      <alignment horizontal="left" vertical="center"/>
      <protection locked="0"/>
    </xf>
    <xf numFmtId="3" fontId="16" fillId="10" borderId="0" xfId="20" applyNumberFormat="1" applyFont="1" applyFill="1" applyAlignment="1" applyProtection="1">
      <alignment horizontal="left" vertical="center"/>
      <protection locked="0"/>
    </xf>
    <xf numFmtId="0" fontId="70" fillId="25" borderId="19" xfId="20" applyFont="1" applyFill="1" applyBorder="1" applyAlignment="1">
      <alignment horizontal="center" wrapText="1" shrinkToFit="1"/>
    </xf>
    <xf numFmtId="0" fontId="74" fillId="25" borderId="6" xfId="20" applyFont="1" applyFill="1" applyBorder="1" applyAlignment="1">
      <alignment horizontal="center" vertical="center" wrapText="1" shrinkToFit="1"/>
    </xf>
    <xf numFmtId="0" fontId="68" fillId="25" borderId="8" xfId="20" applyFont="1" applyFill="1" applyBorder="1" applyAlignment="1">
      <alignment horizontal="center" vertical="center" wrapText="1" shrinkToFit="1"/>
    </xf>
    <xf numFmtId="0" fontId="75" fillId="34" borderId="1" xfId="20" applyFont="1" applyFill="1" applyBorder="1" applyAlignment="1">
      <alignment horizontal="center" vertical="center" wrapText="1" shrinkToFit="1"/>
    </xf>
    <xf numFmtId="0" fontId="70" fillId="25" borderId="1" xfId="26" applyFont="1" applyFill="1" applyBorder="1" applyAlignment="1">
      <alignment horizontal="center" vertical="center"/>
    </xf>
    <xf numFmtId="0" fontId="42" fillId="15" borderId="44" xfId="26" applyFont="1" applyFill="1" applyBorder="1" applyAlignment="1">
      <alignment horizontal="center" vertical="center" wrapText="1"/>
    </xf>
    <xf numFmtId="0" fontId="42" fillId="15" borderId="43" xfId="26" applyFont="1" applyFill="1" applyBorder="1" applyAlignment="1">
      <alignment horizontal="center" vertical="center" wrapText="1"/>
    </xf>
    <xf numFmtId="0" fontId="42" fillId="15" borderId="42" xfId="26" applyFont="1" applyFill="1" applyBorder="1" applyAlignment="1">
      <alignment horizontal="center" vertical="center" wrapText="1"/>
    </xf>
    <xf numFmtId="0" fontId="52" fillId="22" borderId="4" xfId="0" applyFont="1" applyFill="1" applyBorder="1" applyAlignment="1">
      <alignment horizontal="left" vertical="top"/>
    </xf>
    <xf numFmtId="0" fontId="52" fillId="22" borderId="1" xfId="0" applyFont="1" applyFill="1" applyBorder="1" applyAlignment="1">
      <alignment horizontal="left" vertical="top"/>
    </xf>
    <xf numFmtId="0" fontId="52" fillId="22" borderId="10" xfId="0" applyFont="1" applyFill="1" applyBorder="1" applyAlignment="1">
      <alignment horizontal="left" vertical="top"/>
    </xf>
    <xf numFmtId="0" fontId="30" fillId="3" borderId="6" xfId="26" applyFill="1" applyBorder="1" applyAlignment="1">
      <alignment horizontal="left" vertical="center" wrapText="1"/>
    </xf>
    <xf numFmtId="0" fontId="39" fillId="14" borderId="0" xfId="26" applyFont="1" applyFill="1" applyAlignment="1">
      <alignment horizontal="center"/>
    </xf>
    <xf numFmtId="0" fontId="31" fillId="3" borderId="19" xfId="26" applyFont="1" applyFill="1" applyBorder="1" applyAlignment="1">
      <alignment horizontal="left" vertical="center" wrapText="1"/>
    </xf>
    <xf numFmtId="0" fontId="48" fillId="16" borderId="41" xfId="27" applyNumberFormat="1" applyFont="1" applyFill="1" applyBorder="1" applyAlignment="1" applyProtection="1">
      <alignment horizontal="center" vertical="center" wrapText="1"/>
    </xf>
    <xf numFmtId="0" fontId="48" fillId="16" borderId="42" xfId="27" applyNumberFormat="1" applyFont="1" applyFill="1" applyBorder="1" applyAlignment="1" applyProtection="1">
      <alignment horizontal="center" vertical="center" wrapText="1"/>
    </xf>
    <xf numFmtId="0" fontId="42" fillId="15" borderId="43" xfId="26" applyFont="1" applyFill="1" applyBorder="1" applyAlignment="1">
      <alignment horizontal="left" vertical="center" wrapText="1"/>
    </xf>
    <xf numFmtId="0" fontId="42" fillId="15" borderId="42" xfId="26" applyFont="1" applyFill="1" applyBorder="1" applyAlignment="1">
      <alignment horizontal="left" vertical="center" wrapText="1"/>
    </xf>
    <xf numFmtId="0" fontId="42" fillId="15" borderId="44" xfId="26" applyFont="1" applyFill="1" applyBorder="1" applyAlignment="1">
      <alignment horizontal="left" vertical="center" wrapText="1"/>
    </xf>
    <xf numFmtId="0" fontId="42" fillId="15" borderId="18" xfId="26" applyFont="1" applyFill="1" applyBorder="1" applyAlignment="1">
      <alignment horizontal="left" vertical="center"/>
    </xf>
    <xf numFmtId="0" fontId="42" fillId="15" borderId="19" xfId="26" applyFont="1" applyFill="1" applyBorder="1" applyAlignment="1">
      <alignment horizontal="left" vertical="center"/>
    </xf>
    <xf numFmtId="0" fontId="42" fillId="15" borderId="44" xfId="26" applyFont="1" applyFill="1" applyBorder="1" applyAlignment="1">
      <alignment horizontal="left" vertical="center"/>
    </xf>
    <xf numFmtId="0" fontId="42" fillId="15" borderId="43" xfId="26" applyFont="1" applyFill="1" applyBorder="1" applyAlignment="1">
      <alignment horizontal="left" vertical="center"/>
    </xf>
    <xf numFmtId="0" fontId="42" fillId="15" borderId="18" xfId="26" applyFont="1" applyFill="1" applyBorder="1" applyAlignment="1">
      <alignment horizontal="center" vertical="center" wrapText="1"/>
    </xf>
    <xf numFmtId="0" fontId="42" fillId="15" borderId="19" xfId="26" applyFont="1" applyFill="1" applyBorder="1" applyAlignment="1">
      <alignment horizontal="center" vertical="center" wrapText="1"/>
    </xf>
    <xf numFmtId="0" fontId="42" fillId="15" borderId="20" xfId="26" applyFont="1" applyFill="1" applyBorder="1" applyAlignment="1">
      <alignment horizontal="center" vertical="center" wrapText="1"/>
    </xf>
    <xf numFmtId="0" fontId="30" fillId="3" borderId="0" xfId="26" applyFill="1" applyAlignment="1">
      <alignment horizontal="left" vertical="center" wrapText="1"/>
    </xf>
    <xf numFmtId="0" fontId="39" fillId="14" borderId="0" xfId="26" applyFont="1" applyFill="1" applyAlignment="1">
      <alignment horizontal="center" vertical="center"/>
    </xf>
    <xf numFmtId="0" fontId="42" fillId="15" borderId="42" xfId="26" applyFont="1" applyFill="1" applyBorder="1" applyAlignment="1">
      <alignment horizontal="left" vertical="center"/>
    </xf>
    <xf numFmtId="0" fontId="30" fillId="3" borderId="0" xfId="26" applyFill="1" applyAlignment="1">
      <alignment vertical="center" wrapText="1"/>
    </xf>
    <xf numFmtId="0" fontId="44" fillId="16" borderId="15" xfId="27" applyNumberFormat="1" applyFont="1" applyFill="1" applyBorder="1" applyAlignment="1" applyProtection="1">
      <alignment horizontal="center" vertical="center" wrapText="1"/>
    </xf>
    <xf numFmtId="0" fontId="44" fillId="16" borderId="31" xfId="27" applyNumberFormat="1" applyFont="1" applyFill="1" applyBorder="1" applyAlignment="1" applyProtection="1">
      <alignment horizontal="center" vertical="center" wrapText="1"/>
    </xf>
    <xf numFmtId="0" fontId="39" fillId="14" borderId="13" xfId="26" applyFont="1" applyFill="1" applyBorder="1" applyAlignment="1">
      <alignment horizontal="center"/>
    </xf>
    <xf numFmtId="0" fontId="42" fillId="3" borderId="44" xfId="26" applyFont="1" applyFill="1" applyBorder="1" applyAlignment="1">
      <alignment horizontal="center" vertical="center" wrapText="1"/>
    </xf>
    <xf numFmtId="0" fontId="42" fillId="3" borderId="43" xfId="26" applyFont="1" applyFill="1" applyBorder="1" applyAlignment="1">
      <alignment horizontal="center" vertical="center" wrapText="1"/>
    </xf>
    <xf numFmtId="0" fontId="42" fillId="3" borderId="42" xfId="26" applyFont="1" applyFill="1" applyBorder="1" applyAlignment="1">
      <alignment horizontal="center" vertical="center" wrapText="1"/>
    </xf>
    <xf numFmtId="0" fontId="42" fillId="15" borderId="40" xfId="26" applyFont="1" applyFill="1" applyBorder="1" applyAlignment="1">
      <alignment horizontal="left" vertical="center"/>
    </xf>
    <xf numFmtId="0" fontId="42" fillId="15" borderId="39" xfId="26" applyFont="1" applyFill="1" applyBorder="1" applyAlignment="1">
      <alignment horizontal="left" vertical="center"/>
    </xf>
    <xf numFmtId="0" fontId="42" fillId="15" borderId="78" xfId="26" applyFont="1" applyFill="1" applyBorder="1" applyAlignment="1">
      <alignment horizontal="left" vertical="center"/>
    </xf>
    <xf numFmtId="0" fontId="42" fillId="15" borderId="22" xfId="26" applyFont="1" applyFill="1" applyBorder="1" applyAlignment="1">
      <alignment horizontal="left" vertical="center"/>
    </xf>
    <xf numFmtId="0" fontId="42" fillId="15" borderId="23" xfId="26" applyFont="1" applyFill="1" applyBorder="1" applyAlignment="1">
      <alignment horizontal="left" vertical="center"/>
    </xf>
    <xf numFmtId="0" fontId="42" fillId="15" borderId="24" xfId="26" applyFont="1" applyFill="1" applyBorder="1" applyAlignment="1">
      <alignment horizontal="left" vertical="center"/>
    </xf>
    <xf numFmtId="0" fontId="45" fillId="15" borderId="44" xfId="26" applyFont="1" applyFill="1" applyBorder="1" applyAlignment="1">
      <alignment horizontal="left" vertical="center" wrapText="1"/>
    </xf>
    <xf numFmtId="0" fontId="45" fillId="15" borderId="43" xfId="26" applyFont="1" applyFill="1" applyBorder="1" applyAlignment="1">
      <alignment horizontal="left" vertical="center" wrapText="1"/>
    </xf>
    <xf numFmtId="0" fontId="45" fillId="15" borderId="42" xfId="26" applyFont="1" applyFill="1" applyBorder="1" applyAlignment="1">
      <alignment horizontal="left" vertical="center" wrapText="1"/>
    </xf>
    <xf numFmtId="0" fontId="44" fillId="15" borderId="76" xfId="27" applyNumberFormat="1" applyFont="1" applyFill="1" applyBorder="1" applyAlignment="1" applyProtection="1">
      <alignment horizontal="center" vertical="center" textRotation="90" wrapText="1"/>
    </xf>
    <xf numFmtId="0" fontId="44" fillId="15" borderId="75" xfId="27" applyNumberFormat="1" applyFont="1" applyFill="1" applyBorder="1" applyAlignment="1" applyProtection="1">
      <alignment horizontal="center" vertical="center" textRotation="90" wrapText="1"/>
    </xf>
    <xf numFmtId="0" fontId="48" fillId="15" borderId="77" xfId="27" applyNumberFormat="1" applyFont="1" applyFill="1" applyBorder="1" applyAlignment="1" applyProtection="1">
      <alignment horizontal="center" vertical="center" wrapText="1"/>
    </xf>
    <xf numFmtId="0" fontId="48" fillId="15" borderId="20" xfId="27" applyNumberFormat="1" applyFont="1" applyFill="1" applyBorder="1" applyAlignment="1" applyProtection="1">
      <alignment horizontal="center" vertical="center" wrapText="1"/>
    </xf>
    <xf numFmtId="0" fontId="48" fillId="15" borderId="15" xfId="27" applyNumberFormat="1" applyFont="1" applyFill="1" applyBorder="1" applyAlignment="1" applyProtection="1">
      <alignment horizontal="center" vertical="center" wrapText="1"/>
    </xf>
    <xf numFmtId="0" fontId="48" fillId="15" borderId="31" xfId="27" applyNumberFormat="1" applyFont="1" applyFill="1" applyBorder="1" applyAlignment="1" applyProtection="1">
      <alignment horizontal="center" vertical="center" wrapText="1"/>
    </xf>
    <xf numFmtId="0" fontId="39" fillId="3" borderId="0" xfId="26" applyFont="1" applyFill="1" applyAlignment="1">
      <alignment horizontal="center" vertical="center"/>
    </xf>
    <xf numFmtId="0" fontId="48" fillId="15" borderId="2" xfId="27" applyNumberFormat="1" applyFont="1" applyFill="1" applyBorder="1" applyAlignment="1" applyProtection="1">
      <alignment horizontal="center" vertical="center" wrapText="1"/>
    </xf>
    <xf numFmtId="0" fontId="48" fillId="15" borderId="13" xfId="27" applyNumberFormat="1" applyFont="1" applyFill="1" applyBorder="1" applyAlignment="1" applyProtection="1">
      <alignment horizontal="center" vertical="center" wrapText="1"/>
    </xf>
    <xf numFmtId="0" fontId="42" fillId="15" borderId="40" xfId="26" applyFont="1" applyFill="1" applyBorder="1" applyAlignment="1">
      <alignment vertical="center"/>
    </xf>
    <xf numFmtId="0" fontId="42" fillId="15" borderId="39" xfId="26" applyFont="1" applyFill="1" applyBorder="1" applyAlignment="1">
      <alignment vertical="center"/>
    </xf>
    <xf numFmtId="0" fontId="30" fillId="3" borderId="0" xfId="26" applyFill="1" applyAlignment="1">
      <alignment horizontal="left" vertical="center"/>
    </xf>
    <xf numFmtId="0" fontId="42" fillId="3" borderId="4" xfId="26" applyFont="1" applyFill="1" applyBorder="1" applyAlignment="1">
      <alignment horizontal="center" vertical="center"/>
    </xf>
    <xf numFmtId="0" fontId="42" fillId="3" borderId="1" xfId="26" applyFont="1" applyFill="1" applyBorder="1" applyAlignment="1">
      <alignment horizontal="center" vertical="center"/>
    </xf>
    <xf numFmtId="0" fontId="42" fillId="3" borderId="10" xfId="26" applyFont="1" applyFill="1" applyBorder="1" applyAlignment="1">
      <alignment horizontal="center" vertical="center"/>
    </xf>
    <xf numFmtId="0" fontId="42" fillId="0" borderId="4" xfId="26" applyFont="1" applyBorder="1" applyAlignment="1">
      <alignment horizontal="center" vertical="center"/>
    </xf>
    <xf numFmtId="0" fontId="42" fillId="0" borderId="1" xfId="26" applyFont="1" applyBorder="1" applyAlignment="1">
      <alignment horizontal="center" vertical="center"/>
    </xf>
    <xf numFmtId="0" fontId="42" fillId="0" borderId="10" xfId="26" applyFont="1" applyBorder="1" applyAlignment="1">
      <alignment horizontal="center" vertical="center"/>
    </xf>
    <xf numFmtId="0" fontId="13" fillId="4" borderId="4" xfId="0" applyFont="1" applyFill="1" applyBorder="1" applyAlignment="1">
      <alignment horizontal="center" vertical="center" wrapText="1" shrinkToFit="1"/>
    </xf>
    <xf numFmtId="0" fontId="13" fillId="4" borderId="1" xfId="0" applyFont="1" applyFill="1" applyBorder="1" applyAlignment="1">
      <alignment horizontal="center" vertical="center" wrapText="1" shrinkToFit="1"/>
    </xf>
    <xf numFmtId="0" fontId="13" fillId="4" borderId="10" xfId="0" applyFont="1" applyFill="1" applyBorder="1" applyAlignment="1">
      <alignment horizontal="center" vertical="center" wrapText="1" shrinkToFit="1"/>
    </xf>
    <xf numFmtId="0" fontId="86" fillId="3" borderId="0" xfId="26" applyFont="1" applyFill="1" applyAlignment="1">
      <alignment horizontal="left" vertical="center" wrapText="1"/>
    </xf>
    <xf numFmtId="0" fontId="72" fillId="26" borderId="18" xfId="20" applyFont="1" applyFill="1" applyBorder="1" applyAlignment="1">
      <alignment horizontal="left"/>
    </xf>
    <xf numFmtId="0" fontId="72" fillId="26" borderId="20" xfId="20" applyFont="1" applyFill="1" applyBorder="1" applyAlignment="1">
      <alignment horizontal="left"/>
    </xf>
    <xf numFmtId="0" fontId="72" fillId="28" borderId="18" xfId="20" applyFont="1" applyFill="1" applyBorder="1" applyAlignment="1">
      <alignment horizontal="left"/>
    </xf>
    <xf numFmtId="0" fontId="72" fillId="28" borderId="20" xfId="20" applyFont="1" applyFill="1" applyBorder="1" applyAlignment="1">
      <alignment horizontal="left"/>
    </xf>
    <xf numFmtId="0" fontId="72" fillId="30" borderId="18" xfId="20" applyFont="1" applyFill="1" applyBorder="1" applyAlignment="1">
      <alignment horizontal="left"/>
    </xf>
    <xf numFmtId="0" fontId="72" fillId="30" borderId="20" xfId="20" applyFont="1" applyFill="1" applyBorder="1" applyAlignment="1">
      <alignment horizontal="left"/>
    </xf>
    <xf numFmtId="0" fontId="72" fillId="32" borderId="18" xfId="20" applyFont="1" applyFill="1" applyBorder="1" applyAlignment="1">
      <alignment horizontal="left" vertical="center" wrapText="1"/>
    </xf>
    <xf numFmtId="0" fontId="72" fillId="32" borderId="20" xfId="20" applyFont="1" applyFill="1" applyBorder="1" applyAlignment="1">
      <alignment horizontal="left" vertical="center" wrapText="1"/>
    </xf>
    <xf numFmtId="0" fontId="7" fillId="0" borderId="44" xfId="20" applyFont="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43" xfId="0" applyBorder="1" applyAlignment="1" applyProtection="1">
      <alignment vertical="center" wrapText="1"/>
      <protection locked="0"/>
    </xf>
    <xf numFmtId="0" fontId="7" fillId="0" borderId="42" xfId="20" applyFont="1" applyBorder="1" applyAlignment="1" applyProtection="1">
      <alignment vertical="center" wrapText="1"/>
      <protection locked="0"/>
    </xf>
    <xf numFmtId="0" fontId="7" fillId="0" borderId="18" xfId="20" applyFont="1" applyBorder="1" applyAlignment="1" applyProtection="1">
      <alignment vertical="center" wrapText="1"/>
      <protection locked="0"/>
    </xf>
    <xf numFmtId="0" fontId="7" fillId="0" borderId="20" xfId="20" applyFont="1" applyBorder="1" applyAlignment="1" applyProtection="1">
      <alignment vertical="center" wrapText="1"/>
      <protection locked="0"/>
    </xf>
    <xf numFmtId="0" fontId="7" fillId="0" borderId="21" xfId="20" applyFont="1" applyBorder="1" applyAlignment="1" applyProtection="1">
      <alignment vertical="center" wrapText="1"/>
      <protection locked="0"/>
    </xf>
    <xf numFmtId="0" fontId="7" fillId="0" borderId="13" xfId="20" applyFont="1" applyBorder="1" applyAlignment="1" applyProtection="1">
      <alignment vertical="center" wrapText="1"/>
      <protection locked="0"/>
    </xf>
    <xf numFmtId="0" fontId="7" fillId="0" borderId="30" xfId="20" applyFont="1" applyBorder="1" applyAlignment="1" applyProtection="1">
      <alignment vertical="center" wrapText="1"/>
      <protection locked="0"/>
    </xf>
    <xf numFmtId="0" fontId="7" fillId="0" borderId="31" xfId="20" applyFont="1" applyBorder="1" applyAlignment="1" applyProtection="1">
      <alignment vertical="center" wrapText="1"/>
      <protection locked="0"/>
    </xf>
    <xf numFmtId="0" fontId="7" fillId="0" borderId="43" xfId="20" applyFont="1" applyBorder="1" applyAlignment="1" applyProtection="1">
      <alignment vertical="center" wrapText="1"/>
      <protection locked="0"/>
    </xf>
    <xf numFmtId="0" fontId="7" fillId="3" borderId="4" xfId="20" applyFont="1" applyFill="1" applyBorder="1" applyAlignment="1" applyProtection="1">
      <alignment horizontal="center"/>
      <protection locked="0"/>
    </xf>
    <xf numFmtId="0" fontId="7" fillId="3" borderId="1" xfId="20" applyFont="1" applyFill="1" applyBorder="1" applyAlignment="1" applyProtection="1">
      <alignment horizontal="center"/>
      <protection locked="0"/>
    </xf>
    <xf numFmtId="0" fontId="7" fillId="3" borderId="10" xfId="20" applyFont="1" applyFill="1" applyBorder="1" applyAlignment="1" applyProtection="1">
      <alignment horizontal="center"/>
      <protection locked="0"/>
    </xf>
    <xf numFmtId="0" fontId="7" fillId="3" borderId="7" xfId="20" applyFont="1" applyFill="1" applyBorder="1" applyAlignment="1" applyProtection="1">
      <alignment horizontal="left" vertical="top"/>
      <protection locked="0"/>
    </xf>
    <xf numFmtId="0" fontId="7" fillId="0" borderId="7" xfId="20" applyFont="1" applyBorder="1" applyAlignment="1" applyProtection="1">
      <alignment horizontal="left"/>
      <protection locked="0"/>
    </xf>
    <xf numFmtId="0" fontId="7" fillId="0" borderId="7" xfId="20" applyFont="1" applyBorder="1" applyAlignment="1" applyProtection="1">
      <alignment horizontal="center"/>
      <protection locked="0"/>
    </xf>
    <xf numFmtId="0" fontId="7" fillId="3" borderId="7" xfId="20" applyFont="1" applyFill="1" applyBorder="1" applyAlignment="1" applyProtection="1">
      <alignment horizontal="center"/>
      <protection locked="0"/>
    </xf>
    <xf numFmtId="0" fontId="26" fillId="9" borderId="4" xfId="20" applyFont="1" applyFill="1" applyBorder="1" applyAlignment="1">
      <alignment horizontal="left" vertical="center" wrapText="1"/>
    </xf>
    <xf numFmtId="0" fontId="26" fillId="9" borderId="1" xfId="20" applyFont="1" applyFill="1" applyBorder="1" applyAlignment="1">
      <alignment horizontal="left" vertical="center" wrapText="1"/>
    </xf>
    <xf numFmtId="0" fontId="26" fillId="9" borderId="10" xfId="20" applyFont="1" applyFill="1" applyBorder="1" applyAlignment="1">
      <alignment horizontal="left" vertical="center" wrapText="1"/>
    </xf>
    <xf numFmtId="0" fontId="26" fillId="9" borderId="4" xfId="20" applyFont="1" applyFill="1" applyBorder="1" applyAlignment="1" applyProtection="1">
      <alignment horizontal="left" vertical="center" wrapText="1"/>
      <protection locked="0"/>
    </xf>
    <xf numFmtId="0" fontId="26" fillId="9" borderId="1" xfId="20" applyFont="1" applyFill="1" applyBorder="1" applyAlignment="1" applyProtection="1">
      <alignment horizontal="left" vertical="center" wrapText="1"/>
      <protection locked="0"/>
    </xf>
    <xf numFmtId="0" fontId="26" fillId="9" borderId="10" xfId="20" applyFont="1" applyFill="1" applyBorder="1" applyAlignment="1" applyProtection="1">
      <alignment horizontal="left" vertical="center" wrapText="1"/>
      <protection locked="0"/>
    </xf>
    <xf numFmtId="0" fontId="26" fillId="3" borderId="4" xfId="20" applyFont="1" applyFill="1" applyBorder="1" applyAlignment="1" applyProtection="1">
      <alignment horizontal="center" vertical="center" wrapText="1"/>
      <protection locked="0"/>
    </xf>
    <xf numFmtId="0" fontId="26" fillId="3" borderId="1" xfId="20" applyFont="1" applyFill="1" applyBorder="1" applyAlignment="1" applyProtection="1">
      <alignment horizontal="center" vertical="center" wrapText="1"/>
      <protection locked="0"/>
    </xf>
    <xf numFmtId="0" fontId="26" fillId="3" borderId="10" xfId="20" applyFont="1" applyFill="1" applyBorder="1" applyAlignment="1" applyProtection="1">
      <alignment horizontal="center" vertical="center" wrapText="1"/>
      <protection locked="0"/>
    </xf>
    <xf numFmtId="0" fontId="26" fillId="3" borderId="4" xfId="20" applyFont="1" applyFill="1" applyBorder="1" applyAlignment="1" applyProtection="1">
      <alignment horizontal="left" vertical="center" wrapText="1"/>
      <protection locked="0"/>
    </xf>
    <xf numFmtId="0" fontId="26" fillId="3" borderId="1" xfId="20" applyFont="1" applyFill="1" applyBorder="1" applyAlignment="1" applyProtection="1">
      <alignment horizontal="left" vertical="center" wrapText="1"/>
      <protection locked="0"/>
    </xf>
    <xf numFmtId="0" fontId="26" fillId="3" borderId="10" xfId="20" applyFont="1" applyFill="1" applyBorder="1" applyAlignment="1" applyProtection="1">
      <alignment horizontal="left" vertical="center" wrapText="1"/>
      <protection locked="0"/>
    </xf>
    <xf numFmtId="0" fontId="7" fillId="0" borderId="3" xfId="20" applyFont="1" applyBorder="1" applyAlignment="1" applyProtection="1">
      <alignment horizontal="center"/>
      <protection locked="0"/>
    </xf>
    <xf numFmtId="0" fontId="7" fillId="0" borderId="6" xfId="20" applyFont="1" applyBorder="1" applyAlignment="1" applyProtection="1">
      <alignment horizontal="center"/>
      <protection locked="0"/>
    </xf>
    <xf numFmtId="0" fontId="7" fillId="0" borderId="12" xfId="20" applyFont="1" applyBorder="1" applyAlignment="1" applyProtection="1">
      <alignment horizontal="center"/>
      <protection locked="0"/>
    </xf>
    <xf numFmtId="0" fontId="4" fillId="0" borderId="0" xfId="20" applyAlignment="1"/>
    <xf numFmtId="0" fontId="7" fillId="0" borderId="9" xfId="20" applyFont="1" applyBorder="1" applyAlignment="1" applyProtection="1">
      <alignment horizontal="center"/>
      <protection locked="0"/>
    </xf>
    <xf numFmtId="0" fontId="27" fillId="3" borderId="4" xfId="20" applyFont="1" applyFill="1" applyBorder="1" applyAlignment="1" applyProtection="1">
      <alignment horizontal="left" vertical="center" wrapText="1"/>
      <protection locked="0"/>
    </xf>
    <xf numFmtId="0" fontId="27" fillId="3" borderId="1" xfId="20" applyFont="1" applyFill="1" applyBorder="1" applyAlignment="1" applyProtection="1">
      <alignment horizontal="left" vertical="center" wrapText="1"/>
      <protection locked="0"/>
    </xf>
    <xf numFmtId="0" fontId="27" fillId="3" borderId="8" xfId="20" applyFont="1" applyFill="1" applyBorder="1" applyAlignment="1" applyProtection="1">
      <alignment horizontal="left" vertical="center" wrapText="1"/>
      <protection locked="0"/>
    </xf>
    <xf numFmtId="0" fontId="27" fillId="3" borderId="14" xfId="20" applyFont="1" applyFill="1" applyBorder="1" applyAlignment="1" applyProtection="1">
      <alignment horizontal="left" vertical="center" wrapText="1"/>
      <protection locked="0"/>
    </xf>
    <xf numFmtId="0" fontId="7" fillId="0" borderId="14" xfId="20" applyFont="1" applyBorder="1" applyAlignment="1" applyProtection="1">
      <alignment horizontal="center"/>
      <protection locked="0"/>
    </xf>
    <xf numFmtId="0" fontId="28" fillId="8" borderId="4" xfId="20" applyFont="1" applyFill="1" applyBorder="1" applyAlignment="1">
      <alignment horizontal="left" vertical="top" wrapText="1"/>
    </xf>
    <xf numFmtId="0" fontId="28" fillId="8" borderId="1" xfId="20" applyFont="1" applyFill="1" applyBorder="1" applyAlignment="1">
      <alignment horizontal="left" vertical="top" wrapText="1"/>
    </xf>
    <xf numFmtId="0" fontId="7" fillId="0" borderId="4" xfId="20" applyFont="1" applyBorder="1" applyAlignment="1" applyProtection="1">
      <alignment horizontal="left" vertical="center"/>
      <protection locked="0"/>
    </xf>
    <xf numFmtId="0" fontId="7" fillId="0" borderId="1" xfId="20" applyFont="1" applyBorder="1" applyAlignment="1" applyProtection="1">
      <alignment horizontal="left" vertical="center"/>
      <protection locked="0"/>
    </xf>
    <xf numFmtId="0" fontId="7" fillId="0" borderId="10" xfId="20" applyFont="1" applyBorder="1" applyAlignment="1" applyProtection="1">
      <alignment horizontal="left" vertical="center"/>
      <protection locked="0"/>
    </xf>
    <xf numFmtId="0" fontId="26" fillId="3" borderId="4" xfId="20" applyFont="1" applyFill="1" applyBorder="1" applyAlignment="1" applyProtection="1">
      <alignment horizontal="left" vertical="top" wrapText="1"/>
      <protection locked="0"/>
    </xf>
    <xf numFmtId="0" fontId="26" fillId="3" borderId="1" xfId="20" applyFont="1" applyFill="1" applyBorder="1" applyAlignment="1" applyProtection="1">
      <alignment horizontal="left" vertical="top" wrapText="1"/>
      <protection locked="0"/>
    </xf>
    <xf numFmtId="0" fontId="26" fillId="3" borderId="10" xfId="20" applyFont="1" applyFill="1" applyBorder="1" applyAlignment="1" applyProtection="1">
      <alignment horizontal="left" vertical="top" wrapText="1"/>
      <protection locked="0"/>
    </xf>
    <xf numFmtId="0" fontId="26" fillId="9" borderId="4" xfId="20" applyFont="1" applyFill="1" applyBorder="1" applyAlignment="1">
      <alignment horizontal="left" vertical="justify" wrapText="1"/>
    </xf>
    <xf numFmtId="0" fontId="26" fillId="9" borderId="1" xfId="20" applyFont="1" applyFill="1" applyBorder="1" applyAlignment="1">
      <alignment horizontal="left" vertical="justify" wrapText="1"/>
    </xf>
    <xf numFmtId="0" fontId="26" fillId="9" borderId="10" xfId="20" applyFont="1" applyFill="1" applyBorder="1" applyAlignment="1">
      <alignment horizontal="left" vertical="justify" wrapText="1"/>
    </xf>
    <xf numFmtId="0" fontId="7" fillId="0" borderId="10" xfId="20" applyFont="1" applyBorder="1" applyAlignment="1" applyProtection="1">
      <alignment horizontal="center"/>
      <protection locked="0"/>
    </xf>
    <xf numFmtId="0" fontId="27" fillId="3" borderId="10" xfId="20" applyFont="1" applyFill="1" applyBorder="1" applyAlignment="1" applyProtection="1">
      <alignment horizontal="left" vertical="center" wrapText="1"/>
      <protection locked="0"/>
    </xf>
    <xf numFmtId="0" fontId="7" fillId="0" borderId="4" xfId="20" applyFont="1" applyBorder="1" applyAlignment="1" applyProtection="1">
      <alignment horizontal="left" vertical="top" wrapText="1"/>
      <protection locked="0"/>
    </xf>
    <xf numFmtId="0" fontId="7" fillId="0" borderId="1" xfId="20" applyFont="1" applyBorder="1" applyAlignment="1" applyProtection="1">
      <alignment horizontal="left" vertical="top" wrapText="1"/>
      <protection locked="0"/>
    </xf>
    <xf numFmtId="0" fontId="7" fillId="0" borderId="10" xfId="20" applyFont="1" applyBorder="1" applyAlignment="1" applyProtection="1">
      <alignment horizontal="left" vertical="top" wrapText="1"/>
      <protection locked="0"/>
    </xf>
    <xf numFmtId="0" fontId="7" fillId="0" borderId="5" xfId="20" applyFont="1" applyBorder="1" applyAlignment="1" applyProtection="1">
      <alignment horizontal="left" vertical="top"/>
      <protection locked="0"/>
    </xf>
    <xf numFmtId="0" fontId="7" fillId="0" borderId="8" xfId="20" applyFont="1" applyBorder="1" applyAlignment="1" applyProtection="1">
      <alignment horizontal="left" vertical="top"/>
      <protection locked="0"/>
    </xf>
    <xf numFmtId="0" fontId="7" fillId="0" borderId="14" xfId="20" applyFont="1" applyBorder="1" applyAlignment="1" applyProtection="1">
      <alignment horizontal="left" vertical="top"/>
      <protection locked="0"/>
    </xf>
    <xf numFmtId="0" fontId="7" fillId="3" borderId="5" xfId="20" applyFont="1" applyFill="1" applyBorder="1" applyAlignment="1" applyProtection="1">
      <alignment horizontal="center"/>
      <protection locked="0"/>
    </xf>
    <xf numFmtId="0" fontId="7" fillId="3" borderId="8" xfId="20" applyFont="1" applyFill="1" applyBorder="1" applyAlignment="1" applyProtection="1">
      <alignment horizontal="center"/>
      <protection locked="0"/>
    </xf>
    <xf numFmtId="0" fontId="7" fillId="3" borderId="14" xfId="20" applyFont="1" applyFill="1" applyBorder="1" applyAlignment="1" applyProtection="1">
      <alignment horizontal="center"/>
      <protection locked="0"/>
    </xf>
    <xf numFmtId="0" fontId="63" fillId="23" borderId="18" xfId="20" applyFont="1" applyFill="1" applyBorder="1" applyAlignment="1" applyProtection="1">
      <alignment horizontal="center" vertical="center" wrapText="1"/>
      <protection locked="0"/>
    </xf>
    <xf numFmtId="0" fontId="63" fillId="23" borderId="20" xfId="20" applyFont="1" applyFill="1" applyBorder="1" applyAlignment="1" applyProtection="1">
      <alignment horizontal="center" vertical="center" wrapText="1"/>
      <protection locked="0"/>
    </xf>
    <xf numFmtId="0" fontId="63" fillId="23" borderId="30" xfId="20" applyFont="1" applyFill="1" applyBorder="1" applyAlignment="1" applyProtection="1">
      <alignment horizontal="center" vertical="center" wrapText="1"/>
      <protection locked="0"/>
    </xf>
    <xf numFmtId="0" fontId="63" fillId="23" borderId="31" xfId="20" applyFont="1" applyFill="1" applyBorder="1" applyAlignment="1" applyProtection="1">
      <alignment horizontal="center" vertical="center" wrapText="1"/>
      <protection locked="0"/>
    </xf>
    <xf numFmtId="0" fontId="4" fillId="23" borderId="67" xfId="20" applyFill="1" applyBorder="1" applyAlignment="1" applyProtection="1">
      <alignment vertical="center" wrapText="1"/>
      <protection locked="0"/>
    </xf>
    <xf numFmtId="0" fontId="4" fillId="23" borderId="66" xfId="20" applyFill="1" applyBorder="1" applyAlignment="1" applyProtection="1">
      <alignment vertical="center" wrapText="1"/>
      <protection locked="0"/>
    </xf>
    <xf numFmtId="0" fontId="4" fillId="23" borderId="65" xfId="20" applyFill="1" applyBorder="1" applyAlignment="1" applyProtection="1">
      <alignment vertical="center" wrapText="1"/>
      <protection locked="0"/>
    </xf>
    <xf numFmtId="0" fontId="63" fillId="23" borderId="19" xfId="20" applyFont="1" applyFill="1" applyBorder="1" applyAlignment="1" applyProtection="1">
      <alignment horizontal="center" vertical="center" wrapText="1"/>
      <protection locked="0"/>
    </xf>
    <xf numFmtId="0" fontId="63" fillId="23" borderId="21" xfId="20" applyFont="1" applyFill="1" applyBorder="1" applyAlignment="1" applyProtection="1">
      <alignment horizontal="center" vertical="center" wrapText="1"/>
      <protection locked="0"/>
    </xf>
    <xf numFmtId="0" fontId="63" fillId="23" borderId="0" xfId="20" applyFont="1" applyFill="1" applyAlignment="1" applyProtection="1">
      <alignment horizontal="center" vertical="center" wrapText="1"/>
      <protection locked="0"/>
    </xf>
    <xf numFmtId="0" fontId="63" fillId="23" borderId="16" xfId="20" applyFont="1" applyFill="1" applyBorder="1" applyAlignment="1" applyProtection="1">
      <alignment horizontal="center" vertical="center" wrapText="1"/>
      <protection locked="0"/>
    </xf>
    <xf numFmtId="0" fontId="63" fillId="23" borderId="44" xfId="20" applyFont="1" applyFill="1" applyBorder="1" applyAlignment="1" applyProtection="1">
      <alignment horizontal="center" vertical="center" wrapText="1"/>
      <protection locked="0"/>
    </xf>
    <xf numFmtId="0" fontId="63" fillId="23" borderId="43" xfId="20" applyFont="1" applyFill="1" applyBorder="1" applyAlignment="1" applyProtection="1">
      <alignment horizontal="center" vertical="center" wrapText="1"/>
      <protection locked="0"/>
    </xf>
    <xf numFmtId="0" fontId="63" fillId="23" borderId="42" xfId="20" applyFont="1" applyFill="1" applyBorder="1" applyAlignment="1" applyProtection="1">
      <alignment horizontal="center" vertical="center" wrapText="1"/>
      <protection locked="0"/>
    </xf>
    <xf numFmtId="0" fontId="63" fillId="3" borderId="18" xfId="20" applyFont="1" applyFill="1" applyBorder="1" applyAlignment="1" applyProtection="1">
      <alignment horizontal="center" vertical="center" wrapText="1"/>
      <protection locked="0"/>
    </xf>
    <xf numFmtId="0" fontId="63" fillId="3" borderId="20" xfId="20" applyFont="1" applyFill="1" applyBorder="1" applyAlignment="1" applyProtection="1">
      <alignment horizontal="center" vertical="center" wrapText="1"/>
      <protection locked="0"/>
    </xf>
    <xf numFmtId="0" fontId="63" fillId="3" borderId="30" xfId="20" applyFont="1" applyFill="1" applyBorder="1" applyAlignment="1" applyProtection="1">
      <alignment horizontal="center" vertical="center" wrapText="1"/>
      <protection locked="0"/>
    </xf>
    <xf numFmtId="0" fontId="63" fillId="3" borderId="31" xfId="20" applyFont="1" applyFill="1" applyBorder="1" applyAlignment="1" applyProtection="1">
      <alignment horizontal="center" vertical="center" wrapText="1"/>
      <protection locked="0"/>
    </xf>
    <xf numFmtId="0" fontId="26" fillId="9" borderId="70" xfId="20" applyFont="1" applyFill="1" applyBorder="1" applyAlignment="1" applyProtection="1">
      <alignment horizontal="left" vertical="center" wrapText="1"/>
      <protection locked="0"/>
    </xf>
    <xf numFmtId="0" fontId="26" fillId="9" borderId="23" xfId="20" applyFont="1" applyFill="1" applyBorder="1" applyAlignment="1" applyProtection="1">
      <alignment horizontal="left" vertical="center" wrapText="1"/>
      <protection locked="0"/>
    </xf>
    <xf numFmtId="0" fontId="26" fillId="9" borderId="62" xfId="20" applyFont="1" applyFill="1" applyBorder="1" applyAlignment="1" applyProtection="1">
      <alignment horizontal="left" vertical="center" wrapText="1"/>
      <protection locked="0"/>
    </xf>
    <xf numFmtId="0" fontId="7" fillId="0" borderId="67" xfId="20" applyFont="1" applyBorder="1" applyAlignment="1" applyProtection="1">
      <alignment vertical="center" wrapText="1"/>
      <protection locked="0"/>
    </xf>
    <xf numFmtId="0" fontId="7" fillId="0" borderId="66" xfId="20" applyFont="1" applyBorder="1" applyAlignment="1" applyProtection="1">
      <alignment vertical="center" wrapText="1"/>
      <protection locked="0"/>
    </xf>
    <xf numFmtId="0" fontId="7" fillId="0" borderId="65" xfId="20" applyFont="1" applyBorder="1" applyAlignment="1" applyProtection="1">
      <alignment vertical="center" wrapText="1"/>
      <protection locked="0"/>
    </xf>
    <xf numFmtId="0" fontId="7" fillId="0" borderId="19" xfId="20" applyFont="1" applyBorder="1" applyAlignment="1" applyProtection="1">
      <alignment vertical="center" wrapText="1"/>
      <protection locked="0"/>
    </xf>
    <xf numFmtId="0" fontId="7" fillId="0" borderId="0" xfId="20" applyFont="1" applyAlignment="1" applyProtection="1">
      <alignment vertical="center" wrapText="1"/>
      <protection locked="0"/>
    </xf>
    <xf numFmtId="0" fontId="7" fillId="0" borderId="16" xfId="20" applyFont="1" applyBorder="1" applyAlignment="1" applyProtection="1">
      <alignment vertical="center" wrapText="1"/>
      <protection locked="0"/>
    </xf>
    <xf numFmtId="0" fontId="10" fillId="0" borderId="18" xfId="20" applyFont="1" applyBorder="1" applyAlignment="1" applyProtection="1">
      <alignment horizontal="center" vertical="center" wrapText="1"/>
      <protection locked="0"/>
    </xf>
    <xf numFmtId="0" fontId="10" fillId="0" borderId="20" xfId="20" applyFont="1" applyBorder="1" applyAlignment="1" applyProtection="1">
      <alignment horizontal="center" vertical="center" wrapText="1"/>
      <protection locked="0"/>
    </xf>
    <xf numFmtId="0" fontId="10" fillId="0" borderId="21" xfId="20" applyFont="1" applyBorder="1" applyAlignment="1" applyProtection="1">
      <alignment horizontal="center" vertical="center" wrapText="1"/>
      <protection locked="0"/>
    </xf>
    <xf numFmtId="0" fontId="10" fillId="0" borderId="13" xfId="20" applyFont="1" applyBorder="1" applyAlignment="1" applyProtection="1">
      <alignment horizontal="center" vertical="center" wrapText="1"/>
      <protection locked="0"/>
    </xf>
    <xf numFmtId="0" fontId="4" fillId="0" borderId="30" xfId="20" applyBorder="1" applyAlignment="1" applyProtection="1">
      <alignment horizontal="center" vertical="center" wrapText="1"/>
      <protection locked="0"/>
    </xf>
    <xf numFmtId="0" fontId="4" fillId="0" borderId="31" xfId="20" applyBorder="1" applyAlignment="1" applyProtection="1">
      <alignment horizontal="center" vertical="center" wrapText="1"/>
      <protection locked="0"/>
    </xf>
    <xf numFmtId="0" fontId="7" fillId="0" borderId="69" xfId="20" applyFont="1" applyBorder="1" applyAlignment="1" applyProtection="1">
      <alignment vertical="center" wrapText="1"/>
      <protection locked="0"/>
    </xf>
    <xf numFmtId="0" fontId="7" fillId="0" borderId="44" xfId="20" applyFont="1" applyBorder="1" applyAlignment="1" applyProtection="1">
      <alignment horizontal="justify" vertical="center" wrapText="1"/>
      <protection locked="0"/>
    </xf>
    <xf numFmtId="0" fontId="7" fillId="0" borderId="69" xfId="20" applyFont="1" applyBorder="1" applyAlignment="1" applyProtection="1">
      <alignment horizontal="justify" vertical="center" wrapText="1"/>
      <protection locked="0"/>
    </xf>
    <xf numFmtId="0" fontId="25" fillId="8" borderId="8" xfId="20" applyFont="1" applyFill="1" applyBorder="1" applyAlignment="1">
      <alignment horizontal="center" vertical="center" wrapText="1"/>
    </xf>
    <xf numFmtId="0" fontId="25" fillId="8" borderId="14" xfId="20" applyFont="1" applyFill="1" applyBorder="1" applyAlignment="1">
      <alignment horizontal="center" vertical="center" wrapText="1"/>
    </xf>
    <xf numFmtId="0" fontId="27" fillId="3" borderId="64" xfId="20" applyFont="1" applyFill="1" applyBorder="1" applyAlignment="1" applyProtection="1">
      <alignment horizontal="left" vertical="top" wrapText="1"/>
      <protection locked="0"/>
    </xf>
    <xf numFmtId="0" fontId="27" fillId="3" borderId="8" xfId="20" applyFont="1" applyFill="1" applyBorder="1" applyAlignment="1" applyProtection="1">
      <alignment horizontal="left" vertical="top" wrapText="1"/>
      <protection locked="0"/>
    </xf>
    <xf numFmtId="0" fontId="27" fillId="3" borderId="14" xfId="20" applyFont="1" applyFill="1" applyBorder="1" applyAlignment="1" applyProtection="1">
      <alignment horizontal="left" vertical="top" wrapText="1"/>
      <protection locked="0"/>
    </xf>
    <xf numFmtId="0" fontId="31" fillId="3" borderId="37" xfId="26" applyFont="1" applyFill="1" applyBorder="1" applyAlignment="1" applyProtection="1">
      <alignment horizontal="center" vertical="center" wrapText="1"/>
      <protection locked="0"/>
    </xf>
    <xf numFmtId="0" fontId="31" fillId="3" borderId="11" xfId="26" applyFont="1" applyFill="1" applyBorder="1" applyAlignment="1" applyProtection="1">
      <alignment horizontal="center" vertical="center" wrapText="1"/>
      <protection locked="0"/>
    </xf>
    <xf numFmtId="0" fontId="26" fillId="3" borderId="37" xfId="0" applyFont="1" applyFill="1" applyBorder="1" applyAlignment="1" applyProtection="1">
      <alignment horizontal="center" vertical="center" wrapText="1"/>
      <protection locked="0"/>
    </xf>
    <xf numFmtId="0" fontId="26" fillId="3" borderId="11" xfId="0" applyFont="1" applyFill="1" applyBorder="1" applyAlignment="1" applyProtection="1">
      <alignment horizontal="center" vertical="center" wrapText="1"/>
      <protection locked="0"/>
    </xf>
    <xf numFmtId="0" fontId="26" fillId="9" borderId="4" xfId="0" applyFont="1" applyFill="1" applyBorder="1" applyAlignment="1">
      <alignment horizontal="left" vertical="center" wrapText="1"/>
    </xf>
    <xf numFmtId="0" fontId="26" fillId="9" borderId="1" xfId="0" applyFont="1" applyFill="1" applyBorder="1" applyAlignment="1">
      <alignment horizontal="left" vertical="center" wrapText="1"/>
    </xf>
    <xf numFmtId="0" fontId="26" fillId="9" borderId="10" xfId="0" applyFont="1" applyFill="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36" fillId="9" borderId="4" xfId="0" applyFont="1" applyFill="1" applyBorder="1" applyAlignment="1">
      <alignment horizontal="left" vertical="center" wrapText="1"/>
    </xf>
    <xf numFmtId="0" fontId="36" fillId="9" borderId="1" xfId="0" applyFont="1" applyFill="1" applyBorder="1" applyAlignment="1">
      <alignment horizontal="left" vertical="center" wrapText="1"/>
    </xf>
    <xf numFmtId="0" fontId="36" fillId="9" borderId="10" xfId="0" applyFont="1" applyFill="1" applyBorder="1" applyAlignment="1">
      <alignment horizontal="left" vertical="center" wrapText="1"/>
    </xf>
    <xf numFmtId="0" fontId="26" fillId="3" borderId="4"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7" fillId="0" borderId="6"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27" fillId="3" borderId="7" xfId="0" applyFont="1" applyFill="1" applyBorder="1" applyAlignment="1" applyProtection="1">
      <alignment horizontal="center" vertical="center" wrapText="1"/>
      <protection locked="0"/>
    </xf>
    <xf numFmtId="0" fontId="7" fillId="0" borderId="7" xfId="0" applyFont="1" applyBorder="1" applyAlignment="1" applyProtection="1">
      <alignment horizontal="center" vertical="center"/>
      <protection locked="0"/>
    </xf>
    <xf numFmtId="0" fontId="35" fillId="3" borderId="5" xfId="0" applyFont="1" applyFill="1" applyBorder="1" applyAlignment="1" applyProtection="1">
      <alignment horizontal="left" vertical="center" wrapText="1"/>
      <protection locked="0"/>
    </xf>
    <xf numFmtId="0" fontId="35" fillId="3" borderId="8" xfId="0" applyFont="1" applyFill="1" applyBorder="1" applyAlignment="1" applyProtection="1">
      <alignment horizontal="left" vertical="center" wrapText="1"/>
      <protection locked="0"/>
    </xf>
    <xf numFmtId="0" fontId="35" fillId="3" borderId="14" xfId="0" applyFont="1" applyFill="1" applyBorder="1" applyAlignment="1" applyProtection="1">
      <alignment horizontal="left" vertical="center" wrapText="1"/>
      <protection locked="0"/>
    </xf>
    <xf numFmtId="0" fontId="26" fillId="9" borderId="7" xfId="0" applyFont="1" applyFill="1" applyBorder="1" applyAlignment="1">
      <alignment horizontal="left" vertical="center" wrapText="1"/>
    </xf>
    <xf numFmtId="0" fontId="26" fillId="3" borderId="7"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5" fillId="8" borderId="8" xfId="0" applyFont="1" applyFill="1" applyBorder="1" applyAlignment="1">
      <alignment horizontal="center" vertical="center" wrapText="1"/>
    </xf>
    <xf numFmtId="0" fontId="25" fillId="8" borderId="14" xfId="0" applyFont="1" applyFill="1" applyBorder="1" applyAlignment="1">
      <alignment horizontal="center" vertical="center" wrapText="1"/>
    </xf>
    <xf numFmtId="0" fontId="28" fillId="8" borderId="4" xfId="0" applyFont="1" applyFill="1" applyBorder="1" applyAlignment="1">
      <alignment horizontal="left" vertical="top" wrapText="1"/>
    </xf>
    <xf numFmtId="0" fontId="28" fillId="8" borderId="1" xfId="0" applyFont="1" applyFill="1" applyBorder="1" applyAlignment="1">
      <alignment horizontal="left" vertical="top" wrapText="1"/>
    </xf>
    <xf numFmtId="0" fontId="36" fillId="9" borderId="7" xfId="0" applyFont="1" applyFill="1" applyBorder="1" applyAlignment="1">
      <alignment horizontal="left" vertical="center" wrapText="1"/>
    </xf>
    <xf numFmtId="0" fontId="26" fillId="3" borderId="0" xfId="0" applyFont="1" applyFill="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6" fillId="3" borderId="8" xfId="0" applyFont="1" applyFill="1" applyBorder="1" applyAlignment="1" applyProtection="1">
      <alignment horizontal="center" vertical="center" wrapText="1"/>
      <protection locked="0"/>
    </xf>
    <xf numFmtId="0" fontId="26" fillId="3" borderId="14" xfId="0" applyFont="1" applyFill="1" applyBorder="1" applyAlignment="1" applyProtection="1">
      <alignment horizontal="center" vertical="center" wrapText="1"/>
      <protection locked="0"/>
    </xf>
    <xf numFmtId="0" fontId="7" fillId="0" borderId="4" xfId="0" applyFont="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7" fillId="0" borderId="6" xfId="0" applyFont="1" applyBorder="1" applyAlignment="1">
      <alignment horizontal="center"/>
    </xf>
    <xf numFmtId="0" fontId="7" fillId="0" borderId="12" xfId="0" applyFont="1" applyBorder="1" applyAlignment="1">
      <alignment horizontal="center"/>
    </xf>
    <xf numFmtId="0" fontId="37" fillId="9" borderId="37" xfId="0" applyFont="1" applyFill="1" applyBorder="1" applyAlignment="1">
      <alignment horizontal="left" vertical="center" wrapText="1"/>
    </xf>
    <xf numFmtId="0" fontId="7" fillId="0" borderId="6"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26" fillId="3" borderId="5" xfId="0" applyFont="1" applyFill="1" applyBorder="1" applyAlignment="1" applyProtection="1">
      <alignment horizontal="center" vertical="center" wrapText="1"/>
      <protection locked="0"/>
    </xf>
    <xf numFmtId="0" fontId="26" fillId="3" borderId="2" xfId="0" applyFont="1" applyFill="1" applyBorder="1" applyAlignment="1" applyProtection="1">
      <alignment horizontal="center" vertical="center" wrapText="1"/>
      <protection locked="0"/>
    </xf>
    <xf numFmtId="0" fontId="7" fillId="0" borderId="1"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3" borderId="7" xfId="0" applyFont="1" applyFill="1" applyBorder="1" applyAlignment="1" applyProtection="1">
      <alignment horizontal="center" vertical="center"/>
      <protection locked="0"/>
    </xf>
    <xf numFmtId="0" fontId="27" fillId="3" borderId="37" xfId="0" applyFont="1" applyFill="1" applyBorder="1" applyAlignment="1" applyProtection="1">
      <alignment horizontal="center" vertical="center" wrapText="1"/>
      <protection locked="0"/>
    </xf>
    <xf numFmtId="0" fontId="7" fillId="0" borderId="37" xfId="0" applyFont="1" applyBorder="1" applyAlignment="1" applyProtection="1">
      <alignment horizontal="center" vertical="center"/>
      <protection locked="0"/>
    </xf>
    <xf numFmtId="0" fontId="35" fillId="3" borderId="4"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0"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7" xfId="0" applyFont="1" applyFill="1" applyBorder="1" applyAlignment="1" applyProtection="1">
      <alignment horizontal="left" vertical="center"/>
      <protection locked="0"/>
    </xf>
    <xf numFmtId="0" fontId="28" fillId="8" borderId="10" xfId="0" applyFont="1" applyFill="1" applyBorder="1" applyAlignment="1">
      <alignment horizontal="left" vertical="top" wrapText="1"/>
    </xf>
    <xf numFmtId="0" fontId="26" fillId="3" borderId="4"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3" borderId="4" xfId="0" applyFont="1" applyFill="1" applyBorder="1" applyAlignment="1" applyProtection="1">
      <alignment horizontal="left" vertical="top" wrapText="1"/>
      <protection locked="0"/>
    </xf>
    <xf numFmtId="0" fontId="26" fillId="3" borderId="1" xfId="0" applyFont="1" applyFill="1" applyBorder="1" applyAlignment="1" applyProtection="1">
      <alignment horizontal="left" vertical="top" wrapText="1"/>
      <protection locked="0"/>
    </xf>
    <xf numFmtId="0" fontId="26" fillId="3" borderId="10" xfId="0" applyFont="1" applyFill="1" applyBorder="1" applyAlignment="1" applyProtection="1">
      <alignment horizontal="left" vertical="top" wrapText="1"/>
      <protection locked="0"/>
    </xf>
    <xf numFmtId="0" fontId="26" fillId="3" borderId="6"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92" fillId="3" borderId="4" xfId="0" applyFont="1" applyFill="1" applyBorder="1" applyAlignment="1" applyProtection="1">
      <alignment horizontal="left" vertical="top" wrapText="1"/>
      <protection locked="0"/>
    </xf>
    <xf numFmtId="0" fontId="91" fillId="3" borderId="1" xfId="0" applyFont="1" applyFill="1" applyBorder="1" applyAlignment="1" applyProtection="1">
      <alignment horizontal="left" vertical="top" wrapText="1"/>
      <protection locked="0"/>
    </xf>
    <xf numFmtId="0" fontId="91" fillId="3" borderId="10" xfId="0" applyFont="1" applyFill="1" applyBorder="1" applyAlignment="1" applyProtection="1">
      <alignment horizontal="left" vertical="top" wrapText="1"/>
      <protection locked="0"/>
    </xf>
    <xf numFmtId="0" fontId="27" fillId="3" borderId="5"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6" fillId="3" borderId="4"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6" fillId="3" borderId="10" xfId="0" applyFont="1" applyFill="1" applyBorder="1" applyAlignment="1" applyProtection="1">
      <alignment horizontal="left" vertical="center" wrapText="1"/>
      <protection locked="0"/>
    </xf>
    <xf numFmtId="3" fontId="49" fillId="10" borderId="54" xfId="26" applyNumberFormat="1" applyFont="1" applyFill="1" applyBorder="1" applyAlignment="1" applyProtection="1">
      <alignment horizontal="right" vertical="center"/>
      <protection locked="0"/>
    </xf>
    <xf numFmtId="3" fontId="49" fillId="10" borderId="26" xfId="26" applyNumberFormat="1" applyFont="1" applyFill="1" applyBorder="1" applyAlignment="1" applyProtection="1">
      <alignment horizontal="right" vertical="center"/>
      <protection locked="0"/>
    </xf>
    <xf numFmtId="3" fontId="49" fillId="10" borderId="14" xfId="26" applyNumberFormat="1" applyFont="1" applyFill="1" applyBorder="1" applyAlignment="1" applyProtection="1">
      <alignment horizontal="right" vertical="center"/>
      <protection locked="0"/>
    </xf>
    <xf numFmtId="3" fontId="49" fillId="10" borderId="48" xfId="26" applyNumberFormat="1" applyFont="1" applyFill="1" applyBorder="1" applyAlignment="1" applyProtection="1">
      <alignment horizontal="right" vertical="center"/>
      <protection locked="0"/>
    </xf>
    <xf numFmtId="3" fontId="49" fillId="10" borderId="10" xfId="26" applyNumberFormat="1" applyFont="1" applyFill="1" applyBorder="1" applyAlignment="1" applyProtection="1">
      <alignment horizontal="right" vertical="center"/>
      <protection locked="0"/>
    </xf>
    <xf numFmtId="3" fontId="49" fillId="10" borderId="36" xfId="26" applyNumberFormat="1" applyFont="1" applyFill="1" applyBorder="1" applyAlignment="1" applyProtection="1">
      <alignment horizontal="right" vertical="center"/>
      <protection locked="0"/>
    </xf>
  </cellXfs>
  <cellStyles count="32">
    <cellStyle name="Comma 2" xfId="1" xr:uid="{00000000-0005-0000-0000-000001000000}"/>
    <cellStyle name="Comma 2 2" xfId="14" xr:uid="{00000000-0005-0000-0000-000002000000}"/>
    <cellStyle name="Comma 3" xfId="2" xr:uid="{00000000-0005-0000-0000-000003000000}"/>
    <cellStyle name="Comma 3 2" xfId="15" xr:uid="{00000000-0005-0000-0000-000004000000}"/>
    <cellStyle name="Comma 4" xfId="31" xr:uid="{00000000-0005-0000-0000-000005000000}"/>
    <cellStyle name="Hyperlink 2" xfId="3" xr:uid="{00000000-0005-0000-0000-000007000000}"/>
    <cellStyle name="Hyperlink 2 2" xfId="4" xr:uid="{00000000-0005-0000-0000-000008000000}"/>
    <cellStyle name="Hyperlinkki" xfId="5" builtinId="8"/>
    <cellStyle name="Lien hypertexte 2" xfId="6" xr:uid="{00000000-0005-0000-0000-000009000000}"/>
    <cellStyle name="Lien hypertexte_120417_OECD_EXP_2012_mio EURO_NACE 2_ICEDD_test_3" xfId="7" xr:uid="{00000000-0005-0000-0000-00000A000000}"/>
    <cellStyle name="Normaali" xfId="0" builtinId="0"/>
    <cellStyle name="Normal 10" xfId="22" xr:uid="{00000000-0005-0000-0000-00000C000000}"/>
    <cellStyle name="Normal 2" xfId="8" xr:uid="{00000000-0005-0000-0000-00000D000000}"/>
    <cellStyle name="Normal 2 2" xfId="9" xr:uid="{00000000-0005-0000-0000-00000E000000}"/>
    <cellStyle name="Normal 2 2 2" xfId="20" xr:uid="{00000000-0005-0000-0000-00000F000000}"/>
    <cellStyle name="Normal 2 3" xfId="16" xr:uid="{00000000-0005-0000-0000-000010000000}"/>
    <cellStyle name="Normal 2 4" xfId="23" xr:uid="{00000000-0005-0000-0000-000011000000}"/>
    <cellStyle name="Normal 3" xfId="10" xr:uid="{00000000-0005-0000-0000-000012000000}"/>
    <cellStyle name="Normal 3 2" xfId="17" xr:uid="{00000000-0005-0000-0000-000013000000}"/>
    <cellStyle name="Normal 4" xfId="11" xr:uid="{00000000-0005-0000-0000-000014000000}"/>
    <cellStyle name="Normal 4 2" xfId="18" xr:uid="{00000000-0005-0000-0000-000015000000}"/>
    <cellStyle name="Normal 5" xfId="13" xr:uid="{00000000-0005-0000-0000-000016000000}"/>
    <cellStyle name="Normal 6" xfId="26" xr:uid="{00000000-0005-0000-0000-000017000000}"/>
    <cellStyle name="Normal 7" xfId="29" xr:uid="{00000000-0005-0000-0000-000018000000}"/>
    <cellStyle name="Normal 8" xfId="30" xr:uid="{00000000-0005-0000-0000-000019000000}"/>
    <cellStyle name="Normal 9" xfId="21" xr:uid="{00000000-0005-0000-0000-00001A000000}"/>
    <cellStyle name="Normal 9 2" xfId="28" xr:uid="{00000000-0005-0000-0000-00001B000000}"/>
    <cellStyle name="Normal 9 3" xfId="25" xr:uid="{00000000-0005-0000-0000-00001C000000}"/>
    <cellStyle name="Normal 9 5" xfId="24" xr:uid="{00000000-0005-0000-0000-00001D000000}"/>
    <cellStyle name="Pilkku" xfId="27" builtinId="3"/>
    <cellStyle name="Standard 2" xfId="12" xr:uid="{00000000-0005-0000-0000-00001E000000}"/>
    <cellStyle name="Standard 2 2" xfId="19" xr:uid="{00000000-0005-0000-0000-00001F000000}"/>
  </cellStyles>
  <dxfs count="4">
    <dxf>
      <font>
        <color rgb="FFFF0000"/>
      </font>
    </dxf>
    <dxf>
      <font>
        <color rgb="FFFF0000"/>
      </font>
    </dxf>
    <dxf>
      <font>
        <color rgb="FFD8F0EF"/>
      </font>
      <fill>
        <patternFill>
          <bgColor rgb="FFD8F0EF"/>
        </patternFill>
      </fill>
    </dxf>
    <dxf>
      <font>
        <color rgb="FFD8F0EF"/>
      </font>
    </dxf>
  </dxfs>
  <tableStyles count="0" defaultTableStyle="TableStyleMedium9" defaultPivotStyle="PivotStyleLight16"/>
  <colors>
    <mruColors>
      <color rgb="FFD8F0EF"/>
      <color rgb="FFFF3300"/>
      <color rgb="FFFF7111"/>
      <color rgb="FFFF6600"/>
      <color rgb="FFFF5050"/>
      <color rgb="FFFF9933"/>
      <color rgb="FFE5EDFF"/>
      <color rgb="FFCCECFF"/>
      <color rgb="FFA9A21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4724401</xdr:colOff>
      <xdr:row>1</xdr:row>
      <xdr:rowOff>209550</xdr:rowOff>
    </xdr:from>
    <xdr:to>
      <xdr:col>3</xdr:col>
      <xdr:colOff>6910</xdr:colOff>
      <xdr:row>1</xdr:row>
      <xdr:rowOff>572325</xdr:rowOff>
    </xdr:to>
    <xdr:pic>
      <xdr:nvPicPr>
        <xdr:cNvPr id="2" name="Picture 1" descr="estat RG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1" y="381000"/>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104776</xdr:rowOff>
    </xdr:from>
    <xdr:to>
      <xdr:col>2</xdr:col>
      <xdr:colOff>1628775</xdr:colOff>
      <xdr:row>3</xdr:row>
      <xdr:rowOff>100319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76226"/>
          <a:ext cx="1628775" cy="8051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6300" y="363683"/>
          <a:ext cx="23512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6" name="Picture 5" descr="estat RGB">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8250" y="363683"/>
          <a:ext cx="23512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0</xdr:row>
      <xdr:rowOff>152400</xdr:rowOff>
    </xdr:from>
    <xdr:to>
      <xdr:col>1</xdr:col>
      <xdr:colOff>76200</xdr:colOff>
      <xdr:row>0</xdr:row>
      <xdr:rowOff>868105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152400"/>
          <a:ext cx="1447800" cy="7157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363683"/>
          <a:ext cx="2354407"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4" name="Picture 3" descr="estat RGB">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363683"/>
          <a:ext cx="2354407"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0</xdr:row>
      <xdr:rowOff>219075</xdr:rowOff>
    </xdr:from>
    <xdr:to>
      <xdr:col>1</xdr:col>
      <xdr:colOff>304800</xdr:colOff>
      <xdr:row>0</xdr:row>
      <xdr:rowOff>934780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5775" y="219075"/>
          <a:ext cx="1447800" cy="715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9524</xdr:colOff>
      <xdr:row>1</xdr:row>
      <xdr:rowOff>34890</xdr:rowOff>
    </xdr:from>
    <xdr:to>
      <xdr:col>2</xdr:col>
      <xdr:colOff>966577</xdr:colOff>
      <xdr:row>2</xdr:row>
      <xdr:rowOff>146050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120615"/>
          <a:ext cx="957053" cy="473110"/>
        </a:xfrm>
        <a:prstGeom prst="rect">
          <a:avLst/>
        </a:prstGeom>
      </xdr:spPr>
    </xdr:pic>
    <xdr:clientData/>
  </xdr:twoCellAnchor>
  <xdr:twoCellAnchor editAs="oneCell">
    <xdr:from>
      <xdr:col>4</xdr:col>
      <xdr:colOff>676275</xdr:colOff>
      <xdr:row>1</xdr:row>
      <xdr:rowOff>118114</xdr:rowOff>
    </xdr:from>
    <xdr:to>
      <xdr:col>4</xdr:col>
      <xdr:colOff>3054909</xdr:colOff>
      <xdr:row>2</xdr:row>
      <xdr:rowOff>118939</xdr:rowOff>
    </xdr:to>
    <xdr:pic>
      <xdr:nvPicPr>
        <xdr:cNvPr id="3" name="Picture 2" descr="estat RG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1400" y="203839"/>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xdr:row>
      <xdr:rowOff>44416</xdr:rowOff>
    </xdr:from>
    <xdr:ext cx="1257300" cy="66507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6341"/>
          <a:ext cx="1257300" cy="665070"/>
        </a:xfrm>
        <a:prstGeom prst="rect">
          <a:avLst/>
        </a:prstGeom>
      </xdr:spPr>
    </xdr:pic>
    <xdr:clientData/>
  </xdr:oneCellAnchor>
  <xdr:twoCellAnchor editAs="oneCell">
    <xdr:from>
      <xdr:col>4</xdr:col>
      <xdr:colOff>4229100</xdr:colOff>
      <xdr:row>1</xdr:row>
      <xdr:rowOff>133350</xdr:rowOff>
    </xdr:from>
    <xdr:to>
      <xdr:col>5</xdr:col>
      <xdr:colOff>2159559</xdr:colOff>
      <xdr:row>1</xdr:row>
      <xdr:rowOff>496125</xdr:rowOff>
    </xdr:to>
    <xdr:pic>
      <xdr:nvPicPr>
        <xdr:cNvPr id="3" name="Picture 2" descr="estat 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6100" y="29527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12</xdr:row>
      <xdr:rowOff>19050</xdr:rowOff>
    </xdr:from>
    <xdr:to>
      <xdr:col>6</xdr:col>
      <xdr:colOff>1362075</xdr:colOff>
      <xdr:row>47</xdr:row>
      <xdr:rowOff>85725</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4267200"/>
          <a:ext cx="10448925" cy="72580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390525</xdr:colOff>
      <xdr:row>48</xdr:row>
      <xdr:rowOff>57150</xdr:rowOff>
    </xdr:from>
    <xdr:to>
      <xdr:col>5</xdr:col>
      <xdr:colOff>1963176</xdr:colOff>
      <xdr:row>61</xdr:row>
      <xdr:rowOff>162285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24025" y="11687175"/>
          <a:ext cx="7354326" cy="2581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44416</xdr:rowOff>
    </xdr:from>
    <xdr:to>
      <xdr:col>3</xdr:col>
      <xdr:colOff>57150</xdr:colOff>
      <xdr:row>2</xdr:row>
      <xdr:rowOff>176086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6341"/>
          <a:ext cx="1200150" cy="665070"/>
        </a:xfrm>
        <a:prstGeom prst="rect">
          <a:avLst/>
        </a:prstGeom>
      </xdr:spPr>
    </xdr:pic>
    <xdr:clientData/>
  </xdr:twoCellAnchor>
  <xdr:twoCellAnchor editAs="oneCell">
    <xdr:from>
      <xdr:col>4</xdr:col>
      <xdr:colOff>4000500</xdr:colOff>
      <xdr:row>1</xdr:row>
      <xdr:rowOff>142875</xdr:rowOff>
    </xdr:from>
    <xdr:to>
      <xdr:col>6</xdr:col>
      <xdr:colOff>6909</xdr:colOff>
      <xdr:row>1</xdr:row>
      <xdr:rowOff>505650</xdr:rowOff>
    </xdr:to>
    <xdr:pic>
      <xdr:nvPicPr>
        <xdr:cNvPr id="3" name="Picture 2" descr="estat RG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0" y="304800"/>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44416</xdr:rowOff>
    </xdr:from>
    <xdr:to>
      <xdr:col>3</xdr:col>
      <xdr:colOff>152400</xdr:colOff>
      <xdr:row>2</xdr:row>
      <xdr:rowOff>176086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06341"/>
          <a:ext cx="1200150" cy="665070"/>
        </a:xfrm>
        <a:prstGeom prst="rect">
          <a:avLst/>
        </a:prstGeom>
      </xdr:spPr>
    </xdr:pic>
    <xdr:clientData/>
  </xdr:twoCellAnchor>
  <xdr:twoCellAnchor editAs="oneCell">
    <xdr:from>
      <xdr:col>6</xdr:col>
      <xdr:colOff>1647825</xdr:colOff>
      <xdr:row>1</xdr:row>
      <xdr:rowOff>152400</xdr:rowOff>
    </xdr:from>
    <xdr:to>
      <xdr:col>6</xdr:col>
      <xdr:colOff>4026459</xdr:colOff>
      <xdr:row>1</xdr:row>
      <xdr:rowOff>515175</xdr:rowOff>
    </xdr:to>
    <xdr:pic>
      <xdr:nvPicPr>
        <xdr:cNvPr id="3" name="Picture 2" descr="estat RG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91350" y="31432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146297</xdr:colOff>
      <xdr:row>1</xdr:row>
      <xdr:rowOff>76200</xdr:rowOff>
    </xdr:from>
    <xdr:ext cx="1076078" cy="578721"/>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172" y="200025"/>
          <a:ext cx="1076078" cy="578721"/>
        </a:xfrm>
        <a:prstGeom prst="rect">
          <a:avLst/>
        </a:prstGeom>
      </xdr:spPr>
    </xdr:pic>
    <xdr:clientData/>
  </xdr:oneCellAnchor>
  <xdr:twoCellAnchor editAs="oneCell">
    <xdr:from>
      <xdr:col>4</xdr:col>
      <xdr:colOff>6343650</xdr:colOff>
      <xdr:row>1</xdr:row>
      <xdr:rowOff>228600</xdr:rowOff>
    </xdr:from>
    <xdr:to>
      <xdr:col>4</xdr:col>
      <xdr:colOff>8722284</xdr:colOff>
      <xdr:row>2</xdr:row>
      <xdr:rowOff>77025</xdr:rowOff>
    </xdr:to>
    <xdr:pic>
      <xdr:nvPicPr>
        <xdr:cNvPr id="3" name="Picture 2" descr="estat 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4225" y="35242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6067425</xdr:colOff>
      <xdr:row>2</xdr:row>
      <xdr:rowOff>133351</xdr:rowOff>
    </xdr:from>
    <xdr:to>
      <xdr:col>7</xdr:col>
      <xdr:colOff>7665543</xdr:colOff>
      <xdr:row>2</xdr:row>
      <xdr:rowOff>523362</xdr:rowOff>
    </xdr:to>
    <xdr:pic>
      <xdr:nvPicPr>
        <xdr:cNvPr id="3" name="Picture 2" descr="estat RGB">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16450" y="457201"/>
          <a:ext cx="0" cy="39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187325</xdr:colOff>
      <xdr:row>2</xdr:row>
      <xdr:rowOff>60325</xdr:rowOff>
    </xdr:from>
    <xdr:to>
      <xdr:col>1</xdr:col>
      <xdr:colOff>1162050</xdr:colOff>
      <xdr:row>2</xdr:row>
      <xdr:rowOff>600474</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350" y="384175"/>
          <a:ext cx="974725" cy="540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63658"/>
          <a:ext cx="19638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4" name="Picture 3" descr="estat RGB">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63658"/>
          <a:ext cx="19638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200026</xdr:colOff>
      <xdr:row>0</xdr:row>
      <xdr:rowOff>104775</xdr:rowOff>
    </xdr:from>
    <xdr:to>
      <xdr:col>1</xdr:col>
      <xdr:colOff>771526</xdr:colOff>
      <xdr:row>0</xdr:row>
      <xdr:rowOff>820480</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026" y="104775"/>
          <a:ext cx="1447800" cy="7157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363683"/>
          <a:ext cx="22496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0</xdr:row>
      <xdr:rowOff>66675</xdr:rowOff>
    </xdr:from>
    <xdr:to>
      <xdr:col>1</xdr:col>
      <xdr:colOff>647700</xdr:colOff>
      <xdr:row>0</xdr:row>
      <xdr:rowOff>782380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66675"/>
          <a:ext cx="1447800" cy="715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1.cec.eu.int\Homes\Work\ESTAT-B5\%2302-EWF_Migration\E2\WASTE\20210111%20-%20WEEE,%20WFD\WEEE\MUNWDAT%202020%20v202010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2-Municipal%20Waste\Copy%20of%20Annual%20reporting%20of%20municipal%20waste%20questionnaire_2021_tr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Users\recricr\Downloads\new%20excels\PACK%202018%20v.0.3%20(From%20CIR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Basic instructions"/>
      <sheetName val="Methodology"/>
      <sheetName val="Metadata"/>
      <sheetName val="Footnotes list"/>
      <sheetName val="Table 1 - JQ"/>
      <sheetName val="Table 2 - Material breakdown"/>
      <sheetName val="Table 3 - Recycling rate"/>
      <sheetName val="Table 4 - Landfill rate"/>
      <sheetName val="Cross-checks"/>
      <sheetName val="Lists"/>
      <sheetName val="QR Table 1 - JQ"/>
      <sheetName val="QR Table 2 - Material-breakdown"/>
      <sheetName val="QR Table 3 - Recycling rate"/>
      <sheetName val="QR Table 4 - Landfill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 of Annual reporting of mun"/>
      <sheetName val="Methodology"/>
      <sheetName val="COVER"/>
      <sheetName val="Index"/>
      <sheetName val="Basic instructions"/>
      <sheetName val="Metadata"/>
      <sheetName val="Footnotes list"/>
      <sheetName val="Table 1 - JQ"/>
      <sheetName val="Table 2 - Material breakdown"/>
      <sheetName val="Table 3 - Recycling rate"/>
      <sheetName val="Table 4 - Landfill rate"/>
      <sheetName val="Cross-checks"/>
      <sheetName val="Lists"/>
      <sheetName val="QR Table 1 - JQ"/>
      <sheetName val="QR Table 2 - Material-breakdown"/>
      <sheetName val="QR Table 3 - Recycling rate"/>
      <sheetName val="QR Table 4 - Landfill rat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Basic instructions"/>
      <sheetName val="Methodology"/>
      <sheetName val="Metadata"/>
      <sheetName val="Footnotes list"/>
      <sheetName val="Table_1"/>
      <sheetName val="Table_1a"/>
      <sheetName val="Table_2"/>
      <sheetName val="Table_3"/>
      <sheetName val="Quality_report"/>
      <sheetName val="Validation rules"/>
      <sheetName val="Support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8 Environment and energy">
      <a:dk1>
        <a:sysClr val="windowText" lastClr="000000"/>
      </a:dk1>
      <a:lt1>
        <a:sysClr val="window" lastClr="FFFFFF"/>
      </a:lt1>
      <a:dk2>
        <a:srgbClr val="1F497D"/>
      </a:dk2>
      <a:lt2>
        <a:srgbClr val="EEECE1"/>
      </a:lt2>
      <a:accent1>
        <a:srgbClr val="00AFAC"/>
      </a:accent1>
      <a:accent2>
        <a:srgbClr val="6A2E91"/>
      </a:accent2>
      <a:accent3>
        <a:srgbClr val="4E72B8"/>
      </a:accent3>
      <a:accent4>
        <a:srgbClr val="E1D921"/>
      </a:accent4>
      <a:accent5>
        <a:srgbClr val="B9D981"/>
      </a:accent5>
      <a:accent6>
        <a:srgbClr val="B7E2E1"/>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ESTAT-WASTE-STATISTICS@EC.EUROPA.EU" TargetMode="External"/><Relationship Id="rId2" Type="http://schemas.openxmlformats.org/officeDocument/2006/relationships/hyperlink" Target="mailto:estat-support-edamis@ec.europa.eu" TargetMode="External"/><Relationship Id="rId1" Type="http://schemas.openxmlformats.org/officeDocument/2006/relationships/hyperlink" Target="https://ec.europa.eu/eurostat/web/waste/methodology"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estat-support-edamis@ec.europa.eu" TargetMode="External"/><Relationship Id="rId7" Type="http://schemas.openxmlformats.org/officeDocument/2006/relationships/drawing" Target="../drawings/drawing3.xml"/><Relationship Id="rId2" Type="http://schemas.openxmlformats.org/officeDocument/2006/relationships/hyperlink" Target="https://ec.europa.eu/eurostat/web/waste/methodology" TargetMode="External"/><Relationship Id="rId1" Type="http://schemas.openxmlformats.org/officeDocument/2006/relationships/hyperlink" Target="https://webgate.ec.europa.eu/edamis/helpcenter/website/index.htm" TargetMode="External"/><Relationship Id="rId6" Type="http://schemas.openxmlformats.org/officeDocument/2006/relationships/printerSettings" Target="../printerSettings/printerSettings3.bin"/><Relationship Id="rId5" Type="http://schemas.openxmlformats.org/officeDocument/2006/relationships/hyperlink" Target="mailto:ESTAT-WASTE-STATISTICS@EC.EUROPA.EU" TargetMode="External"/><Relationship Id="rId4" Type="http://schemas.openxmlformats.org/officeDocument/2006/relationships/hyperlink" Target="mailto:ESTAT-WASTE-STATISTICS@EC.EUROPA.E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c.europa.eu/eurostat/web/waste/legislation" TargetMode="External"/><Relationship Id="rId1" Type="http://schemas.openxmlformats.org/officeDocument/2006/relationships/hyperlink" Target="https://ec.europa.eu/eurostat/web/waste/methodology"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1">
    <tabColor rgb="FFB9C337"/>
    <pageSetUpPr fitToPage="1"/>
  </sheetPr>
  <dimension ref="B1:D9"/>
  <sheetViews>
    <sheetView showGridLines="0" zoomScaleNormal="100" workbookViewId="0">
      <selection activeCell="F9" sqref="F9"/>
    </sheetView>
  </sheetViews>
  <sheetFormatPr defaultColWidth="9.140625" defaultRowHeight="12.75"/>
  <cols>
    <col min="1" max="2" width="3.140625" style="18" customWidth="1"/>
    <col min="3" max="3" width="106.42578125" style="18" customWidth="1"/>
    <col min="4" max="4" width="3" style="18" customWidth="1"/>
    <col min="5" max="16384" width="9.140625" style="18"/>
  </cols>
  <sheetData>
    <row r="1" spans="2:4" ht="13.5" thickBot="1"/>
    <row r="2" spans="2:4" ht="46.5" customHeight="1">
      <c r="B2" s="108"/>
      <c r="C2" s="109"/>
      <c r="D2" s="110"/>
    </row>
    <row r="3" spans="2:4" ht="17.25" customHeight="1">
      <c r="B3" s="111"/>
      <c r="C3" s="112" t="str">
        <f>UPPER(Lists!K3)</f>
        <v>STATISTICAL OFFICE OF THE EUROPEAN UNION</v>
      </c>
      <c r="D3" s="113"/>
    </row>
    <row r="4" spans="2:4" ht="17.45" customHeight="1">
      <c r="B4" s="111"/>
      <c r="C4" s="114"/>
      <c r="D4" s="113"/>
    </row>
    <row r="5" spans="2:4" ht="36.75" customHeight="1" thickBot="1">
      <c r="B5" s="111"/>
      <c r="C5" s="115" t="str">
        <f>Lists!K4</f>
        <v>Directorate E: Sectoral and regional statistics</v>
      </c>
      <c r="D5" s="113"/>
    </row>
    <row r="6" spans="2:4" ht="26.25" customHeight="1">
      <c r="B6" s="111"/>
      <c r="C6" s="116" t="str">
        <f>Lists!K5</f>
        <v>Unit E-2: Environmental statistics and accounts; sustainable development</v>
      </c>
      <c r="D6" s="113"/>
    </row>
    <row r="7" spans="2:4" ht="125.25" customHeight="1">
      <c r="B7" s="111"/>
      <c r="C7" s="117" t="str">
        <f>UPPER(Lists!K7)</f>
        <v>ANNUAL REPORTING OF MUNICIPAL WASTE</v>
      </c>
      <c r="D7" s="113"/>
    </row>
    <row r="8" spans="2:4" ht="39" customHeight="1" thickBot="1">
      <c r="B8" s="111"/>
      <c r="C8" s="115" t="str">
        <f>CONCATENATE(Lists!K8," DATA COLLECTION")</f>
        <v>2023 DATA COLLECTION</v>
      </c>
      <c r="D8" s="113"/>
    </row>
    <row r="9" spans="2:4" ht="56.25" customHeight="1" thickBot="1">
      <c r="B9" s="118"/>
      <c r="C9" s="119" t="str">
        <f>CONCATENATE("Launching date: ",Lists!K9)</f>
        <v>Launching date: 6 June 2023</v>
      </c>
      <c r="D9" s="120"/>
    </row>
  </sheetData>
  <sheetProtection algorithmName="SHA-512" hashValue="ksrhxKJfCZWZ+xNbj5XyJTRnNpiOaZab8U0Nl06ixTEtIUPlk03ykaipgZKwfgVoQr4Eb8XZh9JDD9HmMxOSWg==" saltValue="0BCvsf86OHO+GuL3sTo2bQ==" spinCount="100000" sheet="1" selectLockedCells="1" selectUnlockedCells="1"/>
  <pageMargins left="0.70866141732283472" right="0.70866141732283472" top="0.74803149606299213" bottom="0.74803149606299213" header="0.31496062992125984" footer="0.31496062992125984"/>
  <pageSetup paperSize="9" orientation="landscape" verticalDpi="0" r:id="rId1"/>
  <headerFooter>
    <oddFooter>&amp;L&amp;F&amp;CPage &amp;Pof &amp;N&amp;R&amp;A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499984740745262"/>
  </sheetPr>
  <dimension ref="A1:AO15"/>
  <sheetViews>
    <sheetView zoomScaleNormal="100" workbookViewId="0">
      <selection activeCell="N7" sqref="N7"/>
    </sheetView>
  </sheetViews>
  <sheetFormatPr defaultColWidth="8.7109375" defaultRowHeight="12.75"/>
  <cols>
    <col min="1" max="1" width="8.7109375" style="51"/>
    <col min="2" max="2" width="11" style="51" hidden="1" customWidth="1"/>
    <col min="3" max="3" width="0" style="51" hidden="1" customWidth="1"/>
    <col min="4" max="5" width="14.7109375" style="51" hidden="1" customWidth="1"/>
    <col min="6" max="6" width="16.85546875" style="51" customWidth="1"/>
    <col min="7" max="7" width="4.5703125" style="51" customWidth="1"/>
    <col min="8" max="8" width="3" style="51" customWidth="1"/>
    <col min="9" max="9" width="8.7109375" style="51"/>
    <col min="10" max="10" width="12.7109375" style="51" customWidth="1"/>
    <col min="11" max="11" width="4.5703125" style="51" customWidth="1"/>
    <col min="12" max="12" width="3" style="51" customWidth="1"/>
    <col min="13" max="13" width="8.7109375" style="51"/>
    <col min="14" max="14" width="14" style="51" customWidth="1"/>
    <col min="15" max="15" width="4.140625" style="51" customWidth="1"/>
    <col min="16" max="16" width="3.7109375" style="51" customWidth="1"/>
    <col min="17" max="17" width="8.5703125" style="51" customWidth="1"/>
    <col min="18" max="18" width="16" style="51" customWidth="1"/>
    <col min="19" max="19" width="5.140625" style="51" customWidth="1"/>
    <col min="20" max="20" width="3.28515625" style="51" customWidth="1"/>
    <col min="21" max="21" width="8.7109375" style="51" customWidth="1"/>
    <col min="22" max="16384" width="8.7109375" style="51"/>
  </cols>
  <sheetData>
    <row r="1" spans="1:41" ht="13.5" thickBot="1">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row>
    <row r="2" spans="1:41" ht="78" customHeight="1" thickBot="1">
      <c r="B2" s="549"/>
      <c r="C2" s="549"/>
      <c r="D2" s="549"/>
      <c r="E2" s="385"/>
      <c r="F2" s="531" t="s">
        <v>293</v>
      </c>
      <c r="G2" s="532"/>
      <c r="H2" s="532"/>
      <c r="I2" s="532"/>
      <c r="J2" s="532"/>
      <c r="K2" s="532"/>
      <c r="L2" s="532"/>
      <c r="M2" s="532"/>
      <c r="N2" s="532"/>
      <c r="O2" s="532"/>
      <c r="P2" s="532"/>
      <c r="Q2" s="532"/>
      <c r="R2" s="532"/>
      <c r="S2" s="532"/>
      <c r="T2" s="532"/>
      <c r="U2" s="532"/>
      <c r="V2" s="386"/>
      <c r="W2" s="357"/>
      <c r="X2" s="357"/>
      <c r="Y2" s="357"/>
      <c r="Z2" s="357"/>
      <c r="AA2" s="357"/>
      <c r="AB2" s="357"/>
      <c r="AC2" s="357"/>
      <c r="AD2" s="357"/>
      <c r="AE2" s="357"/>
      <c r="AF2" s="357"/>
      <c r="AG2" s="357"/>
      <c r="AH2" s="357"/>
      <c r="AI2" s="357"/>
      <c r="AJ2" s="357"/>
      <c r="AK2" s="357"/>
      <c r="AL2" s="357"/>
      <c r="AM2" s="357"/>
      <c r="AN2" s="357"/>
      <c r="AO2" s="357"/>
    </row>
    <row r="3" spans="1:41" ht="16.5" thickBot="1">
      <c r="A3" s="387"/>
      <c r="B3" s="313"/>
      <c r="C3" s="313"/>
      <c r="D3" s="313"/>
      <c r="E3" s="388"/>
      <c r="F3" s="389" t="s">
        <v>156</v>
      </c>
      <c r="G3" s="552" t="str">
        <f>IF('GETTING STARTED'!E9="","",VLOOKUP('GETTING STARTED'!E9,Lists!A2:B40,2,FALSE))</f>
        <v>FI</v>
      </c>
      <c r="H3" s="553"/>
      <c r="I3" s="553"/>
      <c r="J3" s="553"/>
      <c r="K3" s="553"/>
      <c r="L3" s="553"/>
      <c r="M3" s="553"/>
      <c r="N3" s="553"/>
      <c r="O3" s="553"/>
      <c r="P3" s="553"/>
      <c r="Q3" s="553"/>
      <c r="R3" s="553"/>
      <c r="S3" s="553"/>
      <c r="T3" s="553"/>
      <c r="U3" s="553"/>
      <c r="V3" s="390"/>
      <c r="W3" s="357"/>
      <c r="X3" s="357"/>
      <c r="Y3" s="357"/>
      <c r="Z3" s="357"/>
      <c r="AA3" s="357"/>
      <c r="AB3" s="357"/>
      <c r="AC3" s="357"/>
      <c r="AD3" s="357"/>
      <c r="AE3" s="357"/>
      <c r="AF3" s="357"/>
      <c r="AG3" s="357"/>
      <c r="AH3" s="357"/>
      <c r="AI3" s="357"/>
      <c r="AJ3" s="357"/>
      <c r="AK3" s="357"/>
      <c r="AL3" s="357"/>
      <c r="AM3" s="357"/>
      <c r="AN3" s="357"/>
      <c r="AO3" s="357"/>
    </row>
    <row r="4" spans="1:41" ht="16.5" thickBot="1">
      <c r="A4" s="387"/>
      <c r="B4" s="313"/>
      <c r="C4" s="313"/>
      <c r="D4" s="313"/>
      <c r="E4" s="388"/>
      <c r="F4" s="391" t="s">
        <v>284</v>
      </c>
      <c r="G4" s="537">
        <f>IF('GETTING STARTED'!E10="","",'GETTING STARTED'!E10)</f>
        <v>2021</v>
      </c>
      <c r="H4" s="538"/>
      <c r="I4" s="538"/>
      <c r="J4" s="538"/>
      <c r="K4" s="538"/>
      <c r="L4" s="538"/>
      <c r="M4" s="538"/>
      <c r="N4" s="538"/>
      <c r="O4" s="538"/>
      <c r="P4" s="538"/>
      <c r="Q4" s="538"/>
      <c r="R4" s="538"/>
      <c r="S4" s="538"/>
      <c r="T4" s="538"/>
      <c r="U4" s="538"/>
      <c r="V4" s="390"/>
      <c r="W4" s="357"/>
      <c r="X4" s="357"/>
      <c r="Y4" s="357"/>
      <c r="Z4" s="357"/>
      <c r="AA4" s="357"/>
      <c r="AB4" s="357"/>
      <c r="AC4" s="357"/>
      <c r="AD4" s="357"/>
      <c r="AE4" s="357"/>
      <c r="AF4" s="357"/>
      <c r="AG4" s="357"/>
      <c r="AH4" s="357"/>
      <c r="AI4" s="357"/>
      <c r="AJ4" s="357"/>
      <c r="AK4" s="357"/>
      <c r="AL4" s="357"/>
      <c r="AM4" s="357"/>
      <c r="AN4" s="357"/>
      <c r="AO4" s="357"/>
    </row>
    <row r="5" spans="1:41" ht="87.75" customHeight="1" thickBot="1">
      <c r="A5" s="387"/>
      <c r="B5" s="525" t="s">
        <v>157</v>
      </c>
      <c r="C5" s="525"/>
      <c r="D5" s="525"/>
      <c r="E5" s="392"/>
      <c r="F5" s="393" t="s">
        <v>294</v>
      </c>
      <c r="G5" s="52" t="s">
        <v>166</v>
      </c>
      <c r="H5" s="545" t="s">
        <v>167</v>
      </c>
      <c r="I5" s="546"/>
      <c r="J5" s="69" t="s">
        <v>295</v>
      </c>
      <c r="K5" s="52" t="s">
        <v>166</v>
      </c>
      <c r="L5" s="550" t="s">
        <v>167</v>
      </c>
      <c r="M5" s="551"/>
      <c r="N5" s="69" t="s">
        <v>296</v>
      </c>
      <c r="O5" s="52" t="s">
        <v>166</v>
      </c>
      <c r="P5" s="545" t="s">
        <v>167</v>
      </c>
      <c r="Q5" s="546"/>
      <c r="R5" s="394" t="s">
        <v>297</v>
      </c>
      <c r="S5" s="52" t="s">
        <v>166</v>
      </c>
      <c r="T5" s="545" t="s">
        <v>167</v>
      </c>
      <c r="U5" s="546"/>
      <c r="V5" s="357"/>
      <c r="AA5" s="357"/>
      <c r="AB5" s="357"/>
      <c r="AC5" s="357"/>
      <c r="AD5" s="357"/>
      <c r="AE5" s="357"/>
      <c r="AF5" s="357"/>
      <c r="AG5" s="357"/>
      <c r="AH5" s="357"/>
      <c r="AI5" s="357"/>
      <c r="AJ5" s="357"/>
      <c r="AK5" s="357"/>
      <c r="AL5" s="357"/>
      <c r="AM5" s="357"/>
      <c r="AN5" s="357"/>
      <c r="AO5" s="357"/>
    </row>
    <row r="6" spans="1:41" ht="15.75" customHeight="1" thickBot="1">
      <c r="A6" s="387"/>
      <c r="B6" s="312" t="s">
        <v>159</v>
      </c>
      <c r="C6" s="316" t="s">
        <v>160</v>
      </c>
      <c r="D6" s="312" t="s">
        <v>161</v>
      </c>
      <c r="E6" s="388"/>
      <c r="F6" s="372" t="s">
        <v>172</v>
      </c>
      <c r="G6" s="52"/>
      <c r="H6" s="289"/>
      <c r="I6" s="290"/>
      <c r="J6" s="372" t="s">
        <v>203</v>
      </c>
      <c r="K6" s="52"/>
      <c r="L6" s="287"/>
      <c r="M6" s="288"/>
      <c r="N6" s="372" t="s">
        <v>201</v>
      </c>
      <c r="O6" s="52"/>
      <c r="P6" s="289"/>
      <c r="Q6" s="288"/>
      <c r="R6" s="395" t="s">
        <v>298</v>
      </c>
      <c r="S6" s="396"/>
      <c r="T6" s="289"/>
      <c r="U6" s="100"/>
      <c r="V6" s="390"/>
      <c r="AA6" s="357"/>
      <c r="AB6" s="357"/>
      <c r="AC6" s="357"/>
      <c r="AD6" s="357"/>
      <c r="AE6" s="357"/>
      <c r="AF6" s="357"/>
      <c r="AG6" s="357"/>
      <c r="AH6" s="357"/>
      <c r="AI6" s="357"/>
      <c r="AJ6" s="357"/>
      <c r="AK6" s="357"/>
      <c r="AL6" s="357"/>
      <c r="AM6" s="357"/>
      <c r="AN6" s="357"/>
      <c r="AO6" s="357"/>
    </row>
    <row r="7" spans="1:41" ht="15.75" thickBot="1">
      <c r="A7" s="397"/>
      <c r="B7" s="312" t="s">
        <v>299</v>
      </c>
      <c r="C7" s="319" t="s">
        <v>169</v>
      </c>
      <c r="D7" s="312" t="s">
        <v>170</v>
      </c>
      <c r="E7" s="388"/>
      <c r="F7" s="104">
        <v>3492010</v>
      </c>
      <c r="G7" s="105"/>
      <c r="H7" s="54"/>
      <c r="I7" s="55" t="str">
        <f>IF(TRIM(H7)="", "", IF(VLOOKUP(H7,'Footnotes list'!$D$9:$E$58,2,FALSE)=0,"",VLOOKUP(H7,'Footnotes list'!$D$9:$E$58,2,FALSE) ) )</f>
        <v/>
      </c>
      <c r="J7" s="104">
        <v>14499</v>
      </c>
      <c r="K7" s="53"/>
      <c r="L7" s="54"/>
      <c r="M7" s="55" t="str">
        <f>IF(TRIM(L7)="", "", IF(VLOOKUP(L7,'Footnotes list'!$D$9:$E$58,2,FALSE)=0,"",VLOOKUP(L7,'Footnotes list'!$D$9:$E$58,2,FALSE) ) )</f>
        <v/>
      </c>
      <c r="N7" s="104">
        <v>6088</v>
      </c>
      <c r="O7" s="53"/>
      <c r="P7" s="54"/>
      <c r="Q7" s="55" t="str">
        <f>IF(TRIM(P7)="", "", IF(VLOOKUP(P7,'Footnotes list'!$D$9:$E$58,2,FALSE)=0,"",VLOOKUP(P7,'Footnotes list'!$D$9:$E$58,2,FALSE) ) )</f>
        <v/>
      </c>
      <c r="R7" s="60"/>
      <c r="S7" s="53"/>
      <c r="T7" s="107"/>
      <c r="U7" s="55" t="str">
        <f>IF(TRIM(T7)="", "", IF(VLOOKUP(T7,'Footnotes list'!$D$9:$E$58,2,FALSE)=0,"",VLOOKUP(T7,'Footnotes list'!$D$9:$E$58,2,FALSE) ) )</f>
        <v/>
      </c>
      <c r="V7" s="338"/>
      <c r="AA7" s="357"/>
      <c r="AB7" s="357"/>
      <c r="AC7" s="357"/>
      <c r="AD7" s="357"/>
      <c r="AE7" s="357"/>
      <c r="AF7" s="357"/>
      <c r="AG7" s="357"/>
      <c r="AH7" s="357"/>
      <c r="AI7" s="357"/>
      <c r="AJ7" s="357"/>
      <c r="AK7" s="357"/>
      <c r="AL7" s="357"/>
      <c r="AM7" s="357"/>
      <c r="AN7" s="357"/>
      <c r="AO7" s="357"/>
    </row>
    <row r="8" spans="1:41">
      <c r="B8" s="312"/>
      <c r="C8" s="312"/>
      <c r="D8" s="312"/>
      <c r="E8" s="313"/>
      <c r="F8" s="357"/>
      <c r="G8" s="398"/>
      <c r="H8" s="357"/>
      <c r="I8" s="357"/>
      <c r="J8" s="357"/>
      <c r="K8" s="357"/>
      <c r="L8" s="357"/>
      <c r="M8" s="357"/>
      <c r="N8" s="357"/>
      <c r="O8" s="357"/>
      <c r="P8" s="357"/>
      <c r="Q8" s="357"/>
      <c r="R8" s="357"/>
      <c r="S8" s="357"/>
      <c r="T8" s="398"/>
      <c r="U8" s="398"/>
      <c r="V8" s="357"/>
      <c r="AA8" s="357"/>
      <c r="AB8" s="357"/>
      <c r="AC8" s="357"/>
      <c r="AD8" s="357"/>
      <c r="AE8" s="357"/>
      <c r="AF8" s="357"/>
      <c r="AG8" s="357"/>
      <c r="AH8" s="357"/>
      <c r="AI8" s="357"/>
      <c r="AJ8" s="357"/>
      <c r="AK8" s="357"/>
      <c r="AL8" s="357"/>
      <c r="AM8" s="357"/>
      <c r="AN8" s="357"/>
      <c r="AO8" s="357"/>
    </row>
    <row r="9" spans="1:41" ht="13.5">
      <c r="B9" s="357"/>
      <c r="C9" s="357"/>
      <c r="D9" s="357"/>
      <c r="E9" s="357"/>
      <c r="F9" s="399" t="s">
        <v>272</v>
      </c>
      <c r="G9" s="399"/>
      <c r="H9" s="399"/>
      <c r="I9" s="399"/>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row>
    <row r="10" spans="1:41" ht="12.75" customHeight="1">
      <c r="B10" s="357"/>
      <c r="C10" s="357"/>
      <c r="D10" s="357"/>
      <c r="E10" s="357"/>
      <c r="F10" s="554" t="s">
        <v>300</v>
      </c>
      <c r="G10" s="554"/>
      <c r="H10" s="554"/>
      <c r="I10" s="554"/>
      <c r="J10" s="554"/>
      <c r="K10" s="554"/>
      <c r="L10" s="554"/>
      <c r="M10" s="554"/>
      <c r="N10" s="554"/>
      <c r="O10" s="554"/>
      <c r="P10" s="554"/>
      <c r="Q10" s="554"/>
      <c r="R10" s="554"/>
      <c r="S10" s="554"/>
      <c r="T10" s="554"/>
      <c r="U10" s="554"/>
      <c r="V10" s="82"/>
      <c r="W10" s="82"/>
      <c r="X10" s="82"/>
      <c r="Y10" s="82"/>
      <c r="Z10" s="82"/>
      <c r="AA10" s="82"/>
      <c r="AB10" s="82"/>
      <c r="AC10" s="82"/>
      <c r="AD10" s="82"/>
      <c r="AE10" s="82"/>
      <c r="AF10" s="82"/>
      <c r="AG10" s="82"/>
      <c r="AH10" s="82"/>
      <c r="AI10" s="82"/>
      <c r="AJ10" s="82"/>
      <c r="AK10" s="82"/>
      <c r="AL10" s="82"/>
      <c r="AM10" s="82"/>
      <c r="AN10" s="82"/>
      <c r="AO10" s="82"/>
    </row>
    <row r="11" spans="1:41" ht="30.95" customHeight="1">
      <c r="B11" s="357"/>
      <c r="D11" s="357"/>
      <c r="E11" s="357"/>
      <c r="F11" s="524" t="s">
        <v>301</v>
      </c>
      <c r="G11" s="524"/>
      <c r="H11" s="524"/>
      <c r="I11" s="524"/>
      <c r="J11" s="524"/>
      <c r="K11" s="524"/>
      <c r="L11" s="524"/>
      <c r="M11" s="524"/>
      <c r="N11" s="524"/>
      <c r="O11" s="524"/>
      <c r="P11" s="524"/>
      <c r="Q11" s="524"/>
      <c r="R11" s="524"/>
      <c r="S11" s="524"/>
      <c r="T11" s="524"/>
      <c r="U11" s="524"/>
      <c r="V11" s="82"/>
      <c r="W11" s="82"/>
      <c r="X11" s="82"/>
      <c r="Y11" s="82"/>
      <c r="Z11" s="82"/>
      <c r="AA11" s="82"/>
      <c r="AB11" s="82"/>
      <c r="AC11" s="82"/>
      <c r="AD11" s="82"/>
      <c r="AE11" s="82"/>
      <c r="AF11" s="82"/>
      <c r="AG11" s="82"/>
      <c r="AH11" s="82"/>
      <c r="AI11" s="82"/>
      <c r="AJ11" s="82"/>
      <c r="AK11" s="82"/>
      <c r="AL11" s="82"/>
      <c r="AM11" s="82"/>
      <c r="AN11" s="82"/>
      <c r="AO11" s="82"/>
    </row>
    <row r="12" spans="1:41" ht="36.75" customHeight="1">
      <c r="B12" s="357"/>
      <c r="D12" s="357"/>
      <c r="E12" s="357"/>
      <c r="F12" s="524" t="s">
        <v>302</v>
      </c>
      <c r="G12" s="524"/>
      <c r="H12" s="524"/>
      <c r="I12" s="524"/>
      <c r="J12" s="524"/>
      <c r="K12" s="524"/>
      <c r="L12" s="524"/>
      <c r="M12" s="524"/>
      <c r="N12" s="524"/>
      <c r="O12" s="524"/>
      <c r="P12" s="524"/>
      <c r="Q12" s="524"/>
      <c r="R12" s="524"/>
      <c r="S12" s="524"/>
      <c r="T12" s="524"/>
      <c r="U12" s="524"/>
      <c r="V12" s="357"/>
      <c r="W12" s="357"/>
      <c r="X12" s="357"/>
      <c r="Y12" s="357"/>
      <c r="Z12" s="357"/>
      <c r="AA12" s="357"/>
      <c r="AB12" s="357"/>
      <c r="AC12" s="357"/>
      <c r="AD12" s="357"/>
      <c r="AE12" s="357"/>
      <c r="AF12" s="357"/>
      <c r="AG12" s="357"/>
      <c r="AH12" s="357"/>
      <c r="AI12" s="357"/>
      <c r="AJ12" s="357"/>
      <c r="AK12" s="357"/>
      <c r="AL12" s="357"/>
      <c r="AM12" s="357"/>
      <c r="AN12" s="357"/>
      <c r="AO12" s="357"/>
    </row>
    <row r="13" spans="1:41">
      <c r="B13" s="357"/>
      <c r="C13" s="357"/>
      <c r="D13" s="357"/>
      <c r="E13" s="357"/>
      <c r="F13" s="358"/>
      <c r="G13" s="358"/>
      <c r="H13" s="358"/>
      <c r="I13" s="358"/>
      <c r="J13" s="358"/>
      <c r="K13" s="358"/>
      <c r="L13" s="358"/>
      <c r="M13" s="358"/>
      <c r="N13" s="358"/>
      <c r="O13" s="358"/>
      <c r="P13" s="358"/>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row>
    <row r="15" spans="1:41">
      <c r="S15" s="357"/>
      <c r="U15" s="357"/>
    </row>
  </sheetData>
  <sheetProtection algorithmName="SHA-512" hashValue="MvFNnlbJwW2Dlb5nKjMp8YcUrIttCV0MRL+Qm1KsKZDt2eaUu3hJeU8rLv7pKbfW/URuMo/0+rCglzU8TcmlQw==" saltValue="yoGuPFtHHJBV9X296MASLw==" spinCount="100000" sheet="1" objects="1" scenarios="1" formatCells="0" formatColumns="0" formatRows="0"/>
  <mergeCells count="12">
    <mergeCell ref="B2:D2"/>
    <mergeCell ref="B5:D5"/>
    <mergeCell ref="F12:U12"/>
    <mergeCell ref="F2:U2"/>
    <mergeCell ref="H5:I5"/>
    <mergeCell ref="L5:M5"/>
    <mergeCell ref="P5:Q5"/>
    <mergeCell ref="T5:U5"/>
    <mergeCell ref="G3:U3"/>
    <mergeCell ref="G4:U4"/>
    <mergeCell ref="F10:U10"/>
    <mergeCell ref="F11:U11"/>
  </mergeCells>
  <pageMargins left="0.70866141732283472" right="0.70866141732283472" top="0.74803149606299213" bottom="0.74803149606299213" header="0.31496062992125984" footer="0.31496062992125984"/>
  <pageSetup paperSize="9" scale="95" orientation="landscape" r:id="rId1"/>
  <headerFooter>
    <oddFooter>&amp;L&amp;F&amp;CPage &amp;P of &amp;N&amp;R&amp;A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Lists!$D$2:$D$8</xm:f>
          </x14:formula1>
          <xm:sqref>O7 G7 K7 S7</xm:sqref>
        </x14:dataValidation>
        <x14:dataValidation type="list" allowBlank="1" showInputMessage="1" showErrorMessage="1" xr:uid="{00000000-0002-0000-0900-000001000000}">
          <x14:formula1>
            <xm:f>'Footnotes list'!$D$9:$D$58</xm:f>
          </x14:formula1>
          <xm:sqref>H7 L7 P7 T7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pageSetUpPr fitToPage="1"/>
  </sheetPr>
  <dimension ref="B3:AO16"/>
  <sheetViews>
    <sheetView zoomScaleNormal="100" workbookViewId="0">
      <selection activeCell="F29" sqref="F29"/>
    </sheetView>
  </sheetViews>
  <sheetFormatPr defaultColWidth="8.7109375" defaultRowHeight="12.75"/>
  <cols>
    <col min="1" max="1" width="5.5703125" style="51" customWidth="1"/>
    <col min="2" max="2" width="64.5703125" style="51" customWidth="1"/>
    <col min="3" max="5" width="11.42578125" style="51" customWidth="1"/>
    <col min="6" max="7" width="20.28515625" style="51" customWidth="1"/>
    <col min="8" max="8" width="69.140625" style="51" customWidth="1"/>
    <col min="9" max="9" width="8.7109375" style="51"/>
    <col min="10" max="10" width="39.5703125" style="51" customWidth="1"/>
    <col min="11" max="16384" width="8.7109375" style="51"/>
  </cols>
  <sheetData>
    <row r="3" spans="2:41" ht="53.1" customHeight="1">
      <c r="B3" s="561" t="s">
        <v>303</v>
      </c>
      <c r="C3" s="562"/>
      <c r="D3" s="562"/>
      <c r="E3" s="562"/>
      <c r="F3" s="562"/>
      <c r="G3" s="562"/>
      <c r="H3" s="563"/>
    </row>
    <row r="4" spans="2:41" ht="15.75">
      <c r="B4" s="400" t="s">
        <v>156</v>
      </c>
      <c r="C4" s="555" t="str">
        <f>IF('GETTING STARTED'!E9="","",'GETTING STARTED'!E9)</f>
        <v>Finland</v>
      </c>
      <c r="D4" s="556"/>
      <c r="E4" s="556"/>
      <c r="F4" s="556"/>
      <c r="G4" s="556"/>
      <c r="H4" s="557"/>
    </row>
    <row r="5" spans="2:41" ht="15.75">
      <c r="B5" s="400" t="s">
        <v>158</v>
      </c>
      <c r="C5" s="558"/>
      <c r="D5" s="559"/>
      <c r="E5" s="559"/>
      <c r="F5" s="559"/>
      <c r="G5" s="559"/>
      <c r="H5" s="560"/>
    </row>
    <row r="6" spans="2:41" ht="15">
      <c r="B6" s="11" t="s">
        <v>304</v>
      </c>
      <c r="C6" s="11" t="s">
        <v>305</v>
      </c>
      <c r="D6" s="11" t="s">
        <v>306</v>
      </c>
      <c r="E6" s="11" t="s">
        <v>307</v>
      </c>
      <c r="F6" s="11" t="s">
        <v>308</v>
      </c>
      <c r="G6" s="11" t="s">
        <v>309</v>
      </c>
      <c r="H6" s="12" t="s">
        <v>310</v>
      </c>
    </row>
    <row r="7" spans="2:41" ht="14.25">
      <c r="B7" s="61" t="s">
        <v>311</v>
      </c>
      <c r="C7" s="61">
        <f>'Table 1 - JQ'!I6</f>
        <v>3490676</v>
      </c>
      <c r="D7" s="61">
        <f>'Table 2 - Material breakdown'!H7</f>
        <v>3490676</v>
      </c>
      <c r="E7" s="61">
        <f>'Table 4 - Landfill rate'!F7</f>
        <v>3492010</v>
      </c>
      <c r="F7" s="61">
        <f>C7-D7</f>
        <v>0</v>
      </c>
      <c r="G7" s="61">
        <f>C7-E7</f>
        <v>-1334</v>
      </c>
      <c r="H7" s="13" t="s">
        <v>312</v>
      </c>
    </row>
    <row r="8" spans="2:41" ht="14.25">
      <c r="B8" s="61" t="s">
        <v>313</v>
      </c>
      <c r="C8" s="61">
        <f>'Table 1 - JQ'!I13</f>
        <v>933137</v>
      </c>
      <c r="D8" s="61">
        <f>'Table 2 - Material breakdown'!T7-'Table 2 - Material breakdown'!T13-'Table 2 - Material breakdown'!T14</f>
        <v>922636</v>
      </c>
      <c r="E8" s="286"/>
      <c r="F8" s="61">
        <f>C8-D8</f>
        <v>10501</v>
      </c>
      <c r="G8" s="286"/>
      <c r="H8" s="14"/>
    </row>
    <row r="9" spans="2:41" ht="14.25">
      <c r="B9" s="61" t="s">
        <v>314</v>
      </c>
      <c r="C9" s="62">
        <f>'Table 1 - JQ'!I15</f>
        <v>427387</v>
      </c>
      <c r="D9" s="62">
        <f>'Table 2 - Material breakdown'!T13+'Table 2 - Material breakdown'!T14</f>
        <v>437888</v>
      </c>
      <c r="E9" s="286"/>
      <c r="F9" s="61">
        <f>C9-D9</f>
        <v>-10501</v>
      </c>
      <c r="G9" s="286"/>
      <c r="H9" s="14"/>
    </row>
    <row r="10" spans="2:41" ht="14.25">
      <c r="B10" s="61" t="s">
        <v>315</v>
      </c>
      <c r="C10" s="62">
        <f>'Table 1 - JQ'!I17</f>
        <v>2109565</v>
      </c>
      <c r="D10" s="62">
        <f>'Table 2 - Material breakdown'!X7</f>
        <v>2109565</v>
      </c>
      <c r="E10" s="286"/>
      <c r="F10" s="61">
        <f>C10-D10</f>
        <v>0</v>
      </c>
      <c r="G10" s="286"/>
      <c r="H10" s="14"/>
    </row>
    <row r="11" spans="2:41" ht="14.25">
      <c r="B11" s="61" t="s">
        <v>316</v>
      </c>
      <c r="C11" s="62">
        <f>'Table 1 - JQ'!I18</f>
        <v>0</v>
      </c>
      <c r="D11" s="62">
        <f>'Table 2 - Material breakdown'!AB7</f>
        <v>0</v>
      </c>
      <c r="E11" s="286"/>
      <c r="F11" s="61">
        <f>C11-D11</f>
        <v>0</v>
      </c>
      <c r="G11" s="286"/>
      <c r="H11" s="14"/>
    </row>
    <row r="12" spans="2:41" ht="14.25">
      <c r="B12" s="61" t="s">
        <v>317</v>
      </c>
      <c r="C12" s="62">
        <f>'Table 1 - JQ'!I20</f>
        <v>6088</v>
      </c>
      <c r="D12" s="286"/>
      <c r="E12" s="62">
        <f>'Table 4 - Landfill rate'!N7</f>
        <v>6088</v>
      </c>
      <c r="F12" s="286"/>
      <c r="G12" s="61">
        <f t="shared" ref="G12:G13" si="0">C12-E12</f>
        <v>0</v>
      </c>
      <c r="H12" s="14"/>
    </row>
    <row r="13" spans="2:41" ht="14.25">
      <c r="B13" s="61" t="s">
        <v>318</v>
      </c>
      <c r="C13" s="62">
        <f>'Table 1 - JQ'!I21</f>
        <v>14499</v>
      </c>
      <c r="D13" s="286"/>
      <c r="E13" s="62">
        <f>'Table 4 - Landfill rate'!J7</f>
        <v>14499</v>
      </c>
      <c r="F13" s="286"/>
      <c r="G13" s="61">
        <f t="shared" si="0"/>
        <v>0</v>
      </c>
      <c r="H13" s="14"/>
    </row>
    <row r="15" spans="2:41">
      <c r="B15" s="401" t="s">
        <v>272</v>
      </c>
      <c r="C15" s="401"/>
      <c r="D15" s="401"/>
      <c r="E15" s="401"/>
      <c r="F15" s="401"/>
      <c r="G15" s="401"/>
      <c r="H15" s="401"/>
      <c r="I15" s="401"/>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2"/>
      <c r="AO15" s="402"/>
    </row>
    <row r="16" spans="2:41" ht="14.25" customHeight="1">
      <c r="B16" s="564" t="s">
        <v>319</v>
      </c>
      <c r="C16" s="564"/>
      <c r="D16" s="564"/>
      <c r="E16" s="564"/>
      <c r="F16" s="564"/>
      <c r="G16" s="564"/>
      <c r="H16" s="564"/>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row>
  </sheetData>
  <sheetProtection algorithmName="SHA-512" hashValue="hUce7kJKff0q/Jy1RH+zNaZ8BIYv2LPss3dqE2KrzhU6fDqo+0vHTv4pkZLxCrcOf56Bbcqcq5bxCedkj8hSRQ==" saltValue="wBBCYpvV60JYU31CcNPjwg==" spinCount="100000" sheet="1" formatCells="0" formatColumns="0" formatRows="0"/>
  <mergeCells count="4">
    <mergeCell ref="C4:H4"/>
    <mergeCell ref="C5:H5"/>
    <mergeCell ref="B3:H3"/>
    <mergeCell ref="B16:H16"/>
  </mergeCells>
  <conditionalFormatting sqref="C12:C13 G7:G13 C7:F11 E12:F13">
    <cfRule type="expression" dxfId="1" priority="2">
      <formula>$F7&lt;&gt;0</formula>
    </cfRule>
  </conditionalFormatting>
  <conditionalFormatting sqref="D12:D13">
    <cfRule type="expression" dxfId="0" priority="1">
      <formula>$F12&lt;&gt;0</formula>
    </cfRule>
  </conditionalFormatting>
  <pageMargins left="0.7" right="0.7" top="0.75" bottom="0.75" header="0.3" footer="0.3"/>
  <pageSetup paperSize="9" scale="64" fitToHeight="0" orientation="landscape" r:id="rId1"/>
  <headerFooter>
    <oddFooter>&amp;L&amp;F&amp;CPage &amp;P of &amp;N&amp;R&amp;A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9" tint="-9.9978637043366805E-2"/>
  </sheetPr>
  <dimension ref="A1:K43"/>
  <sheetViews>
    <sheetView topLeftCell="A10" workbookViewId="0">
      <selection activeCell="I43" sqref="I43"/>
    </sheetView>
  </sheetViews>
  <sheetFormatPr defaultColWidth="9.140625" defaultRowHeight="12.75"/>
  <cols>
    <col min="1" max="1" width="24.85546875" customWidth="1"/>
    <col min="2" max="2" width="12.7109375" style="17" bestFit="1" customWidth="1"/>
    <col min="3" max="3" width="9.5703125" style="18" customWidth="1"/>
    <col min="4" max="4" width="10.140625" style="18" bestFit="1" customWidth="1"/>
    <col min="5" max="5" width="34.140625" style="18" customWidth="1"/>
    <col min="6" max="6" width="9.140625" style="18"/>
    <col min="7" max="7" width="19.85546875" style="18" customWidth="1"/>
    <col min="8" max="9" width="9.140625" style="18"/>
    <col min="10" max="10" width="25" style="18" customWidth="1"/>
    <col min="11" max="11" width="61" style="18" customWidth="1"/>
    <col min="12" max="16384" width="9.140625" style="18"/>
  </cols>
  <sheetData>
    <row r="1" spans="1:11" ht="15.75" thickBot="1">
      <c r="A1" s="19" t="s">
        <v>320</v>
      </c>
      <c r="B1" s="19" t="s">
        <v>321</v>
      </c>
      <c r="C1" s="20"/>
      <c r="D1" s="20" t="s">
        <v>322</v>
      </c>
      <c r="E1" s="20" t="s">
        <v>323</v>
      </c>
      <c r="G1" t="s">
        <v>324</v>
      </c>
      <c r="J1" s="121" t="s">
        <v>325</v>
      </c>
      <c r="K1" s="122" t="s">
        <v>326</v>
      </c>
    </row>
    <row r="2" spans="1:11" ht="15.75">
      <c r="A2" s="21" t="s">
        <v>327</v>
      </c>
      <c r="B2" s="22" t="s">
        <v>328</v>
      </c>
      <c r="C2" s="23"/>
      <c r="D2" s="18" t="s">
        <v>329</v>
      </c>
      <c r="E2" s="18" t="s">
        <v>330</v>
      </c>
      <c r="G2" s="101"/>
      <c r="H2" s="18" t="s">
        <v>331</v>
      </c>
      <c r="J2" s="565" t="s">
        <v>332</v>
      </c>
      <c r="K2" s="566"/>
    </row>
    <row r="3" spans="1:11" ht="15">
      <c r="A3" s="21" t="s">
        <v>333</v>
      </c>
      <c r="B3" s="22" t="s">
        <v>334</v>
      </c>
      <c r="C3" s="24"/>
      <c r="D3" s="18" t="s">
        <v>335</v>
      </c>
      <c r="E3" s="18" t="s">
        <v>336</v>
      </c>
      <c r="G3" s="102">
        <v>1</v>
      </c>
      <c r="H3" s="103" t="s">
        <v>337</v>
      </c>
      <c r="J3" s="123" t="s">
        <v>338</v>
      </c>
      <c r="K3" s="124" t="s">
        <v>339</v>
      </c>
    </row>
    <row r="4" spans="1:11" ht="15">
      <c r="A4" s="21" t="s">
        <v>340</v>
      </c>
      <c r="B4" s="22" t="s">
        <v>341</v>
      </c>
      <c r="C4" s="24"/>
      <c r="D4" s="18" t="s">
        <v>342</v>
      </c>
      <c r="E4" s="18" t="s">
        <v>343</v>
      </c>
      <c r="G4" s="102">
        <v>2</v>
      </c>
      <c r="H4" s="103" t="s">
        <v>344</v>
      </c>
      <c r="J4" s="123" t="s">
        <v>345</v>
      </c>
      <c r="K4" s="124" t="s">
        <v>346</v>
      </c>
    </row>
    <row r="5" spans="1:11" ht="15.75" thickBot="1">
      <c r="A5" s="21" t="s">
        <v>347</v>
      </c>
      <c r="B5" s="22" t="s">
        <v>348</v>
      </c>
      <c r="C5" s="24"/>
      <c r="D5" s="18" t="s">
        <v>328</v>
      </c>
      <c r="G5" s="18">
        <v>3</v>
      </c>
      <c r="H5" s="103" t="s">
        <v>349</v>
      </c>
      <c r="J5" s="125" t="s">
        <v>350</v>
      </c>
      <c r="K5" s="126" t="s">
        <v>351</v>
      </c>
    </row>
    <row r="6" spans="1:11" ht="15.75">
      <c r="A6" s="21" t="s">
        <v>352</v>
      </c>
      <c r="B6" s="22" t="s">
        <v>353</v>
      </c>
      <c r="C6" s="24"/>
      <c r="D6" s="18" t="s">
        <v>354</v>
      </c>
      <c r="G6" s="18">
        <v>4</v>
      </c>
      <c r="H6" s="103" t="s">
        <v>355</v>
      </c>
      <c r="J6" s="567" t="s">
        <v>356</v>
      </c>
      <c r="K6" s="568"/>
    </row>
    <row r="7" spans="1:11" ht="15">
      <c r="A7" s="21" t="s">
        <v>357</v>
      </c>
      <c r="B7" s="22" t="s">
        <v>358</v>
      </c>
      <c r="C7" s="24"/>
      <c r="D7" s="18" t="s">
        <v>359</v>
      </c>
      <c r="J7" s="127" t="s">
        <v>360</v>
      </c>
      <c r="K7" s="128" t="s">
        <v>361</v>
      </c>
    </row>
    <row r="8" spans="1:11" ht="15">
      <c r="A8" s="21" t="s">
        <v>362</v>
      </c>
      <c r="B8" s="22" t="s">
        <v>363</v>
      </c>
      <c r="C8" s="24"/>
      <c r="D8" s="18" t="s">
        <v>364</v>
      </c>
      <c r="J8" s="127" t="s">
        <v>365</v>
      </c>
      <c r="K8" s="128">
        <v>2023</v>
      </c>
    </row>
    <row r="9" spans="1:11" ht="15">
      <c r="A9" s="21" t="s">
        <v>366</v>
      </c>
      <c r="B9" s="22" t="s">
        <v>367</v>
      </c>
      <c r="C9" s="24"/>
      <c r="J9" s="127" t="s">
        <v>368</v>
      </c>
      <c r="K9" s="129" t="s">
        <v>369</v>
      </c>
    </row>
    <row r="10" spans="1:11" ht="15.75" thickBot="1">
      <c r="A10" s="21" t="s">
        <v>370</v>
      </c>
      <c r="B10" s="22" t="s">
        <v>371</v>
      </c>
      <c r="C10" s="24"/>
      <c r="J10" s="127" t="s">
        <v>372</v>
      </c>
      <c r="K10" s="129" t="s">
        <v>373</v>
      </c>
    </row>
    <row r="11" spans="1:11" ht="15.75">
      <c r="A11" s="21" t="s">
        <v>374</v>
      </c>
      <c r="B11" s="22" t="s">
        <v>375</v>
      </c>
      <c r="C11" s="24"/>
      <c r="J11" s="569" t="s">
        <v>376</v>
      </c>
      <c r="K11" s="570"/>
    </row>
    <row r="12" spans="1:11" ht="15">
      <c r="A12" s="21" t="s">
        <v>377</v>
      </c>
      <c r="B12" s="22" t="s">
        <v>378</v>
      </c>
      <c r="C12" s="24"/>
      <c r="J12" s="130" t="s">
        <v>379</v>
      </c>
      <c r="K12" s="131" t="s">
        <v>380</v>
      </c>
    </row>
    <row r="13" spans="1:11" ht="15">
      <c r="A13" s="21" t="s">
        <v>381</v>
      </c>
      <c r="B13" s="22" t="s">
        <v>382</v>
      </c>
      <c r="C13" s="24"/>
      <c r="J13" s="130" t="s">
        <v>383</v>
      </c>
      <c r="K13" s="131" t="s">
        <v>384</v>
      </c>
    </row>
    <row r="14" spans="1:11" ht="15">
      <c r="A14" s="21" t="s">
        <v>385</v>
      </c>
      <c r="B14" s="22" t="s">
        <v>386</v>
      </c>
      <c r="C14" s="24"/>
      <c r="J14" s="132" t="s">
        <v>387</v>
      </c>
      <c r="K14" s="133" t="s">
        <v>69</v>
      </c>
    </row>
    <row r="15" spans="1:11" ht="15.75" thickBot="1">
      <c r="A15" s="21" t="s">
        <v>388</v>
      </c>
      <c r="B15" s="22" t="s">
        <v>389</v>
      </c>
      <c r="C15" s="24"/>
      <c r="J15" s="134" t="s">
        <v>390</v>
      </c>
      <c r="K15" s="135" t="s">
        <v>71</v>
      </c>
    </row>
    <row r="16" spans="1:11" ht="15.75">
      <c r="A16" s="21" t="s">
        <v>391</v>
      </c>
      <c r="B16" s="22" t="s">
        <v>392</v>
      </c>
      <c r="C16" s="24"/>
      <c r="J16" s="571" t="s">
        <v>393</v>
      </c>
      <c r="K16" s="572"/>
    </row>
    <row r="17" spans="1:11" ht="15">
      <c r="A17" s="21" t="s">
        <v>394</v>
      </c>
      <c r="B17" s="22" t="s">
        <v>395</v>
      </c>
      <c r="C17" s="24"/>
      <c r="J17" s="136" t="s">
        <v>396</v>
      </c>
      <c r="K17" s="137" t="s">
        <v>73</v>
      </c>
    </row>
    <row r="18" spans="1:11" ht="15">
      <c r="A18" s="21" t="s">
        <v>397</v>
      </c>
      <c r="B18" s="22" t="s">
        <v>398</v>
      </c>
      <c r="C18" s="24"/>
      <c r="J18" s="136" t="s">
        <v>399</v>
      </c>
      <c r="K18" s="138" t="s">
        <v>75</v>
      </c>
    </row>
    <row r="19" spans="1:11" ht="15">
      <c r="A19" s="21" t="s">
        <v>400</v>
      </c>
      <c r="B19" s="22" t="s">
        <v>401</v>
      </c>
      <c r="C19" s="24"/>
      <c r="J19" s="136" t="s">
        <v>402</v>
      </c>
      <c r="K19" s="139" t="s">
        <v>107</v>
      </c>
    </row>
    <row r="20" spans="1:11" ht="15.75" thickBot="1">
      <c r="A20" s="21" t="s">
        <v>403</v>
      </c>
      <c r="B20" s="22" t="s">
        <v>404</v>
      </c>
      <c r="C20" s="24"/>
      <c r="J20" s="140" t="s">
        <v>405</v>
      </c>
      <c r="K20" s="141" t="s">
        <v>126</v>
      </c>
    </row>
    <row r="21" spans="1:11" ht="15">
      <c r="A21" s="21" t="s">
        <v>406</v>
      </c>
      <c r="B21" s="22" t="s">
        <v>407</v>
      </c>
      <c r="C21" s="24"/>
    </row>
    <row r="22" spans="1:11" ht="15">
      <c r="A22" s="21" t="s">
        <v>408</v>
      </c>
      <c r="B22" s="22" t="s">
        <v>409</v>
      </c>
      <c r="C22" s="24"/>
    </row>
    <row r="23" spans="1:11" ht="15">
      <c r="A23" s="21" t="s">
        <v>410</v>
      </c>
      <c r="B23" s="22" t="s">
        <v>411</v>
      </c>
      <c r="C23" s="24"/>
    </row>
    <row r="24" spans="1:11" ht="15">
      <c r="A24" s="21" t="s">
        <v>412</v>
      </c>
      <c r="B24" s="22" t="s">
        <v>413</v>
      </c>
      <c r="C24" s="24"/>
    </row>
    <row r="25" spans="1:11" ht="15">
      <c r="A25" s="21" t="s">
        <v>414</v>
      </c>
      <c r="B25" s="22" t="s">
        <v>415</v>
      </c>
      <c r="C25" s="24"/>
    </row>
    <row r="26" spans="1:11" ht="15">
      <c r="A26" s="21" t="s">
        <v>416</v>
      </c>
      <c r="B26" s="22" t="s">
        <v>417</v>
      </c>
      <c r="C26" s="24"/>
    </row>
    <row r="27" spans="1:11" ht="15">
      <c r="A27" s="21" t="s">
        <v>129</v>
      </c>
      <c r="B27" s="22" t="s">
        <v>418</v>
      </c>
      <c r="C27" s="24"/>
    </row>
    <row r="28" spans="1:11" ht="15">
      <c r="A28" s="21" t="s">
        <v>419</v>
      </c>
      <c r="B28" s="22" t="s">
        <v>420</v>
      </c>
      <c r="C28" s="24"/>
    </row>
    <row r="29" spans="1:11" ht="15">
      <c r="A29" s="21" t="s">
        <v>421</v>
      </c>
      <c r="B29" s="22" t="s">
        <v>422</v>
      </c>
      <c r="C29" s="24"/>
    </row>
    <row r="30" spans="1:11" ht="15">
      <c r="A30" s="21" t="s">
        <v>423</v>
      </c>
      <c r="B30" s="22" t="s">
        <v>424</v>
      </c>
      <c r="C30" s="24"/>
    </row>
    <row r="31" spans="1:11" ht="15">
      <c r="A31" s="21" t="s">
        <v>425</v>
      </c>
      <c r="B31" s="22" t="s">
        <v>426</v>
      </c>
      <c r="C31" s="24"/>
    </row>
    <row r="32" spans="1:11" ht="15">
      <c r="A32" s="21" t="s">
        <v>427</v>
      </c>
      <c r="B32" s="22" t="s">
        <v>428</v>
      </c>
      <c r="C32" s="24"/>
    </row>
    <row r="33" spans="1:3" ht="15">
      <c r="A33" s="21" t="s">
        <v>429</v>
      </c>
      <c r="B33" s="22" t="s">
        <v>430</v>
      </c>
      <c r="C33" s="24"/>
    </row>
    <row r="34" spans="1:3" ht="15">
      <c r="A34" s="21" t="s">
        <v>431</v>
      </c>
      <c r="B34" s="22" t="s">
        <v>432</v>
      </c>
      <c r="C34" s="24"/>
    </row>
    <row r="35" spans="1:3" ht="15">
      <c r="A35" s="21" t="s">
        <v>433</v>
      </c>
      <c r="B35" s="22" t="s">
        <v>434</v>
      </c>
      <c r="C35" s="24"/>
    </row>
    <row r="36" spans="1:3" ht="15">
      <c r="A36" s="21" t="s">
        <v>435</v>
      </c>
      <c r="B36" s="22" t="s">
        <v>436</v>
      </c>
      <c r="C36" s="24"/>
    </row>
    <row r="37" spans="1:3" ht="15">
      <c r="A37" s="21" t="s">
        <v>437</v>
      </c>
      <c r="B37" s="22" t="s">
        <v>438</v>
      </c>
      <c r="C37" s="24"/>
    </row>
    <row r="38" spans="1:3" ht="15">
      <c r="A38" s="21" t="s">
        <v>439</v>
      </c>
      <c r="B38" s="22" t="s">
        <v>440</v>
      </c>
      <c r="C38" s="24"/>
    </row>
    <row r="39" spans="1:3" ht="15">
      <c r="A39" s="21" t="s">
        <v>441</v>
      </c>
      <c r="B39" s="22" t="s">
        <v>442</v>
      </c>
      <c r="C39" s="24"/>
    </row>
    <row r="40" spans="1:3" ht="15">
      <c r="A40" s="21" t="s">
        <v>443</v>
      </c>
      <c r="B40" s="22" t="s">
        <v>444</v>
      </c>
      <c r="C40" s="24"/>
    </row>
    <row r="41" spans="1:3" customFormat="1" ht="13.5" thickBot="1">
      <c r="B41" s="17"/>
    </row>
    <row r="42" spans="1:3" customFormat="1" ht="13.5" customHeight="1" thickBot="1">
      <c r="A42" s="25" t="s">
        <v>445</v>
      </c>
      <c r="B42" s="26" t="s">
        <v>446</v>
      </c>
    </row>
    <row r="43" spans="1:3" customFormat="1">
      <c r="B43" s="17"/>
    </row>
  </sheetData>
  <sheetProtection selectLockedCells="1" selectUnlockedCells="1"/>
  <mergeCells count="4">
    <mergeCell ref="J2:K2"/>
    <mergeCell ref="J6:K6"/>
    <mergeCell ref="J11:K11"/>
    <mergeCell ref="J16:K16"/>
  </mergeCells>
  <hyperlinks>
    <hyperlink ref="K19" r:id="rId1" xr:uid="{00000000-0004-0000-0B00-000000000000}"/>
    <hyperlink ref="K15" r:id="rId2" xr:uid="{00000000-0004-0000-0B00-000001000000}"/>
    <hyperlink ref="K18" r:id="rId3" xr:uid="{00000000-0004-0000-0B00-000002000000}"/>
  </hyperlinks>
  <pageMargins left="0.7" right="0.7" top="0.75" bottom="0.75" header="0.3" footer="0.3"/>
  <pageSetup paperSize="9"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7111"/>
  </sheetPr>
  <dimension ref="A1:RE1296"/>
  <sheetViews>
    <sheetView zoomScale="106" zoomScaleNormal="106" workbookViewId="0">
      <selection activeCell="F9" sqref="F9:L9"/>
    </sheetView>
  </sheetViews>
  <sheetFormatPr defaultColWidth="9.140625" defaultRowHeight="12.75"/>
  <cols>
    <col min="1" max="1" width="13.140625" style="5" customWidth="1"/>
    <col min="2" max="2" width="64.140625" style="5" customWidth="1"/>
    <col min="3" max="3" width="11.28515625" style="5" customWidth="1"/>
    <col min="4" max="4" width="8.28515625" style="5" customWidth="1"/>
    <col min="5" max="5" width="12.85546875" style="5" customWidth="1"/>
    <col min="6" max="7" width="11" style="5" customWidth="1"/>
    <col min="8" max="8" width="14.7109375" style="5" customWidth="1"/>
    <col min="9" max="10" width="11" style="5" customWidth="1"/>
    <col min="11" max="11" width="9.7109375" style="5" customWidth="1"/>
    <col min="12" max="12" width="11" style="5" customWidth="1"/>
    <col min="13" max="473" width="9.140625" style="247"/>
    <col min="474" max="16384" width="9.140625" style="18"/>
  </cols>
  <sheetData>
    <row r="1" spans="1:473" s="5" customFormat="1" ht="76.5" customHeight="1">
      <c r="A1" s="671" t="s">
        <v>447</v>
      </c>
      <c r="B1" s="671"/>
      <c r="C1" s="671"/>
      <c r="D1" s="671"/>
      <c r="E1" s="671"/>
      <c r="F1" s="671"/>
      <c r="G1" s="671"/>
      <c r="H1" s="671"/>
      <c r="I1" s="671"/>
      <c r="J1" s="671"/>
      <c r="K1" s="671"/>
      <c r="L1" s="672"/>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4"/>
      <c r="DQ1" s="244"/>
      <c r="DR1" s="244"/>
      <c r="DS1" s="244"/>
      <c r="DT1" s="244"/>
      <c r="DU1" s="244"/>
      <c r="DV1" s="244"/>
      <c r="DW1" s="244"/>
      <c r="DX1" s="244"/>
      <c r="DY1" s="244"/>
      <c r="DZ1" s="244"/>
      <c r="EA1" s="244"/>
      <c r="EB1" s="244"/>
      <c r="EC1" s="244"/>
      <c r="ED1" s="244"/>
      <c r="EE1" s="244"/>
      <c r="EF1" s="244"/>
      <c r="EG1" s="244"/>
      <c r="EH1" s="244"/>
      <c r="EI1" s="244"/>
      <c r="EJ1" s="244"/>
      <c r="EK1" s="244"/>
      <c r="EL1" s="244"/>
      <c r="EM1" s="244"/>
      <c r="EN1" s="244"/>
      <c r="EO1" s="244"/>
      <c r="EP1" s="244"/>
      <c r="EQ1" s="244"/>
      <c r="ER1" s="244"/>
      <c r="ES1" s="244"/>
      <c r="ET1" s="244"/>
      <c r="EU1" s="244"/>
      <c r="EV1" s="244"/>
      <c r="EW1" s="244"/>
      <c r="EX1" s="244"/>
      <c r="EY1" s="244"/>
      <c r="EZ1" s="244"/>
      <c r="FA1" s="244"/>
      <c r="FB1" s="244"/>
      <c r="FC1" s="244"/>
      <c r="FD1" s="244"/>
      <c r="FE1" s="244"/>
      <c r="FF1" s="244"/>
      <c r="FG1" s="244"/>
      <c r="FH1" s="244"/>
      <c r="FI1" s="244"/>
      <c r="FJ1" s="244"/>
      <c r="FK1" s="244"/>
      <c r="FL1" s="244"/>
      <c r="FM1" s="244"/>
      <c r="FN1" s="244"/>
      <c r="FO1" s="244"/>
      <c r="FP1" s="244"/>
      <c r="FQ1" s="244"/>
      <c r="FR1" s="244"/>
      <c r="FS1" s="244"/>
      <c r="FT1" s="244"/>
      <c r="FU1" s="244"/>
      <c r="FV1" s="244"/>
      <c r="FW1" s="244"/>
      <c r="FX1" s="244"/>
      <c r="FY1" s="244"/>
      <c r="FZ1" s="244"/>
      <c r="GA1" s="244"/>
      <c r="GB1" s="244"/>
      <c r="GC1" s="244"/>
      <c r="GD1" s="244"/>
      <c r="GE1" s="244"/>
      <c r="GF1" s="244"/>
      <c r="GG1" s="244"/>
      <c r="GH1" s="244"/>
      <c r="GI1" s="244"/>
      <c r="GJ1" s="244"/>
      <c r="GK1" s="244"/>
      <c r="GL1" s="244"/>
      <c r="GM1" s="244"/>
      <c r="GN1" s="244"/>
      <c r="GO1" s="244"/>
      <c r="GP1" s="244"/>
      <c r="GQ1" s="244"/>
      <c r="GR1" s="244"/>
      <c r="GS1" s="244"/>
      <c r="GT1" s="244"/>
      <c r="GU1" s="244"/>
      <c r="GV1" s="244"/>
      <c r="GW1" s="244"/>
      <c r="GX1" s="244"/>
      <c r="GY1" s="244"/>
      <c r="GZ1" s="244"/>
      <c r="HA1" s="244"/>
      <c r="HB1" s="244"/>
      <c r="HC1" s="244"/>
      <c r="HD1" s="244"/>
      <c r="HE1" s="244"/>
      <c r="HF1" s="244"/>
      <c r="HG1" s="244"/>
      <c r="HH1" s="244"/>
      <c r="HI1" s="244"/>
      <c r="HJ1" s="244"/>
      <c r="HK1" s="244"/>
      <c r="HL1" s="244"/>
      <c r="HM1" s="244"/>
      <c r="HN1" s="244"/>
      <c r="HO1" s="244"/>
      <c r="HP1" s="244"/>
      <c r="HQ1" s="244"/>
      <c r="HR1" s="244"/>
      <c r="HS1" s="244"/>
      <c r="HT1" s="244"/>
      <c r="HU1" s="244"/>
      <c r="HV1" s="244"/>
      <c r="HW1" s="244"/>
      <c r="HX1" s="244"/>
      <c r="HY1" s="244"/>
      <c r="HZ1" s="244"/>
      <c r="IA1" s="244"/>
      <c r="IB1" s="244"/>
      <c r="IC1" s="244"/>
      <c r="ID1" s="244"/>
      <c r="IE1" s="244"/>
      <c r="IF1" s="244"/>
      <c r="IG1" s="244"/>
      <c r="IH1" s="244"/>
      <c r="II1" s="244"/>
      <c r="IJ1" s="244"/>
      <c r="IK1" s="244"/>
      <c r="IL1" s="244"/>
      <c r="IM1" s="244"/>
      <c r="IN1" s="244"/>
      <c r="IO1" s="244"/>
      <c r="IP1" s="244"/>
      <c r="IQ1" s="244"/>
      <c r="IR1" s="244"/>
      <c r="IS1" s="244"/>
      <c r="IT1" s="244"/>
      <c r="IU1" s="244"/>
      <c r="IV1" s="244"/>
      <c r="IW1" s="244"/>
      <c r="IX1" s="244"/>
      <c r="IY1" s="244"/>
      <c r="IZ1" s="244"/>
      <c r="JA1" s="244"/>
      <c r="JB1" s="244"/>
      <c r="JC1" s="244"/>
      <c r="JD1" s="244"/>
      <c r="JE1" s="244"/>
      <c r="JF1" s="244"/>
      <c r="JG1" s="244"/>
      <c r="JH1" s="244"/>
      <c r="JI1" s="244"/>
      <c r="JJ1" s="244"/>
      <c r="JK1" s="244"/>
      <c r="JL1" s="244"/>
      <c r="JM1" s="244"/>
      <c r="JN1" s="244"/>
      <c r="JO1" s="244"/>
      <c r="JP1" s="244"/>
      <c r="JQ1" s="244"/>
      <c r="JR1" s="244"/>
      <c r="JS1" s="244"/>
      <c r="JT1" s="244"/>
      <c r="JU1" s="244"/>
      <c r="JV1" s="244"/>
      <c r="JW1" s="244"/>
      <c r="JX1" s="244"/>
      <c r="JY1" s="244"/>
      <c r="JZ1" s="244"/>
      <c r="KA1" s="244"/>
      <c r="KB1" s="244"/>
      <c r="KC1" s="244"/>
      <c r="KD1" s="244"/>
      <c r="KE1" s="244"/>
      <c r="KF1" s="244"/>
      <c r="KG1" s="244"/>
      <c r="KH1" s="244"/>
      <c r="KI1" s="244"/>
      <c r="KJ1" s="244"/>
      <c r="KK1" s="244"/>
      <c r="KL1" s="244"/>
      <c r="KM1" s="244"/>
      <c r="KN1" s="244"/>
      <c r="KO1" s="244"/>
      <c r="KP1" s="244"/>
      <c r="KQ1" s="244"/>
      <c r="KR1" s="244"/>
      <c r="KS1" s="244"/>
      <c r="KT1" s="244"/>
      <c r="KU1" s="244"/>
      <c r="KV1" s="244"/>
      <c r="KW1" s="244"/>
      <c r="KX1" s="244"/>
      <c r="KY1" s="244"/>
      <c r="KZ1" s="244"/>
      <c r="LA1" s="244"/>
      <c r="LB1" s="244"/>
      <c r="LC1" s="244"/>
      <c r="LD1" s="244"/>
      <c r="LE1" s="244"/>
      <c r="LF1" s="244"/>
      <c r="LG1" s="244"/>
      <c r="LH1" s="244"/>
      <c r="LI1" s="244"/>
      <c r="LJ1" s="244"/>
      <c r="LK1" s="244"/>
      <c r="LL1" s="244"/>
      <c r="LM1" s="244"/>
      <c r="LN1" s="244"/>
      <c r="LO1" s="244"/>
      <c r="LP1" s="244"/>
      <c r="LQ1" s="244"/>
      <c r="LR1" s="244"/>
      <c r="LS1" s="244"/>
      <c r="LT1" s="244"/>
      <c r="LU1" s="244"/>
      <c r="LV1" s="244"/>
      <c r="LW1" s="244"/>
      <c r="LX1" s="244"/>
      <c r="LY1" s="244"/>
      <c r="LZ1" s="244"/>
      <c r="MA1" s="244"/>
      <c r="MB1" s="244"/>
      <c r="MC1" s="244"/>
      <c r="MD1" s="244"/>
      <c r="ME1" s="244"/>
      <c r="MF1" s="244"/>
      <c r="MG1" s="244"/>
      <c r="MH1" s="244"/>
      <c r="MI1" s="244"/>
      <c r="MJ1" s="244"/>
      <c r="MK1" s="244"/>
      <c r="ML1" s="244"/>
      <c r="MM1" s="244"/>
      <c r="MN1" s="244"/>
      <c r="MO1" s="244"/>
      <c r="MP1" s="244"/>
      <c r="MQ1" s="244"/>
      <c r="MR1" s="244"/>
      <c r="MS1" s="244"/>
      <c r="MT1" s="244"/>
      <c r="MU1" s="244"/>
      <c r="MV1" s="244"/>
      <c r="MW1" s="244"/>
      <c r="MX1" s="244"/>
      <c r="MY1" s="244"/>
      <c r="MZ1" s="244"/>
      <c r="NA1" s="244"/>
      <c r="NB1" s="244"/>
      <c r="NC1" s="244"/>
      <c r="ND1" s="244"/>
      <c r="NE1" s="244"/>
      <c r="NF1" s="244"/>
      <c r="NG1" s="244"/>
      <c r="NH1" s="244"/>
      <c r="NI1" s="244"/>
      <c r="NJ1" s="244"/>
      <c r="NK1" s="244"/>
      <c r="NL1" s="244"/>
      <c r="NM1" s="244"/>
      <c r="NN1" s="244"/>
      <c r="NO1" s="244"/>
      <c r="NP1" s="244"/>
      <c r="NQ1" s="244"/>
      <c r="NR1" s="244"/>
      <c r="NS1" s="244"/>
      <c r="NT1" s="244"/>
      <c r="NU1" s="244"/>
      <c r="NV1" s="244"/>
      <c r="NW1" s="244"/>
      <c r="NX1" s="244"/>
      <c r="NY1" s="244"/>
      <c r="NZ1" s="244"/>
      <c r="OA1" s="244"/>
      <c r="OB1" s="244"/>
      <c r="OC1" s="244"/>
      <c r="OD1" s="244"/>
      <c r="OE1" s="244"/>
      <c r="OF1" s="244"/>
      <c r="OG1" s="244"/>
      <c r="OH1" s="244"/>
      <c r="OI1" s="244"/>
      <c r="OJ1" s="244"/>
      <c r="OK1" s="244"/>
      <c r="OL1" s="244"/>
      <c r="OM1" s="244"/>
      <c r="ON1" s="244"/>
      <c r="OO1" s="244"/>
      <c r="OP1" s="244"/>
      <c r="OQ1" s="244"/>
      <c r="OR1" s="244"/>
      <c r="OS1" s="244"/>
      <c r="OT1" s="244"/>
      <c r="OU1" s="244"/>
      <c r="OV1" s="244"/>
      <c r="OW1" s="244"/>
      <c r="OX1" s="244"/>
      <c r="OY1" s="244"/>
      <c r="OZ1" s="244"/>
      <c r="PA1" s="244"/>
      <c r="PB1" s="244"/>
      <c r="PC1" s="244"/>
      <c r="PD1" s="244"/>
      <c r="PE1" s="244"/>
      <c r="PF1" s="244"/>
      <c r="PG1" s="244"/>
      <c r="PH1" s="244"/>
      <c r="PI1" s="244"/>
      <c r="PJ1" s="244"/>
      <c r="PK1" s="244"/>
      <c r="PL1" s="244"/>
      <c r="PM1" s="244"/>
      <c r="PN1" s="244"/>
      <c r="PO1" s="244"/>
      <c r="PP1" s="244"/>
      <c r="PQ1" s="244"/>
      <c r="PR1" s="244"/>
      <c r="PS1" s="244"/>
      <c r="PT1" s="244"/>
      <c r="PU1" s="244"/>
      <c r="PV1" s="244"/>
      <c r="PW1" s="244"/>
      <c r="PX1" s="244"/>
      <c r="PY1" s="244"/>
      <c r="PZ1" s="244"/>
      <c r="QA1" s="244"/>
      <c r="QB1" s="244"/>
      <c r="QC1" s="244"/>
      <c r="QD1" s="244"/>
      <c r="QE1" s="244"/>
      <c r="QF1" s="244"/>
      <c r="QG1" s="244"/>
      <c r="QH1" s="244"/>
      <c r="QI1" s="244"/>
      <c r="QJ1" s="244"/>
      <c r="QK1" s="244"/>
      <c r="QL1" s="244"/>
      <c r="QM1" s="244"/>
      <c r="QN1" s="244"/>
      <c r="QO1" s="244"/>
      <c r="QP1" s="244"/>
      <c r="QQ1" s="244"/>
      <c r="QR1" s="244"/>
      <c r="QS1" s="244"/>
      <c r="QT1" s="244"/>
      <c r="QU1" s="244"/>
      <c r="QV1" s="244"/>
      <c r="QW1" s="244"/>
      <c r="QX1" s="244"/>
      <c r="QY1" s="244"/>
      <c r="QZ1" s="244"/>
      <c r="RA1" s="244"/>
      <c r="RB1" s="244"/>
      <c r="RC1" s="244"/>
      <c r="RD1" s="244"/>
      <c r="RE1" s="244"/>
    </row>
    <row r="2" spans="1:473" s="85" customFormat="1" ht="12" customHeight="1">
      <c r="B2" s="606" t="s">
        <v>448</v>
      </c>
      <c r="C2" s="606"/>
      <c r="D2" s="606"/>
      <c r="E2" s="606"/>
      <c r="F2" s="606"/>
      <c r="G2" s="606"/>
      <c r="H2" s="606"/>
      <c r="L2" s="84"/>
    </row>
    <row r="3" spans="1:473" s="85" customFormat="1" ht="15.75">
      <c r="B3" s="606"/>
      <c r="C3" s="606"/>
      <c r="D3" s="606"/>
      <c r="E3" s="606"/>
      <c r="F3" s="606"/>
      <c r="G3" s="606"/>
      <c r="H3" s="606"/>
      <c r="L3" s="84"/>
    </row>
    <row r="4" spans="1:473" ht="15.75">
      <c r="A4" s="87"/>
      <c r="B4" s="86"/>
      <c r="C4" s="86"/>
      <c r="D4" s="86"/>
      <c r="E4" s="86"/>
      <c r="F4" s="86"/>
      <c r="G4" s="86"/>
      <c r="H4" s="86"/>
      <c r="I4" s="86"/>
      <c r="J4" s="86"/>
      <c r="K4" s="85"/>
      <c r="L4" s="84"/>
    </row>
    <row r="5" spans="1:473" ht="15">
      <c r="A5" s="613" t="s">
        <v>449</v>
      </c>
      <c r="B5" s="614"/>
      <c r="C5" s="614"/>
      <c r="D5" s="614"/>
      <c r="E5" s="614"/>
      <c r="F5" s="614"/>
      <c r="G5" s="614"/>
      <c r="H5" s="614"/>
      <c r="I5" s="614"/>
      <c r="J5" s="614"/>
      <c r="K5" s="614"/>
      <c r="L5" s="3"/>
    </row>
    <row r="6" spans="1:473">
      <c r="A6" s="591" t="s">
        <v>450</v>
      </c>
      <c r="B6" s="592"/>
      <c r="C6" s="592"/>
      <c r="D6" s="592"/>
      <c r="E6" s="592"/>
      <c r="F6" s="615" t="s">
        <v>129</v>
      </c>
      <c r="G6" s="616"/>
      <c r="H6" s="616"/>
      <c r="I6" s="616"/>
      <c r="J6" s="616"/>
      <c r="K6" s="616"/>
      <c r="L6" s="617"/>
    </row>
    <row r="7" spans="1:473">
      <c r="A7" s="591" t="s">
        <v>451</v>
      </c>
      <c r="B7" s="592" t="s">
        <v>51</v>
      </c>
      <c r="C7" s="592"/>
      <c r="D7" s="592"/>
      <c r="E7" s="592"/>
      <c r="F7" s="615" t="s">
        <v>136</v>
      </c>
      <c r="G7" s="616"/>
      <c r="H7" s="616"/>
      <c r="I7" s="616"/>
      <c r="J7" s="616"/>
      <c r="K7" s="616"/>
      <c r="L7" s="617"/>
    </row>
    <row r="8" spans="1:473">
      <c r="A8" s="591" t="s">
        <v>452</v>
      </c>
      <c r="B8" s="592" t="s">
        <v>51</v>
      </c>
      <c r="C8" s="592"/>
      <c r="D8" s="592"/>
      <c r="E8" s="592"/>
      <c r="F8" s="615" t="s">
        <v>453</v>
      </c>
      <c r="G8" s="616"/>
      <c r="H8" s="616"/>
      <c r="I8" s="616"/>
      <c r="J8" s="616"/>
      <c r="K8" s="616"/>
      <c r="L8" s="617"/>
    </row>
    <row r="9" spans="1:473">
      <c r="A9" s="591" t="s">
        <v>454</v>
      </c>
      <c r="B9" s="592" t="s">
        <v>51</v>
      </c>
      <c r="C9" s="592"/>
      <c r="D9" s="592"/>
      <c r="E9" s="592"/>
      <c r="F9" s="615">
        <v>2021</v>
      </c>
      <c r="G9" s="616"/>
      <c r="H9" s="616"/>
      <c r="I9" s="616"/>
      <c r="J9" s="616"/>
      <c r="K9" s="616"/>
      <c r="L9" s="617"/>
    </row>
    <row r="10" spans="1:473">
      <c r="A10" s="591" t="s">
        <v>455</v>
      </c>
      <c r="B10" s="592" t="s">
        <v>51</v>
      </c>
      <c r="C10" s="592"/>
      <c r="D10" s="592"/>
      <c r="E10" s="592"/>
      <c r="F10" s="615" t="s">
        <v>456</v>
      </c>
      <c r="G10" s="616"/>
      <c r="H10" s="616"/>
      <c r="I10" s="616"/>
      <c r="J10" s="616"/>
      <c r="K10" s="616"/>
      <c r="L10" s="617"/>
      <c r="M10" s="244"/>
    </row>
    <row r="11" spans="1:473">
      <c r="A11" s="597"/>
      <c r="B11" s="598"/>
      <c r="C11" s="598"/>
      <c r="D11" s="598"/>
      <c r="E11" s="598"/>
      <c r="F11" s="598"/>
      <c r="G11" s="598"/>
      <c r="H11" s="598"/>
      <c r="I11" s="598"/>
      <c r="J11" s="598"/>
      <c r="K11" s="598"/>
      <c r="L11" s="599"/>
    </row>
    <row r="12" spans="1:473" s="5" customFormat="1" ht="15" customHeight="1">
      <c r="A12" s="613" t="s">
        <v>457</v>
      </c>
      <c r="B12" s="614"/>
      <c r="C12" s="614"/>
      <c r="D12" s="614"/>
      <c r="E12" s="614"/>
      <c r="F12" s="614"/>
      <c r="G12" s="614"/>
      <c r="H12" s="614"/>
      <c r="I12" s="614"/>
      <c r="J12" s="614"/>
      <c r="K12" s="614"/>
      <c r="L12" s="3"/>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c r="HR12" s="244"/>
      <c r="HS12" s="244"/>
      <c r="HT12" s="244"/>
      <c r="HU12" s="244"/>
      <c r="HV12" s="244"/>
      <c r="HW12" s="244"/>
      <c r="HX12" s="244"/>
      <c r="HY12" s="244"/>
      <c r="HZ12" s="244"/>
      <c r="IA12" s="244"/>
      <c r="IB12" s="244"/>
      <c r="IC12" s="244"/>
      <c r="ID12" s="244"/>
      <c r="IE12" s="244"/>
      <c r="IF12" s="244"/>
      <c r="IG12" s="244"/>
      <c r="IH12" s="244"/>
      <c r="II12" s="244"/>
      <c r="IJ12" s="244"/>
      <c r="IK12" s="244"/>
      <c r="IL12" s="244"/>
      <c r="IM12" s="244"/>
      <c r="IN12" s="244"/>
      <c r="IO12" s="244"/>
      <c r="IP12" s="244"/>
      <c r="IQ12" s="244"/>
      <c r="IR12" s="244"/>
      <c r="IS12" s="244"/>
      <c r="IT12" s="244"/>
      <c r="IU12" s="244"/>
      <c r="IV12" s="244"/>
      <c r="IW12" s="244"/>
      <c r="IX12" s="244"/>
      <c r="IY12" s="244"/>
      <c r="IZ12" s="244"/>
      <c r="JA12" s="244"/>
      <c r="JB12" s="244"/>
      <c r="JC12" s="244"/>
      <c r="JD12" s="244"/>
      <c r="JE12" s="244"/>
      <c r="JF12" s="244"/>
      <c r="JG12" s="244"/>
      <c r="JH12" s="244"/>
      <c r="JI12" s="244"/>
      <c r="JJ12" s="244"/>
      <c r="JK12" s="244"/>
      <c r="JL12" s="244"/>
      <c r="JM12" s="244"/>
      <c r="JN12" s="244"/>
      <c r="JO12" s="244"/>
      <c r="JP12" s="244"/>
      <c r="JQ12" s="244"/>
      <c r="JR12" s="244"/>
      <c r="JS12" s="244"/>
      <c r="JT12" s="244"/>
      <c r="JU12" s="244"/>
      <c r="JV12" s="244"/>
      <c r="JW12" s="244"/>
      <c r="JX12" s="244"/>
      <c r="JY12" s="244"/>
      <c r="JZ12" s="244"/>
      <c r="KA12" s="244"/>
      <c r="KB12" s="244"/>
      <c r="KC12" s="244"/>
      <c r="KD12" s="244"/>
      <c r="KE12" s="244"/>
      <c r="KF12" s="244"/>
      <c r="KG12" s="244"/>
      <c r="KH12" s="244"/>
      <c r="KI12" s="244"/>
      <c r="KJ12" s="244"/>
      <c r="KK12" s="244"/>
      <c r="KL12" s="244"/>
      <c r="KM12" s="244"/>
      <c r="KN12" s="244"/>
      <c r="KO12" s="244"/>
      <c r="KP12" s="244"/>
      <c r="KQ12" s="244"/>
      <c r="KR12" s="244"/>
      <c r="KS12" s="244"/>
      <c r="KT12" s="244"/>
      <c r="KU12" s="244"/>
      <c r="KV12" s="244"/>
      <c r="KW12" s="244"/>
      <c r="KX12" s="244"/>
      <c r="KY12" s="244"/>
      <c r="KZ12" s="244"/>
      <c r="LA12" s="244"/>
      <c r="LB12" s="244"/>
      <c r="LC12" s="244"/>
      <c r="LD12" s="244"/>
      <c r="LE12" s="244"/>
      <c r="LF12" s="244"/>
      <c r="LG12" s="244"/>
      <c r="LH12" s="244"/>
      <c r="LI12" s="244"/>
      <c r="LJ12" s="244"/>
      <c r="LK12" s="244"/>
      <c r="LL12" s="244"/>
      <c r="LM12" s="244"/>
      <c r="LN12" s="244"/>
      <c r="LO12" s="244"/>
      <c r="LP12" s="244"/>
      <c r="LQ12" s="244"/>
      <c r="LR12" s="244"/>
      <c r="LS12" s="244"/>
      <c r="LT12" s="244"/>
      <c r="LU12" s="244"/>
      <c r="LV12" s="244"/>
      <c r="LW12" s="244"/>
      <c r="LX12" s="244"/>
      <c r="LY12" s="244"/>
      <c r="LZ12" s="244"/>
      <c r="MA12" s="244"/>
      <c r="MB12" s="244"/>
      <c r="MC12" s="244"/>
      <c r="MD12" s="244"/>
      <c r="ME12" s="244"/>
      <c r="MF12" s="244"/>
      <c r="MG12" s="244"/>
      <c r="MH12" s="244"/>
      <c r="MI12" s="244"/>
      <c r="MJ12" s="244"/>
      <c r="MK12" s="244"/>
      <c r="ML12" s="244"/>
      <c r="MM12" s="244"/>
      <c r="MN12" s="244"/>
      <c r="MO12" s="244"/>
      <c r="MP12" s="244"/>
      <c r="MQ12" s="244"/>
      <c r="MR12" s="244"/>
      <c r="MS12" s="244"/>
      <c r="MT12" s="244"/>
      <c r="MU12" s="244"/>
      <c r="MV12" s="244"/>
      <c r="MW12" s="244"/>
      <c r="MX12" s="244"/>
      <c r="MY12" s="244"/>
      <c r="MZ12" s="244"/>
      <c r="NA12" s="244"/>
      <c r="NB12" s="244"/>
      <c r="NC12" s="244"/>
      <c r="ND12" s="244"/>
      <c r="NE12" s="244"/>
      <c r="NF12" s="244"/>
      <c r="NG12" s="244"/>
      <c r="NH12" s="244"/>
      <c r="NI12" s="244"/>
      <c r="NJ12" s="244"/>
      <c r="NK12" s="244"/>
      <c r="NL12" s="244"/>
      <c r="NM12" s="244"/>
      <c r="NN12" s="244"/>
      <c r="NO12" s="244"/>
      <c r="NP12" s="244"/>
      <c r="NQ12" s="244"/>
      <c r="NR12" s="244"/>
      <c r="NS12" s="244"/>
      <c r="NT12" s="244"/>
      <c r="NU12" s="244"/>
      <c r="NV12" s="244"/>
      <c r="NW12" s="244"/>
      <c r="NX12" s="244"/>
      <c r="NY12" s="244"/>
      <c r="NZ12" s="244"/>
      <c r="OA12" s="244"/>
      <c r="OB12" s="244"/>
      <c r="OC12" s="244"/>
      <c r="OD12" s="244"/>
      <c r="OE12" s="244"/>
      <c r="OF12" s="244"/>
      <c r="OG12" s="244"/>
      <c r="OH12" s="244"/>
      <c r="OI12" s="244"/>
      <c r="OJ12" s="244"/>
      <c r="OK12" s="244"/>
      <c r="OL12" s="244"/>
      <c r="OM12" s="244"/>
      <c r="ON12" s="244"/>
      <c r="OO12" s="244"/>
      <c r="OP12" s="244"/>
      <c r="OQ12" s="244"/>
      <c r="OR12" s="244"/>
      <c r="OS12" s="244"/>
      <c r="OT12" s="244"/>
      <c r="OU12" s="244"/>
      <c r="OV12" s="244"/>
      <c r="OW12" s="244"/>
      <c r="OX12" s="244"/>
      <c r="OY12" s="244"/>
      <c r="OZ12" s="244"/>
      <c r="PA12" s="244"/>
      <c r="PB12" s="244"/>
      <c r="PC12" s="244"/>
      <c r="PD12" s="244"/>
      <c r="PE12" s="244"/>
      <c r="PF12" s="244"/>
      <c r="PG12" s="244"/>
      <c r="PH12" s="244"/>
      <c r="PI12" s="244"/>
      <c r="PJ12" s="244"/>
      <c r="PK12" s="244"/>
      <c r="PL12" s="244"/>
      <c r="PM12" s="244"/>
      <c r="PN12" s="244"/>
      <c r="PO12" s="244"/>
      <c r="PP12" s="244"/>
      <c r="PQ12" s="244"/>
      <c r="PR12" s="244"/>
      <c r="PS12" s="244"/>
      <c r="PT12" s="244"/>
      <c r="PU12" s="244"/>
      <c r="PV12" s="244"/>
      <c r="PW12" s="244"/>
      <c r="PX12" s="244"/>
      <c r="PY12" s="244"/>
      <c r="PZ12" s="244"/>
      <c r="QA12" s="244"/>
      <c r="QB12" s="244"/>
      <c r="QC12" s="244"/>
      <c r="QD12" s="244"/>
      <c r="QE12" s="244"/>
      <c r="QF12" s="244"/>
      <c r="QG12" s="244"/>
      <c r="QH12" s="244"/>
      <c r="QI12" s="244"/>
      <c r="QJ12" s="244"/>
      <c r="QK12" s="244"/>
      <c r="QL12" s="244"/>
      <c r="QM12" s="244"/>
      <c r="QN12" s="244"/>
      <c r="QO12" s="244"/>
      <c r="QP12" s="244"/>
      <c r="QQ12" s="244"/>
      <c r="QR12" s="244"/>
      <c r="QS12" s="244"/>
      <c r="QT12" s="244"/>
      <c r="QU12" s="244"/>
      <c r="QV12" s="244"/>
      <c r="QW12" s="244"/>
      <c r="QX12" s="244"/>
      <c r="QY12" s="244"/>
      <c r="QZ12" s="244"/>
      <c r="RA12" s="244"/>
      <c r="RB12" s="244"/>
      <c r="RC12" s="244"/>
      <c r="RD12" s="244"/>
      <c r="RE12" s="244"/>
    </row>
    <row r="13" spans="1:473" s="5" customFormat="1" ht="11.45" customHeight="1">
      <c r="A13" s="591" t="s">
        <v>458</v>
      </c>
      <c r="B13" s="592"/>
      <c r="C13" s="592"/>
      <c r="D13" s="592"/>
      <c r="E13" s="592"/>
      <c r="F13" s="592"/>
      <c r="G13" s="592"/>
      <c r="H13" s="592"/>
      <c r="I13" s="592"/>
      <c r="J13" s="592"/>
      <c r="K13" s="592"/>
      <c r="L13" s="593"/>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c r="HX13" s="244"/>
      <c r="HY13" s="244"/>
      <c r="HZ13" s="244"/>
      <c r="IA13" s="244"/>
      <c r="IB13" s="244"/>
      <c r="IC13" s="244"/>
      <c r="ID13" s="244"/>
      <c r="IE13" s="244"/>
      <c r="IF13" s="244"/>
      <c r="IG13" s="244"/>
      <c r="IH13" s="244"/>
      <c r="II13" s="244"/>
      <c r="IJ13" s="244"/>
      <c r="IK13" s="244"/>
      <c r="IL13" s="244"/>
      <c r="IM13" s="244"/>
      <c r="IN13" s="244"/>
      <c r="IO13" s="244"/>
      <c r="IP13" s="244"/>
      <c r="IQ13" s="244"/>
      <c r="IR13" s="244"/>
      <c r="IS13" s="244"/>
      <c r="IT13" s="244"/>
      <c r="IU13" s="244"/>
      <c r="IV13" s="244"/>
      <c r="IW13" s="244"/>
      <c r="IX13" s="244"/>
      <c r="IY13" s="244"/>
      <c r="IZ13" s="244"/>
      <c r="JA13" s="244"/>
      <c r="JB13" s="244"/>
      <c r="JC13" s="244"/>
      <c r="JD13" s="244"/>
      <c r="JE13" s="244"/>
      <c r="JF13" s="244"/>
      <c r="JG13" s="244"/>
      <c r="JH13" s="244"/>
      <c r="JI13" s="244"/>
      <c r="JJ13" s="244"/>
      <c r="JK13" s="244"/>
      <c r="JL13" s="244"/>
      <c r="JM13" s="244"/>
      <c r="JN13" s="244"/>
      <c r="JO13" s="244"/>
      <c r="JP13" s="244"/>
      <c r="JQ13" s="244"/>
      <c r="JR13" s="244"/>
      <c r="JS13" s="244"/>
      <c r="JT13" s="244"/>
      <c r="JU13" s="244"/>
      <c r="JV13" s="244"/>
      <c r="JW13" s="244"/>
      <c r="JX13" s="244"/>
      <c r="JY13" s="244"/>
      <c r="JZ13" s="244"/>
      <c r="KA13" s="244"/>
      <c r="KB13" s="244"/>
      <c r="KC13" s="244"/>
      <c r="KD13" s="244"/>
      <c r="KE13" s="244"/>
      <c r="KF13" s="244"/>
      <c r="KG13" s="244"/>
      <c r="KH13" s="244"/>
      <c r="KI13" s="244"/>
      <c r="KJ13" s="244"/>
      <c r="KK13" s="244"/>
      <c r="KL13" s="244"/>
      <c r="KM13" s="244"/>
      <c r="KN13" s="244"/>
      <c r="KO13" s="244"/>
      <c r="KP13" s="244"/>
      <c r="KQ13" s="244"/>
      <c r="KR13" s="244"/>
      <c r="KS13" s="244"/>
      <c r="KT13" s="244"/>
      <c r="KU13" s="244"/>
      <c r="KV13" s="244"/>
      <c r="KW13" s="244"/>
      <c r="KX13" s="244"/>
      <c r="KY13" s="244"/>
      <c r="KZ13" s="244"/>
      <c r="LA13" s="244"/>
      <c r="LB13" s="244"/>
      <c r="LC13" s="244"/>
      <c r="LD13" s="244"/>
      <c r="LE13" s="244"/>
      <c r="LF13" s="244"/>
      <c r="LG13" s="244"/>
      <c r="LH13" s="244"/>
      <c r="LI13" s="244"/>
      <c r="LJ13" s="244"/>
      <c r="LK13" s="244"/>
      <c r="LL13" s="244"/>
      <c r="LM13" s="244"/>
      <c r="LN13" s="244"/>
      <c r="LO13" s="244"/>
      <c r="LP13" s="244"/>
      <c r="LQ13" s="244"/>
      <c r="LR13" s="244"/>
      <c r="LS13" s="244"/>
      <c r="LT13" s="244"/>
      <c r="LU13" s="244"/>
      <c r="LV13" s="244"/>
      <c r="LW13" s="244"/>
      <c r="LX13" s="244"/>
      <c r="LY13" s="244"/>
      <c r="LZ13" s="244"/>
      <c r="MA13" s="244"/>
      <c r="MB13" s="244"/>
      <c r="MC13" s="244"/>
      <c r="MD13" s="244"/>
      <c r="ME13" s="244"/>
      <c r="MF13" s="244"/>
      <c r="MG13" s="244"/>
      <c r="MH13" s="244"/>
      <c r="MI13" s="244"/>
      <c r="MJ13" s="244"/>
      <c r="MK13" s="244"/>
      <c r="ML13" s="244"/>
      <c r="MM13" s="244"/>
      <c r="MN13" s="244"/>
      <c r="MO13" s="244"/>
      <c r="MP13" s="244"/>
      <c r="MQ13" s="244"/>
      <c r="MR13" s="244"/>
      <c r="MS13" s="244"/>
      <c r="MT13" s="244"/>
      <c r="MU13" s="244"/>
      <c r="MV13" s="244"/>
      <c r="MW13" s="244"/>
      <c r="MX13" s="244"/>
      <c r="MY13" s="244"/>
      <c r="MZ13" s="244"/>
      <c r="NA13" s="244"/>
      <c r="NB13" s="244"/>
      <c r="NC13" s="244"/>
      <c r="ND13" s="244"/>
      <c r="NE13" s="244"/>
      <c r="NF13" s="244"/>
      <c r="NG13" s="244"/>
      <c r="NH13" s="244"/>
      <c r="NI13" s="244"/>
      <c r="NJ13" s="244"/>
      <c r="NK13" s="244"/>
      <c r="NL13" s="244"/>
      <c r="NM13" s="244"/>
      <c r="NN13" s="244"/>
      <c r="NO13" s="244"/>
      <c r="NP13" s="244"/>
      <c r="NQ13" s="244"/>
      <c r="NR13" s="244"/>
      <c r="NS13" s="244"/>
      <c r="NT13" s="244"/>
      <c r="NU13" s="244"/>
      <c r="NV13" s="244"/>
      <c r="NW13" s="244"/>
      <c r="NX13" s="244"/>
      <c r="NY13" s="244"/>
      <c r="NZ13" s="244"/>
      <c r="OA13" s="244"/>
      <c r="OB13" s="244"/>
      <c r="OC13" s="244"/>
      <c r="OD13" s="244"/>
      <c r="OE13" s="244"/>
      <c r="OF13" s="244"/>
      <c r="OG13" s="244"/>
      <c r="OH13" s="244"/>
      <c r="OI13" s="244"/>
      <c r="OJ13" s="244"/>
      <c r="OK13" s="244"/>
      <c r="OL13" s="244"/>
      <c r="OM13" s="244"/>
      <c r="ON13" s="244"/>
      <c r="OO13" s="244"/>
      <c r="OP13" s="244"/>
      <c r="OQ13" s="244"/>
      <c r="OR13" s="244"/>
      <c r="OS13" s="244"/>
      <c r="OT13" s="244"/>
      <c r="OU13" s="244"/>
      <c r="OV13" s="244"/>
      <c r="OW13" s="244"/>
      <c r="OX13" s="244"/>
      <c r="OY13" s="244"/>
      <c r="OZ13" s="244"/>
      <c r="PA13" s="244"/>
      <c r="PB13" s="244"/>
      <c r="PC13" s="244"/>
      <c r="PD13" s="244"/>
      <c r="PE13" s="244"/>
      <c r="PF13" s="244"/>
      <c r="PG13" s="244"/>
      <c r="PH13" s="244"/>
      <c r="PI13" s="244"/>
      <c r="PJ13" s="244"/>
      <c r="PK13" s="244"/>
      <c r="PL13" s="244"/>
      <c r="PM13" s="244"/>
      <c r="PN13" s="244"/>
      <c r="PO13" s="244"/>
      <c r="PP13" s="244"/>
      <c r="PQ13" s="244"/>
      <c r="PR13" s="244"/>
      <c r="PS13" s="244"/>
      <c r="PT13" s="244"/>
      <c r="PU13" s="244"/>
      <c r="PV13" s="244"/>
      <c r="PW13" s="244"/>
      <c r="PX13" s="244"/>
      <c r="PY13" s="244"/>
      <c r="PZ13" s="244"/>
      <c r="QA13" s="244"/>
      <c r="QB13" s="244"/>
      <c r="QC13" s="244"/>
      <c r="QD13" s="244"/>
      <c r="QE13" s="244"/>
      <c r="QF13" s="244"/>
      <c r="QG13" s="244"/>
      <c r="QH13" s="244"/>
      <c r="QI13" s="244"/>
      <c r="QJ13" s="244"/>
      <c r="QK13" s="244"/>
      <c r="QL13" s="244"/>
      <c r="QM13" s="244"/>
      <c r="QN13" s="244"/>
      <c r="QO13" s="244"/>
      <c r="QP13" s="244"/>
      <c r="QQ13" s="244"/>
      <c r="QR13" s="244"/>
      <c r="QS13" s="244"/>
      <c r="QT13" s="244"/>
      <c r="QU13" s="244"/>
      <c r="QV13" s="244"/>
      <c r="QW13" s="244"/>
      <c r="QX13" s="244"/>
      <c r="QY13" s="244"/>
      <c r="QZ13" s="244"/>
      <c r="RA13" s="244"/>
      <c r="RB13" s="244"/>
      <c r="RC13" s="244"/>
      <c r="RD13" s="244"/>
      <c r="RE13" s="244"/>
    </row>
    <row r="14" spans="1:473">
      <c r="A14" s="591" t="s">
        <v>459</v>
      </c>
      <c r="B14" s="592"/>
      <c r="C14" s="592"/>
      <c r="D14" s="592"/>
      <c r="E14" s="592"/>
      <c r="F14" s="592"/>
      <c r="G14" s="592"/>
      <c r="H14" s="592"/>
      <c r="I14" s="592"/>
      <c r="J14" s="592"/>
      <c r="K14" s="592"/>
      <c r="L14" s="593"/>
    </row>
    <row r="15" spans="1:473" s="439" customFormat="1">
      <c r="A15" s="597"/>
      <c r="B15" s="598"/>
      <c r="C15" s="598"/>
      <c r="D15" s="598"/>
      <c r="E15" s="598"/>
      <c r="F15" s="598"/>
      <c r="G15" s="598"/>
      <c r="H15" s="598"/>
      <c r="I15" s="598"/>
      <c r="J15" s="598"/>
      <c r="K15" s="598"/>
      <c r="L15" s="599"/>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c r="CH15" s="438"/>
      <c r="CI15" s="438"/>
      <c r="CJ15" s="438"/>
      <c r="CK15" s="438"/>
      <c r="CL15" s="438"/>
      <c r="CM15" s="438"/>
      <c r="CN15" s="438"/>
      <c r="CO15" s="438"/>
      <c r="CP15" s="438"/>
      <c r="CQ15" s="438"/>
      <c r="CR15" s="438"/>
      <c r="CS15" s="438"/>
      <c r="CT15" s="438"/>
      <c r="CU15" s="438"/>
      <c r="CV15" s="438"/>
      <c r="CW15" s="438"/>
      <c r="CX15" s="438"/>
      <c r="CY15" s="438"/>
      <c r="CZ15" s="438"/>
      <c r="DA15" s="438"/>
      <c r="DB15" s="438"/>
      <c r="DC15" s="438"/>
      <c r="DD15" s="438"/>
      <c r="DE15" s="438"/>
      <c r="DF15" s="438"/>
      <c r="DG15" s="438"/>
      <c r="DH15" s="438"/>
      <c r="DI15" s="438"/>
      <c r="DJ15" s="438"/>
      <c r="DK15" s="438"/>
      <c r="DL15" s="438"/>
      <c r="DM15" s="438"/>
      <c r="DN15" s="438"/>
      <c r="DO15" s="438"/>
      <c r="DP15" s="438"/>
      <c r="DQ15" s="438"/>
      <c r="DR15" s="438"/>
      <c r="DS15" s="438"/>
      <c r="DT15" s="438"/>
      <c r="DU15" s="438"/>
      <c r="DV15" s="438"/>
      <c r="DW15" s="438"/>
      <c r="DX15" s="438"/>
      <c r="DY15" s="438"/>
      <c r="DZ15" s="438"/>
      <c r="EA15" s="438"/>
      <c r="EB15" s="438"/>
      <c r="EC15" s="438"/>
      <c r="ED15" s="438"/>
      <c r="EE15" s="438"/>
      <c r="EF15" s="438"/>
      <c r="EG15" s="438"/>
      <c r="EH15" s="438"/>
      <c r="EI15" s="438"/>
      <c r="EJ15" s="438"/>
      <c r="EK15" s="438"/>
      <c r="EL15" s="438"/>
      <c r="EM15" s="438"/>
      <c r="EN15" s="438"/>
      <c r="EO15" s="438"/>
      <c r="EP15" s="438"/>
      <c r="EQ15" s="438"/>
      <c r="ER15" s="438"/>
      <c r="ES15" s="438"/>
      <c r="ET15" s="438"/>
      <c r="EU15" s="438"/>
      <c r="EV15" s="438"/>
      <c r="EW15" s="438"/>
      <c r="EX15" s="438"/>
      <c r="EY15" s="438"/>
      <c r="EZ15" s="438"/>
      <c r="FA15" s="438"/>
      <c r="FB15" s="438"/>
      <c r="FC15" s="438"/>
      <c r="FD15" s="438"/>
      <c r="FE15" s="438"/>
      <c r="FF15" s="438"/>
      <c r="FG15" s="438"/>
      <c r="FH15" s="438"/>
      <c r="FI15" s="438"/>
      <c r="FJ15" s="438"/>
      <c r="FK15" s="438"/>
      <c r="FL15" s="438"/>
      <c r="FM15" s="438"/>
      <c r="FN15" s="438"/>
      <c r="FO15" s="438"/>
      <c r="FP15" s="438"/>
      <c r="FQ15" s="438"/>
      <c r="FR15" s="438"/>
      <c r="FS15" s="438"/>
      <c r="FT15" s="438"/>
      <c r="FU15" s="438"/>
      <c r="FV15" s="438"/>
      <c r="FW15" s="438"/>
      <c r="FX15" s="438"/>
      <c r="FY15" s="438"/>
      <c r="FZ15" s="438"/>
      <c r="GA15" s="438"/>
      <c r="GB15" s="438"/>
      <c r="GC15" s="438"/>
      <c r="GD15" s="438"/>
      <c r="GE15" s="438"/>
      <c r="GF15" s="438"/>
      <c r="GG15" s="438"/>
      <c r="GH15" s="438"/>
      <c r="GI15" s="438"/>
      <c r="GJ15" s="438"/>
      <c r="GK15" s="438"/>
      <c r="GL15" s="438"/>
      <c r="GM15" s="438"/>
      <c r="GN15" s="438"/>
      <c r="GO15" s="438"/>
      <c r="GP15" s="438"/>
      <c r="GQ15" s="438"/>
      <c r="GR15" s="438"/>
      <c r="GS15" s="438"/>
      <c r="GT15" s="438"/>
      <c r="GU15" s="438"/>
      <c r="GV15" s="438"/>
      <c r="GW15" s="438"/>
      <c r="GX15" s="438"/>
      <c r="GY15" s="438"/>
      <c r="GZ15" s="438"/>
      <c r="HA15" s="438"/>
      <c r="HB15" s="438"/>
      <c r="HC15" s="438"/>
      <c r="HD15" s="438"/>
      <c r="HE15" s="438"/>
      <c r="HF15" s="438"/>
      <c r="HG15" s="438"/>
      <c r="HH15" s="438"/>
      <c r="HI15" s="438"/>
      <c r="HJ15" s="438"/>
      <c r="HK15" s="438"/>
      <c r="HL15" s="438"/>
      <c r="HM15" s="438"/>
      <c r="HN15" s="438"/>
      <c r="HO15" s="438"/>
      <c r="HP15" s="438"/>
      <c r="HQ15" s="438"/>
      <c r="HR15" s="438"/>
      <c r="HS15" s="438"/>
      <c r="HT15" s="438"/>
      <c r="HU15" s="438"/>
      <c r="HV15" s="438"/>
      <c r="HW15" s="438"/>
      <c r="HX15" s="438"/>
      <c r="HY15" s="438"/>
      <c r="HZ15" s="438"/>
      <c r="IA15" s="438"/>
      <c r="IB15" s="438"/>
      <c r="IC15" s="438"/>
      <c r="ID15" s="438"/>
      <c r="IE15" s="438"/>
      <c r="IF15" s="438"/>
      <c r="IG15" s="438"/>
      <c r="IH15" s="438"/>
      <c r="II15" s="438"/>
      <c r="IJ15" s="438"/>
      <c r="IK15" s="438"/>
      <c r="IL15" s="438"/>
      <c r="IM15" s="438"/>
      <c r="IN15" s="438"/>
      <c r="IO15" s="438"/>
      <c r="IP15" s="438"/>
      <c r="IQ15" s="438"/>
      <c r="IR15" s="438"/>
      <c r="IS15" s="438"/>
      <c r="IT15" s="438"/>
      <c r="IU15" s="438"/>
      <c r="IV15" s="438"/>
      <c r="IW15" s="438"/>
      <c r="IX15" s="438"/>
      <c r="IY15" s="438"/>
      <c r="IZ15" s="438"/>
      <c r="JA15" s="438"/>
      <c r="JB15" s="438"/>
      <c r="JC15" s="438"/>
      <c r="JD15" s="438"/>
      <c r="JE15" s="438"/>
      <c r="JF15" s="438"/>
      <c r="JG15" s="438"/>
      <c r="JH15" s="438"/>
      <c r="JI15" s="438"/>
      <c r="JJ15" s="438"/>
      <c r="JK15" s="438"/>
      <c r="JL15" s="438"/>
      <c r="JM15" s="438"/>
      <c r="JN15" s="438"/>
      <c r="JO15" s="438"/>
      <c r="JP15" s="438"/>
      <c r="JQ15" s="438"/>
      <c r="JR15" s="438"/>
      <c r="JS15" s="438"/>
      <c r="JT15" s="438"/>
      <c r="JU15" s="438"/>
      <c r="JV15" s="438"/>
      <c r="JW15" s="438"/>
      <c r="JX15" s="438"/>
      <c r="JY15" s="438"/>
      <c r="JZ15" s="438"/>
      <c r="KA15" s="438"/>
      <c r="KB15" s="438"/>
      <c r="KC15" s="438"/>
      <c r="KD15" s="438"/>
      <c r="KE15" s="438"/>
      <c r="KF15" s="438"/>
      <c r="KG15" s="438"/>
      <c r="KH15" s="438"/>
      <c r="KI15" s="438"/>
      <c r="KJ15" s="438"/>
      <c r="KK15" s="438"/>
      <c r="KL15" s="438"/>
      <c r="KM15" s="438"/>
      <c r="KN15" s="438"/>
      <c r="KO15" s="438"/>
      <c r="KP15" s="438"/>
      <c r="KQ15" s="438"/>
      <c r="KR15" s="438"/>
      <c r="KS15" s="438"/>
      <c r="KT15" s="438"/>
      <c r="KU15" s="438"/>
      <c r="KV15" s="438"/>
      <c r="KW15" s="438"/>
      <c r="KX15" s="438"/>
      <c r="KY15" s="438"/>
      <c r="KZ15" s="438"/>
      <c r="LA15" s="438"/>
      <c r="LB15" s="438"/>
      <c r="LC15" s="438"/>
      <c r="LD15" s="438"/>
      <c r="LE15" s="438"/>
      <c r="LF15" s="438"/>
      <c r="LG15" s="438"/>
      <c r="LH15" s="438"/>
      <c r="LI15" s="438"/>
      <c r="LJ15" s="438"/>
      <c r="LK15" s="438"/>
      <c r="LL15" s="438"/>
      <c r="LM15" s="438"/>
      <c r="LN15" s="438"/>
      <c r="LO15" s="438"/>
      <c r="LP15" s="438"/>
      <c r="LQ15" s="438"/>
      <c r="LR15" s="438"/>
      <c r="LS15" s="438"/>
      <c r="LT15" s="438"/>
      <c r="LU15" s="438"/>
      <c r="LV15" s="438"/>
      <c r="LW15" s="438"/>
      <c r="LX15" s="438"/>
      <c r="LY15" s="438"/>
      <c r="LZ15" s="438"/>
      <c r="MA15" s="438"/>
      <c r="MB15" s="438"/>
      <c r="MC15" s="438"/>
      <c r="MD15" s="438"/>
      <c r="ME15" s="438"/>
      <c r="MF15" s="438"/>
      <c r="MG15" s="438"/>
      <c r="MH15" s="438"/>
      <c r="MI15" s="438"/>
      <c r="MJ15" s="438"/>
      <c r="MK15" s="438"/>
      <c r="ML15" s="438"/>
      <c r="MM15" s="438"/>
      <c r="MN15" s="438"/>
      <c r="MO15" s="438"/>
      <c r="MP15" s="438"/>
      <c r="MQ15" s="438"/>
      <c r="MR15" s="438"/>
      <c r="MS15" s="438"/>
      <c r="MT15" s="438"/>
      <c r="MU15" s="438"/>
      <c r="MV15" s="438"/>
      <c r="MW15" s="438"/>
      <c r="MX15" s="438"/>
      <c r="MY15" s="438"/>
      <c r="MZ15" s="438"/>
      <c r="NA15" s="438"/>
      <c r="NB15" s="438"/>
      <c r="NC15" s="438"/>
      <c r="ND15" s="438"/>
      <c r="NE15" s="438"/>
      <c r="NF15" s="438"/>
      <c r="NG15" s="438"/>
      <c r="NH15" s="438"/>
      <c r="NI15" s="438"/>
      <c r="NJ15" s="438"/>
      <c r="NK15" s="438"/>
      <c r="NL15" s="438"/>
      <c r="NM15" s="438"/>
      <c r="NN15" s="438"/>
      <c r="NO15" s="438"/>
      <c r="NP15" s="438"/>
      <c r="NQ15" s="438"/>
      <c r="NR15" s="438"/>
      <c r="NS15" s="438"/>
      <c r="NT15" s="438"/>
      <c r="NU15" s="438"/>
      <c r="NV15" s="438"/>
      <c r="NW15" s="438"/>
      <c r="NX15" s="438"/>
      <c r="NY15" s="438"/>
      <c r="NZ15" s="438"/>
      <c r="OA15" s="438"/>
      <c r="OB15" s="438"/>
      <c r="OC15" s="438"/>
      <c r="OD15" s="438"/>
      <c r="OE15" s="438"/>
      <c r="OF15" s="438"/>
      <c r="OG15" s="438"/>
      <c r="OH15" s="438"/>
      <c r="OI15" s="438"/>
      <c r="OJ15" s="438"/>
      <c r="OK15" s="438"/>
      <c r="OL15" s="438"/>
      <c r="OM15" s="438"/>
      <c r="ON15" s="438"/>
      <c r="OO15" s="438"/>
      <c r="OP15" s="438"/>
      <c r="OQ15" s="438"/>
      <c r="OR15" s="438"/>
      <c r="OS15" s="438"/>
      <c r="OT15" s="438"/>
      <c r="OU15" s="438"/>
      <c r="OV15" s="438"/>
      <c r="OW15" s="438"/>
      <c r="OX15" s="438"/>
      <c r="OY15" s="438"/>
      <c r="OZ15" s="438"/>
      <c r="PA15" s="438"/>
      <c r="PB15" s="438"/>
      <c r="PC15" s="438"/>
      <c r="PD15" s="438"/>
      <c r="PE15" s="438"/>
      <c r="PF15" s="438"/>
      <c r="PG15" s="438"/>
      <c r="PH15" s="438"/>
      <c r="PI15" s="438"/>
      <c r="PJ15" s="438"/>
      <c r="PK15" s="438"/>
      <c r="PL15" s="438"/>
      <c r="PM15" s="438"/>
      <c r="PN15" s="438"/>
      <c r="PO15" s="438"/>
      <c r="PP15" s="438"/>
      <c r="PQ15" s="438"/>
      <c r="PR15" s="438"/>
      <c r="PS15" s="438"/>
      <c r="PT15" s="438"/>
      <c r="PU15" s="438"/>
      <c r="PV15" s="438"/>
      <c r="PW15" s="438"/>
      <c r="PX15" s="438"/>
      <c r="PY15" s="438"/>
      <c r="PZ15" s="438"/>
      <c r="QA15" s="438"/>
      <c r="QB15" s="438"/>
      <c r="QC15" s="438"/>
      <c r="QD15" s="438"/>
      <c r="QE15" s="438"/>
      <c r="QF15" s="438"/>
      <c r="QG15" s="438"/>
      <c r="QH15" s="438"/>
      <c r="QI15" s="438"/>
      <c r="QJ15" s="438"/>
      <c r="QK15" s="438"/>
      <c r="QL15" s="438"/>
      <c r="QM15" s="438"/>
      <c r="QN15" s="438"/>
      <c r="QO15" s="438"/>
      <c r="QP15" s="438"/>
      <c r="QQ15" s="438"/>
      <c r="QR15" s="438"/>
      <c r="QS15" s="438"/>
      <c r="QT15" s="438"/>
      <c r="QU15" s="438"/>
      <c r="QV15" s="438"/>
      <c r="QW15" s="438"/>
      <c r="QX15" s="438"/>
      <c r="QY15" s="438"/>
      <c r="QZ15" s="438"/>
      <c r="RA15" s="438"/>
      <c r="RB15" s="438"/>
      <c r="RC15" s="438"/>
      <c r="RD15" s="438"/>
      <c r="RE15" s="438"/>
    </row>
    <row r="16" spans="1:473" s="439" customFormat="1">
      <c r="A16" s="605"/>
      <c r="B16" s="404" t="s">
        <v>460</v>
      </c>
      <c r="C16" s="403"/>
      <c r="D16" s="588"/>
      <c r="E16" s="588"/>
      <c r="F16" s="588"/>
      <c r="G16" s="588"/>
      <c r="H16" s="588"/>
      <c r="I16" s="588"/>
      <c r="J16" s="588"/>
      <c r="K16" s="588"/>
      <c r="L16" s="58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c r="CK16" s="438"/>
      <c r="CL16" s="438"/>
      <c r="CM16" s="438"/>
      <c r="CN16" s="438"/>
      <c r="CO16" s="438"/>
      <c r="CP16" s="438"/>
      <c r="CQ16" s="438"/>
      <c r="CR16" s="438"/>
      <c r="CS16" s="438"/>
      <c r="CT16" s="438"/>
      <c r="CU16" s="438"/>
      <c r="CV16" s="438"/>
      <c r="CW16" s="438"/>
      <c r="CX16" s="438"/>
      <c r="CY16" s="438"/>
      <c r="CZ16" s="438"/>
      <c r="DA16" s="438"/>
      <c r="DB16" s="438"/>
      <c r="DC16" s="438"/>
      <c r="DD16" s="438"/>
      <c r="DE16" s="438"/>
      <c r="DF16" s="438"/>
      <c r="DG16" s="438"/>
      <c r="DH16" s="438"/>
      <c r="DI16" s="438"/>
      <c r="DJ16" s="438"/>
      <c r="DK16" s="438"/>
      <c r="DL16" s="438"/>
      <c r="DM16" s="438"/>
      <c r="DN16" s="438"/>
      <c r="DO16" s="438"/>
      <c r="DP16" s="438"/>
      <c r="DQ16" s="438"/>
      <c r="DR16" s="438"/>
      <c r="DS16" s="438"/>
      <c r="DT16" s="438"/>
      <c r="DU16" s="438"/>
      <c r="DV16" s="438"/>
      <c r="DW16" s="438"/>
      <c r="DX16" s="438"/>
      <c r="DY16" s="438"/>
      <c r="DZ16" s="438"/>
      <c r="EA16" s="438"/>
      <c r="EB16" s="438"/>
      <c r="EC16" s="438"/>
      <c r="ED16" s="438"/>
      <c r="EE16" s="438"/>
      <c r="EF16" s="438"/>
      <c r="EG16" s="438"/>
      <c r="EH16" s="438"/>
      <c r="EI16" s="438"/>
      <c r="EJ16" s="438"/>
      <c r="EK16" s="438"/>
      <c r="EL16" s="438"/>
      <c r="EM16" s="438"/>
      <c r="EN16" s="438"/>
      <c r="EO16" s="438"/>
      <c r="EP16" s="438"/>
      <c r="EQ16" s="438"/>
      <c r="ER16" s="438"/>
      <c r="ES16" s="438"/>
      <c r="ET16" s="438"/>
      <c r="EU16" s="438"/>
      <c r="EV16" s="438"/>
      <c r="EW16" s="438"/>
      <c r="EX16" s="438"/>
      <c r="EY16" s="438"/>
      <c r="EZ16" s="438"/>
      <c r="FA16" s="438"/>
      <c r="FB16" s="438"/>
      <c r="FC16" s="438"/>
      <c r="FD16" s="438"/>
      <c r="FE16" s="438"/>
      <c r="FF16" s="438"/>
      <c r="FG16" s="438"/>
      <c r="FH16" s="438"/>
      <c r="FI16" s="438"/>
      <c r="FJ16" s="438"/>
      <c r="FK16" s="438"/>
      <c r="FL16" s="438"/>
      <c r="FM16" s="438"/>
      <c r="FN16" s="438"/>
      <c r="FO16" s="438"/>
      <c r="FP16" s="438"/>
      <c r="FQ16" s="438"/>
      <c r="FR16" s="438"/>
      <c r="FS16" s="438"/>
      <c r="FT16" s="438"/>
      <c r="FU16" s="438"/>
      <c r="FV16" s="438"/>
      <c r="FW16" s="438"/>
      <c r="FX16" s="438"/>
      <c r="FY16" s="438"/>
      <c r="FZ16" s="438"/>
      <c r="GA16" s="438"/>
      <c r="GB16" s="438"/>
      <c r="GC16" s="438"/>
      <c r="GD16" s="438"/>
      <c r="GE16" s="438"/>
      <c r="GF16" s="438"/>
      <c r="GG16" s="438"/>
      <c r="GH16" s="438"/>
      <c r="GI16" s="438"/>
      <c r="GJ16" s="438"/>
      <c r="GK16" s="438"/>
      <c r="GL16" s="438"/>
      <c r="GM16" s="438"/>
      <c r="GN16" s="438"/>
      <c r="GO16" s="438"/>
      <c r="GP16" s="438"/>
      <c r="GQ16" s="438"/>
      <c r="GR16" s="438"/>
      <c r="GS16" s="438"/>
      <c r="GT16" s="438"/>
      <c r="GU16" s="438"/>
      <c r="GV16" s="438"/>
      <c r="GW16" s="438"/>
      <c r="GX16" s="438"/>
      <c r="GY16" s="438"/>
      <c r="GZ16" s="438"/>
      <c r="HA16" s="438"/>
      <c r="HB16" s="438"/>
      <c r="HC16" s="438"/>
      <c r="HD16" s="438"/>
      <c r="HE16" s="438"/>
      <c r="HF16" s="438"/>
      <c r="HG16" s="438"/>
      <c r="HH16" s="438"/>
      <c r="HI16" s="438"/>
      <c r="HJ16" s="438"/>
      <c r="HK16" s="438"/>
      <c r="HL16" s="438"/>
      <c r="HM16" s="438"/>
      <c r="HN16" s="438"/>
      <c r="HO16" s="438"/>
      <c r="HP16" s="438"/>
      <c r="HQ16" s="438"/>
      <c r="HR16" s="438"/>
      <c r="HS16" s="438"/>
      <c r="HT16" s="438"/>
      <c r="HU16" s="438"/>
      <c r="HV16" s="438"/>
      <c r="HW16" s="438"/>
      <c r="HX16" s="438"/>
      <c r="HY16" s="438"/>
      <c r="HZ16" s="438"/>
      <c r="IA16" s="438"/>
      <c r="IB16" s="438"/>
      <c r="IC16" s="438"/>
      <c r="ID16" s="438"/>
      <c r="IE16" s="438"/>
      <c r="IF16" s="438"/>
      <c r="IG16" s="438"/>
      <c r="IH16" s="438"/>
      <c r="II16" s="438"/>
      <c r="IJ16" s="438"/>
      <c r="IK16" s="438"/>
      <c r="IL16" s="438"/>
      <c r="IM16" s="438"/>
      <c r="IN16" s="438"/>
      <c r="IO16" s="438"/>
      <c r="IP16" s="438"/>
      <c r="IQ16" s="438"/>
      <c r="IR16" s="438"/>
      <c r="IS16" s="438"/>
      <c r="IT16" s="438"/>
      <c r="IU16" s="438"/>
      <c r="IV16" s="438"/>
      <c r="IW16" s="438"/>
      <c r="IX16" s="438"/>
      <c r="IY16" s="438"/>
      <c r="IZ16" s="438"/>
      <c r="JA16" s="438"/>
      <c r="JB16" s="438"/>
      <c r="JC16" s="438"/>
      <c r="JD16" s="438"/>
      <c r="JE16" s="438"/>
      <c r="JF16" s="438"/>
      <c r="JG16" s="438"/>
      <c r="JH16" s="438"/>
      <c r="JI16" s="438"/>
      <c r="JJ16" s="438"/>
      <c r="JK16" s="438"/>
      <c r="JL16" s="438"/>
      <c r="JM16" s="438"/>
      <c r="JN16" s="438"/>
      <c r="JO16" s="438"/>
      <c r="JP16" s="438"/>
      <c r="JQ16" s="438"/>
      <c r="JR16" s="438"/>
      <c r="JS16" s="438"/>
      <c r="JT16" s="438"/>
      <c r="JU16" s="438"/>
      <c r="JV16" s="438"/>
      <c r="JW16" s="438"/>
      <c r="JX16" s="438"/>
      <c r="JY16" s="438"/>
      <c r="JZ16" s="438"/>
      <c r="KA16" s="438"/>
      <c r="KB16" s="438"/>
      <c r="KC16" s="438"/>
      <c r="KD16" s="438"/>
      <c r="KE16" s="438"/>
      <c r="KF16" s="438"/>
      <c r="KG16" s="438"/>
      <c r="KH16" s="438"/>
      <c r="KI16" s="438"/>
      <c r="KJ16" s="438"/>
      <c r="KK16" s="438"/>
      <c r="KL16" s="438"/>
      <c r="KM16" s="438"/>
      <c r="KN16" s="438"/>
      <c r="KO16" s="438"/>
      <c r="KP16" s="438"/>
      <c r="KQ16" s="438"/>
      <c r="KR16" s="438"/>
      <c r="KS16" s="438"/>
      <c r="KT16" s="438"/>
      <c r="KU16" s="438"/>
      <c r="KV16" s="438"/>
      <c r="KW16" s="438"/>
      <c r="KX16" s="438"/>
      <c r="KY16" s="438"/>
      <c r="KZ16" s="438"/>
      <c r="LA16" s="438"/>
      <c r="LB16" s="438"/>
      <c r="LC16" s="438"/>
      <c r="LD16" s="438"/>
      <c r="LE16" s="438"/>
      <c r="LF16" s="438"/>
      <c r="LG16" s="438"/>
      <c r="LH16" s="438"/>
      <c r="LI16" s="438"/>
      <c r="LJ16" s="438"/>
      <c r="LK16" s="438"/>
      <c r="LL16" s="438"/>
      <c r="LM16" s="438"/>
      <c r="LN16" s="438"/>
      <c r="LO16" s="438"/>
      <c r="LP16" s="438"/>
      <c r="LQ16" s="438"/>
      <c r="LR16" s="438"/>
      <c r="LS16" s="438"/>
      <c r="LT16" s="438"/>
      <c r="LU16" s="438"/>
      <c r="LV16" s="438"/>
      <c r="LW16" s="438"/>
      <c r="LX16" s="438"/>
      <c r="LY16" s="438"/>
      <c r="LZ16" s="438"/>
      <c r="MA16" s="438"/>
      <c r="MB16" s="438"/>
      <c r="MC16" s="438"/>
      <c r="MD16" s="438"/>
      <c r="ME16" s="438"/>
      <c r="MF16" s="438"/>
      <c r="MG16" s="438"/>
      <c r="MH16" s="438"/>
      <c r="MI16" s="438"/>
      <c r="MJ16" s="438"/>
      <c r="MK16" s="438"/>
      <c r="ML16" s="438"/>
      <c r="MM16" s="438"/>
      <c r="MN16" s="438"/>
      <c r="MO16" s="438"/>
      <c r="MP16" s="438"/>
      <c r="MQ16" s="438"/>
      <c r="MR16" s="438"/>
      <c r="MS16" s="438"/>
      <c r="MT16" s="438"/>
      <c r="MU16" s="438"/>
      <c r="MV16" s="438"/>
      <c r="MW16" s="438"/>
      <c r="MX16" s="438"/>
      <c r="MY16" s="438"/>
      <c r="MZ16" s="438"/>
      <c r="NA16" s="438"/>
      <c r="NB16" s="438"/>
      <c r="NC16" s="438"/>
      <c r="ND16" s="438"/>
      <c r="NE16" s="438"/>
      <c r="NF16" s="438"/>
      <c r="NG16" s="438"/>
      <c r="NH16" s="438"/>
      <c r="NI16" s="438"/>
      <c r="NJ16" s="438"/>
      <c r="NK16" s="438"/>
      <c r="NL16" s="438"/>
      <c r="NM16" s="438"/>
      <c r="NN16" s="438"/>
      <c r="NO16" s="438"/>
      <c r="NP16" s="438"/>
      <c r="NQ16" s="438"/>
      <c r="NR16" s="438"/>
      <c r="NS16" s="438"/>
      <c r="NT16" s="438"/>
      <c r="NU16" s="438"/>
      <c r="NV16" s="438"/>
      <c r="NW16" s="438"/>
      <c r="NX16" s="438"/>
      <c r="NY16" s="438"/>
      <c r="NZ16" s="438"/>
      <c r="OA16" s="438"/>
      <c r="OB16" s="438"/>
      <c r="OC16" s="438"/>
      <c r="OD16" s="438"/>
      <c r="OE16" s="438"/>
      <c r="OF16" s="438"/>
      <c r="OG16" s="438"/>
      <c r="OH16" s="438"/>
      <c r="OI16" s="438"/>
      <c r="OJ16" s="438"/>
      <c r="OK16" s="438"/>
      <c r="OL16" s="438"/>
      <c r="OM16" s="438"/>
      <c r="ON16" s="438"/>
      <c r="OO16" s="438"/>
      <c r="OP16" s="438"/>
      <c r="OQ16" s="438"/>
      <c r="OR16" s="438"/>
      <c r="OS16" s="438"/>
      <c r="OT16" s="438"/>
      <c r="OU16" s="438"/>
      <c r="OV16" s="438"/>
      <c r="OW16" s="438"/>
      <c r="OX16" s="438"/>
      <c r="OY16" s="438"/>
      <c r="OZ16" s="438"/>
      <c r="PA16" s="438"/>
      <c r="PB16" s="438"/>
      <c r="PC16" s="438"/>
      <c r="PD16" s="438"/>
      <c r="PE16" s="438"/>
      <c r="PF16" s="438"/>
      <c r="PG16" s="438"/>
      <c r="PH16" s="438"/>
      <c r="PI16" s="438"/>
      <c r="PJ16" s="438"/>
      <c r="PK16" s="438"/>
      <c r="PL16" s="438"/>
      <c r="PM16" s="438"/>
      <c r="PN16" s="438"/>
      <c r="PO16" s="438"/>
      <c r="PP16" s="438"/>
      <c r="PQ16" s="438"/>
      <c r="PR16" s="438"/>
      <c r="PS16" s="438"/>
      <c r="PT16" s="438"/>
      <c r="PU16" s="438"/>
      <c r="PV16" s="438"/>
      <c r="PW16" s="438"/>
      <c r="PX16" s="438"/>
      <c r="PY16" s="438"/>
      <c r="PZ16" s="438"/>
      <c r="QA16" s="438"/>
      <c r="QB16" s="438"/>
      <c r="QC16" s="438"/>
      <c r="QD16" s="438"/>
      <c r="QE16" s="438"/>
      <c r="QF16" s="438"/>
      <c r="QG16" s="438"/>
      <c r="QH16" s="438"/>
      <c r="QI16" s="438"/>
      <c r="QJ16" s="438"/>
      <c r="QK16" s="438"/>
      <c r="QL16" s="438"/>
      <c r="QM16" s="438"/>
      <c r="QN16" s="438"/>
      <c r="QO16" s="438"/>
      <c r="QP16" s="438"/>
      <c r="QQ16" s="438"/>
      <c r="QR16" s="438"/>
      <c r="QS16" s="438"/>
      <c r="QT16" s="438"/>
      <c r="QU16" s="438"/>
      <c r="QV16" s="438"/>
      <c r="QW16" s="438"/>
      <c r="QX16" s="438"/>
      <c r="QY16" s="438"/>
      <c r="QZ16" s="438"/>
      <c r="RA16" s="438"/>
      <c r="RB16" s="438"/>
      <c r="RC16" s="438"/>
      <c r="RD16" s="438"/>
      <c r="RE16" s="438"/>
    </row>
    <row r="17" spans="1:473" s="439" customFormat="1">
      <c r="A17" s="607"/>
      <c r="B17" s="404" t="s">
        <v>461</v>
      </c>
      <c r="C17" s="404" t="s">
        <v>462</v>
      </c>
      <c r="D17" s="588"/>
      <c r="E17" s="588"/>
      <c r="F17" s="588"/>
      <c r="G17" s="588"/>
      <c r="H17" s="588"/>
      <c r="I17" s="588"/>
      <c r="J17" s="588"/>
      <c r="K17" s="588"/>
      <c r="L17" s="58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c r="CH17" s="438"/>
      <c r="CI17" s="438"/>
      <c r="CJ17" s="438"/>
      <c r="CK17" s="438"/>
      <c r="CL17" s="438"/>
      <c r="CM17" s="438"/>
      <c r="CN17" s="438"/>
      <c r="CO17" s="438"/>
      <c r="CP17" s="438"/>
      <c r="CQ17" s="438"/>
      <c r="CR17" s="438"/>
      <c r="CS17" s="438"/>
      <c r="CT17" s="438"/>
      <c r="CU17" s="438"/>
      <c r="CV17" s="438"/>
      <c r="CW17" s="438"/>
      <c r="CX17" s="438"/>
      <c r="CY17" s="438"/>
      <c r="CZ17" s="438"/>
      <c r="DA17" s="438"/>
      <c r="DB17" s="438"/>
      <c r="DC17" s="438"/>
      <c r="DD17" s="438"/>
      <c r="DE17" s="438"/>
      <c r="DF17" s="438"/>
      <c r="DG17" s="438"/>
      <c r="DH17" s="438"/>
      <c r="DI17" s="438"/>
      <c r="DJ17" s="438"/>
      <c r="DK17" s="438"/>
      <c r="DL17" s="438"/>
      <c r="DM17" s="438"/>
      <c r="DN17" s="438"/>
      <c r="DO17" s="438"/>
      <c r="DP17" s="438"/>
      <c r="DQ17" s="438"/>
      <c r="DR17" s="438"/>
      <c r="DS17" s="438"/>
      <c r="DT17" s="438"/>
      <c r="DU17" s="438"/>
      <c r="DV17" s="438"/>
      <c r="DW17" s="438"/>
      <c r="DX17" s="438"/>
      <c r="DY17" s="438"/>
      <c r="DZ17" s="438"/>
      <c r="EA17" s="438"/>
      <c r="EB17" s="438"/>
      <c r="EC17" s="438"/>
      <c r="ED17" s="438"/>
      <c r="EE17" s="438"/>
      <c r="EF17" s="438"/>
      <c r="EG17" s="438"/>
      <c r="EH17" s="438"/>
      <c r="EI17" s="438"/>
      <c r="EJ17" s="438"/>
      <c r="EK17" s="438"/>
      <c r="EL17" s="438"/>
      <c r="EM17" s="438"/>
      <c r="EN17" s="438"/>
      <c r="EO17" s="438"/>
      <c r="EP17" s="438"/>
      <c r="EQ17" s="438"/>
      <c r="ER17" s="438"/>
      <c r="ES17" s="438"/>
      <c r="ET17" s="438"/>
      <c r="EU17" s="438"/>
      <c r="EV17" s="438"/>
      <c r="EW17" s="438"/>
      <c r="EX17" s="438"/>
      <c r="EY17" s="438"/>
      <c r="EZ17" s="438"/>
      <c r="FA17" s="438"/>
      <c r="FB17" s="438"/>
      <c r="FC17" s="438"/>
      <c r="FD17" s="438"/>
      <c r="FE17" s="438"/>
      <c r="FF17" s="438"/>
      <c r="FG17" s="438"/>
      <c r="FH17" s="438"/>
      <c r="FI17" s="438"/>
      <c r="FJ17" s="438"/>
      <c r="FK17" s="438"/>
      <c r="FL17" s="438"/>
      <c r="FM17" s="438"/>
      <c r="FN17" s="438"/>
      <c r="FO17" s="438"/>
      <c r="FP17" s="438"/>
      <c r="FQ17" s="438"/>
      <c r="FR17" s="438"/>
      <c r="FS17" s="438"/>
      <c r="FT17" s="438"/>
      <c r="FU17" s="438"/>
      <c r="FV17" s="438"/>
      <c r="FW17" s="438"/>
      <c r="FX17" s="438"/>
      <c r="FY17" s="438"/>
      <c r="FZ17" s="438"/>
      <c r="GA17" s="438"/>
      <c r="GB17" s="438"/>
      <c r="GC17" s="438"/>
      <c r="GD17" s="438"/>
      <c r="GE17" s="438"/>
      <c r="GF17" s="438"/>
      <c r="GG17" s="438"/>
      <c r="GH17" s="438"/>
      <c r="GI17" s="438"/>
      <c r="GJ17" s="438"/>
      <c r="GK17" s="438"/>
      <c r="GL17" s="438"/>
      <c r="GM17" s="438"/>
      <c r="GN17" s="438"/>
      <c r="GO17" s="438"/>
      <c r="GP17" s="438"/>
      <c r="GQ17" s="438"/>
      <c r="GR17" s="438"/>
      <c r="GS17" s="438"/>
      <c r="GT17" s="438"/>
      <c r="GU17" s="438"/>
      <c r="GV17" s="438"/>
      <c r="GW17" s="438"/>
      <c r="GX17" s="438"/>
      <c r="GY17" s="438"/>
      <c r="GZ17" s="438"/>
      <c r="HA17" s="438"/>
      <c r="HB17" s="438"/>
      <c r="HC17" s="438"/>
      <c r="HD17" s="438"/>
      <c r="HE17" s="438"/>
      <c r="HF17" s="438"/>
      <c r="HG17" s="438"/>
      <c r="HH17" s="438"/>
      <c r="HI17" s="438"/>
      <c r="HJ17" s="438"/>
      <c r="HK17" s="438"/>
      <c r="HL17" s="438"/>
      <c r="HM17" s="438"/>
      <c r="HN17" s="438"/>
      <c r="HO17" s="438"/>
      <c r="HP17" s="438"/>
      <c r="HQ17" s="438"/>
      <c r="HR17" s="438"/>
      <c r="HS17" s="438"/>
      <c r="HT17" s="438"/>
      <c r="HU17" s="438"/>
      <c r="HV17" s="438"/>
      <c r="HW17" s="438"/>
      <c r="HX17" s="438"/>
      <c r="HY17" s="438"/>
      <c r="HZ17" s="438"/>
      <c r="IA17" s="438"/>
      <c r="IB17" s="438"/>
      <c r="IC17" s="438"/>
      <c r="ID17" s="438"/>
      <c r="IE17" s="438"/>
      <c r="IF17" s="438"/>
      <c r="IG17" s="438"/>
      <c r="IH17" s="438"/>
      <c r="II17" s="438"/>
      <c r="IJ17" s="438"/>
      <c r="IK17" s="438"/>
      <c r="IL17" s="438"/>
      <c r="IM17" s="438"/>
      <c r="IN17" s="438"/>
      <c r="IO17" s="438"/>
      <c r="IP17" s="438"/>
      <c r="IQ17" s="438"/>
      <c r="IR17" s="438"/>
      <c r="IS17" s="438"/>
      <c r="IT17" s="438"/>
      <c r="IU17" s="438"/>
      <c r="IV17" s="438"/>
      <c r="IW17" s="438"/>
      <c r="IX17" s="438"/>
      <c r="IY17" s="438"/>
      <c r="IZ17" s="438"/>
      <c r="JA17" s="438"/>
      <c r="JB17" s="438"/>
      <c r="JC17" s="438"/>
      <c r="JD17" s="438"/>
      <c r="JE17" s="438"/>
      <c r="JF17" s="438"/>
      <c r="JG17" s="438"/>
      <c r="JH17" s="438"/>
      <c r="JI17" s="438"/>
      <c r="JJ17" s="438"/>
      <c r="JK17" s="438"/>
      <c r="JL17" s="438"/>
      <c r="JM17" s="438"/>
      <c r="JN17" s="438"/>
      <c r="JO17" s="438"/>
      <c r="JP17" s="438"/>
      <c r="JQ17" s="438"/>
      <c r="JR17" s="438"/>
      <c r="JS17" s="438"/>
      <c r="JT17" s="438"/>
      <c r="JU17" s="438"/>
      <c r="JV17" s="438"/>
      <c r="JW17" s="438"/>
      <c r="JX17" s="438"/>
      <c r="JY17" s="438"/>
      <c r="JZ17" s="438"/>
      <c r="KA17" s="438"/>
      <c r="KB17" s="438"/>
      <c r="KC17" s="438"/>
      <c r="KD17" s="438"/>
      <c r="KE17" s="438"/>
      <c r="KF17" s="438"/>
      <c r="KG17" s="438"/>
      <c r="KH17" s="438"/>
      <c r="KI17" s="438"/>
      <c r="KJ17" s="438"/>
      <c r="KK17" s="438"/>
      <c r="KL17" s="438"/>
      <c r="KM17" s="438"/>
      <c r="KN17" s="438"/>
      <c r="KO17" s="438"/>
      <c r="KP17" s="438"/>
      <c r="KQ17" s="438"/>
      <c r="KR17" s="438"/>
      <c r="KS17" s="438"/>
      <c r="KT17" s="438"/>
      <c r="KU17" s="438"/>
      <c r="KV17" s="438"/>
      <c r="KW17" s="438"/>
      <c r="KX17" s="438"/>
      <c r="KY17" s="438"/>
      <c r="KZ17" s="438"/>
      <c r="LA17" s="438"/>
      <c r="LB17" s="438"/>
      <c r="LC17" s="438"/>
      <c r="LD17" s="438"/>
      <c r="LE17" s="438"/>
      <c r="LF17" s="438"/>
      <c r="LG17" s="438"/>
      <c r="LH17" s="438"/>
      <c r="LI17" s="438"/>
      <c r="LJ17" s="438"/>
      <c r="LK17" s="438"/>
      <c r="LL17" s="438"/>
      <c r="LM17" s="438"/>
      <c r="LN17" s="438"/>
      <c r="LO17" s="438"/>
      <c r="LP17" s="438"/>
      <c r="LQ17" s="438"/>
      <c r="LR17" s="438"/>
      <c r="LS17" s="438"/>
      <c r="LT17" s="438"/>
      <c r="LU17" s="438"/>
      <c r="LV17" s="438"/>
      <c r="LW17" s="438"/>
      <c r="LX17" s="438"/>
      <c r="LY17" s="438"/>
      <c r="LZ17" s="438"/>
      <c r="MA17" s="438"/>
      <c r="MB17" s="438"/>
      <c r="MC17" s="438"/>
      <c r="MD17" s="438"/>
      <c r="ME17" s="438"/>
      <c r="MF17" s="438"/>
      <c r="MG17" s="438"/>
      <c r="MH17" s="438"/>
      <c r="MI17" s="438"/>
      <c r="MJ17" s="438"/>
      <c r="MK17" s="438"/>
      <c r="ML17" s="438"/>
      <c r="MM17" s="438"/>
      <c r="MN17" s="438"/>
      <c r="MO17" s="438"/>
      <c r="MP17" s="438"/>
      <c r="MQ17" s="438"/>
      <c r="MR17" s="438"/>
      <c r="MS17" s="438"/>
      <c r="MT17" s="438"/>
      <c r="MU17" s="438"/>
      <c r="MV17" s="438"/>
      <c r="MW17" s="438"/>
      <c r="MX17" s="438"/>
      <c r="MY17" s="438"/>
      <c r="MZ17" s="438"/>
      <c r="NA17" s="438"/>
      <c r="NB17" s="438"/>
      <c r="NC17" s="438"/>
      <c r="ND17" s="438"/>
      <c r="NE17" s="438"/>
      <c r="NF17" s="438"/>
      <c r="NG17" s="438"/>
      <c r="NH17" s="438"/>
      <c r="NI17" s="438"/>
      <c r="NJ17" s="438"/>
      <c r="NK17" s="438"/>
      <c r="NL17" s="438"/>
      <c r="NM17" s="438"/>
      <c r="NN17" s="438"/>
      <c r="NO17" s="438"/>
      <c r="NP17" s="438"/>
      <c r="NQ17" s="438"/>
      <c r="NR17" s="438"/>
      <c r="NS17" s="438"/>
      <c r="NT17" s="438"/>
      <c r="NU17" s="438"/>
      <c r="NV17" s="438"/>
      <c r="NW17" s="438"/>
      <c r="NX17" s="438"/>
      <c r="NY17" s="438"/>
      <c r="NZ17" s="438"/>
      <c r="OA17" s="438"/>
      <c r="OB17" s="438"/>
      <c r="OC17" s="438"/>
      <c r="OD17" s="438"/>
      <c r="OE17" s="438"/>
      <c r="OF17" s="438"/>
      <c r="OG17" s="438"/>
      <c r="OH17" s="438"/>
      <c r="OI17" s="438"/>
      <c r="OJ17" s="438"/>
      <c r="OK17" s="438"/>
      <c r="OL17" s="438"/>
      <c r="OM17" s="438"/>
      <c r="ON17" s="438"/>
      <c r="OO17" s="438"/>
      <c r="OP17" s="438"/>
      <c r="OQ17" s="438"/>
      <c r="OR17" s="438"/>
      <c r="OS17" s="438"/>
      <c r="OT17" s="438"/>
      <c r="OU17" s="438"/>
      <c r="OV17" s="438"/>
      <c r="OW17" s="438"/>
      <c r="OX17" s="438"/>
      <c r="OY17" s="438"/>
      <c r="OZ17" s="438"/>
      <c r="PA17" s="438"/>
      <c r="PB17" s="438"/>
      <c r="PC17" s="438"/>
      <c r="PD17" s="438"/>
      <c r="PE17" s="438"/>
      <c r="PF17" s="438"/>
      <c r="PG17" s="438"/>
      <c r="PH17" s="438"/>
      <c r="PI17" s="438"/>
      <c r="PJ17" s="438"/>
      <c r="PK17" s="438"/>
      <c r="PL17" s="438"/>
      <c r="PM17" s="438"/>
      <c r="PN17" s="438"/>
      <c r="PO17" s="438"/>
      <c r="PP17" s="438"/>
      <c r="PQ17" s="438"/>
      <c r="PR17" s="438"/>
      <c r="PS17" s="438"/>
      <c r="PT17" s="438"/>
      <c r="PU17" s="438"/>
      <c r="PV17" s="438"/>
      <c r="PW17" s="438"/>
      <c r="PX17" s="438"/>
      <c r="PY17" s="438"/>
      <c r="PZ17" s="438"/>
      <c r="QA17" s="438"/>
      <c r="QB17" s="438"/>
      <c r="QC17" s="438"/>
      <c r="QD17" s="438"/>
      <c r="QE17" s="438"/>
      <c r="QF17" s="438"/>
      <c r="QG17" s="438"/>
      <c r="QH17" s="438"/>
      <c r="QI17" s="438"/>
      <c r="QJ17" s="438"/>
      <c r="QK17" s="438"/>
      <c r="QL17" s="438"/>
      <c r="QM17" s="438"/>
      <c r="QN17" s="438"/>
      <c r="QO17" s="438"/>
      <c r="QP17" s="438"/>
      <c r="QQ17" s="438"/>
      <c r="QR17" s="438"/>
      <c r="QS17" s="438"/>
      <c r="QT17" s="438"/>
      <c r="QU17" s="438"/>
      <c r="QV17" s="438"/>
      <c r="QW17" s="438"/>
      <c r="QX17" s="438"/>
      <c r="QY17" s="438"/>
      <c r="QZ17" s="438"/>
      <c r="RA17" s="438"/>
      <c r="RB17" s="438"/>
      <c r="RC17" s="438"/>
      <c r="RD17" s="438"/>
      <c r="RE17" s="438"/>
    </row>
    <row r="18" spans="1:473" s="439" customFormat="1">
      <c r="A18" s="607"/>
      <c r="B18" s="404" t="s">
        <v>463</v>
      </c>
      <c r="C18" s="404"/>
      <c r="D18" s="588"/>
      <c r="E18" s="588"/>
      <c r="F18" s="588"/>
      <c r="G18" s="588"/>
      <c r="H18" s="588"/>
      <c r="I18" s="588"/>
      <c r="J18" s="588"/>
      <c r="K18" s="588"/>
      <c r="L18" s="58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c r="CF18" s="438"/>
      <c r="CG18" s="438"/>
      <c r="CH18" s="438"/>
      <c r="CI18" s="438"/>
      <c r="CJ18" s="438"/>
      <c r="CK18" s="438"/>
      <c r="CL18" s="438"/>
      <c r="CM18" s="438"/>
      <c r="CN18" s="438"/>
      <c r="CO18" s="438"/>
      <c r="CP18" s="438"/>
      <c r="CQ18" s="438"/>
      <c r="CR18" s="438"/>
      <c r="CS18" s="438"/>
      <c r="CT18" s="438"/>
      <c r="CU18" s="438"/>
      <c r="CV18" s="438"/>
      <c r="CW18" s="438"/>
      <c r="CX18" s="438"/>
      <c r="CY18" s="438"/>
      <c r="CZ18" s="438"/>
      <c r="DA18" s="438"/>
      <c r="DB18" s="438"/>
      <c r="DC18" s="438"/>
      <c r="DD18" s="438"/>
      <c r="DE18" s="438"/>
      <c r="DF18" s="438"/>
      <c r="DG18" s="438"/>
      <c r="DH18" s="438"/>
      <c r="DI18" s="438"/>
      <c r="DJ18" s="438"/>
      <c r="DK18" s="438"/>
      <c r="DL18" s="438"/>
      <c r="DM18" s="438"/>
      <c r="DN18" s="438"/>
      <c r="DO18" s="438"/>
      <c r="DP18" s="438"/>
      <c r="DQ18" s="438"/>
      <c r="DR18" s="438"/>
      <c r="DS18" s="438"/>
      <c r="DT18" s="438"/>
      <c r="DU18" s="438"/>
      <c r="DV18" s="438"/>
      <c r="DW18" s="438"/>
      <c r="DX18" s="438"/>
      <c r="DY18" s="438"/>
      <c r="DZ18" s="438"/>
      <c r="EA18" s="438"/>
      <c r="EB18" s="438"/>
      <c r="EC18" s="438"/>
      <c r="ED18" s="438"/>
      <c r="EE18" s="438"/>
      <c r="EF18" s="438"/>
      <c r="EG18" s="438"/>
      <c r="EH18" s="438"/>
      <c r="EI18" s="438"/>
      <c r="EJ18" s="438"/>
      <c r="EK18" s="438"/>
      <c r="EL18" s="438"/>
      <c r="EM18" s="438"/>
      <c r="EN18" s="438"/>
      <c r="EO18" s="438"/>
      <c r="EP18" s="438"/>
      <c r="EQ18" s="438"/>
      <c r="ER18" s="438"/>
      <c r="ES18" s="438"/>
      <c r="ET18" s="438"/>
      <c r="EU18" s="438"/>
      <c r="EV18" s="438"/>
      <c r="EW18" s="438"/>
      <c r="EX18" s="438"/>
      <c r="EY18" s="438"/>
      <c r="EZ18" s="438"/>
      <c r="FA18" s="438"/>
      <c r="FB18" s="438"/>
      <c r="FC18" s="438"/>
      <c r="FD18" s="438"/>
      <c r="FE18" s="438"/>
      <c r="FF18" s="438"/>
      <c r="FG18" s="438"/>
      <c r="FH18" s="438"/>
      <c r="FI18" s="438"/>
      <c r="FJ18" s="438"/>
      <c r="FK18" s="438"/>
      <c r="FL18" s="438"/>
      <c r="FM18" s="438"/>
      <c r="FN18" s="438"/>
      <c r="FO18" s="438"/>
      <c r="FP18" s="438"/>
      <c r="FQ18" s="438"/>
      <c r="FR18" s="438"/>
      <c r="FS18" s="438"/>
      <c r="FT18" s="438"/>
      <c r="FU18" s="438"/>
      <c r="FV18" s="438"/>
      <c r="FW18" s="438"/>
      <c r="FX18" s="438"/>
      <c r="FY18" s="438"/>
      <c r="FZ18" s="438"/>
      <c r="GA18" s="438"/>
      <c r="GB18" s="438"/>
      <c r="GC18" s="438"/>
      <c r="GD18" s="438"/>
      <c r="GE18" s="438"/>
      <c r="GF18" s="438"/>
      <c r="GG18" s="438"/>
      <c r="GH18" s="438"/>
      <c r="GI18" s="438"/>
      <c r="GJ18" s="438"/>
      <c r="GK18" s="438"/>
      <c r="GL18" s="438"/>
      <c r="GM18" s="438"/>
      <c r="GN18" s="438"/>
      <c r="GO18" s="438"/>
      <c r="GP18" s="438"/>
      <c r="GQ18" s="438"/>
      <c r="GR18" s="438"/>
      <c r="GS18" s="438"/>
      <c r="GT18" s="438"/>
      <c r="GU18" s="438"/>
      <c r="GV18" s="438"/>
      <c r="GW18" s="438"/>
      <c r="GX18" s="438"/>
      <c r="GY18" s="438"/>
      <c r="GZ18" s="438"/>
      <c r="HA18" s="438"/>
      <c r="HB18" s="438"/>
      <c r="HC18" s="438"/>
      <c r="HD18" s="438"/>
      <c r="HE18" s="438"/>
      <c r="HF18" s="438"/>
      <c r="HG18" s="438"/>
      <c r="HH18" s="438"/>
      <c r="HI18" s="438"/>
      <c r="HJ18" s="438"/>
      <c r="HK18" s="438"/>
      <c r="HL18" s="438"/>
      <c r="HM18" s="438"/>
      <c r="HN18" s="438"/>
      <c r="HO18" s="438"/>
      <c r="HP18" s="438"/>
      <c r="HQ18" s="438"/>
      <c r="HR18" s="438"/>
      <c r="HS18" s="438"/>
      <c r="HT18" s="438"/>
      <c r="HU18" s="438"/>
      <c r="HV18" s="438"/>
      <c r="HW18" s="438"/>
      <c r="HX18" s="438"/>
      <c r="HY18" s="438"/>
      <c r="HZ18" s="438"/>
      <c r="IA18" s="438"/>
      <c r="IB18" s="438"/>
      <c r="IC18" s="438"/>
      <c r="ID18" s="438"/>
      <c r="IE18" s="438"/>
      <c r="IF18" s="438"/>
      <c r="IG18" s="438"/>
      <c r="IH18" s="438"/>
      <c r="II18" s="438"/>
      <c r="IJ18" s="438"/>
      <c r="IK18" s="438"/>
      <c r="IL18" s="438"/>
      <c r="IM18" s="438"/>
      <c r="IN18" s="438"/>
      <c r="IO18" s="438"/>
      <c r="IP18" s="438"/>
      <c r="IQ18" s="438"/>
      <c r="IR18" s="438"/>
      <c r="IS18" s="438"/>
      <c r="IT18" s="438"/>
      <c r="IU18" s="438"/>
      <c r="IV18" s="438"/>
      <c r="IW18" s="438"/>
      <c r="IX18" s="438"/>
      <c r="IY18" s="438"/>
      <c r="IZ18" s="438"/>
      <c r="JA18" s="438"/>
      <c r="JB18" s="438"/>
      <c r="JC18" s="438"/>
      <c r="JD18" s="438"/>
      <c r="JE18" s="438"/>
      <c r="JF18" s="438"/>
      <c r="JG18" s="438"/>
      <c r="JH18" s="438"/>
      <c r="JI18" s="438"/>
      <c r="JJ18" s="438"/>
      <c r="JK18" s="438"/>
      <c r="JL18" s="438"/>
      <c r="JM18" s="438"/>
      <c r="JN18" s="438"/>
      <c r="JO18" s="438"/>
      <c r="JP18" s="438"/>
      <c r="JQ18" s="438"/>
      <c r="JR18" s="438"/>
      <c r="JS18" s="438"/>
      <c r="JT18" s="438"/>
      <c r="JU18" s="438"/>
      <c r="JV18" s="438"/>
      <c r="JW18" s="438"/>
      <c r="JX18" s="438"/>
      <c r="JY18" s="438"/>
      <c r="JZ18" s="438"/>
      <c r="KA18" s="438"/>
      <c r="KB18" s="438"/>
      <c r="KC18" s="438"/>
      <c r="KD18" s="438"/>
      <c r="KE18" s="438"/>
      <c r="KF18" s="438"/>
      <c r="KG18" s="438"/>
      <c r="KH18" s="438"/>
      <c r="KI18" s="438"/>
      <c r="KJ18" s="438"/>
      <c r="KK18" s="438"/>
      <c r="KL18" s="438"/>
      <c r="KM18" s="438"/>
      <c r="KN18" s="438"/>
      <c r="KO18" s="438"/>
      <c r="KP18" s="438"/>
      <c r="KQ18" s="438"/>
      <c r="KR18" s="438"/>
      <c r="KS18" s="438"/>
      <c r="KT18" s="438"/>
      <c r="KU18" s="438"/>
      <c r="KV18" s="438"/>
      <c r="KW18" s="438"/>
      <c r="KX18" s="438"/>
      <c r="KY18" s="438"/>
      <c r="KZ18" s="438"/>
      <c r="LA18" s="438"/>
      <c r="LB18" s="438"/>
      <c r="LC18" s="438"/>
      <c r="LD18" s="438"/>
      <c r="LE18" s="438"/>
      <c r="LF18" s="438"/>
      <c r="LG18" s="438"/>
      <c r="LH18" s="438"/>
      <c r="LI18" s="438"/>
      <c r="LJ18" s="438"/>
      <c r="LK18" s="438"/>
      <c r="LL18" s="438"/>
      <c r="LM18" s="438"/>
      <c r="LN18" s="438"/>
      <c r="LO18" s="438"/>
      <c r="LP18" s="438"/>
      <c r="LQ18" s="438"/>
      <c r="LR18" s="438"/>
      <c r="LS18" s="438"/>
      <c r="LT18" s="438"/>
      <c r="LU18" s="438"/>
      <c r="LV18" s="438"/>
      <c r="LW18" s="438"/>
      <c r="LX18" s="438"/>
      <c r="LY18" s="438"/>
      <c r="LZ18" s="438"/>
      <c r="MA18" s="438"/>
      <c r="MB18" s="438"/>
      <c r="MC18" s="438"/>
      <c r="MD18" s="438"/>
      <c r="ME18" s="438"/>
      <c r="MF18" s="438"/>
      <c r="MG18" s="438"/>
      <c r="MH18" s="438"/>
      <c r="MI18" s="438"/>
      <c r="MJ18" s="438"/>
      <c r="MK18" s="438"/>
      <c r="ML18" s="438"/>
      <c r="MM18" s="438"/>
      <c r="MN18" s="438"/>
      <c r="MO18" s="438"/>
      <c r="MP18" s="438"/>
      <c r="MQ18" s="438"/>
      <c r="MR18" s="438"/>
      <c r="MS18" s="438"/>
      <c r="MT18" s="438"/>
      <c r="MU18" s="438"/>
      <c r="MV18" s="438"/>
      <c r="MW18" s="438"/>
      <c r="MX18" s="438"/>
      <c r="MY18" s="438"/>
      <c r="MZ18" s="438"/>
      <c r="NA18" s="438"/>
      <c r="NB18" s="438"/>
      <c r="NC18" s="438"/>
      <c r="ND18" s="438"/>
      <c r="NE18" s="438"/>
      <c r="NF18" s="438"/>
      <c r="NG18" s="438"/>
      <c r="NH18" s="438"/>
      <c r="NI18" s="438"/>
      <c r="NJ18" s="438"/>
      <c r="NK18" s="438"/>
      <c r="NL18" s="438"/>
      <c r="NM18" s="438"/>
      <c r="NN18" s="438"/>
      <c r="NO18" s="438"/>
      <c r="NP18" s="438"/>
      <c r="NQ18" s="438"/>
      <c r="NR18" s="438"/>
      <c r="NS18" s="438"/>
      <c r="NT18" s="438"/>
      <c r="NU18" s="438"/>
      <c r="NV18" s="438"/>
      <c r="NW18" s="438"/>
      <c r="NX18" s="438"/>
      <c r="NY18" s="438"/>
      <c r="NZ18" s="438"/>
      <c r="OA18" s="438"/>
      <c r="OB18" s="438"/>
      <c r="OC18" s="438"/>
      <c r="OD18" s="438"/>
      <c r="OE18" s="438"/>
      <c r="OF18" s="438"/>
      <c r="OG18" s="438"/>
      <c r="OH18" s="438"/>
      <c r="OI18" s="438"/>
      <c r="OJ18" s="438"/>
      <c r="OK18" s="438"/>
      <c r="OL18" s="438"/>
      <c r="OM18" s="438"/>
      <c r="ON18" s="438"/>
      <c r="OO18" s="438"/>
      <c r="OP18" s="438"/>
      <c r="OQ18" s="438"/>
      <c r="OR18" s="438"/>
      <c r="OS18" s="438"/>
      <c r="OT18" s="438"/>
      <c r="OU18" s="438"/>
      <c r="OV18" s="438"/>
      <c r="OW18" s="438"/>
      <c r="OX18" s="438"/>
      <c r="OY18" s="438"/>
      <c r="OZ18" s="438"/>
      <c r="PA18" s="438"/>
      <c r="PB18" s="438"/>
      <c r="PC18" s="438"/>
      <c r="PD18" s="438"/>
      <c r="PE18" s="438"/>
      <c r="PF18" s="438"/>
      <c r="PG18" s="438"/>
      <c r="PH18" s="438"/>
      <c r="PI18" s="438"/>
      <c r="PJ18" s="438"/>
      <c r="PK18" s="438"/>
      <c r="PL18" s="438"/>
      <c r="PM18" s="438"/>
      <c r="PN18" s="438"/>
      <c r="PO18" s="438"/>
      <c r="PP18" s="438"/>
      <c r="PQ18" s="438"/>
      <c r="PR18" s="438"/>
      <c r="PS18" s="438"/>
      <c r="PT18" s="438"/>
      <c r="PU18" s="438"/>
      <c r="PV18" s="438"/>
      <c r="PW18" s="438"/>
      <c r="PX18" s="438"/>
      <c r="PY18" s="438"/>
      <c r="PZ18" s="438"/>
      <c r="QA18" s="438"/>
      <c r="QB18" s="438"/>
      <c r="QC18" s="438"/>
      <c r="QD18" s="438"/>
      <c r="QE18" s="438"/>
      <c r="QF18" s="438"/>
      <c r="QG18" s="438"/>
      <c r="QH18" s="438"/>
      <c r="QI18" s="438"/>
      <c r="QJ18" s="438"/>
      <c r="QK18" s="438"/>
      <c r="QL18" s="438"/>
      <c r="QM18" s="438"/>
      <c r="QN18" s="438"/>
      <c r="QO18" s="438"/>
      <c r="QP18" s="438"/>
      <c r="QQ18" s="438"/>
      <c r="QR18" s="438"/>
      <c r="QS18" s="438"/>
      <c r="QT18" s="438"/>
      <c r="QU18" s="438"/>
      <c r="QV18" s="438"/>
      <c r="QW18" s="438"/>
      <c r="QX18" s="438"/>
      <c r="QY18" s="438"/>
      <c r="QZ18" s="438"/>
      <c r="RA18" s="438"/>
      <c r="RB18" s="438"/>
      <c r="RC18" s="438"/>
      <c r="RD18" s="438"/>
      <c r="RE18" s="438"/>
    </row>
    <row r="19" spans="1:473" s="439" customFormat="1">
      <c r="A19" s="607"/>
      <c r="B19" s="404" t="s">
        <v>464</v>
      </c>
      <c r="C19" s="405"/>
      <c r="D19" s="588"/>
      <c r="E19" s="588"/>
      <c r="F19" s="588"/>
      <c r="G19" s="588"/>
      <c r="H19" s="588"/>
      <c r="I19" s="588"/>
      <c r="J19" s="588"/>
      <c r="K19" s="588"/>
      <c r="L19" s="58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38"/>
      <c r="BZ19" s="438"/>
      <c r="CA19" s="438"/>
      <c r="CB19" s="438"/>
      <c r="CC19" s="438"/>
      <c r="CD19" s="438"/>
      <c r="CE19" s="438"/>
      <c r="CF19" s="438"/>
      <c r="CG19" s="438"/>
      <c r="CH19" s="438"/>
      <c r="CI19" s="438"/>
      <c r="CJ19" s="438"/>
      <c r="CK19" s="438"/>
      <c r="CL19" s="438"/>
      <c r="CM19" s="438"/>
      <c r="CN19" s="438"/>
      <c r="CO19" s="438"/>
      <c r="CP19" s="438"/>
      <c r="CQ19" s="438"/>
      <c r="CR19" s="438"/>
      <c r="CS19" s="438"/>
      <c r="CT19" s="438"/>
      <c r="CU19" s="438"/>
      <c r="CV19" s="438"/>
      <c r="CW19" s="438"/>
      <c r="CX19" s="438"/>
      <c r="CY19" s="438"/>
      <c r="CZ19" s="438"/>
      <c r="DA19" s="438"/>
      <c r="DB19" s="438"/>
      <c r="DC19" s="438"/>
      <c r="DD19" s="438"/>
      <c r="DE19" s="438"/>
      <c r="DF19" s="438"/>
      <c r="DG19" s="438"/>
      <c r="DH19" s="438"/>
      <c r="DI19" s="438"/>
      <c r="DJ19" s="438"/>
      <c r="DK19" s="438"/>
      <c r="DL19" s="438"/>
      <c r="DM19" s="438"/>
      <c r="DN19" s="438"/>
      <c r="DO19" s="438"/>
      <c r="DP19" s="438"/>
      <c r="DQ19" s="438"/>
      <c r="DR19" s="438"/>
      <c r="DS19" s="438"/>
      <c r="DT19" s="438"/>
      <c r="DU19" s="438"/>
      <c r="DV19" s="438"/>
      <c r="DW19" s="438"/>
      <c r="DX19" s="438"/>
      <c r="DY19" s="438"/>
      <c r="DZ19" s="438"/>
      <c r="EA19" s="438"/>
      <c r="EB19" s="438"/>
      <c r="EC19" s="438"/>
      <c r="ED19" s="438"/>
      <c r="EE19" s="438"/>
      <c r="EF19" s="438"/>
      <c r="EG19" s="438"/>
      <c r="EH19" s="438"/>
      <c r="EI19" s="438"/>
      <c r="EJ19" s="438"/>
      <c r="EK19" s="438"/>
      <c r="EL19" s="438"/>
      <c r="EM19" s="438"/>
      <c r="EN19" s="438"/>
      <c r="EO19" s="438"/>
      <c r="EP19" s="438"/>
      <c r="EQ19" s="438"/>
      <c r="ER19" s="438"/>
      <c r="ES19" s="438"/>
      <c r="ET19" s="438"/>
      <c r="EU19" s="438"/>
      <c r="EV19" s="438"/>
      <c r="EW19" s="438"/>
      <c r="EX19" s="438"/>
      <c r="EY19" s="438"/>
      <c r="EZ19" s="438"/>
      <c r="FA19" s="438"/>
      <c r="FB19" s="438"/>
      <c r="FC19" s="438"/>
      <c r="FD19" s="438"/>
      <c r="FE19" s="438"/>
      <c r="FF19" s="438"/>
      <c r="FG19" s="438"/>
      <c r="FH19" s="438"/>
      <c r="FI19" s="438"/>
      <c r="FJ19" s="438"/>
      <c r="FK19" s="438"/>
      <c r="FL19" s="438"/>
      <c r="FM19" s="438"/>
      <c r="FN19" s="438"/>
      <c r="FO19" s="438"/>
      <c r="FP19" s="438"/>
      <c r="FQ19" s="438"/>
      <c r="FR19" s="438"/>
      <c r="FS19" s="438"/>
      <c r="FT19" s="438"/>
      <c r="FU19" s="438"/>
      <c r="FV19" s="438"/>
      <c r="FW19" s="438"/>
      <c r="FX19" s="438"/>
      <c r="FY19" s="438"/>
      <c r="FZ19" s="438"/>
      <c r="GA19" s="438"/>
      <c r="GB19" s="438"/>
      <c r="GC19" s="438"/>
      <c r="GD19" s="438"/>
      <c r="GE19" s="438"/>
      <c r="GF19" s="438"/>
      <c r="GG19" s="438"/>
      <c r="GH19" s="438"/>
      <c r="GI19" s="438"/>
      <c r="GJ19" s="438"/>
      <c r="GK19" s="438"/>
      <c r="GL19" s="438"/>
      <c r="GM19" s="438"/>
      <c r="GN19" s="438"/>
      <c r="GO19" s="438"/>
      <c r="GP19" s="438"/>
      <c r="GQ19" s="438"/>
      <c r="GR19" s="438"/>
      <c r="GS19" s="438"/>
      <c r="GT19" s="438"/>
      <c r="GU19" s="438"/>
      <c r="GV19" s="438"/>
      <c r="GW19" s="438"/>
      <c r="GX19" s="438"/>
      <c r="GY19" s="438"/>
      <c r="GZ19" s="438"/>
      <c r="HA19" s="438"/>
      <c r="HB19" s="438"/>
      <c r="HC19" s="438"/>
      <c r="HD19" s="438"/>
      <c r="HE19" s="438"/>
      <c r="HF19" s="438"/>
      <c r="HG19" s="438"/>
      <c r="HH19" s="438"/>
      <c r="HI19" s="438"/>
      <c r="HJ19" s="438"/>
      <c r="HK19" s="438"/>
      <c r="HL19" s="438"/>
      <c r="HM19" s="438"/>
      <c r="HN19" s="438"/>
      <c r="HO19" s="438"/>
      <c r="HP19" s="438"/>
      <c r="HQ19" s="438"/>
      <c r="HR19" s="438"/>
      <c r="HS19" s="438"/>
      <c r="HT19" s="438"/>
      <c r="HU19" s="438"/>
      <c r="HV19" s="438"/>
      <c r="HW19" s="438"/>
      <c r="HX19" s="438"/>
      <c r="HY19" s="438"/>
      <c r="HZ19" s="438"/>
      <c r="IA19" s="438"/>
      <c r="IB19" s="438"/>
      <c r="IC19" s="438"/>
      <c r="ID19" s="438"/>
      <c r="IE19" s="438"/>
      <c r="IF19" s="438"/>
      <c r="IG19" s="438"/>
      <c r="IH19" s="438"/>
      <c r="II19" s="438"/>
      <c r="IJ19" s="438"/>
      <c r="IK19" s="438"/>
      <c r="IL19" s="438"/>
      <c r="IM19" s="438"/>
      <c r="IN19" s="438"/>
      <c r="IO19" s="438"/>
      <c r="IP19" s="438"/>
      <c r="IQ19" s="438"/>
      <c r="IR19" s="438"/>
      <c r="IS19" s="438"/>
      <c r="IT19" s="438"/>
      <c r="IU19" s="438"/>
      <c r="IV19" s="438"/>
      <c r="IW19" s="438"/>
      <c r="IX19" s="438"/>
      <c r="IY19" s="438"/>
      <c r="IZ19" s="438"/>
      <c r="JA19" s="438"/>
      <c r="JB19" s="438"/>
      <c r="JC19" s="438"/>
      <c r="JD19" s="438"/>
      <c r="JE19" s="438"/>
      <c r="JF19" s="438"/>
      <c r="JG19" s="438"/>
      <c r="JH19" s="438"/>
      <c r="JI19" s="438"/>
      <c r="JJ19" s="438"/>
      <c r="JK19" s="438"/>
      <c r="JL19" s="438"/>
      <c r="JM19" s="438"/>
      <c r="JN19" s="438"/>
      <c r="JO19" s="438"/>
      <c r="JP19" s="438"/>
      <c r="JQ19" s="438"/>
      <c r="JR19" s="438"/>
      <c r="JS19" s="438"/>
      <c r="JT19" s="438"/>
      <c r="JU19" s="438"/>
      <c r="JV19" s="438"/>
      <c r="JW19" s="438"/>
      <c r="JX19" s="438"/>
      <c r="JY19" s="438"/>
      <c r="JZ19" s="438"/>
      <c r="KA19" s="438"/>
      <c r="KB19" s="438"/>
      <c r="KC19" s="438"/>
      <c r="KD19" s="438"/>
      <c r="KE19" s="438"/>
      <c r="KF19" s="438"/>
      <c r="KG19" s="438"/>
      <c r="KH19" s="438"/>
      <c r="KI19" s="438"/>
      <c r="KJ19" s="438"/>
      <c r="KK19" s="438"/>
      <c r="KL19" s="438"/>
      <c r="KM19" s="438"/>
      <c r="KN19" s="438"/>
      <c r="KO19" s="438"/>
      <c r="KP19" s="438"/>
      <c r="KQ19" s="438"/>
      <c r="KR19" s="438"/>
      <c r="KS19" s="438"/>
      <c r="KT19" s="438"/>
      <c r="KU19" s="438"/>
      <c r="KV19" s="438"/>
      <c r="KW19" s="438"/>
      <c r="KX19" s="438"/>
      <c r="KY19" s="438"/>
      <c r="KZ19" s="438"/>
      <c r="LA19" s="438"/>
      <c r="LB19" s="438"/>
      <c r="LC19" s="438"/>
      <c r="LD19" s="438"/>
      <c r="LE19" s="438"/>
      <c r="LF19" s="438"/>
      <c r="LG19" s="438"/>
      <c r="LH19" s="438"/>
      <c r="LI19" s="438"/>
      <c r="LJ19" s="438"/>
      <c r="LK19" s="438"/>
      <c r="LL19" s="438"/>
      <c r="LM19" s="438"/>
      <c r="LN19" s="438"/>
      <c r="LO19" s="438"/>
      <c r="LP19" s="438"/>
      <c r="LQ19" s="438"/>
      <c r="LR19" s="438"/>
      <c r="LS19" s="438"/>
      <c r="LT19" s="438"/>
      <c r="LU19" s="438"/>
      <c r="LV19" s="438"/>
      <c r="LW19" s="438"/>
      <c r="LX19" s="438"/>
      <c r="LY19" s="438"/>
      <c r="LZ19" s="438"/>
      <c r="MA19" s="438"/>
      <c r="MB19" s="438"/>
      <c r="MC19" s="438"/>
      <c r="MD19" s="438"/>
      <c r="ME19" s="438"/>
      <c r="MF19" s="438"/>
      <c r="MG19" s="438"/>
      <c r="MH19" s="438"/>
      <c r="MI19" s="438"/>
      <c r="MJ19" s="438"/>
      <c r="MK19" s="438"/>
      <c r="ML19" s="438"/>
      <c r="MM19" s="438"/>
      <c r="MN19" s="438"/>
      <c r="MO19" s="438"/>
      <c r="MP19" s="438"/>
      <c r="MQ19" s="438"/>
      <c r="MR19" s="438"/>
      <c r="MS19" s="438"/>
      <c r="MT19" s="438"/>
      <c r="MU19" s="438"/>
      <c r="MV19" s="438"/>
      <c r="MW19" s="438"/>
      <c r="MX19" s="438"/>
      <c r="MY19" s="438"/>
      <c r="MZ19" s="438"/>
      <c r="NA19" s="438"/>
      <c r="NB19" s="438"/>
      <c r="NC19" s="438"/>
      <c r="ND19" s="438"/>
      <c r="NE19" s="438"/>
      <c r="NF19" s="438"/>
      <c r="NG19" s="438"/>
      <c r="NH19" s="438"/>
      <c r="NI19" s="438"/>
      <c r="NJ19" s="438"/>
      <c r="NK19" s="438"/>
      <c r="NL19" s="438"/>
      <c r="NM19" s="438"/>
      <c r="NN19" s="438"/>
      <c r="NO19" s="438"/>
      <c r="NP19" s="438"/>
      <c r="NQ19" s="438"/>
      <c r="NR19" s="438"/>
      <c r="NS19" s="438"/>
      <c r="NT19" s="438"/>
      <c r="NU19" s="438"/>
      <c r="NV19" s="438"/>
      <c r="NW19" s="438"/>
      <c r="NX19" s="438"/>
      <c r="NY19" s="438"/>
      <c r="NZ19" s="438"/>
      <c r="OA19" s="438"/>
      <c r="OB19" s="438"/>
      <c r="OC19" s="438"/>
      <c r="OD19" s="438"/>
      <c r="OE19" s="438"/>
      <c r="OF19" s="438"/>
      <c r="OG19" s="438"/>
      <c r="OH19" s="438"/>
      <c r="OI19" s="438"/>
      <c r="OJ19" s="438"/>
      <c r="OK19" s="438"/>
      <c r="OL19" s="438"/>
      <c r="OM19" s="438"/>
      <c r="ON19" s="438"/>
      <c r="OO19" s="438"/>
      <c r="OP19" s="438"/>
      <c r="OQ19" s="438"/>
      <c r="OR19" s="438"/>
      <c r="OS19" s="438"/>
      <c r="OT19" s="438"/>
      <c r="OU19" s="438"/>
      <c r="OV19" s="438"/>
      <c r="OW19" s="438"/>
      <c r="OX19" s="438"/>
      <c r="OY19" s="438"/>
      <c r="OZ19" s="438"/>
      <c r="PA19" s="438"/>
      <c r="PB19" s="438"/>
      <c r="PC19" s="438"/>
      <c r="PD19" s="438"/>
      <c r="PE19" s="438"/>
      <c r="PF19" s="438"/>
      <c r="PG19" s="438"/>
      <c r="PH19" s="438"/>
      <c r="PI19" s="438"/>
      <c r="PJ19" s="438"/>
      <c r="PK19" s="438"/>
      <c r="PL19" s="438"/>
      <c r="PM19" s="438"/>
      <c r="PN19" s="438"/>
      <c r="PO19" s="438"/>
      <c r="PP19" s="438"/>
      <c r="PQ19" s="438"/>
      <c r="PR19" s="438"/>
      <c r="PS19" s="438"/>
      <c r="PT19" s="438"/>
      <c r="PU19" s="438"/>
      <c r="PV19" s="438"/>
      <c r="PW19" s="438"/>
      <c r="PX19" s="438"/>
      <c r="PY19" s="438"/>
      <c r="PZ19" s="438"/>
      <c r="QA19" s="438"/>
      <c r="QB19" s="438"/>
      <c r="QC19" s="438"/>
      <c r="QD19" s="438"/>
      <c r="QE19" s="438"/>
      <c r="QF19" s="438"/>
      <c r="QG19" s="438"/>
      <c r="QH19" s="438"/>
      <c r="QI19" s="438"/>
      <c r="QJ19" s="438"/>
      <c r="QK19" s="438"/>
      <c r="QL19" s="438"/>
      <c r="QM19" s="438"/>
      <c r="QN19" s="438"/>
      <c r="QO19" s="438"/>
      <c r="QP19" s="438"/>
      <c r="QQ19" s="438"/>
      <c r="QR19" s="438"/>
      <c r="QS19" s="438"/>
      <c r="QT19" s="438"/>
      <c r="QU19" s="438"/>
      <c r="QV19" s="438"/>
      <c r="QW19" s="438"/>
      <c r="QX19" s="438"/>
      <c r="QY19" s="438"/>
      <c r="QZ19" s="438"/>
      <c r="RA19" s="438"/>
      <c r="RB19" s="438"/>
      <c r="RC19" s="438"/>
      <c r="RD19" s="438"/>
      <c r="RE19" s="438"/>
    </row>
    <row r="20" spans="1:473" s="439" customFormat="1" ht="14.1" customHeight="1">
      <c r="A20" s="612"/>
      <c r="B20" s="404" t="s">
        <v>465</v>
      </c>
      <c r="C20" s="403" t="s">
        <v>462</v>
      </c>
      <c r="D20" s="588" t="s">
        <v>466</v>
      </c>
      <c r="E20" s="588"/>
      <c r="F20" s="588"/>
      <c r="G20" s="588"/>
      <c r="H20" s="588"/>
      <c r="I20" s="588"/>
      <c r="J20" s="588"/>
      <c r="K20" s="588"/>
      <c r="L20" s="58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438"/>
      <c r="BW20" s="438"/>
      <c r="BX20" s="438"/>
      <c r="BY20" s="438"/>
      <c r="BZ20" s="438"/>
      <c r="CA20" s="438"/>
      <c r="CB20" s="438"/>
      <c r="CC20" s="438"/>
      <c r="CD20" s="438"/>
      <c r="CE20" s="438"/>
      <c r="CF20" s="438"/>
      <c r="CG20" s="438"/>
      <c r="CH20" s="438"/>
      <c r="CI20" s="438"/>
      <c r="CJ20" s="438"/>
      <c r="CK20" s="438"/>
      <c r="CL20" s="438"/>
      <c r="CM20" s="438"/>
      <c r="CN20" s="438"/>
      <c r="CO20" s="438"/>
      <c r="CP20" s="438"/>
      <c r="CQ20" s="438"/>
      <c r="CR20" s="438"/>
      <c r="CS20" s="438"/>
      <c r="CT20" s="438"/>
      <c r="CU20" s="438"/>
      <c r="CV20" s="438"/>
      <c r="CW20" s="438"/>
      <c r="CX20" s="438"/>
      <c r="CY20" s="438"/>
      <c r="CZ20" s="438"/>
      <c r="DA20" s="438"/>
      <c r="DB20" s="438"/>
      <c r="DC20" s="438"/>
      <c r="DD20" s="438"/>
      <c r="DE20" s="438"/>
      <c r="DF20" s="438"/>
      <c r="DG20" s="438"/>
      <c r="DH20" s="438"/>
      <c r="DI20" s="438"/>
      <c r="DJ20" s="438"/>
      <c r="DK20" s="438"/>
      <c r="DL20" s="438"/>
      <c r="DM20" s="438"/>
      <c r="DN20" s="438"/>
      <c r="DO20" s="438"/>
      <c r="DP20" s="438"/>
      <c r="DQ20" s="438"/>
      <c r="DR20" s="438"/>
      <c r="DS20" s="438"/>
      <c r="DT20" s="438"/>
      <c r="DU20" s="438"/>
      <c r="DV20" s="438"/>
      <c r="DW20" s="438"/>
      <c r="DX20" s="438"/>
      <c r="DY20" s="438"/>
      <c r="DZ20" s="438"/>
      <c r="EA20" s="438"/>
      <c r="EB20" s="438"/>
      <c r="EC20" s="438"/>
      <c r="ED20" s="438"/>
      <c r="EE20" s="438"/>
      <c r="EF20" s="438"/>
      <c r="EG20" s="438"/>
      <c r="EH20" s="438"/>
      <c r="EI20" s="438"/>
      <c r="EJ20" s="438"/>
      <c r="EK20" s="438"/>
      <c r="EL20" s="438"/>
      <c r="EM20" s="438"/>
      <c r="EN20" s="438"/>
      <c r="EO20" s="438"/>
      <c r="EP20" s="438"/>
      <c r="EQ20" s="438"/>
      <c r="ER20" s="438"/>
      <c r="ES20" s="438"/>
      <c r="ET20" s="438"/>
      <c r="EU20" s="438"/>
      <c r="EV20" s="438"/>
      <c r="EW20" s="438"/>
      <c r="EX20" s="438"/>
      <c r="EY20" s="438"/>
      <c r="EZ20" s="438"/>
      <c r="FA20" s="438"/>
      <c r="FB20" s="438"/>
      <c r="FC20" s="438"/>
      <c r="FD20" s="438"/>
      <c r="FE20" s="438"/>
      <c r="FF20" s="438"/>
      <c r="FG20" s="438"/>
      <c r="FH20" s="438"/>
      <c r="FI20" s="438"/>
      <c r="FJ20" s="438"/>
      <c r="FK20" s="438"/>
      <c r="FL20" s="438"/>
      <c r="FM20" s="438"/>
      <c r="FN20" s="438"/>
      <c r="FO20" s="438"/>
      <c r="FP20" s="438"/>
      <c r="FQ20" s="438"/>
      <c r="FR20" s="438"/>
      <c r="FS20" s="438"/>
      <c r="FT20" s="438"/>
      <c r="FU20" s="438"/>
      <c r="FV20" s="438"/>
      <c r="FW20" s="438"/>
      <c r="FX20" s="438"/>
      <c r="FY20" s="438"/>
      <c r="FZ20" s="438"/>
      <c r="GA20" s="438"/>
      <c r="GB20" s="438"/>
      <c r="GC20" s="438"/>
      <c r="GD20" s="438"/>
      <c r="GE20" s="438"/>
      <c r="GF20" s="438"/>
      <c r="GG20" s="438"/>
      <c r="GH20" s="438"/>
      <c r="GI20" s="438"/>
      <c r="GJ20" s="438"/>
      <c r="GK20" s="438"/>
      <c r="GL20" s="438"/>
      <c r="GM20" s="438"/>
      <c r="GN20" s="438"/>
      <c r="GO20" s="438"/>
      <c r="GP20" s="438"/>
      <c r="GQ20" s="438"/>
      <c r="GR20" s="438"/>
      <c r="GS20" s="438"/>
      <c r="GT20" s="438"/>
      <c r="GU20" s="438"/>
      <c r="GV20" s="438"/>
      <c r="GW20" s="438"/>
      <c r="GX20" s="438"/>
      <c r="GY20" s="438"/>
      <c r="GZ20" s="438"/>
      <c r="HA20" s="438"/>
      <c r="HB20" s="438"/>
      <c r="HC20" s="438"/>
      <c r="HD20" s="438"/>
      <c r="HE20" s="438"/>
      <c r="HF20" s="438"/>
      <c r="HG20" s="438"/>
      <c r="HH20" s="438"/>
      <c r="HI20" s="438"/>
      <c r="HJ20" s="438"/>
      <c r="HK20" s="438"/>
      <c r="HL20" s="438"/>
      <c r="HM20" s="438"/>
      <c r="HN20" s="438"/>
      <c r="HO20" s="438"/>
      <c r="HP20" s="438"/>
      <c r="HQ20" s="438"/>
      <c r="HR20" s="438"/>
      <c r="HS20" s="438"/>
      <c r="HT20" s="438"/>
      <c r="HU20" s="438"/>
      <c r="HV20" s="438"/>
      <c r="HW20" s="438"/>
      <c r="HX20" s="438"/>
      <c r="HY20" s="438"/>
      <c r="HZ20" s="438"/>
      <c r="IA20" s="438"/>
      <c r="IB20" s="438"/>
      <c r="IC20" s="438"/>
      <c r="ID20" s="438"/>
      <c r="IE20" s="438"/>
      <c r="IF20" s="438"/>
      <c r="IG20" s="438"/>
      <c r="IH20" s="438"/>
      <c r="II20" s="438"/>
      <c r="IJ20" s="438"/>
      <c r="IK20" s="438"/>
      <c r="IL20" s="438"/>
      <c r="IM20" s="438"/>
      <c r="IN20" s="438"/>
      <c r="IO20" s="438"/>
      <c r="IP20" s="438"/>
      <c r="IQ20" s="438"/>
      <c r="IR20" s="438"/>
      <c r="IS20" s="438"/>
      <c r="IT20" s="438"/>
      <c r="IU20" s="438"/>
      <c r="IV20" s="438"/>
      <c r="IW20" s="438"/>
      <c r="IX20" s="438"/>
      <c r="IY20" s="438"/>
      <c r="IZ20" s="438"/>
      <c r="JA20" s="438"/>
      <c r="JB20" s="438"/>
      <c r="JC20" s="438"/>
      <c r="JD20" s="438"/>
      <c r="JE20" s="438"/>
      <c r="JF20" s="438"/>
      <c r="JG20" s="438"/>
      <c r="JH20" s="438"/>
      <c r="JI20" s="438"/>
      <c r="JJ20" s="438"/>
      <c r="JK20" s="438"/>
      <c r="JL20" s="438"/>
      <c r="JM20" s="438"/>
      <c r="JN20" s="438"/>
      <c r="JO20" s="438"/>
      <c r="JP20" s="438"/>
      <c r="JQ20" s="438"/>
      <c r="JR20" s="438"/>
      <c r="JS20" s="438"/>
      <c r="JT20" s="438"/>
      <c r="JU20" s="438"/>
      <c r="JV20" s="438"/>
      <c r="JW20" s="438"/>
      <c r="JX20" s="438"/>
      <c r="JY20" s="438"/>
      <c r="JZ20" s="438"/>
      <c r="KA20" s="438"/>
      <c r="KB20" s="438"/>
      <c r="KC20" s="438"/>
      <c r="KD20" s="438"/>
      <c r="KE20" s="438"/>
      <c r="KF20" s="438"/>
      <c r="KG20" s="438"/>
      <c r="KH20" s="438"/>
      <c r="KI20" s="438"/>
      <c r="KJ20" s="438"/>
      <c r="KK20" s="438"/>
      <c r="KL20" s="438"/>
      <c r="KM20" s="438"/>
      <c r="KN20" s="438"/>
      <c r="KO20" s="438"/>
      <c r="KP20" s="438"/>
      <c r="KQ20" s="438"/>
      <c r="KR20" s="438"/>
      <c r="KS20" s="438"/>
      <c r="KT20" s="438"/>
      <c r="KU20" s="438"/>
      <c r="KV20" s="438"/>
      <c r="KW20" s="438"/>
      <c r="KX20" s="438"/>
      <c r="KY20" s="438"/>
      <c r="KZ20" s="438"/>
      <c r="LA20" s="438"/>
      <c r="LB20" s="438"/>
      <c r="LC20" s="438"/>
      <c r="LD20" s="438"/>
      <c r="LE20" s="438"/>
      <c r="LF20" s="438"/>
      <c r="LG20" s="438"/>
      <c r="LH20" s="438"/>
      <c r="LI20" s="438"/>
      <c r="LJ20" s="438"/>
      <c r="LK20" s="438"/>
      <c r="LL20" s="438"/>
      <c r="LM20" s="438"/>
      <c r="LN20" s="438"/>
      <c r="LO20" s="438"/>
      <c r="LP20" s="438"/>
      <c r="LQ20" s="438"/>
      <c r="LR20" s="438"/>
      <c r="LS20" s="438"/>
      <c r="LT20" s="438"/>
      <c r="LU20" s="438"/>
      <c r="LV20" s="438"/>
      <c r="LW20" s="438"/>
      <c r="LX20" s="438"/>
      <c r="LY20" s="438"/>
      <c r="LZ20" s="438"/>
      <c r="MA20" s="438"/>
      <c r="MB20" s="438"/>
      <c r="MC20" s="438"/>
      <c r="MD20" s="438"/>
      <c r="ME20" s="438"/>
      <c r="MF20" s="438"/>
      <c r="MG20" s="438"/>
      <c r="MH20" s="438"/>
      <c r="MI20" s="438"/>
      <c r="MJ20" s="438"/>
      <c r="MK20" s="438"/>
      <c r="ML20" s="438"/>
      <c r="MM20" s="438"/>
      <c r="MN20" s="438"/>
      <c r="MO20" s="438"/>
      <c r="MP20" s="438"/>
      <c r="MQ20" s="438"/>
      <c r="MR20" s="438"/>
      <c r="MS20" s="438"/>
      <c r="MT20" s="438"/>
      <c r="MU20" s="438"/>
      <c r="MV20" s="438"/>
      <c r="MW20" s="438"/>
      <c r="MX20" s="438"/>
      <c r="MY20" s="438"/>
      <c r="MZ20" s="438"/>
      <c r="NA20" s="438"/>
      <c r="NB20" s="438"/>
      <c r="NC20" s="438"/>
      <c r="ND20" s="438"/>
      <c r="NE20" s="438"/>
      <c r="NF20" s="438"/>
      <c r="NG20" s="438"/>
      <c r="NH20" s="438"/>
      <c r="NI20" s="438"/>
      <c r="NJ20" s="438"/>
      <c r="NK20" s="438"/>
      <c r="NL20" s="438"/>
      <c r="NM20" s="438"/>
      <c r="NN20" s="438"/>
      <c r="NO20" s="438"/>
      <c r="NP20" s="438"/>
      <c r="NQ20" s="438"/>
      <c r="NR20" s="438"/>
      <c r="NS20" s="438"/>
      <c r="NT20" s="438"/>
      <c r="NU20" s="438"/>
      <c r="NV20" s="438"/>
      <c r="NW20" s="438"/>
      <c r="NX20" s="438"/>
      <c r="NY20" s="438"/>
      <c r="NZ20" s="438"/>
      <c r="OA20" s="438"/>
      <c r="OB20" s="438"/>
      <c r="OC20" s="438"/>
      <c r="OD20" s="438"/>
      <c r="OE20" s="438"/>
      <c r="OF20" s="438"/>
      <c r="OG20" s="438"/>
      <c r="OH20" s="438"/>
      <c r="OI20" s="438"/>
      <c r="OJ20" s="438"/>
      <c r="OK20" s="438"/>
      <c r="OL20" s="438"/>
      <c r="OM20" s="438"/>
      <c r="ON20" s="438"/>
      <c r="OO20" s="438"/>
      <c r="OP20" s="438"/>
      <c r="OQ20" s="438"/>
      <c r="OR20" s="438"/>
      <c r="OS20" s="438"/>
      <c r="OT20" s="438"/>
      <c r="OU20" s="438"/>
      <c r="OV20" s="438"/>
      <c r="OW20" s="438"/>
      <c r="OX20" s="438"/>
      <c r="OY20" s="438"/>
      <c r="OZ20" s="438"/>
      <c r="PA20" s="438"/>
      <c r="PB20" s="438"/>
      <c r="PC20" s="438"/>
      <c r="PD20" s="438"/>
      <c r="PE20" s="438"/>
      <c r="PF20" s="438"/>
      <c r="PG20" s="438"/>
      <c r="PH20" s="438"/>
      <c r="PI20" s="438"/>
      <c r="PJ20" s="438"/>
      <c r="PK20" s="438"/>
      <c r="PL20" s="438"/>
      <c r="PM20" s="438"/>
      <c r="PN20" s="438"/>
      <c r="PO20" s="438"/>
      <c r="PP20" s="438"/>
      <c r="PQ20" s="438"/>
      <c r="PR20" s="438"/>
      <c r="PS20" s="438"/>
      <c r="PT20" s="438"/>
      <c r="PU20" s="438"/>
      <c r="PV20" s="438"/>
      <c r="PW20" s="438"/>
      <c r="PX20" s="438"/>
      <c r="PY20" s="438"/>
      <c r="PZ20" s="438"/>
      <c r="QA20" s="438"/>
      <c r="QB20" s="438"/>
      <c r="QC20" s="438"/>
      <c r="QD20" s="438"/>
      <c r="QE20" s="438"/>
      <c r="QF20" s="438"/>
      <c r="QG20" s="438"/>
      <c r="QH20" s="438"/>
      <c r="QI20" s="438"/>
      <c r="QJ20" s="438"/>
      <c r="QK20" s="438"/>
      <c r="QL20" s="438"/>
      <c r="QM20" s="438"/>
      <c r="QN20" s="438"/>
      <c r="QO20" s="438"/>
      <c r="QP20" s="438"/>
      <c r="QQ20" s="438"/>
      <c r="QR20" s="438"/>
      <c r="QS20" s="438"/>
      <c r="QT20" s="438"/>
      <c r="QU20" s="438"/>
      <c r="QV20" s="438"/>
      <c r="QW20" s="438"/>
      <c r="QX20" s="438"/>
      <c r="QY20" s="438"/>
      <c r="QZ20" s="438"/>
      <c r="RA20" s="438"/>
      <c r="RB20" s="438"/>
      <c r="RC20" s="438"/>
      <c r="RD20" s="438"/>
      <c r="RE20" s="438"/>
    </row>
    <row r="21" spans="1:473" s="439" customFormat="1">
      <c r="A21" s="608" t="s">
        <v>467</v>
      </c>
      <c r="B21" s="609"/>
      <c r="C21" s="609"/>
      <c r="D21" s="609"/>
      <c r="E21" s="610"/>
      <c r="F21" s="610"/>
      <c r="G21" s="610"/>
      <c r="H21" s="610"/>
      <c r="I21" s="610"/>
      <c r="J21" s="610"/>
      <c r="K21" s="610"/>
      <c r="L21" s="611"/>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c r="CF21" s="438"/>
      <c r="CG21" s="438"/>
      <c r="CH21" s="438"/>
      <c r="CI21" s="438"/>
      <c r="CJ21" s="438"/>
      <c r="CK21" s="438"/>
      <c r="CL21" s="438"/>
      <c r="CM21" s="438"/>
      <c r="CN21" s="438"/>
      <c r="CO21" s="438"/>
      <c r="CP21" s="438"/>
      <c r="CQ21" s="438"/>
      <c r="CR21" s="438"/>
      <c r="CS21" s="438"/>
      <c r="CT21" s="438"/>
      <c r="CU21" s="438"/>
      <c r="CV21" s="438"/>
      <c r="CW21" s="438"/>
      <c r="CX21" s="438"/>
      <c r="CY21" s="438"/>
      <c r="CZ21" s="438"/>
      <c r="DA21" s="438"/>
      <c r="DB21" s="438"/>
      <c r="DC21" s="438"/>
      <c r="DD21" s="438"/>
      <c r="DE21" s="438"/>
      <c r="DF21" s="438"/>
      <c r="DG21" s="438"/>
      <c r="DH21" s="438"/>
      <c r="DI21" s="438"/>
      <c r="DJ21" s="438"/>
      <c r="DK21" s="438"/>
      <c r="DL21" s="438"/>
      <c r="DM21" s="438"/>
      <c r="DN21" s="438"/>
      <c r="DO21" s="438"/>
      <c r="DP21" s="438"/>
      <c r="DQ21" s="438"/>
      <c r="DR21" s="438"/>
      <c r="DS21" s="438"/>
      <c r="DT21" s="438"/>
      <c r="DU21" s="438"/>
      <c r="DV21" s="438"/>
      <c r="DW21" s="438"/>
      <c r="DX21" s="438"/>
      <c r="DY21" s="438"/>
      <c r="DZ21" s="438"/>
      <c r="EA21" s="438"/>
      <c r="EB21" s="438"/>
      <c r="EC21" s="438"/>
      <c r="ED21" s="438"/>
      <c r="EE21" s="438"/>
      <c r="EF21" s="438"/>
      <c r="EG21" s="438"/>
      <c r="EH21" s="438"/>
      <c r="EI21" s="438"/>
      <c r="EJ21" s="438"/>
      <c r="EK21" s="438"/>
      <c r="EL21" s="438"/>
      <c r="EM21" s="438"/>
      <c r="EN21" s="438"/>
      <c r="EO21" s="438"/>
      <c r="EP21" s="438"/>
      <c r="EQ21" s="438"/>
      <c r="ER21" s="438"/>
      <c r="ES21" s="438"/>
      <c r="ET21" s="438"/>
      <c r="EU21" s="438"/>
      <c r="EV21" s="438"/>
      <c r="EW21" s="438"/>
      <c r="EX21" s="438"/>
      <c r="EY21" s="438"/>
      <c r="EZ21" s="438"/>
      <c r="FA21" s="438"/>
      <c r="FB21" s="438"/>
      <c r="FC21" s="438"/>
      <c r="FD21" s="438"/>
      <c r="FE21" s="438"/>
      <c r="FF21" s="438"/>
      <c r="FG21" s="438"/>
      <c r="FH21" s="438"/>
      <c r="FI21" s="438"/>
      <c r="FJ21" s="438"/>
      <c r="FK21" s="438"/>
      <c r="FL21" s="438"/>
      <c r="FM21" s="438"/>
      <c r="FN21" s="438"/>
      <c r="FO21" s="438"/>
      <c r="FP21" s="438"/>
      <c r="FQ21" s="438"/>
      <c r="FR21" s="438"/>
      <c r="FS21" s="438"/>
      <c r="FT21" s="438"/>
      <c r="FU21" s="438"/>
      <c r="FV21" s="438"/>
      <c r="FW21" s="438"/>
      <c r="FX21" s="438"/>
      <c r="FY21" s="438"/>
      <c r="FZ21" s="438"/>
      <c r="GA21" s="438"/>
      <c r="GB21" s="438"/>
      <c r="GC21" s="438"/>
      <c r="GD21" s="438"/>
      <c r="GE21" s="438"/>
      <c r="GF21" s="438"/>
      <c r="GG21" s="438"/>
      <c r="GH21" s="438"/>
      <c r="GI21" s="438"/>
      <c r="GJ21" s="438"/>
      <c r="GK21" s="438"/>
      <c r="GL21" s="438"/>
      <c r="GM21" s="438"/>
      <c r="GN21" s="438"/>
      <c r="GO21" s="438"/>
      <c r="GP21" s="438"/>
      <c r="GQ21" s="438"/>
      <c r="GR21" s="438"/>
      <c r="GS21" s="438"/>
      <c r="GT21" s="438"/>
      <c r="GU21" s="438"/>
      <c r="GV21" s="438"/>
      <c r="GW21" s="438"/>
      <c r="GX21" s="438"/>
      <c r="GY21" s="438"/>
      <c r="GZ21" s="438"/>
      <c r="HA21" s="438"/>
      <c r="HB21" s="438"/>
      <c r="HC21" s="438"/>
      <c r="HD21" s="438"/>
      <c r="HE21" s="438"/>
      <c r="HF21" s="438"/>
      <c r="HG21" s="438"/>
      <c r="HH21" s="438"/>
      <c r="HI21" s="438"/>
      <c r="HJ21" s="438"/>
      <c r="HK21" s="438"/>
      <c r="HL21" s="438"/>
      <c r="HM21" s="438"/>
      <c r="HN21" s="438"/>
      <c r="HO21" s="438"/>
      <c r="HP21" s="438"/>
      <c r="HQ21" s="438"/>
      <c r="HR21" s="438"/>
      <c r="HS21" s="438"/>
      <c r="HT21" s="438"/>
      <c r="HU21" s="438"/>
      <c r="HV21" s="438"/>
      <c r="HW21" s="438"/>
      <c r="HX21" s="438"/>
      <c r="HY21" s="438"/>
      <c r="HZ21" s="438"/>
      <c r="IA21" s="438"/>
      <c r="IB21" s="438"/>
      <c r="IC21" s="438"/>
      <c r="ID21" s="438"/>
      <c r="IE21" s="438"/>
      <c r="IF21" s="438"/>
      <c r="IG21" s="438"/>
      <c r="IH21" s="438"/>
      <c r="II21" s="438"/>
      <c r="IJ21" s="438"/>
      <c r="IK21" s="438"/>
      <c r="IL21" s="438"/>
      <c r="IM21" s="438"/>
      <c r="IN21" s="438"/>
      <c r="IO21" s="438"/>
      <c r="IP21" s="438"/>
      <c r="IQ21" s="438"/>
      <c r="IR21" s="438"/>
      <c r="IS21" s="438"/>
      <c r="IT21" s="438"/>
      <c r="IU21" s="438"/>
      <c r="IV21" s="438"/>
      <c r="IW21" s="438"/>
      <c r="IX21" s="438"/>
      <c r="IY21" s="438"/>
      <c r="IZ21" s="438"/>
      <c r="JA21" s="438"/>
      <c r="JB21" s="438"/>
      <c r="JC21" s="438"/>
      <c r="JD21" s="438"/>
      <c r="JE21" s="438"/>
      <c r="JF21" s="438"/>
      <c r="JG21" s="438"/>
      <c r="JH21" s="438"/>
      <c r="JI21" s="438"/>
      <c r="JJ21" s="438"/>
      <c r="JK21" s="438"/>
      <c r="JL21" s="438"/>
      <c r="JM21" s="438"/>
      <c r="JN21" s="438"/>
      <c r="JO21" s="438"/>
      <c r="JP21" s="438"/>
      <c r="JQ21" s="438"/>
      <c r="JR21" s="438"/>
      <c r="JS21" s="438"/>
      <c r="JT21" s="438"/>
      <c r="JU21" s="438"/>
      <c r="JV21" s="438"/>
      <c r="JW21" s="438"/>
      <c r="JX21" s="438"/>
      <c r="JY21" s="438"/>
      <c r="JZ21" s="438"/>
      <c r="KA21" s="438"/>
      <c r="KB21" s="438"/>
      <c r="KC21" s="438"/>
      <c r="KD21" s="438"/>
      <c r="KE21" s="438"/>
      <c r="KF21" s="438"/>
      <c r="KG21" s="438"/>
      <c r="KH21" s="438"/>
      <c r="KI21" s="438"/>
      <c r="KJ21" s="438"/>
      <c r="KK21" s="438"/>
      <c r="KL21" s="438"/>
      <c r="KM21" s="438"/>
      <c r="KN21" s="438"/>
      <c r="KO21" s="438"/>
      <c r="KP21" s="438"/>
      <c r="KQ21" s="438"/>
      <c r="KR21" s="438"/>
      <c r="KS21" s="438"/>
      <c r="KT21" s="438"/>
      <c r="KU21" s="438"/>
      <c r="KV21" s="438"/>
      <c r="KW21" s="438"/>
      <c r="KX21" s="438"/>
      <c r="KY21" s="438"/>
      <c r="KZ21" s="438"/>
      <c r="LA21" s="438"/>
      <c r="LB21" s="438"/>
      <c r="LC21" s="438"/>
      <c r="LD21" s="438"/>
      <c r="LE21" s="438"/>
      <c r="LF21" s="438"/>
      <c r="LG21" s="438"/>
      <c r="LH21" s="438"/>
      <c r="LI21" s="438"/>
      <c r="LJ21" s="438"/>
      <c r="LK21" s="438"/>
      <c r="LL21" s="438"/>
      <c r="LM21" s="438"/>
      <c r="LN21" s="438"/>
      <c r="LO21" s="438"/>
      <c r="LP21" s="438"/>
      <c r="LQ21" s="438"/>
      <c r="LR21" s="438"/>
      <c r="LS21" s="438"/>
      <c r="LT21" s="438"/>
      <c r="LU21" s="438"/>
      <c r="LV21" s="438"/>
      <c r="LW21" s="438"/>
      <c r="LX21" s="438"/>
      <c r="LY21" s="438"/>
      <c r="LZ21" s="438"/>
      <c r="MA21" s="438"/>
      <c r="MB21" s="438"/>
      <c r="MC21" s="438"/>
      <c r="MD21" s="438"/>
      <c r="ME21" s="438"/>
      <c r="MF21" s="438"/>
      <c r="MG21" s="438"/>
      <c r="MH21" s="438"/>
      <c r="MI21" s="438"/>
      <c r="MJ21" s="438"/>
      <c r="MK21" s="438"/>
      <c r="ML21" s="438"/>
      <c r="MM21" s="438"/>
      <c r="MN21" s="438"/>
      <c r="MO21" s="438"/>
      <c r="MP21" s="438"/>
      <c r="MQ21" s="438"/>
      <c r="MR21" s="438"/>
      <c r="MS21" s="438"/>
      <c r="MT21" s="438"/>
      <c r="MU21" s="438"/>
      <c r="MV21" s="438"/>
      <c r="MW21" s="438"/>
      <c r="MX21" s="438"/>
      <c r="MY21" s="438"/>
      <c r="MZ21" s="438"/>
      <c r="NA21" s="438"/>
      <c r="NB21" s="438"/>
      <c r="NC21" s="438"/>
      <c r="ND21" s="438"/>
      <c r="NE21" s="438"/>
      <c r="NF21" s="438"/>
      <c r="NG21" s="438"/>
      <c r="NH21" s="438"/>
      <c r="NI21" s="438"/>
      <c r="NJ21" s="438"/>
      <c r="NK21" s="438"/>
      <c r="NL21" s="438"/>
      <c r="NM21" s="438"/>
      <c r="NN21" s="438"/>
      <c r="NO21" s="438"/>
      <c r="NP21" s="438"/>
      <c r="NQ21" s="438"/>
      <c r="NR21" s="438"/>
      <c r="NS21" s="438"/>
      <c r="NT21" s="438"/>
      <c r="NU21" s="438"/>
      <c r="NV21" s="438"/>
      <c r="NW21" s="438"/>
      <c r="NX21" s="438"/>
      <c r="NY21" s="438"/>
      <c r="NZ21" s="438"/>
      <c r="OA21" s="438"/>
      <c r="OB21" s="438"/>
      <c r="OC21" s="438"/>
      <c r="OD21" s="438"/>
      <c r="OE21" s="438"/>
      <c r="OF21" s="438"/>
      <c r="OG21" s="438"/>
      <c r="OH21" s="438"/>
      <c r="OI21" s="438"/>
      <c r="OJ21" s="438"/>
      <c r="OK21" s="438"/>
      <c r="OL21" s="438"/>
      <c r="OM21" s="438"/>
      <c r="ON21" s="438"/>
      <c r="OO21" s="438"/>
      <c r="OP21" s="438"/>
      <c r="OQ21" s="438"/>
      <c r="OR21" s="438"/>
      <c r="OS21" s="438"/>
      <c r="OT21" s="438"/>
      <c r="OU21" s="438"/>
      <c r="OV21" s="438"/>
      <c r="OW21" s="438"/>
      <c r="OX21" s="438"/>
      <c r="OY21" s="438"/>
      <c r="OZ21" s="438"/>
      <c r="PA21" s="438"/>
      <c r="PB21" s="438"/>
      <c r="PC21" s="438"/>
      <c r="PD21" s="438"/>
      <c r="PE21" s="438"/>
      <c r="PF21" s="438"/>
      <c r="PG21" s="438"/>
      <c r="PH21" s="438"/>
      <c r="PI21" s="438"/>
      <c r="PJ21" s="438"/>
      <c r="PK21" s="438"/>
      <c r="PL21" s="438"/>
      <c r="PM21" s="438"/>
      <c r="PN21" s="438"/>
      <c r="PO21" s="438"/>
      <c r="PP21" s="438"/>
      <c r="PQ21" s="438"/>
      <c r="PR21" s="438"/>
      <c r="PS21" s="438"/>
      <c r="PT21" s="438"/>
      <c r="PU21" s="438"/>
      <c r="PV21" s="438"/>
      <c r="PW21" s="438"/>
      <c r="PX21" s="438"/>
      <c r="PY21" s="438"/>
      <c r="PZ21" s="438"/>
      <c r="QA21" s="438"/>
      <c r="QB21" s="438"/>
      <c r="QC21" s="438"/>
      <c r="QD21" s="438"/>
      <c r="QE21" s="438"/>
      <c r="QF21" s="438"/>
      <c r="QG21" s="438"/>
      <c r="QH21" s="438"/>
      <c r="QI21" s="438"/>
      <c r="QJ21" s="438"/>
      <c r="QK21" s="438"/>
      <c r="QL21" s="438"/>
      <c r="QM21" s="438"/>
      <c r="QN21" s="438"/>
      <c r="QO21" s="438"/>
      <c r="QP21" s="438"/>
      <c r="QQ21" s="438"/>
      <c r="QR21" s="438"/>
      <c r="QS21" s="438"/>
      <c r="QT21" s="438"/>
      <c r="QU21" s="438"/>
      <c r="QV21" s="438"/>
      <c r="QW21" s="438"/>
      <c r="QX21" s="438"/>
      <c r="QY21" s="438"/>
      <c r="QZ21" s="438"/>
      <c r="RA21" s="438"/>
      <c r="RB21" s="438"/>
      <c r="RC21" s="438"/>
      <c r="RD21" s="438"/>
      <c r="RE21" s="438"/>
    </row>
    <row r="22" spans="1:473">
      <c r="A22" s="591" t="s">
        <v>468</v>
      </c>
      <c r="B22" s="592"/>
      <c r="C22" s="592"/>
      <c r="D22" s="592"/>
      <c r="E22" s="592"/>
      <c r="F22" s="592"/>
      <c r="G22" s="592"/>
      <c r="H22" s="592"/>
      <c r="I22" s="592"/>
      <c r="J22" s="592"/>
      <c r="K22" s="592"/>
      <c r="L22" s="593"/>
    </row>
    <row r="23" spans="1:473">
      <c r="A23" s="591" t="s">
        <v>469</v>
      </c>
      <c r="B23" s="592"/>
      <c r="C23" s="592"/>
      <c r="D23" s="592"/>
      <c r="E23" s="592"/>
      <c r="F23" s="592"/>
      <c r="G23" s="592"/>
      <c r="H23" s="592"/>
      <c r="I23" s="592"/>
      <c r="J23" s="592"/>
      <c r="K23" s="592"/>
      <c r="L23" s="593"/>
    </row>
    <row r="24" spans="1:473" s="439" customFormat="1">
      <c r="A24" s="597"/>
      <c r="B24" s="598"/>
      <c r="C24" s="598"/>
      <c r="D24" s="598"/>
      <c r="E24" s="598"/>
      <c r="F24" s="598"/>
      <c r="G24" s="598"/>
      <c r="H24" s="598"/>
      <c r="I24" s="598"/>
      <c r="J24" s="598"/>
      <c r="K24" s="598"/>
      <c r="L24" s="599"/>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438"/>
      <c r="AO24" s="438"/>
      <c r="AP24" s="438"/>
      <c r="AQ24" s="438"/>
      <c r="AR24" s="438"/>
      <c r="AS24" s="438"/>
      <c r="AT24" s="438"/>
      <c r="AU24" s="438"/>
      <c r="AV24" s="438"/>
      <c r="AW24" s="438"/>
      <c r="AX24" s="438"/>
      <c r="AY24" s="438"/>
      <c r="AZ24" s="438"/>
      <c r="BA24" s="438"/>
      <c r="BB24" s="438"/>
      <c r="BC24" s="438"/>
      <c r="BD24" s="438"/>
      <c r="BE24" s="438"/>
      <c r="BF24" s="438"/>
      <c r="BG24" s="438"/>
      <c r="BH24" s="438"/>
      <c r="BI24" s="438"/>
      <c r="BJ24" s="438"/>
      <c r="BK24" s="438"/>
      <c r="BL24" s="438"/>
      <c r="BM24" s="438"/>
      <c r="BN24" s="438"/>
      <c r="BO24" s="438"/>
      <c r="BP24" s="438"/>
      <c r="BQ24" s="438"/>
      <c r="BR24" s="438"/>
      <c r="BS24" s="438"/>
      <c r="BT24" s="438"/>
      <c r="BU24" s="438"/>
      <c r="BV24" s="438"/>
      <c r="BW24" s="438"/>
      <c r="BX24" s="438"/>
      <c r="BY24" s="438"/>
      <c r="BZ24" s="438"/>
      <c r="CA24" s="438"/>
      <c r="CB24" s="438"/>
      <c r="CC24" s="438"/>
      <c r="CD24" s="438"/>
      <c r="CE24" s="438"/>
      <c r="CF24" s="438"/>
      <c r="CG24" s="438"/>
      <c r="CH24" s="438"/>
      <c r="CI24" s="438"/>
      <c r="CJ24" s="438"/>
      <c r="CK24" s="438"/>
      <c r="CL24" s="438"/>
      <c r="CM24" s="438"/>
      <c r="CN24" s="438"/>
      <c r="CO24" s="438"/>
      <c r="CP24" s="438"/>
      <c r="CQ24" s="438"/>
      <c r="CR24" s="438"/>
      <c r="CS24" s="438"/>
      <c r="CT24" s="438"/>
      <c r="CU24" s="438"/>
      <c r="CV24" s="438"/>
      <c r="CW24" s="438"/>
      <c r="CX24" s="438"/>
      <c r="CY24" s="438"/>
      <c r="CZ24" s="438"/>
      <c r="DA24" s="438"/>
      <c r="DB24" s="438"/>
      <c r="DC24" s="438"/>
      <c r="DD24" s="438"/>
      <c r="DE24" s="438"/>
      <c r="DF24" s="438"/>
      <c r="DG24" s="438"/>
      <c r="DH24" s="438"/>
      <c r="DI24" s="438"/>
      <c r="DJ24" s="438"/>
      <c r="DK24" s="438"/>
      <c r="DL24" s="438"/>
      <c r="DM24" s="438"/>
      <c r="DN24" s="438"/>
      <c r="DO24" s="438"/>
      <c r="DP24" s="438"/>
      <c r="DQ24" s="438"/>
      <c r="DR24" s="438"/>
      <c r="DS24" s="438"/>
      <c r="DT24" s="438"/>
      <c r="DU24" s="438"/>
      <c r="DV24" s="438"/>
      <c r="DW24" s="438"/>
      <c r="DX24" s="438"/>
      <c r="DY24" s="438"/>
      <c r="DZ24" s="438"/>
      <c r="EA24" s="438"/>
      <c r="EB24" s="438"/>
      <c r="EC24" s="438"/>
      <c r="ED24" s="438"/>
      <c r="EE24" s="438"/>
      <c r="EF24" s="438"/>
      <c r="EG24" s="438"/>
      <c r="EH24" s="438"/>
      <c r="EI24" s="438"/>
      <c r="EJ24" s="438"/>
      <c r="EK24" s="438"/>
      <c r="EL24" s="438"/>
      <c r="EM24" s="438"/>
      <c r="EN24" s="438"/>
      <c r="EO24" s="438"/>
      <c r="EP24" s="438"/>
      <c r="EQ24" s="438"/>
      <c r="ER24" s="438"/>
      <c r="ES24" s="438"/>
      <c r="ET24" s="438"/>
      <c r="EU24" s="438"/>
      <c r="EV24" s="438"/>
      <c r="EW24" s="438"/>
      <c r="EX24" s="438"/>
      <c r="EY24" s="438"/>
      <c r="EZ24" s="438"/>
      <c r="FA24" s="438"/>
      <c r="FB24" s="438"/>
      <c r="FC24" s="438"/>
      <c r="FD24" s="438"/>
      <c r="FE24" s="438"/>
      <c r="FF24" s="438"/>
      <c r="FG24" s="438"/>
      <c r="FH24" s="438"/>
      <c r="FI24" s="438"/>
      <c r="FJ24" s="438"/>
      <c r="FK24" s="438"/>
      <c r="FL24" s="438"/>
      <c r="FM24" s="438"/>
      <c r="FN24" s="438"/>
      <c r="FO24" s="438"/>
      <c r="FP24" s="438"/>
      <c r="FQ24" s="438"/>
      <c r="FR24" s="438"/>
      <c r="FS24" s="438"/>
      <c r="FT24" s="438"/>
      <c r="FU24" s="438"/>
      <c r="FV24" s="438"/>
      <c r="FW24" s="438"/>
      <c r="FX24" s="438"/>
      <c r="FY24" s="438"/>
      <c r="FZ24" s="438"/>
      <c r="GA24" s="438"/>
      <c r="GB24" s="438"/>
      <c r="GC24" s="438"/>
      <c r="GD24" s="438"/>
      <c r="GE24" s="438"/>
      <c r="GF24" s="438"/>
      <c r="GG24" s="438"/>
      <c r="GH24" s="438"/>
      <c r="GI24" s="438"/>
      <c r="GJ24" s="438"/>
      <c r="GK24" s="438"/>
      <c r="GL24" s="438"/>
      <c r="GM24" s="438"/>
      <c r="GN24" s="438"/>
      <c r="GO24" s="438"/>
      <c r="GP24" s="438"/>
      <c r="GQ24" s="438"/>
      <c r="GR24" s="438"/>
      <c r="GS24" s="438"/>
      <c r="GT24" s="438"/>
      <c r="GU24" s="438"/>
      <c r="GV24" s="438"/>
      <c r="GW24" s="438"/>
      <c r="GX24" s="438"/>
      <c r="GY24" s="438"/>
      <c r="GZ24" s="438"/>
      <c r="HA24" s="438"/>
      <c r="HB24" s="438"/>
      <c r="HC24" s="438"/>
      <c r="HD24" s="438"/>
      <c r="HE24" s="438"/>
      <c r="HF24" s="438"/>
      <c r="HG24" s="438"/>
      <c r="HH24" s="438"/>
      <c r="HI24" s="438"/>
      <c r="HJ24" s="438"/>
      <c r="HK24" s="438"/>
      <c r="HL24" s="438"/>
      <c r="HM24" s="438"/>
      <c r="HN24" s="438"/>
      <c r="HO24" s="438"/>
      <c r="HP24" s="438"/>
      <c r="HQ24" s="438"/>
      <c r="HR24" s="438"/>
      <c r="HS24" s="438"/>
      <c r="HT24" s="438"/>
      <c r="HU24" s="438"/>
      <c r="HV24" s="438"/>
      <c r="HW24" s="438"/>
      <c r="HX24" s="438"/>
      <c r="HY24" s="438"/>
      <c r="HZ24" s="438"/>
      <c r="IA24" s="438"/>
      <c r="IB24" s="438"/>
      <c r="IC24" s="438"/>
      <c r="ID24" s="438"/>
      <c r="IE24" s="438"/>
      <c r="IF24" s="438"/>
      <c r="IG24" s="438"/>
      <c r="IH24" s="438"/>
      <c r="II24" s="438"/>
      <c r="IJ24" s="438"/>
      <c r="IK24" s="438"/>
      <c r="IL24" s="438"/>
      <c r="IM24" s="438"/>
      <c r="IN24" s="438"/>
      <c r="IO24" s="438"/>
      <c r="IP24" s="438"/>
      <c r="IQ24" s="438"/>
      <c r="IR24" s="438"/>
      <c r="IS24" s="438"/>
      <c r="IT24" s="438"/>
      <c r="IU24" s="438"/>
      <c r="IV24" s="438"/>
      <c r="IW24" s="438"/>
      <c r="IX24" s="438"/>
      <c r="IY24" s="438"/>
      <c r="IZ24" s="438"/>
      <c r="JA24" s="438"/>
      <c r="JB24" s="438"/>
      <c r="JC24" s="438"/>
      <c r="JD24" s="438"/>
      <c r="JE24" s="438"/>
      <c r="JF24" s="438"/>
      <c r="JG24" s="438"/>
      <c r="JH24" s="438"/>
      <c r="JI24" s="438"/>
      <c r="JJ24" s="438"/>
      <c r="JK24" s="438"/>
      <c r="JL24" s="438"/>
      <c r="JM24" s="438"/>
      <c r="JN24" s="438"/>
      <c r="JO24" s="438"/>
      <c r="JP24" s="438"/>
      <c r="JQ24" s="438"/>
      <c r="JR24" s="438"/>
      <c r="JS24" s="438"/>
      <c r="JT24" s="438"/>
      <c r="JU24" s="438"/>
      <c r="JV24" s="438"/>
      <c r="JW24" s="438"/>
      <c r="JX24" s="438"/>
      <c r="JY24" s="438"/>
      <c r="JZ24" s="438"/>
      <c r="KA24" s="438"/>
      <c r="KB24" s="438"/>
      <c r="KC24" s="438"/>
      <c r="KD24" s="438"/>
      <c r="KE24" s="438"/>
      <c r="KF24" s="438"/>
      <c r="KG24" s="438"/>
      <c r="KH24" s="438"/>
      <c r="KI24" s="438"/>
      <c r="KJ24" s="438"/>
      <c r="KK24" s="438"/>
      <c r="KL24" s="438"/>
      <c r="KM24" s="438"/>
      <c r="KN24" s="438"/>
      <c r="KO24" s="438"/>
      <c r="KP24" s="438"/>
      <c r="KQ24" s="438"/>
      <c r="KR24" s="438"/>
      <c r="KS24" s="438"/>
      <c r="KT24" s="438"/>
      <c r="KU24" s="438"/>
      <c r="KV24" s="438"/>
      <c r="KW24" s="438"/>
      <c r="KX24" s="438"/>
      <c r="KY24" s="438"/>
      <c r="KZ24" s="438"/>
      <c r="LA24" s="438"/>
      <c r="LB24" s="438"/>
      <c r="LC24" s="438"/>
      <c r="LD24" s="438"/>
      <c r="LE24" s="438"/>
      <c r="LF24" s="438"/>
      <c r="LG24" s="438"/>
      <c r="LH24" s="438"/>
      <c r="LI24" s="438"/>
      <c r="LJ24" s="438"/>
      <c r="LK24" s="438"/>
      <c r="LL24" s="438"/>
      <c r="LM24" s="438"/>
      <c r="LN24" s="438"/>
      <c r="LO24" s="438"/>
      <c r="LP24" s="438"/>
      <c r="LQ24" s="438"/>
      <c r="LR24" s="438"/>
      <c r="LS24" s="438"/>
      <c r="LT24" s="438"/>
      <c r="LU24" s="438"/>
      <c r="LV24" s="438"/>
      <c r="LW24" s="438"/>
      <c r="LX24" s="438"/>
      <c r="LY24" s="438"/>
      <c r="LZ24" s="438"/>
      <c r="MA24" s="438"/>
      <c r="MB24" s="438"/>
      <c r="MC24" s="438"/>
      <c r="MD24" s="438"/>
      <c r="ME24" s="438"/>
      <c r="MF24" s="438"/>
      <c r="MG24" s="438"/>
      <c r="MH24" s="438"/>
      <c r="MI24" s="438"/>
      <c r="MJ24" s="438"/>
      <c r="MK24" s="438"/>
      <c r="ML24" s="438"/>
      <c r="MM24" s="438"/>
      <c r="MN24" s="438"/>
      <c r="MO24" s="438"/>
      <c r="MP24" s="438"/>
      <c r="MQ24" s="438"/>
      <c r="MR24" s="438"/>
      <c r="MS24" s="438"/>
      <c r="MT24" s="438"/>
      <c r="MU24" s="438"/>
      <c r="MV24" s="438"/>
      <c r="MW24" s="438"/>
      <c r="MX24" s="438"/>
      <c r="MY24" s="438"/>
      <c r="MZ24" s="438"/>
      <c r="NA24" s="438"/>
      <c r="NB24" s="438"/>
      <c r="NC24" s="438"/>
      <c r="ND24" s="438"/>
      <c r="NE24" s="438"/>
      <c r="NF24" s="438"/>
      <c r="NG24" s="438"/>
      <c r="NH24" s="438"/>
      <c r="NI24" s="438"/>
      <c r="NJ24" s="438"/>
      <c r="NK24" s="438"/>
      <c r="NL24" s="438"/>
      <c r="NM24" s="438"/>
      <c r="NN24" s="438"/>
      <c r="NO24" s="438"/>
      <c r="NP24" s="438"/>
      <c r="NQ24" s="438"/>
      <c r="NR24" s="438"/>
      <c r="NS24" s="438"/>
      <c r="NT24" s="438"/>
      <c r="NU24" s="438"/>
      <c r="NV24" s="438"/>
      <c r="NW24" s="438"/>
      <c r="NX24" s="438"/>
      <c r="NY24" s="438"/>
      <c r="NZ24" s="438"/>
      <c r="OA24" s="438"/>
      <c r="OB24" s="438"/>
      <c r="OC24" s="438"/>
      <c r="OD24" s="438"/>
      <c r="OE24" s="438"/>
      <c r="OF24" s="438"/>
      <c r="OG24" s="438"/>
      <c r="OH24" s="438"/>
      <c r="OI24" s="438"/>
      <c r="OJ24" s="438"/>
      <c r="OK24" s="438"/>
      <c r="OL24" s="438"/>
      <c r="OM24" s="438"/>
      <c r="ON24" s="438"/>
      <c r="OO24" s="438"/>
      <c r="OP24" s="438"/>
      <c r="OQ24" s="438"/>
      <c r="OR24" s="438"/>
      <c r="OS24" s="438"/>
      <c r="OT24" s="438"/>
      <c r="OU24" s="438"/>
      <c r="OV24" s="438"/>
      <c r="OW24" s="438"/>
      <c r="OX24" s="438"/>
      <c r="OY24" s="438"/>
      <c r="OZ24" s="438"/>
      <c r="PA24" s="438"/>
      <c r="PB24" s="438"/>
      <c r="PC24" s="438"/>
      <c r="PD24" s="438"/>
      <c r="PE24" s="438"/>
      <c r="PF24" s="438"/>
      <c r="PG24" s="438"/>
      <c r="PH24" s="438"/>
      <c r="PI24" s="438"/>
      <c r="PJ24" s="438"/>
      <c r="PK24" s="438"/>
      <c r="PL24" s="438"/>
      <c r="PM24" s="438"/>
      <c r="PN24" s="438"/>
      <c r="PO24" s="438"/>
      <c r="PP24" s="438"/>
      <c r="PQ24" s="438"/>
      <c r="PR24" s="438"/>
      <c r="PS24" s="438"/>
      <c r="PT24" s="438"/>
      <c r="PU24" s="438"/>
      <c r="PV24" s="438"/>
      <c r="PW24" s="438"/>
      <c r="PX24" s="438"/>
      <c r="PY24" s="438"/>
      <c r="PZ24" s="438"/>
      <c r="QA24" s="438"/>
      <c r="QB24" s="438"/>
      <c r="QC24" s="438"/>
      <c r="QD24" s="438"/>
      <c r="QE24" s="438"/>
      <c r="QF24" s="438"/>
      <c r="QG24" s="438"/>
      <c r="QH24" s="438"/>
      <c r="QI24" s="438"/>
      <c r="QJ24" s="438"/>
      <c r="QK24" s="438"/>
      <c r="QL24" s="438"/>
      <c r="QM24" s="438"/>
      <c r="QN24" s="438"/>
      <c r="QO24" s="438"/>
      <c r="QP24" s="438"/>
      <c r="QQ24" s="438"/>
      <c r="QR24" s="438"/>
      <c r="QS24" s="438"/>
      <c r="QT24" s="438"/>
      <c r="QU24" s="438"/>
      <c r="QV24" s="438"/>
      <c r="QW24" s="438"/>
      <c r="QX24" s="438"/>
      <c r="QY24" s="438"/>
      <c r="QZ24" s="438"/>
      <c r="RA24" s="438"/>
      <c r="RB24" s="438"/>
      <c r="RC24" s="438"/>
      <c r="RD24" s="438"/>
      <c r="RE24" s="438"/>
    </row>
    <row r="25" spans="1:473" s="439" customFormat="1">
      <c r="A25" s="605"/>
      <c r="B25" s="404" t="s">
        <v>470</v>
      </c>
      <c r="C25" s="403" t="s">
        <v>462</v>
      </c>
      <c r="D25" s="589"/>
      <c r="E25" s="589"/>
      <c r="F25" s="589"/>
      <c r="G25" s="589"/>
      <c r="H25" s="589"/>
      <c r="I25" s="589"/>
      <c r="J25" s="589"/>
      <c r="K25" s="589"/>
      <c r="L25" s="589"/>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c r="AV25" s="438"/>
      <c r="AW25" s="438"/>
      <c r="AX25" s="438"/>
      <c r="AY25" s="438"/>
      <c r="AZ25" s="438"/>
      <c r="BA25" s="438"/>
      <c r="BB25" s="438"/>
      <c r="BC25" s="438"/>
      <c r="BD25" s="438"/>
      <c r="BE25" s="438"/>
      <c r="BF25" s="438"/>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c r="CJ25" s="438"/>
      <c r="CK25" s="438"/>
      <c r="CL25" s="438"/>
      <c r="CM25" s="438"/>
      <c r="CN25" s="438"/>
      <c r="CO25" s="438"/>
      <c r="CP25" s="438"/>
      <c r="CQ25" s="438"/>
      <c r="CR25" s="438"/>
      <c r="CS25" s="438"/>
      <c r="CT25" s="438"/>
      <c r="CU25" s="438"/>
      <c r="CV25" s="438"/>
      <c r="CW25" s="438"/>
      <c r="CX25" s="438"/>
      <c r="CY25" s="438"/>
      <c r="CZ25" s="438"/>
      <c r="DA25" s="438"/>
      <c r="DB25" s="438"/>
      <c r="DC25" s="438"/>
      <c r="DD25" s="438"/>
      <c r="DE25" s="438"/>
      <c r="DF25" s="438"/>
      <c r="DG25" s="438"/>
      <c r="DH25" s="438"/>
      <c r="DI25" s="438"/>
      <c r="DJ25" s="438"/>
      <c r="DK25" s="438"/>
      <c r="DL25" s="438"/>
      <c r="DM25" s="438"/>
      <c r="DN25" s="438"/>
      <c r="DO25" s="438"/>
      <c r="DP25" s="438"/>
      <c r="DQ25" s="438"/>
      <c r="DR25" s="438"/>
      <c r="DS25" s="438"/>
      <c r="DT25" s="438"/>
      <c r="DU25" s="438"/>
      <c r="DV25" s="438"/>
      <c r="DW25" s="438"/>
      <c r="DX25" s="438"/>
      <c r="DY25" s="438"/>
      <c r="DZ25" s="438"/>
      <c r="EA25" s="438"/>
      <c r="EB25" s="438"/>
      <c r="EC25" s="438"/>
      <c r="ED25" s="438"/>
      <c r="EE25" s="438"/>
      <c r="EF25" s="438"/>
      <c r="EG25" s="438"/>
      <c r="EH25" s="438"/>
      <c r="EI25" s="438"/>
      <c r="EJ25" s="438"/>
      <c r="EK25" s="438"/>
      <c r="EL25" s="438"/>
      <c r="EM25" s="438"/>
      <c r="EN25" s="438"/>
      <c r="EO25" s="438"/>
      <c r="EP25" s="438"/>
      <c r="EQ25" s="438"/>
      <c r="ER25" s="438"/>
      <c r="ES25" s="438"/>
      <c r="ET25" s="438"/>
      <c r="EU25" s="438"/>
      <c r="EV25" s="438"/>
      <c r="EW25" s="438"/>
      <c r="EX25" s="438"/>
      <c r="EY25" s="438"/>
      <c r="EZ25" s="438"/>
      <c r="FA25" s="438"/>
      <c r="FB25" s="438"/>
      <c r="FC25" s="438"/>
      <c r="FD25" s="438"/>
      <c r="FE25" s="438"/>
      <c r="FF25" s="438"/>
      <c r="FG25" s="438"/>
      <c r="FH25" s="438"/>
      <c r="FI25" s="438"/>
      <c r="FJ25" s="438"/>
      <c r="FK25" s="438"/>
      <c r="FL25" s="438"/>
      <c r="FM25" s="438"/>
      <c r="FN25" s="438"/>
      <c r="FO25" s="438"/>
      <c r="FP25" s="438"/>
      <c r="FQ25" s="438"/>
      <c r="FR25" s="438"/>
      <c r="FS25" s="438"/>
      <c r="FT25" s="438"/>
      <c r="FU25" s="438"/>
      <c r="FV25" s="438"/>
      <c r="FW25" s="438"/>
      <c r="FX25" s="438"/>
      <c r="FY25" s="438"/>
      <c r="FZ25" s="438"/>
      <c r="GA25" s="438"/>
      <c r="GB25" s="438"/>
      <c r="GC25" s="438"/>
      <c r="GD25" s="438"/>
      <c r="GE25" s="438"/>
      <c r="GF25" s="438"/>
      <c r="GG25" s="438"/>
      <c r="GH25" s="438"/>
      <c r="GI25" s="438"/>
      <c r="GJ25" s="438"/>
      <c r="GK25" s="438"/>
      <c r="GL25" s="438"/>
      <c r="GM25" s="438"/>
      <c r="GN25" s="438"/>
      <c r="GO25" s="438"/>
      <c r="GP25" s="438"/>
      <c r="GQ25" s="438"/>
      <c r="GR25" s="438"/>
      <c r="GS25" s="438"/>
      <c r="GT25" s="438"/>
      <c r="GU25" s="438"/>
      <c r="GV25" s="438"/>
      <c r="GW25" s="438"/>
      <c r="GX25" s="438"/>
      <c r="GY25" s="438"/>
      <c r="GZ25" s="438"/>
      <c r="HA25" s="438"/>
      <c r="HB25" s="438"/>
      <c r="HC25" s="438"/>
      <c r="HD25" s="438"/>
      <c r="HE25" s="438"/>
      <c r="HF25" s="438"/>
      <c r="HG25" s="438"/>
      <c r="HH25" s="438"/>
      <c r="HI25" s="438"/>
      <c r="HJ25" s="438"/>
      <c r="HK25" s="438"/>
      <c r="HL25" s="438"/>
      <c r="HM25" s="438"/>
      <c r="HN25" s="438"/>
      <c r="HO25" s="438"/>
      <c r="HP25" s="438"/>
      <c r="HQ25" s="438"/>
      <c r="HR25" s="438"/>
      <c r="HS25" s="438"/>
      <c r="HT25" s="438"/>
      <c r="HU25" s="438"/>
      <c r="HV25" s="438"/>
      <c r="HW25" s="438"/>
      <c r="HX25" s="438"/>
      <c r="HY25" s="438"/>
      <c r="HZ25" s="438"/>
      <c r="IA25" s="438"/>
      <c r="IB25" s="438"/>
      <c r="IC25" s="438"/>
      <c r="ID25" s="438"/>
      <c r="IE25" s="438"/>
      <c r="IF25" s="438"/>
      <c r="IG25" s="438"/>
      <c r="IH25" s="438"/>
      <c r="II25" s="438"/>
      <c r="IJ25" s="438"/>
      <c r="IK25" s="438"/>
      <c r="IL25" s="438"/>
      <c r="IM25" s="438"/>
      <c r="IN25" s="438"/>
      <c r="IO25" s="438"/>
      <c r="IP25" s="438"/>
      <c r="IQ25" s="438"/>
      <c r="IR25" s="438"/>
      <c r="IS25" s="438"/>
      <c r="IT25" s="438"/>
      <c r="IU25" s="438"/>
      <c r="IV25" s="438"/>
      <c r="IW25" s="438"/>
      <c r="IX25" s="438"/>
      <c r="IY25" s="438"/>
      <c r="IZ25" s="438"/>
      <c r="JA25" s="438"/>
      <c r="JB25" s="438"/>
      <c r="JC25" s="438"/>
      <c r="JD25" s="438"/>
      <c r="JE25" s="438"/>
      <c r="JF25" s="438"/>
      <c r="JG25" s="438"/>
      <c r="JH25" s="438"/>
      <c r="JI25" s="438"/>
      <c r="JJ25" s="438"/>
      <c r="JK25" s="438"/>
      <c r="JL25" s="438"/>
      <c r="JM25" s="438"/>
      <c r="JN25" s="438"/>
      <c r="JO25" s="438"/>
      <c r="JP25" s="438"/>
      <c r="JQ25" s="438"/>
      <c r="JR25" s="438"/>
      <c r="JS25" s="438"/>
      <c r="JT25" s="438"/>
      <c r="JU25" s="438"/>
      <c r="JV25" s="438"/>
      <c r="JW25" s="438"/>
      <c r="JX25" s="438"/>
      <c r="JY25" s="438"/>
      <c r="JZ25" s="438"/>
      <c r="KA25" s="438"/>
      <c r="KB25" s="438"/>
      <c r="KC25" s="438"/>
      <c r="KD25" s="438"/>
      <c r="KE25" s="438"/>
      <c r="KF25" s="438"/>
      <c r="KG25" s="438"/>
      <c r="KH25" s="438"/>
      <c r="KI25" s="438"/>
      <c r="KJ25" s="438"/>
      <c r="KK25" s="438"/>
      <c r="KL25" s="438"/>
      <c r="KM25" s="438"/>
      <c r="KN25" s="438"/>
      <c r="KO25" s="438"/>
      <c r="KP25" s="438"/>
      <c r="KQ25" s="438"/>
      <c r="KR25" s="438"/>
      <c r="KS25" s="438"/>
      <c r="KT25" s="438"/>
      <c r="KU25" s="438"/>
      <c r="KV25" s="438"/>
      <c r="KW25" s="438"/>
      <c r="KX25" s="438"/>
      <c r="KY25" s="438"/>
      <c r="KZ25" s="438"/>
      <c r="LA25" s="438"/>
      <c r="LB25" s="438"/>
      <c r="LC25" s="438"/>
      <c r="LD25" s="438"/>
      <c r="LE25" s="438"/>
      <c r="LF25" s="438"/>
      <c r="LG25" s="438"/>
      <c r="LH25" s="438"/>
      <c r="LI25" s="438"/>
      <c r="LJ25" s="438"/>
      <c r="LK25" s="438"/>
      <c r="LL25" s="438"/>
      <c r="LM25" s="438"/>
      <c r="LN25" s="438"/>
      <c r="LO25" s="438"/>
      <c r="LP25" s="438"/>
      <c r="LQ25" s="438"/>
      <c r="LR25" s="438"/>
      <c r="LS25" s="438"/>
      <c r="LT25" s="438"/>
      <c r="LU25" s="438"/>
      <c r="LV25" s="438"/>
      <c r="LW25" s="438"/>
      <c r="LX25" s="438"/>
      <c r="LY25" s="438"/>
      <c r="LZ25" s="438"/>
      <c r="MA25" s="438"/>
      <c r="MB25" s="438"/>
      <c r="MC25" s="438"/>
      <c r="MD25" s="438"/>
      <c r="ME25" s="438"/>
      <c r="MF25" s="438"/>
      <c r="MG25" s="438"/>
      <c r="MH25" s="438"/>
      <c r="MI25" s="438"/>
      <c r="MJ25" s="438"/>
      <c r="MK25" s="438"/>
      <c r="ML25" s="438"/>
      <c r="MM25" s="438"/>
      <c r="MN25" s="438"/>
      <c r="MO25" s="438"/>
      <c r="MP25" s="438"/>
      <c r="MQ25" s="438"/>
      <c r="MR25" s="438"/>
      <c r="MS25" s="438"/>
      <c r="MT25" s="438"/>
      <c r="MU25" s="438"/>
      <c r="MV25" s="438"/>
      <c r="MW25" s="438"/>
      <c r="MX25" s="438"/>
      <c r="MY25" s="438"/>
      <c r="MZ25" s="438"/>
      <c r="NA25" s="438"/>
      <c r="NB25" s="438"/>
      <c r="NC25" s="438"/>
      <c r="ND25" s="438"/>
      <c r="NE25" s="438"/>
      <c r="NF25" s="438"/>
      <c r="NG25" s="438"/>
      <c r="NH25" s="438"/>
      <c r="NI25" s="438"/>
      <c r="NJ25" s="438"/>
      <c r="NK25" s="438"/>
      <c r="NL25" s="438"/>
      <c r="NM25" s="438"/>
      <c r="NN25" s="438"/>
      <c r="NO25" s="438"/>
      <c r="NP25" s="438"/>
      <c r="NQ25" s="438"/>
      <c r="NR25" s="438"/>
      <c r="NS25" s="438"/>
      <c r="NT25" s="438"/>
      <c r="NU25" s="438"/>
      <c r="NV25" s="438"/>
      <c r="NW25" s="438"/>
      <c r="NX25" s="438"/>
      <c r="NY25" s="438"/>
      <c r="NZ25" s="438"/>
      <c r="OA25" s="438"/>
      <c r="OB25" s="438"/>
      <c r="OC25" s="438"/>
      <c r="OD25" s="438"/>
      <c r="OE25" s="438"/>
      <c r="OF25" s="438"/>
      <c r="OG25" s="438"/>
      <c r="OH25" s="438"/>
      <c r="OI25" s="438"/>
      <c r="OJ25" s="438"/>
      <c r="OK25" s="438"/>
      <c r="OL25" s="438"/>
      <c r="OM25" s="438"/>
      <c r="ON25" s="438"/>
      <c r="OO25" s="438"/>
      <c r="OP25" s="438"/>
      <c r="OQ25" s="438"/>
      <c r="OR25" s="438"/>
      <c r="OS25" s="438"/>
      <c r="OT25" s="438"/>
      <c r="OU25" s="438"/>
      <c r="OV25" s="438"/>
      <c r="OW25" s="438"/>
      <c r="OX25" s="438"/>
      <c r="OY25" s="438"/>
      <c r="OZ25" s="438"/>
      <c r="PA25" s="438"/>
      <c r="PB25" s="438"/>
      <c r="PC25" s="438"/>
      <c r="PD25" s="438"/>
      <c r="PE25" s="438"/>
      <c r="PF25" s="438"/>
      <c r="PG25" s="438"/>
      <c r="PH25" s="438"/>
      <c r="PI25" s="438"/>
      <c r="PJ25" s="438"/>
      <c r="PK25" s="438"/>
      <c r="PL25" s="438"/>
      <c r="PM25" s="438"/>
      <c r="PN25" s="438"/>
      <c r="PO25" s="438"/>
      <c r="PP25" s="438"/>
      <c r="PQ25" s="438"/>
      <c r="PR25" s="438"/>
      <c r="PS25" s="438"/>
      <c r="PT25" s="438"/>
      <c r="PU25" s="438"/>
      <c r="PV25" s="438"/>
      <c r="PW25" s="438"/>
      <c r="PX25" s="438"/>
      <c r="PY25" s="438"/>
      <c r="PZ25" s="438"/>
      <c r="QA25" s="438"/>
      <c r="QB25" s="438"/>
      <c r="QC25" s="438"/>
      <c r="QD25" s="438"/>
      <c r="QE25" s="438"/>
      <c r="QF25" s="438"/>
      <c r="QG25" s="438"/>
      <c r="QH25" s="438"/>
      <c r="QI25" s="438"/>
      <c r="QJ25" s="438"/>
      <c r="QK25" s="438"/>
      <c r="QL25" s="438"/>
      <c r="QM25" s="438"/>
      <c r="QN25" s="438"/>
      <c r="QO25" s="438"/>
      <c r="QP25" s="438"/>
      <c r="QQ25" s="438"/>
      <c r="QR25" s="438"/>
      <c r="QS25" s="438"/>
      <c r="QT25" s="438"/>
      <c r="QU25" s="438"/>
      <c r="QV25" s="438"/>
      <c r="QW25" s="438"/>
      <c r="QX25" s="438"/>
      <c r="QY25" s="438"/>
      <c r="QZ25" s="438"/>
      <c r="RA25" s="438"/>
      <c r="RB25" s="438"/>
      <c r="RC25" s="438"/>
      <c r="RD25" s="438"/>
      <c r="RE25" s="438"/>
    </row>
    <row r="26" spans="1:473" s="439" customFormat="1">
      <c r="A26" s="607"/>
      <c r="B26" s="404" t="s">
        <v>471</v>
      </c>
      <c r="C26" s="404" t="s">
        <v>462</v>
      </c>
      <c r="D26" s="589"/>
      <c r="E26" s="589"/>
      <c r="F26" s="589"/>
      <c r="G26" s="589"/>
      <c r="H26" s="589"/>
      <c r="I26" s="589"/>
      <c r="J26" s="589"/>
      <c r="K26" s="589"/>
      <c r="L26" s="589"/>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438"/>
      <c r="AM26" s="438"/>
      <c r="AN26" s="438"/>
      <c r="AO26" s="438"/>
      <c r="AP26" s="438"/>
      <c r="AQ26" s="438"/>
      <c r="AR26" s="438"/>
      <c r="AS26" s="438"/>
      <c r="AT26" s="438"/>
      <c r="AU26" s="438"/>
      <c r="AV26" s="438"/>
      <c r="AW26" s="438"/>
      <c r="AX26" s="438"/>
      <c r="AY26" s="438"/>
      <c r="AZ26" s="438"/>
      <c r="BA26" s="438"/>
      <c r="BB26" s="438"/>
      <c r="BC26" s="438"/>
      <c r="BD26" s="438"/>
      <c r="BE26" s="438"/>
      <c r="BF26" s="438"/>
      <c r="BG26" s="438"/>
      <c r="BH26" s="438"/>
      <c r="BI26" s="438"/>
      <c r="BJ26" s="438"/>
      <c r="BK26" s="438"/>
      <c r="BL26" s="438"/>
      <c r="BM26" s="438"/>
      <c r="BN26" s="438"/>
      <c r="BO26" s="438"/>
      <c r="BP26" s="438"/>
      <c r="BQ26" s="438"/>
      <c r="BR26" s="438"/>
      <c r="BS26" s="438"/>
      <c r="BT26" s="438"/>
      <c r="BU26" s="438"/>
      <c r="BV26" s="438"/>
      <c r="BW26" s="438"/>
      <c r="BX26" s="438"/>
      <c r="BY26" s="438"/>
      <c r="BZ26" s="438"/>
      <c r="CA26" s="438"/>
      <c r="CB26" s="438"/>
      <c r="CC26" s="438"/>
      <c r="CD26" s="438"/>
      <c r="CE26" s="438"/>
      <c r="CF26" s="438"/>
      <c r="CG26" s="438"/>
      <c r="CH26" s="438"/>
      <c r="CI26" s="438"/>
      <c r="CJ26" s="438"/>
      <c r="CK26" s="438"/>
      <c r="CL26" s="438"/>
      <c r="CM26" s="438"/>
      <c r="CN26" s="438"/>
      <c r="CO26" s="438"/>
      <c r="CP26" s="438"/>
      <c r="CQ26" s="438"/>
      <c r="CR26" s="438"/>
      <c r="CS26" s="438"/>
      <c r="CT26" s="438"/>
      <c r="CU26" s="438"/>
      <c r="CV26" s="438"/>
      <c r="CW26" s="438"/>
      <c r="CX26" s="438"/>
      <c r="CY26" s="438"/>
      <c r="CZ26" s="438"/>
      <c r="DA26" s="438"/>
      <c r="DB26" s="438"/>
      <c r="DC26" s="438"/>
      <c r="DD26" s="438"/>
      <c r="DE26" s="438"/>
      <c r="DF26" s="438"/>
      <c r="DG26" s="438"/>
      <c r="DH26" s="438"/>
      <c r="DI26" s="438"/>
      <c r="DJ26" s="438"/>
      <c r="DK26" s="438"/>
      <c r="DL26" s="438"/>
      <c r="DM26" s="438"/>
      <c r="DN26" s="438"/>
      <c r="DO26" s="438"/>
      <c r="DP26" s="438"/>
      <c r="DQ26" s="438"/>
      <c r="DR26" s="438"/>
      <c r="DS26" s="438"/>
      <c r="DT26" s="438"/>
      <c r="DU26" s="438"/>
      <c r="DV26" s="438"/>
      <c r="DW26" s="438"/>
      <c r="DX26" s="438"/>
      <c r="DY26" s="438"/>
      <c r="DZ26" s="438"/>
      <c r="EA26" s="438"/>
      <c r="EB26" s="438"/>
      <c r="EC26" s="438"/>
      <c r="ED26" s="438"/>
      <c r="EE26" s="438"/>
      <c r="EF26" s="438"/>
      <c r="EG26" s="438"/>
      <c r="EH26" s="438"/>
      <c r="EI26" s="438"/>
      <c r="EJ26" s="438"/>
      <c r="EK26" s="438"/>
      <c r="EL26" s="438"/>
      <c r="EM26" s="438"/>
      <c r="EN26" s="438"/>
      <c r="EO26" s="438"/>
      <c r="EP26" s="438"/>
      <c r="EQ26" s="438"/>
      <c r="ER26" s="438"/>
      <c r="ES26" s="438"/>
      <c r="ET26" s="438"/>
      <c r="EU26" s="438"/>
      <c r="EV26" s="438"/>
      <c r="EW26" s="438"/>
      <c r="EX26" s="438"/>
      <c r="EY26" s="438"/>
      <c r="EZ26" s="438"/>
      <c r="FA26" s="438"/>
      <c r="FB26" s="438"/>
      <c r="FC26" s="438"/>
      <c r="FD26" s="438"/>
      <c r="FE26" s="438"/>
      <c r="FF26" s="438"/>
      <c r="FG26" s="438"/>
      <c r="FH26" s="438"/>
      <c r="FI26" s="438"/>
      <c r="FJ26" s="438"/>
      <c r="FK26" s="438"/>
      <c r="FL26" s="438"/>
      <c r="FM26" s="438"/>
      <c r="FN26" s="438"/>
      <c r="FO26" s="438"/>
      <c r="FP26" s="438"/>
      <c r="FQ26" s="438"/>
      <c r="FR26" s="438"/>
      <c r="FS26" s="438"/>
      <c r="FT26" s="438"/>
      <c r="FU26" s="438"/>
      <c r="FV26" s="438"/>
      <c r="FW26" s="438"/>
      <c r="FX26" s="438"/>
      <c r="FY26" s="438"/>
      <c r="FZ26" s="438"/>
      <c r="GA26" s="438"/>
      <c r="GB26" s="438"/>
      <c r="GC26" s="438"/>
      <c r="GD26" s="438"/>
      <c r="GE26" s="438"/>
      <c r="GF26" s="438"/>
      <c r="GG26" s="438"/>
      <c r="GH26" s="438"/>
      <c r="GI26" s="438"/>
      <c r="GJ26" s="438"/>
      <c r="GK26" s="438"/>
      <c r="GL26" s="438"/>
      <c r="GM26" s="438"/>
      <c r="GN26" s="438"/>
      <c r="GO26" s="438"/>
      <c r="GP26" s="438"/>
      <c r="GQ26" s="438"/>
      <c r="GR26" s="438"/>
      <c r="GS26" s="438"/>
      <c r="GT26" s="438"/>
      <c r="GU26" s="438"/>
      <c r="GV26" s="438"/>
      <c r="GW26" s="438"/>
      <c r="GX26" s="438"/>
      <c r="GY26" s="438"/>
      <c r="GZ26" s="438"/>
      <c r="HA26" s="438"/>
      <c r="HB26" s="438"/>
      <c r="HC26" s="438"/>
      <c r="HD26" s="438"/>
      <c r="HE26" s="438"/>
      <c r="HF26" s="438"/>
      <c r="HG26" s="438"/>
      <c r="HH26" s="438"/>
      <c r="HI26" s="438"/>
      <c r="HJ26" s="438"/>
      <c r="HK26" s="438"/>
      <c r="HL26" s="438"/>
      <c r="HM26" s="438"/>
      <c r="HN26" s="438"/>
      <c r="HO26" s="438"/>
      <c r="HP26" s="438"/>
      <c r="HQ26" s="438"/>
      <c r="HR26" s="438"/>
      <c r="HS26" s="438"/>
      <c r="HT26" s="438"/>
      <c r="HU26" s="438"/>
      <c r="HV26" s="438"/>
      <c r="HW26" s="438"/>
      <c r="HX26" s="438"/>
      <c r="HY26" s="438"/>
      <c r="HZ26" s="438"/>
      <c r="IA26" s="438"/>
      <c r="IB26" s="438"/>
      <c r="IC26" s="438"/>
      <c r="ID26" s="438"/>
      <c r="IE26" s="438"/>
      <c r="IF26" s="438"/>
      <c r="IG26" s="438"/>
      <c r="IH26" s="438"/>
      <c r="II26" s="438"/>
      <c r="IJ26" s="438"/>
      <c r="IK26" s="438"/>
      <c r="IL26" s="438"/>
      <c r="IM26" s="438"/>
      <c r="IN26" s="438"/>
      <c r="IO26" s="438"/>
      <c r="IP26" s="438"/>
      <c r="IQ26" s="438"/>
      <c r="IR26" s="438"/>
      <c r="IS26" s="438"/>
      <c r="IT26" s="438"/>
      <c r="IU26" s="438"/>
      <c r="IV26" s="438"/>
      <c r="IW26" s="438"/>
      <c r="IX26" s="438"/>
      <c r="IY26" s="438"/>
      <c r="IZ26" s="438"/>
      <c r="JA26" s="438"/>
      <c r="JB26" s="438"/>
      <c r="JC26" s="438"/>
      <c r="JD26" s="438"/>
      <c r="JE26" s="438"/>
      <c r="JF26" s="438"/>
      <c r="JG26" s="438"/>
      <c r="JH26" s="438"/>
      <c r="JI26" s="438"/>
      <c r="JJ26" s="438"/>
      <c r="JK26" s="438"/>
      <c r="JL26" s="438"/>
      <c r="JM26" s="438"/>
      <c r="JN26" s="438"/>
      <c r="JO26" s="438"/>
      <c r="JP26" s="438"/>
      <c r="JQ26" s="438"/>
      <c r="JR26" s="438"/>
      <c r="JS26" s="438"/>
      <c r="JT26" s="438"/>
      <c r="JU26" s="438"/>
      <c r="JV26" s="438"/>
      <c r="JW26" s="438"/>
      <c r="JX26" s="438"/>
      <c r="JY26" s="438"/>
      <c r="JZ26" s="438"/>
      <c r="KA26" s="438"/>
      <c r="KB26" s="438"/>
      <c r="KC26" s="438"/>
      <c r="KD26" s="438"/>
      <c r="KE26" s="438"/>
      <c r="KF26" s="438"/>
      <c r="KG26" s="438"/>
      <c r="KH26" s="438"/>
      <c r="KI26" s="438"/>
      <c r="KJ26" s="438"/>
      <c r="KK26" s="438"/>
      <c r="KL26" s="438"/>
      <c r="KM26" s="438"/>
      <c r="KN26" s="438"/>
      <c r="KO26" s="438"/>
      <c r="KP26" s="438"/>
      <c r="KQ26" s="438"/>
      <c r="KR26" s="438"/>
      <c r="KS26" s="438"/>
      <c r="KT26" s="438"/>
      <c r="KU26" s="438"/>
      <c r="KV26" s="438"/>
      <c r="KW26" s="438"/>
      <c r="KX26" s="438"/>
      <c r="KY26" s="438"/>
      <c r="KZ26" s="438"/>
      <c r="LA26" s="438"/>
      <c r="LB26" s="438"/>
      <c r="LC26" s="438"/>
      <c r="LD26" s="438"/>
      <c r="LE26" s="438"/>
      <c r="LF26" s="438"/>
      <c r="LG26" s="438"/>
      <c r="LH26" s="438"/>
      <c r="LI26" s="438"/>
      <c r="LJ26" s="438"/>
      <c r="LK26" s="438"/>
      <c r="LL26" s="438"/>
      <c r="LM26" s="438"/>
      <c r="LN26" s="438"/>
      <c r="LO26" s="438"/>
      <c r="LP26" s="438"/>
      <c r="LQ26" s="438"/>
      <c r="LR26" s="438"/>
      <c r="LS26" s="438"/>
      <c r="LT26" s="438"/>
      <c r="LU26" s="438"/>
      <c r="LV26" s="438"/>
      <c r="LW26" s="438"/>
      <c r="LX26" s="438"/>
      <c r="LY26" s="438"/>
      <c r="LZ26" s="438"/>
      <c r="MA26" s="438"/>
      <c r="MB26" s="438"/>
      <c r="MC26" s="438"/>
      <c r="MD26" s="438"/>
      <c r="ME26" s="438"/>
      <c r="MF26" s="438"/>
      <c r="MG26" s="438"/>
      <c r="MH26" s="438"/>
      <c r="MI26" s="438"/>
      <c r="MJ26" s="438"/>
      <c r="MK26" s="438"/>
      <c r="ML26" s="438"/>
      <c r="MM26" s="438"/>
      <c r="MN26" s="438"/>
      <c r="MO26" s="438"/>
      <c r="MP26" s="438"/>
      <c r="MQ26" s="438"/>
      <c r="MR26" s="438"/>
      <c r="MS26" s="438"/>
      <c r="MT26" s="438"/>
      <c r="MU26" s="438"/>
      <c r="MV26" s="438"/>
      <c r="MW26" s="438"/>
      <c r="MX26" s="438"/>
      <c r="MY26" s="438"/>
      <c r="MZ26" s="438"/>
      <c r="NA26" s="438"/>
      <c r="NB26" s="438"/>
      <c r="NC26" s="438"/>
      <c r="ND26" s="438"/>
      <c r="NE26" s="438"/>
      <c r="NF26" s="438"/>
      <c r="NG26" s="438"/>
      <c r="NH26" s="438"/>
      <c r="NI26" s="438"/>
      <c r="NJ26" s="438"/>
      <c r="NK26" s="438"/>
      <c r="NL26" s="438"/>
      <c r="NM26" s="438"/>
      <c r="NN26" s="438"/>
      <c r="NO26" s="438"/>
      <c r="NP26" s="438"/>
      <c r="NQ26" s="438"/>
      <c r="NR26" s="438"/>
      <c r="NS26" s="438"/>
      <c r="NT26" s="438"/>
      <c r="NU26" s="438"/>
      <c r="NV26" s="438"/>
      <c r="NW26" s="438"/>
      <c r="NX26" s="438"/>
      <c r="NY26" s="438"/>
      <c r="NZ26" s="438"/>
      <c r="OA26" s="438"/>
      <c r="OB26" s="438"/>
      <c r="OC26" s="438"/>
      <c r="OD26" s="438"/>
      <c r="OE26" s="438"/>
      <c r="OF26" s="438"/>
      <c r="OG26" s="438"/>
      <c r="OH26" s="438"/>
      <c r="OI26" s="438"/>
      <c r="OJ26" s="438"/>
      <c r="OK26" s="438"/>
      <c r="OL26" s="438"/>
      <c r="OM26" s="438"/>
      <c r="ON26" s="438"/>
      <c r="OO26" s="438"/>
      <c r="OP26" s="438"/>
      <c r="OQ26" s="438"/>
      <c r="OR26" s="438"/>
      <c r="OS26" s="438"/>
      <c r="OT26" s="438"/>
      <c r="OU26" s="438"/>
      <c r="OV26" s="438"/>
      <c r="OW26" s="438"/>
      <c r="OX26" s="438"/>
      <c r="OY26" s="438"/>
      <c r="OZ26" s="438"/>
      <c r="PA26" s="438"/>
      <c r="PB26" s="438"/>
      <c r="PC26" s="438"/>
      <c r="PD26" s="438"/>
      <c r="PE26" s="438"/>
      <c r="PF26" s="438"/>
      <c r="PG26" s="438"/>
      <c r="PH26" s="438"/>
      <c r="PI26" s="438"/>
      <c r="PJ26" s="438"/>
      <c r="PK26" s="438"/>
      <c r="PL26" s="438"/>
      <c r="PM26" s="438"/>
      <c r="PN26" s="438"/>
      <c r="PO26" s="438"/>
      <c r="PP26" s="438"/>
      <c r="PQ26" s="438"/>
      <c r="PR26" s="438"/>
      <c r="PS26" s="438"/>
      <c r="PT26" s="438"/>
      <c r="PU26" s="438"/>
      <c r="PV26" s="438"/>
      <c r="PW26" s="438"/>
      <c r="PX26" s="438"/>
      <c r="PY26" s="438"/>
      <c r="PZ26" s="438"/>
      <c r="QA26" s="438"/>
      <c r="QB26" s="438"/>
      <c r="QC26" s="438"/>
      <c r="QD26" s="438"/>
      <c r="QE26" s="438"/>
      <c r="QF26" s="438"/>
      <c r="QG26" s="438"/>
      <c r="QH26" s="438"/>
      <c r="QI26" s="438"/>
      <c r="QJ26" s="438"/>
      <c r="QK26" s="438"/>
      <c r="QL26" s="438"/>
      <c r="QM26" s="438"/>
      <c r="QN26" s="438"/>
      <c r="QO26" s="438"/>
      <c r="QP26" s="438"/>
      <c r="QQ26" s="438"/>
      <c r="QR26" s="438"/>
      <c r="QS26" s="438"/>
      <c r="QT26" s="438"/>
      <c r="QU26" s="438"/>
      <c r="QV26" s="438"/>
      <c r="QW26" s="438"/>
      <c r="QX26" s="438"/>
      <c r="QY26" s="438"/>
      <c r="QZ26" s="438"/>
      <c r="RA26" s="438"/>
      <c r="RB26" s="438"/>
      <c r="RC26" s="438"/>
      <c r="RD26" s="438"/>
      <c r="RE26" s="438"/>
    </row>
    <row r="27" spans="1:473" s="439" customFormat="1">
      <c r="A27" s="597"/>
      <c r="B27" s="598"/>
      <c r="C27" s="598"/>
      <c r="D27" s="598"/>
      <c r="E27" s="598"/>
      <c r="F27" s="598"/>
      <c r="G27" s="598"/>
      <c r="H27" s="598"/>
      <c r="I27" s="598"/>
      <c r="J27" s="598"/>
      <c r="K27" s="598"/>
      <c r="L27" s="599"/>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c r="CJ27" s="438"/>
      <c r="CK27" s="438"/>
      <c r="CL27" s="438"/>
      <c r="CM27" s="438"/>
      <c r="CN27" s="438"/>
      <c r="CO27" s="438"/>
      <c r="CP27" s="438"/>
      <c r="CQ27" s="438"/>
      <c r="CR27" s="438"/>
      <c r="CS27" s="438"/>
      <c r="CT27" s="438"/>
      <c r="CU27" s="438"/>
      <c r="CV27" s="438"/>
      <c r="CW27" s="438"/>
      <c r="CX27" s="438"/>
      <c r="CY27" s="438"/>
      <c r="CZ27" s="438"/>
      <c r="DA27" s="438"/>
      <c r="DB27" s="438"/>
      <c r="DC27" s="438"/>
      <c r="DD27" s="438"/>
      <c r="DE27" s="438"/>
      <c r="DF27" s="438"/>
      <c r="DG27" s="438"/>
      <c r="DH27" s="438"/>
      <c r="DI27" s="438"/>
      <c r="DJ27" s="438"/>
      <c r="DK27" s="438"/>
      <c r="DL27" s="438"/>
      <c r="DM27" s="438"/>
      <c r="DN27" s="438"/>
      <c r="DO27" s="438"/>
      <c r="DP27" s="438"/>
      <c r="DQ27" s="438"/>
      <c r="DR27" s="438"/>
      <c r="DS27" s="438"/>
      <c r="DT27" s="438"/>
      <c r="DU27" s="438"/>
      <c r="DV27" s="438"/>
      <c r="DW27" s="438"/>
      <c r="DX27" s="438"/>
      <c r="DY27" s="438"/>
      <c r="DZ27" s="438"/>
      <c r="EA27" s="438"/>
      <c r="EB27" s="438"/>
      <c r="EC27" s="438"/>
      <c r="ED27" s="438"/>
      <c r="EE27" s="438"/>
      <c r="EF27" s="438"/>
      <c r="EG27" s="438"/>
      <c r="EH27" s="438"/>
      <c r="EI27" s="438"/>
      <c r="EJ27" s="438"/>
      <c r="EK27" s="438"/>
      <c r="EL27" s="438"/>
      <c r="EM27" s="438"/>
      <c r="EN27" s="438"/>
      <c r="EO27" s="438"/>
      <c r="EP27" s="438"/>
      <c r="EQ27" s="438"/>
      <c r="ER27" s="438"/>
      <c r="ES27" s="438"/>
      <c r="ET27" s="438"/>
      <c r="EU27" s="438"/>
      <c r="EV27" s="438"/>
      <c r="EW27" s="438"/>
      <c r="EX27" s="438"/>
      <c r="EY27" s="438"/>
      <c r="EZ27" s="438"/>
      <c r="FA27" s="438"/>
      <c r="FB27" s="438"/>
      <c r="FC27" s="438"/>
      <c r="FD27" s="438"/>
      <c r="FE27" s="438"/>
      <c r="FF27" s="438"/>
      <c r="FG27" s="438"/>
      <c r="FH27" s="438"/>
      <c r="FI27" s="438"/>
      <c r="FJ27" s="438"/>
      <c r="FK27" s="438"/>
      <c r="FL27" s="438"/>
      <c r="FM27" s="438"/>
      <c r="FN27" s="438"/>
      <c r="FO27" s="438"/>
      <c r="FP27" s="438"/>
      <c r="FQ27" s="438"/>
      <c r="FR27" s="438"/>
      <c r="FS27" s="438"/>
      <c r="FT27" s="438"/>
      <c r="FU27" s="438"/>
      <c r="FV27" s="438"/>
      <c r="FW27" s="438"/>
      <c r="FX27" s="438"/>
      <c r="FY27" s="438"/>
      <c r="FZ27" s="438"/>
      <c r="GA27" s="438"/>
      <c r="GB27" s="438"/>
      <c r="GC27" s="438"/>
      <c r="GD27" s="438"/>
      <c r="GE27" s="438"/>
      <c r="GF27" s="438"/>
      <c r="GG27" s="438"/>
      <c r="GH27" s="438"/>
      <c r="GI27" s="438"/>
      <c r="GJ27" s="438"/>
      <c r="GK27" s="438"/>
      <c r="GL27" s="438"/>
      <c r="GM27" s="438"/>
      <c r="GN27" s="438"/>
      <c r="GO27" s="438"/>
      <c r="GP27" s="438"/>
      <c r="GQ27" s="438"/>
      <c r="GR27" s="438"/>
      <c r="GS27" s="438"/>
      <c r="GT27" s="438"/>
      <c r="GU27" s="438"/>
      <c r="GV27" s="438"/>
      <c r="GW27" s="438"/>
      <c r="GX27" s="438"/>
      <c r="GY27" s="438"/>
      <c r="GZ27" s="438"/>
      <c r="HA27" s="438"/>
      <c r="HB27" s="438"/>
      <c r="HC27" s="438"/>
      <c r="HD27" s="438"/>
      <c r="HE27" s="438"/>
      <c r="HF27" s="438"/>
      <c r="HG27" s="438"/>
      <c r="HH27" s="438"/>
      <c r="HI27" s="438"/>
      <c r="HJ27" s="438"/>
      <c r="HK27" s="438"/>
      <c r="HL27" s="438"/>
      <c r="HM27" s="438"/>
      <c r="HN27" s="438"/>
      <c r="HO27" s="438"/>
      <c r="HP27" s="438"/>
      <c r="HQ27" s="438"/>
      <c r="HR27" s="438"/>
      <c r="HS27" s="438"/>
      <c r="HT27" s="438"/>
      <c r="HU27" s="438"/>
      <c r="HV27" s="438"/>
      <c r="HW27" s="438"/>
      <c r="HX27" s="438"/>
      <c r="HY27" s="438"/>
      <c r="HZ27" s="438"/>
      <c r="IA27" s="438"/>
      <c r="IB27" s="438"/>
      <c r="IC27" s="438"/>
      <c r="ID27" s="438"/>
      <c r="IE27" s="438"/>
      <c r="IF27" s="438"/>
      <c r="IG27" s="438"/>
      <c r="IH27" s="438"/>
      <c r="II27" s="438"/>
      <c r="IJ27" s="438"/>
      <c r="IK27" s="438"/>
      <c r="IL27" s="438"/>
      <c r="IM27" s="438"/>
      <c r="IN27" s="438"/>
      <c r="IO27" s="438"/>
      <c r="IP27" s="438"/>
      <c r="IQ27" s="438"/>
      <c r="IR27" s="438"/>
      <c r="IS27" s="438"/>
      <c r="IT27" s="438"/>
      <c r="IU27" s="438"/>
      <c r="IV27" s="438"/>
      <c r="IW27" s="438"/>
      <c r="IX27" s="438"/>
      <c r="IY27" s="438"/>
      <c r="IZ27" s="438"/>
      <c r="JA27" s="438"/>
      <c r="JB27" s="438"/>
      <c r="JC27" s="438"/>
      <c r="JD27" s="438"/>
      <c r="JE27" s="438"/>
      <c r="JF27" s="438"/>
      <c r="JG27" s="438"/>
      <c r="JH27" s="438"/>
      <c r="JI27" s="438"/>
      <c r="JJ27" s="438"/>
      <c r="JK27" s="438"/>
      <c r="JL27" s="438"/>
      <c r="JM27" s="438"/>
      <c r="JN27" s="438"/>
      <c r="JO27" s="438"/>
      <c r="JP27" s="438"/>
      <c r="JQ27" s="438"/>
      <c r="JR27" s="438"/>
      <c r="JS27" s="438"/>
      <c r="JT27" s="438"/>
      <c r="JU27" s="438"/>
      <c r="JV27" s="438"/>
      <c r="JW27" s="438"/>
      <c r="JX27" s="438"/>
      <c r="JY27" s="438"/>
      <c r="JZ27" s="438"/>
      <c r="KA27" s="438"/>
      <c r="KB27" s="438"/>
      <c r="KC27" s="438"/>
      <c r="KD27" s="438"/>
      <c r="KE27" s="438"/>
      <c r="KF27" s="438"/>
      <c r="KG27" s="438"/>
      <c r="KH27" s="438"/>
      <c r="KI27" s="438"/>
      <c r="KJ27" s="438"/>
      <c r="KK27" s="438"/>
      <c r="KL27" s="438"/>
      <c r="KM27" s="438"/>
      <c r="KN27" s="438"/>
      <c r="KO27" s="438"/>
      <c r="KP27" s="438"/>
      <c r="KQ27" s="438"/>
      <c r="KR27" s="438"/>
      <c r="KS27" s="438"/>
      <c r="KT27" s="438"/>
      <c r="KU27" s="438"/>
      <c r="KV27" s="438"/>
      <c r="KW27" s="438"/>
      <c r="KX27" s="438"/>
      <c r="KY27" s="438"/>
      <c r="KZ27" s="438"/>
      <c r="LA27" s="438"/>
      <c r="LB27" s="438"/>
      <c r="LC27" s="438"/>
      <c r="LD27" s="438"/>
      <c r="LE27" s="438"/>
      <c r="LF27" s="438"/>
      <c r="LG27" s="438"/>
      <c r="LH27" s="438"/>
      <c r="LI27" s="438"/>
      <c r="LJ27" s="438"/>
      <c r="LK27" s="438"/>
      <c r="LL27" s="438"/>
      <c r="LM27" s="438"/>
      <c r="LN27" s="438"/>
      <c r="LO27" s="438"/>
      <c r="LP27" s="438"/>
      <c r="LQ27" s="438"/>
      <c r="LR27" s="438"/>
      <c r="LS27" s="438"/>
      <c r="LT27" s="438"/>
      <c r="LU27" s="438"/>
      <c r="LV27" s="438"/>
      <c r="LW27" s="438"/>
      <c r="LX27" s="438"/>
      <c r="LY27" s="438"/>
      <c r="LZ27" s="438"/>
      <c r="MA27" s="438"/>
      <c r="MB27" s="438"/>
      <c r="MC27" s="438"/>
      <c r="MD27" s="438"/>
      <c r="ME27" s="438"/>
      <c r="MF27" s="438"/>
      <c r="MG27" s="438"/>
      <c r="MH27" s="438"/>
      <c r="MI27" s="438"/>
      <c r="MJ27" s="438"/>
      <c r="MK27" s="438"/>
      <c r="ML27" s="438"/>
      <c r="MM27" s="438"/>
      <c r="MN27" s="438"/>
      <c r="MO27" s="438"/>
      <c r="MP27" s="438"/>
      <c r="MQ27" s="438"/>
      <c r="MR27" s="438"/>
      <c r="MS27" s="438"/>
      <c r="MT27" s="438"/>
      <c r="MU27" s="438"/>
      <c r="MV27" s="438"/>
      <c r="MW27" s="438"/>
      <c r="MX27" s="438"/>
      <c r="MY27" s="438"/>
      <c r="MZ27" s="438"/>
      <c r="NA27" s="438"/>
      <c r="NB27" s="438"/>
      <c r="NC27" s="438"/>
      <c r="ND27" s="438"/>
      <c r="NE27" s="438"/>
      <c r="NF27" s="438"/>
      <c r="NG27" s="438"/>
      <c r="NH27" s="438"/>
      <c r="NI27" s="438"/>
      <c r="NJ27" s="438"/>
      <c r="NK27" s="438"/>
      <c r="NL27" s="438"/>
      <c r="NM27" s="438"/>
      <c r="NN27" s="438"/>
      <c r="NO27" s="438"/>
      <c r="NP27" s="438"/>
      <c r="NQ27" s="438"/>
      <c r="NR27" s="438"/>
      <c r="NS27" s="438"/>
      <c r="NT27" s="438"/>
      <c r="NU27" s="438"/>
      <c r="NV27" s="438"/>
      <c r="NW27" s="438"/>
      <c r="NX27" s="438"/>
      <c r="NY27" s="438"/>
      <c r="NZ27" s="438"/>
      <c r="OA27" s="438"/>
      <c r="OB27" s="438"/>
      <c r="OC27" s="438"/>
      <c r="OD27" s="438"/>
      <c r="OE27" s="438"/>
      <c r="OF27" s="438"/>
      <c r="OG27" s="438"/>
      <c r="OH27" s="438"/>
      <c r="OI27" s="438"/>
      <c r="OJ27" s="438"/>
      <c r="OK27" s="438"/>
      <c r="OL27" s="438"/>
      <c r="OM27" s="438"/>
      <c r="ON27" s="438"/>
      <c r="OO27" s="438"/>
      <c r="OP27" s="438"/>
      <c r="OQ27" s="438"/>
      <c r="OR27" s="438"/>
      <c r="OS27" s="438"/>
      <c r="OT27" s="438"/>
      <c r="OU27" s="438"/>
      <c r="OV27" s="438"/>
      <c r="OW27" s="438"/>
      <c r="OX27" s="438"/>
      <c r="OY27" s="438"/>
      <c r="OZ27" s="438"/>
      <c r="PA27" s="438"/>
      <c r="PB27" s="438"/>
      <c r="PC27" s="438"/>
      <c r="PD27" s="438"/>
      <c r="PE27" s="438"/>
      <c r="PF27" s="438"/>
      <c r="PG27" s="438"/>
      <c r="PH27" s="438"/>
      <c r="PI27" s="438"/>
      <c r="PJ27" s="438"/>
      <c r="PK27" s="438"/>
      <c r="PL27" s="438"/>
      <c r="PM27" s="438"/>
      <c r="PN27" s="438"/>
      <c r="PO27" s="438"/>
      <c r="PP27" s="438"/>
      <c r="PQ27" s="438"/>
      <c r="PR27" s="438"/>
      <c r="PS27" s="438"/>
      <c r="PT27" s="438"/>
      <c r="PU27" s="438"/>
      <c r="PV27" s="438"/>
      <c r="PW27" s="438"/>
      <c r="PX27" s="438"/>
      <c r="PY27" s="438"/>
      <c r="PZ27" s="438"/>
      <c r="QA27" s="438"/>
      <c r="QB27" s="438"/>
      <c r="QC27" s="438"/>
      <c r="QD27" s="438"/>
      <c r="QE27" s="438"/>
      <c r="QF27" s="438"/>
      <c r="QG27" s="438"/>
      <c r="QH27" s="438"/>
      <c r="QI27" s="438"/>
      <c r="QJ27" s="438"/>
      <c r="QK27" s="438"/>
      <c r="QL27" s="438"/>
      <c r="QM27" s="438"/>
      <c r="QN27" s="438"/>
      <c r="QO27" s="438"/>
      <c r="QP27" s="438"/>
      <c r="QQ27" s="438"/>
      <c r="QR27" s="438"/>
      <c r="QS27" s="438"/>
      <c r="QT27" s="438"/>
      <c r="QU27" s="438"/>
      <c r="QV27" s="438"/>
      <c r="QW27" s="438"/>
      <c r="QX27" s="438"/>
      <c r="QY27" s="438"/>
      <c r="QZ27" s="438"/>
      <c r="RA27" s="438"/>
      <c r="RB27" s="438"/>
      <c r="RC27" s="438"/>
      <c r="RD27" s="438"/>
      <c r="RE27" s="438"/>
    </row>
    <row r="28" spans="1:473" ht="26.45" customHeight="1">
      <c r="A28" s="591" t="s">
        <v>472</v>
      </c>
      <c r="B28" s="592"/>
      <c r="C28" s="592"/>
      <c r="D28" s="592"/>
      <c r="E28" s="592"/>
      <c r="F28" s="592"/>
      <c r="G28" s="592"/>
      <c r="H28" s="592"/>
      <c r="I28" s="592"/>
      <c r="J28" s="592"/>
      <c r="K28" s="592"/>
      <c r="L28" s="593"/>
    </row>
    <row r="29" spans="1:473" s="439" customFormat="1" ht="20.45" customHeight="1">
      <c r="A29" s="600" t="s">
        <v>473</v>
      </c>
      <c r="B29" s="601"/>
      <c r="C29" s="601"/>
      <c r="D29" s="601"/>
      <c r="E29" s="601"/>
      <c r="F29" s="601"/>
      <c r="G29" s="601"/>
      <c r="H29" s="601"/>
      <c r="I29" s="601"/>
      <c r="J29" s="601"/>
      <c r="K29" s="601"/>
      <c r="L29" s="602"/>
      <c r="M29" s="438"/>
      <c r="N29" s="438"/>
      <c r="O29" s="438"/>
      <c r="P29" s="440"/>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c r="BL29" s="438"/>
      <c r="BM29" s="438"/>
      <c r="BN29" s="438"/>
      <c r="BO29" s="438"/>
      <c r="BP29" s="438"/>
      <c r="BQ29" s="438"/>
      <c r="BR29" s="438"/>
      <c r="BS29" s="438"/>
      <c r="BT29" s="438"/>
      <c r="BU29" s="438"/>
      <c r="BV29" s="438"/>
      <c r="BW29" s="438"/>
      <c r="BX29" s="438"/>
      <c r="BY29" s="438"/>
      <c r="BZ29" s="438"/>
      <c r="CA29" s="438"/>
      <c r="CB29" s="438"/>
      <c r="CC29" s="438"/>
      <c r="CD29" s="438"/>
      <c r="CE29" s="438"/>
      <c r="CF29" s="438"/>
      <c r="CG29" s="438"/>
      <c r="CH29" s="438"/>
      <c r="CI29" s="438"/>
      <c r="CJ29" s="438"/>
      <c r="CK29" s="438"/>
      <c r="CL29" s="438"/>
      <c r="CM29" s="438"/>
      <c r="CN29" s="438"/>
      <c r="CO29" s="438"/>
      <c r="CP29" s="438"/>
      <c r="CQ29" s="438"/>
      <c r="CR29" s="438"/>
      <c r="CS29" s="438"/>
      <c r="CT29" s="438"/>
      <c r="CU29" s="438"/>
      <c r="CV29" s="438"/>
      <c r="CW29" s="438"/>
      <c r="CX29" s="438"/>
      <c r="CY29" s="438"/>
      <c r="CZ29" s="438"/>
      <c r="DA29" s="438"/>
      <c r="DB29" s="438"/>
      <c r="DC29" s="438"/>
      <c r="DD29" s="438"/>
      <c r="DE29" s="438"/>
      <c r="DF29" s="438"/>
      <c r="DG29" s="438"/>
      <c r="DH29" s="438"/>
      <c r="DI29" s="438"/>
      <c r="DJ29" s="438"/>
      <c r="DK29" s="438"/>
      <c r="DL29" s="438"/>
      <c r="DM29" s="438"/>
      <c r="DN29" s="438"/>
      <c r="DO29" s="438"/>
      <c r="DP29" s="438"/>
      <c r="DQ29" s="438"/>
      <c r="DR29" s="438"/>
      <c r="DS29" s="438"/>
      <c r="DT29" s="438"/>
      <c r="DU29" s="438"/>
      <c r="DV29" s="438"/>
      <c r="DW29" s="438"/>
      <c r="DX29" s="438"/>
      <c r="DY29" s="438"/>
      <c r="DZ29" s="438"/>
      <c r="EA29" s="438"/>
      <c r="EB29" s="438"/>
      <c r="EC29" s="438"/>
      <c r="ED29" s="438"/>
      <c r="EE29" s="438"/>
      <c r="EF29" s="438"/>
      <c r="EG29" s="438"/>
      <c r="EH29" s="438"/>
      <c r="EI29" s="438"/>
      <c r="EJ29" s="438"/>
      <c r="EK29" s="438"/>
      <c r="EL29" s="438"/>
      <c r="EM29" s="438"/>
      <c r="EN29" s="438"/>
      <c r="EO29" s="438"/>
      <c r="EP29" s="438"/>
      <c r="EQ29" s="438"/>
      <c r="ER29" s="438"/>
      <c r="ES29" s="438"/>
      <c r="ET29" s="438"/>
      <c r="EU29" s="438"/>
      <c r="EV29" s="438"/>
      <c r="EW29" s="438"/>
      <c r="EX29" s="438"/>
      <c r="EY29" s="438"/>
      <c r="EZ29" s="438"/>
      <c r="FA29" s="438"/>
      <c r="FB29" s="438"/>
      <c r="FC29" s="438"/>
      <c r="FD29" s="438"/>
      <c r="FE29" s="438"/>
      <c r="FF29" s="438"/>
      <c r="FG29" s="438"/>
      <c r="FH29" s="438"/>
      <c r="FI29" s="438"/>
      <c r="FJ29" s="438"/>
      <c r="FK29" s="438"/>
      <c r="FL29" s="438"/>
      <c r="FM29" s="438"/>
      <c r="FN29" s="438"/>
      <c r="FO29" s="438"/>
      <c r="FP29" s="438"/>
      <c r="FQ29" s="438"/>
      <c r="FR29" s="438"/>
      <c r="FS29" s="438"/>
      <c r="FT29" s="438"/>
      <c r="FU29" s="438"/>
      <c r="FV29" s="438"/>
      <c r="FW29" s="438"/>
      <c r="FX29" s="438"/>
      <c r="FY29" s="438"/>
      <c r="FZ29" s="438"/>
      <c r="GA29" s="438"/>
      <c r="GB29" s="438"/>
      <c r="GC29" s="438"/>
      <c r="GD29" s="438"/>
      <c r="GE29" s="438"/>
      <c r="GF29" s="438"/>
      <c r="GG29" s="438"/>
      <c r="GH29" s="438"/>
      <c r="GI29" s="438"/>
      <c r="GJ29" s="438"/>
      <c r="GK29" s="438"/>
      <c r="GL29" s="438"/>
      <c r="GM29" s="438"/>
      <c r="GN29" s="438"/>
      <c r="GO29" s="438"/>
      <c r="GP29" s="438"/>
      <c r="GQ29" s="438"/>
      <c r="GR29" s="438"/>
      <c r="GS29" s="438"/>
      <c r="GT29" s="438"/>
      <c r="GU29" s="438"/>
      <c r="GV29" s="438"/>
      <c r="GW29" s="438"/>
      <c r="GX29" s="438"/>
      <c r="GY29" s="438"/>
      <c r="GZ29" s="438"/>
      <c r="HA29" s="438"/>
      <c r="HB29" s="438"/>
      <c r="HC29" s="438"/>
      <c r="HD29" s="438"/>
      <c r="HE29" s="438"/>
      <c r="HF29" s="438"/>
      <c r="HG29" s="438"/>
      <c r="HH29" s="438"/>
      <c r="HI29" s="438"/>
      <c r="HJ29" s="438"/>
      <c r="HK29" s="438"/>
      <c r="HL29" s="438"/>
      <c r="HM29" s="438"/>
      <c r="HN29" s="438"/>
      <c r="HO29" s="438"/>
      <c r="HP29" s="438"/>
      <c r="HQ29" s="438"/>
      <c r="HR29" s="438"/>
      <c r="HS29" s="438"/>
      <c r="HT29" s="438"/>
      <c r="HU29" s="438"/>
      <c r="HV29" s="438"/>
      <c r="HW29" s="438"/>
      <c r="HX29" s="438"/>
      <c r="HY29" s="438"/>
      <c r="HZ29" s="438"/>
      <c r="IA29" s="438"/>
      <c r="IB29" s="438"/>
      <c r="IC29" s="438"/>
      <c r="ID29" s="438"/>
      <c r="IE29" s="438"/>
      <c r="IF29" s="438"/>
      <c r="IG29" s="438"/>
      <c r="IH29" s="438"/>
      <c r="II29" s="438"/>
      <c r="IJ29" s="438"/>
      <c r="IK29" s="438"/>
      <c r="IL29" s="438"/>
      <c r="IM29" s="438"/>
      <c r="IN29" s="438"/>
      <c r="IO29" s="438"/>
      <c r="IP29" s="438"/>
      <c r="IQ29" s="438"/>
      <c r="IR29" s="438"/>
      <c r="IS29" s="438"/>
      <c r="IT29" s="438"/>
      <c r="IU29" s="438"/>
      <c r="IV29" s="438"/>
      <c r="IW29" s="438"/>
      <c r="IX29" s="438"/>
      <c r="IY29" s="438"/>
      <c r="IZ29" s="438"/>
      <c r="JA29" s="438"/>
      <c r="JB29" s="438"/>
      <c r="JC29" s="438"/>
      <c r="JD29" s="438"/>
      <c r="JE29" s="438"/>
      <c r="JF29" s="438"/>
      <c r="JG29" s="438"/>
      <c r="JH29" s="438"/>
      <c r="JI29" s="438"/>
      <c r="JJ29" s="438"/>
      <c r="JK29" s="438"/>
      <c r="JL29" s="438"/>
      <c r="JM29" s="438"/>
      <c r="JN29" s="438"/>
      <c r="JO29" s="438"/>
      <c r="JP29" s="438"/>
      <c r="JQ29" s="438"/>
      <c r="JR29" s="438"/>
      <c r="JS29" s="438"/>
      <c r="JT29" s="438"/>
      <c r="JU29" s="438"/>
      <c r="JV29" s="438"/>
      <c r="JW29" s="438"/>
      <c r="JX29" s="438"/>
      <c r="JY29" s="438"/>
      <c r="JZ29" s="438"/>
      <c r="KA29" s="438"/>
      <c r="KB29" s="438"/>
      <c r="KC29" s="438"/>
      <c r="KD29" s="438"/>
      <c r="KE29" s="438"/>
      <c r="KF29" s="438"/>
      <c r="KG29" s="438"/>
      <c r="KH29" s="438"/>
      <c r="KI29" s="438"/>
      <c r="KJ29" s="438"/>
      <c r="KK29" s="438"/>
      <c r="KL29" s="438"/>
      <c r="KM29" s="438"/>
      <c r="KN29" s="438"/>
      <c r="KO29" s="438"/>
      <c r="KP29" s="438"/>
      <c r="KQ29" s="438"/>
      <c r="KR29" s="438"/>
      <c r="KS29" s="438"/>
      <c r="KT29" s="438"/>
      <c r="KU29" s="438"/>
      <c r="KV29" s="438"/>
      <c r="KW29" s="438"/>
      <c r="KX29" s="438"/>
      <c r="KY29" s="438"/>
      <c r="KZ29" s="438"/>
      <c r="LA29" s="438"/>
      <c r="LB29" s="438"/>
      <c r="LC29" s="438"/>
      <c r="LD29" s="438"/>
      <c r="LE29" s="438"/>
      <c r="LF29" s="438"/>
      <c r="LG29" s="438"/>
      <c r="LH29" s="438"/>
      <c r="LI29" s="438"/>
      <c r="LJ29" s="438"/>
      <c r="LK29" s="438"/>
      <c r="LL29" s="438"/>
      <c r="LM29" s="438"/>
      <c r="LN29" s="438"/>
      <c r="LO29" s="438"/>
      <c r="LP29" s="438"/>
      <c r="LQ29" s="438"/>
      <c r="LR29" s="438"/>
      <c r="LS29" s="438"/>
      <c r="LT29" s="438"/>
      <c r="LU29" s="438"/>
      <c r="LV29" s="438"/>
      <c r="LW29" s="438"/>
      <c r="LX29" s="438"/>
      <c r="LY29" s="438"/>
      <c r="LZ29" s="438"/>
      <c r="MA29" s="438"/>
      <c r="MB29" s="438"/>
      <c r="MC29" s="438"/>
      <c r="MD29" s="438"/>
      <c r="ME29" s="438"/>
      <c r="MF29" s="438"/>
      <c r="MG29" s="438"/>
      <c r="MH29" s="438"/>
      <c r="MI29" s="438"/>
      <c r="MJ29" s="438"/>
      <c r="MK29" s="438"/>
      <c r="ML29" s="438"/>
      <c r="MM29" s="438"/>
      <c r="MN29" s="438"/>
      <c r="MO29" s="438"/>
      <c r="MP29" s="438"/>
      <c r="MQ29" s="438"/>
      <c r="MR29" s="438"/>
      <c r="MS29" s="438"/>
      <c r="MT29" s="438"/>
      <c r="MU29" s="438"/>
      <c r="MV29" s="438"/>
      <c r="MW29" s="438"/>
      <c r="MX29" s="438"/>
      <c r="MY29" s="438"/>
      <c r="MZ29" s="438"/>
      <c r="NA29" s="438"/>
      <c r="NB29" s="438"/>
      <c r="NC29" s="438"/>
      <c r="ND29" s="438"/>
      <c r="NE29" s="438"/>
      <c r="NF29" s="438"/>
      <c r="NG29" s="438"/>
      <c r="NH29" s="438"/>
      <c r="NI29" s="438"/>
      <c r="NJ29" s="438"/>
      <c r="NK29" s="438"/>
      <c r="NL29" s="438"/>
      <c r="NM29" s="438"/>
      <c r="NN29" s="438"/>
      <c r="NO29" s="438"/>
      <c r="NP29" s="438"/>
      <c r="NQ29" s="438"/>
      <c r="NR29" s="438"/>
      <c r="NS29" s="438"/>
      <c r="NT29" s="438"/>
      <c r="NU29" s="438"/>
      <c r="NV29" s="438"/>
      <c r="NW29" s="438"/>
      <c r="NX29" s="438"/>
      <c r="NY29" s="438"/>
      <c r="NZ29" s="438"/>
      <c r="OA29" s="438"/>
      <c r="OB29" s="438"/>
      <c r="OC29" s="438"/>
      <c r="OD29" s="438"/>
      <c r="OE29" s="438"/>
      <c r="OF29" s="438"/>
      <c r="OG29" s="438"/>
      <c r="OH29" s="438"/>
      <c r="OI29" s="438"/>
      <c r="OJ29" s="438"/>
      <c r="OK29" s="438"/>
      <c r="OL29" s="438"/>
      <c r="OM29" s="438"/>
      <c r="ON29" s="438"/>
      <c r="OO29" s="438"/>
      <c r="OP29" s="438"/>
      <c r="OQ29" s="438"/>
      <c r="OR29" s="438"/>
      <c r="OS29" s="438"/>
      <c r="OT29" s="438"/>
      <c r="OU29" s="438"/>
      <c r="OV29" s="438"/>
      <c r="OW29" s="438"/>
      <c r="OX29" s="438"/>
      <c r="OY29" s="438"/>
      <c r="OZ29" s="438"/>
      <c r="PA29" s="438"/>
      <c r="PB29" s="438"/>
      <c r="PC29" s="438"/>
      <c r="PD29" s="438"/>
      <c r="PE29" s="438"/>
      <c r="PF29" s="438"/>
      <c r="PG29" s="438"/>
      <c r="PH29" s="438"/>
      <c r="PI29" s="438"/>
      <c r="PJ29" s="438"/>
      <c r="PK29" s="438"/>
      <c r="PL29" s="438"/>
      <c r="PM29" s="438"/>
      <c r="PN29" s="438"/>
      <c r="PO29" s="438"/>
      <c r="PP29" s="438"/>
      <c r="PQ29" s="438"/>
      <c r="PR29" s="438"/>
      <c r="PS29" s="438"/>
      <c r="PT29" s="438"/>
      <c r="PU29" s="438"/>
      <c r="PV29" s="438"/>
      <c r="PW29" s="438"/>
      <c r="PX29" s="438"/>
      <c r="PY29" s="438"/>
      <c r="PZ29" s="438"/>
      <c r="QA29" s="438"/>
      <c r="QB29" s="438"/>
      <c r="QC29" s="438"/>
      <c r="QD29" s="438"/>
      <c r="QE29" s="438"/>
      <c r="QF29" s="438"/>
      <c r="QG29" s="438"/>
      <c r="QH29" s="438"/>
      <c r="QI29" s="438"/>
      <c r="QJ29" s="438"/>
      <c r="QK29" s="438"/>
      <c r="QL29" s="438"/>
      <c r="QM29" s="438"/>
      <c r="QN29" s="438"/>
      <c r="QO29" s="438"/>
      <c r="QP29" s="438"/>
      <c r="QQ29" s="438"/>
      <c r="QR29" s="438"/>
      <c r="QS29" s="438"/>
      <c r="QT29" s="438"/>
      <c r="QU29" s="438"/>
      <c r="QV29" s="438"/>
      <c r="QW29" s="438"/>
      <c r="QX29" s="438"/>
      <c r="QY29" s="438"/>
      <c r="QZ29" s="438"/>
      <c r="RA29" s="438"/>
      <c r="RB29" s="438"/>
      <c r="RC29" s="438"/>
      <c r="RD29" s="438"/>
      <c r="RE29" s="438"/>
    </row>
    <row r="30" spans="1:473">
      <c r="A30" s="591" t="s">
        <v>474</v>
      </c>
      <c r="B30" s="592"/>
      <c r="C30" s="592"/>
      <c r="D30" s="592"/>
      <c r="E30" s="592"/>
      <c r="F30" s="592"/>
      <c r="G30" s="592"/>
      <c r="H30" s="592"/>
      <c r="I30" s="592"/>
      <c r="J30" s="592"/>
      <c r="K30" s="592"/>
      <c r="L30" s="593"/>
    </row>
    <row r="31" spans="1:473" ht="12.6" customHeight="1">
      <c r="A31" s="591" t="s">
        <v>475</v>
      </c>
      <c r="B31" s="592"/>
      <c r="C31" s="592"/>
      <c r="D31" s="592"/>
      <c r="E31" s="592"/>
      <c r="F31" s="592"/>
      <c r="G31" s="592"/>
      <c r="H31" s="592"/>
      <c r="I31" s="592"/>
      <c r="J31" s="592"/>
      <c r="K31" s="592"/>
      <c r="L31" s="593"/>
    </row>
    <row r="32" spans="1:473" s="439" customFormat="1">
      <c r="A32" s="597"/>
      <c r="B32" s="598"/>
      <c r="C32" s="598"/>
      <c r="D32" s="598"/>
      <c r="E32" s="598"/>
      <c r="F32" s="598"/>
      <c r="G32" s="598"/>
      <c r="H32" s="598"/>
      <c r="I32" s="598"/>
      <c r="J32" s="598"/>
      <c r="K32" s="598"/>
      <c r="L32" s="599"/>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c r="AN32" s="438"/>
      <c r="AO32" s="438"/>
      <c r="AP32" s="438"/>
      <c r="AQ32" s="438"/>
      <c r="AR32" s="438"/>
      <c r="AS32" s="438"/>
      <c r="AT32" s="438"/>
      <c r="AU32" s="438"/>
      <c r="AV32" s="438"/>
      <c r="AW32" s="438"/>
      <c r="AX32" s="438"/>
      <c r="AY32" s="438"/>
      <c r="AZ32" s="438"/>
      <c r="BA32" s="438"/>
      <c r="BB32" s="438"/>
      <c r="BC32" s="438"/>
      <c r="BD32" s="438"/>
      <c r="BE32" s="438"/>
      <c r="BF32" s="438"/>
      <c r="BG32" s="438"/>
      <c r="BH32" s="438"/>
      <c r="BI32" s="438"/>
      <c r="BJ32" s="438"/>
      <c r="BK32" s="438"/>
      <c r="BL32" s="438"/>
      <c r="BM32" s="438"/>
      <c r="BN32" s="438"/>
      <c r="BO32" s="438"/>
      <c r="BP32" s="438"/>
      <c r="BQ32" s="438"/>
      <c r="BR32" s="438"/>
      <c r="BS32" s="438"/>
      <c r="BT32" s="438"/>
      <c r="BU32" s="438"/>
      <c r="BV32" s="438"/>
      <c r="BW32" s="438"/>
      <c r="BX32" s="438"/>
      <c r="BY32" s="438"/>
      <c r="BZ32" s="438"/>
      <c r="CA32" s="438"/>
      <c r="CB32" s="438"/>
      <c r="CC32" s="438"/>
      <c r="CD32" s="438"/>
      <c r="CE32" s="438"/>
      <c r="CF32" s="438"/>
      <c r="CG32" s="438"/>
      <c r="CH32" s="438"/>
      <c r="CI32" s="438"/>
      <c r="CJ32" s="438"/>
      <c r="CK32" s="438"/>
      <c r="CL32" s="438"/>
      <c r="CM32" s="438"/>
      <c r="CN32" s="438"/>
      <c r="CO32" s="438"/>
      <c r="CP32" s="438"/>
      <c r="CQ32" s="438"/>
      <c r="CR32" s="438"/>
      <c r="CS32" s="438"/>
      <c r="CT32" s="438"/>
      <c r="CU32" s="438"/>
      <c r="CV32" s="438"/>
      <c r="CW32" s="438"/>
      <c r="CX32" s="438"/>
      <c r="CY32" s="438"/>
      <c r="CZ32" s="438"/>
      <c r="DA32" s="438"/>
      <c r="DB32" s="438"/>
      <c r="DC32" s="438"/>
      <c r="DD32" s="438"/>
      <c r="DE32" s="438"/>
      <c r="DF32" s="438"/>
      <c r="DG32" s="438"/>
      <c r="DH32" s="438"/>
      <c r="DI32" s="438"/>
      <c r="DJ32" s="438"/>
      <c r="DK32" s="438"/>
      <c r="DL32" s="438"/>
      <c r="DM32" s="438"/>
      <c r="DN32" s="438"/>
      <c r="DO32" s="438"/>
      <c r="DP32" s="438"/>
      <c r="DQ32" s="438"/>
      <c r="DR32" s="438"/>
      <c r="DS32" s="438"/>
      <c r="DT32" s="438"/>
      <c r="DU32" s="438"/>
      <c r="DV32" s="438"/>
      <c r="DW32" s="438"/>
      <c r="DX32" s="438"/>
      <c r="DY32" s="438"/>
      <c r="DZ32" s="438"/>
      <c r="EA32" s="438"/>
      <c r="EB32" s="438"/>
      <c r="EC32" s="438"/>
      <c r="ED32" s="438"/>
      <c r="EE32" s="438"/>
      <c r="EF32" s="438"/>
      <c r="EG32" s="438"/>
      <c r="EH32" s="438"/>
      <c r="EI32" s="438"/>
      <c r="EJ32" s="438"/>
      <c r="EK32" s="438"/>
      <c r="EL32" s="438"/>
      <c r="EM32" s="438"/>
      <c r="EN32" s="438"/>
      <c r="EO32" s="438"/>
      <c r="EP32" s="438"/>
      <c r="EQ32" s="438"/>
      <c r="ER32" s="438"/>
      <c r="ES32" s="438"/>
      <c r="ET32" s="438"/>
      <c r="EU32" s="438"/>
      <c r="EV32" s="438"/>
      <c r="EW32" s="438"/>
      <c r="EX32" s="438"/>
      <c r="EY32" s="438"/>
      <c r="EZ32" s="438"/>
      <c r="FA32" s="438"/>
      <c r="FB32" s="438"/>
      <c r="FC32" s="438"/>
      <c r="FD32" s="438"/>
      <c r="FE32" s="438"/>
      <c r="FF32" s="438"/>
      <c r="FG32" s="438"/>
      <c r="FH32" s="438"/>
      <c r="FI32" s="438"/>
      <c r="FJ32" s="438"/>
      <c r="FK32" s="438"/>
      <c r="FL32" s="438"/>
      <c r="FM32" s="438"/>
      <c r="FN32" s="438"/>
      <c r="FO32" s="438"/>
      <c r="FP32" s="438"/>
      <c r="FQ32" s="438"/>
      <c r="FR32" s="438"/>
      <c r="FS32" s="438"/>
      <c r="FT32" s="438"/>
      <c r="FU32" s="438"/>
      <c r="FV32" s="438"/>
      <c r="FW32" s="438"/>
      <c r="FX32" s="438"/>
      <c r="FY32" s="438"/>
      <c r="FZ32" s="438"/>
      <c r="GA32" s="438"/>
      <c r="GB32" s="438"/>
      <c r="GC32" s="438"/>
      <c r="GD32" s="438"/>
      <c r="GE32" s="438"/>
      <c r="GF32" s="438"/>
      <c r="GG32" s="438"/>
      <c r="GH32" s="438"/>
      <c r="GI32" s="438"/>
      <c r="GJ32" s="438"/>
      <c r="GK32" s="438"/>
      <c r="GL32" s="438"/>
      <c r="GM32" s="438"/>
      <c r="GN32" s="438"/>
      <c r="GO32" s="438"/>
      <c r="GP32" s="438"/>
      <c r="GQ32" s="438"/>
      <c r="GR32" s="438"/>
      <c r="GS32" s="438"/>
      <c r="GT32" s="438"/>
      <c r="GU32" s="438"/>
      <c r="GV32" s="438"/>
      <c r="GW32" s="438"/>
      <c r="GX32" s="438"/>
      <c r="GY32" s="438"/>
      <c r="GZ32" s="438"/>
      <c r="HA32" s="438"/>
      <c r="HB32" s="438"/>
      <c r="HC32" s="438"/>
      <c r="HD32" s="438"/>
      <c r="HE32" s="438"/>
      <c r="HF32" s="438"/>
      <c r="HG32" s="438"/>
      <c r="HH32" s="438"/>
      <c r="HI32" s="438"/>
      <c r="HJ32" s="438"/>
      <c r="HK32" s="438"/>
      <c r="HL32" s="438"/>
      <c r="HM32" s="438"/>
      <c r="HN32" s="438"/>
      <c r="HO32" s="438"/>
      <c r="HP32" s="438"/>
      <c r="HQ32" s="438"/>
      <c r="HR32" s="438"/>
      <c r="HS32" s="438"/>
      <c r="HT32" s="438"/>
      <c r="HU32" s="438"/>
      <c r="HV32" s="438"/>
      <c r="HW32" s="438"/>
      <c r="HX32" s="438"/>
      <c r="HY32" s="438"/>
      <c r="HZ32" s="438"/>
      <c r="IA32" s="438"/>
      <c r="IB32" s="438"/>
      <c r="IC32" s="438"/>
      <c r="ID32" s="438"/>
      <c r="IE32" s="438"/>
      <c r="IF32" s="438"/>
      <c r="IG32" s="438"/>
      <c r="IH32" s="438"/>
      <c r="II32" s="438"/>
      <c r="IJ32" s="438"/>
      <c r="IK32" s="438"/>
      <c r="IL32" s="438"/>
      <c r="IM32" s="438"/>
      <c r="IN32" s="438"/>
      <c r="IO32" s="438"/>
      <c r="IP32" s="438"/>
      <c r="IQ32" s="438"/>
      <c r="IR32" s="438"/>
      <c r="IS32" s="438"/>
      <c r="IT32" s="438"/>
      <c r="IU32" s="438"/>
      <c r="IV32" s="438"/>
      <c r="IW32" s="438"/>
      <c r="IX32" s="438"/>
      <c r="IY32" s="438"/>
      <c r="IZ32" s="438"/>
      <c r="JA32" s="438"/>
      <c r="JB32" s="438"/>
      <c r="JC32" s="438"/>
      <c r="JD32" s="438"/>
      <c r="JE32" s="438"/>
      <c r="JF32" s="438"/>
      <c r="JG32" s="438"/>
      <c r="JH32" s="438"/>
      <c r="JI32" s="438"/>
      <c r="JJ32" s="438"/>
      <c r="JK32" s="438"/>
      <c r="JL32" s="438"/>
      <c r="JM32" s="438"/>
      <c r="JN32" s="438"/>
      <c r="JO32" s="438"/>
      <c r="JP32" s="438"/>
      <c r="JQ32" s="438"/>
      <c r="JR32" s="438"/>
      <c r="JS32" s="438"/>
      <c r="JT32" s="438"/>
      <c r="JU32" s="438"/>
      <c r="JV32" s="438"/>
      <c r="JW32" s="438"/>
      <c r="JX32" s="438"/>
      <c r="JY32" s="438"/>
      <c r="JZ32" s="438"/>
      <c r="KA32" s="438"/>
      <c r="KB32" s="438"/>
      <c r="KC32" s="438"/>
      <c r="KD32" s="438"/>
      <c r="KE32" s="438"/>
      <c r="KF32" s="438"/>
      <c r="KG32" s="438"/>
      <c r="KH32" s="438"/>
      <c r="KI32" s="438"/>
      <c r="KJ32" s="438"/>
      <c r="KK32" s="438"/>
      <c r="KL32" s="438"/>
      <c r="KM32" s="438"/>
      <c r="KN32" s="438"/>
      <c r="KO32" s="438"/>
      <c r="KP32" s="438"/>
      <c r="KQ32" s="438"/>
      <c r="KR32" s="438"/>
      <c r="KS32" s="438"/>
      <c r="KT32" s="438"/>
      <c r="KU32" s="438"/>
      <c r="KV32" s="438"/>
      <c r="KW32" s="438"/>
      <c r="KX32" s="438"/>
      <c r="KY32" s="438"/>
      <c r="KZ32" s="438"/>
      <c r="LA32" s="438"/>
      <c r="LB32" s="438"/>
      <c r="LC32" s="438"/>
      <c r="LD32" s="438"/>
      <c r="LE32" s="438"/>
      <c r="LF32" s="438"/>
      <c r="LG32" s="438"/>
      <c r="LH32" s="438"/>
      <c r="LI32" s="438"/>
      <c r="LJ32" s="438"/>
      <c r="LK32" s="438"/>
      <c r="LL32" s="438"/>
      <c r="LM32" s="438"/>
      <c r="LN32" s="438"/>
      <c r="LO32" s="438"/>
      <c r="LP32" s="438"/>
      <c r="LQ32" s="438"/>
      <c r="LR32" s="438"/>
      <c r="LS32" s="438"/>
      <c r="LT32" s="438"/>
      <c r="LU32" s="438"/>
      <c r="LV32" s="438"/>
      <c r="LW32" s="438"/>
      <c r="LX32" s="438"/>
      <c r="LY32" s="438"/>
      <c r="LZ32" s="438"/>
      <c r="MA32" s="438"/>
      <c r="MB32" s="438"/>
      <c r="MC32" s="438"/>
      <c r="MD32" s="438"/>
      <c r="ME32" s="438"/>
      <c r="MF32" s="438"/>
      <c r="MG32" s="438"/>
      <c r="MH32" s="438"/>
      <c r="MI32" s="438"/>
      <c r="MJ32" s="438"/>
      <c r="MK32" s="438"/>
      <c r="ML32" s="438"/>
      <c r="MM32" s="438"/>
      <c r="MN32" s="438"/>
      <c r="MO32" s="438"/>
      <c r="MP32" s="438"/>
      <c r="MQ32" s="438"/>
      <c r="MR32" s="438"/>
      <c r="MS32" s="438"/>
      <c r="MT32" s="438"/>
      <c r="MU32" s="438"/>
      <c r="MV32" s="438"/>
      <c r="MW32" s="438"/>
      <c r="MX32" s="438"/>
      <c r="MY32" s="438"/>
      <c r="MZ32" s="438"/>
      <c r="NA32" s="438"/>
      <c r="NB32" s="438"/>
      <c r="NC32" s="438"/>
      <c r="ND32" s="438"/>
      <c r="NE32" s="438"/>
      <c r="NF32" s="438"/>
      <c r="NG32" s="438"/>
      <c r="NH32" s="438"/>
      <c r="NI32" s="438"/>
      <c r="NJ32" s="438"/>
      <c r="NK32" s="438"/>
      <c r="NL32" s="438"/>
      <c r="NM32" s="438"/>
      <c r="NN32" s="438"/>
      <c r="NO32" s="438"/>
      <c r="NP32" s="438"/>
      <c r="NQ32" s="438"/>
      <c r="NR32" s="438"/>
      <c r="NS32" s="438"/>
      <c r="NT32" s="438"/>
      <c r="NU32" s="438"/>
      <c r="NV32" s="438"/>
      <c r="NW32" s="438"/>
      <c r="NX32" s="438"/>
      <c r="NY32" s="438"/>
      <c r="NZ32" s="438"/>
      <c r="OA32" s="438"/>
      <c r="OB32" s="438"/>
      <c r="OC32" s="438"/>
      <c r="OD32" s="438"/>
      <c r="OE32" s="438"/>
      <c r="OF32" s="438"/>
      <c r="OG32" s="438"/>
      <c r="OH32" s="438"/>
      <c r="OI32" s="438"/>
      <c r="OJ32" s="438"/>
      <c r="OK32" s="438"/>
      <c r="OL32" s="438"/>
      <c r="OM32" s="438"/>
      <c r="ON32" s="438"/>
      <c r="OO32" s="438"/>
      <c r="OP32" s="438"/>
      <c r="OQ32" s="438"/>
      <c r="OR32" s="438"/>
      <c r="OS32" s="438"/>
      <c r="OT32" s="438"/>
      <c r="OU32" s="438"/>
      <c r="OV32" s="438"/>
      <c r="OW32" s="438"/>
      <c r="OX32" s="438"/>
      <c r="OY32" s="438"/>
      <c r="OZ32" s="438"/>
      <c r="PA32" s="438"/>
      <c r="PB32" s="438"/>
      <c r="PC32" s="438"/>
      <c r="PD32" s="438"/>
      <c r="PE32" s="438"/>
      <c r="PF32" s="438"/>
      <c r="PG32" s="438"/>
      <c r="PH32" s="438"/>
      <c r="PI32" s="438"/>
      <c r="PJ32" s="438"/>
      <c r="PK32" s="438"/>
      <c r="PL32" s="438"/>
      <c r="PM32" s="438"/>
      <c r="PN32" s="438"/>
      <c r="PO32" s="438"/>
      <c r="PP32" s="438"/>
      <c r="PQ32" s="438"/>
      <c r="PR32" s="438"/>
      <c r="PS32" s="438"/>
      <c r="PT32" s="438"/>
      <c r="PU32" s="438"/>
      <c r="PV32" s="438"/>
      <c r="PW32" s="438"/>
      <c r="PX32" s="438"/>
      <c r="PY32" s="438"/>
      <c r="PZ32" s="438"/>
      <c r="QA32" s="438"/>
      <c r="QB32" s="438"/>
      <c r="QC32" s="438"/>
      <c r="QD32" s="438"/>
      <c r="QE32" s="438"/>
      <c r="QF32" s="438"/>
      <c r="QG32" s="438"/>
      <c r="QH32" s="438"/>
      <c r="QI32" s="438"/>
      <c r="QJ32" s="438"/>
      <c r="QK32" s="438"/>
      <c r="QL32" s="438"/>
      <c r="QM32" s="438"/>
      <c r="QN32" s="438"/>
      <c r="QO32" s="438"/>
      <c r="QP32" s="438"/>
      <c r="QQ32" s="438"/>
      <c r="QR32" s="438"/>
      <c r="QS32" s="438"/>
      <c r="QT32" s="438"/>
      <c r="QU32" s="438"/>
      <c r="QV32" s="438"/>
      <c r="QW32" s="438"/>
      <c r="QX32" s="438"/>
      <c r="QY32" s="438"/>
      <c r="QZ32" s="438"/>
      <c r="RA32" s="438"/>
      <c r="RB32" s="438"/>
      <c r="RC32" s="438"/>
      <c r="RD32" s="438"/>
      <c r="RE32" s="438"/>
    </row>
    <row r="33" spans="1:473">
      <c r="A33" s="591" t="s">
        <v>476</v>
      </c>
      <c r="B33" s="592"/>
      <c r="C33" s="592"/>
      <c r="D33" s="592"/>
      <c r="E33" s="592"/>
      <c r="F33" s="592"/>
      <c r="G33" s="592"/>
      <c r="H33" s="592"/>
      <c r="I33" s="592"/>
      <c r="J33" s="592"/>
      <c r="K33" s="592"/>
      <c r="L33" s="593"/>
    </row>
    <row r="34" spans="1:473" s="439" customFormat="1">
      <c r="A34" s="597"/>
      <c r="B34" s="598"/>
      <c r="C34" s="598"/>
      <c r="D34" s="598"/>
      <c r="E34" s="598"/>
      <c r="F34" s="598"/>
      <c r="G34" s="598"/>
      <c r="H34" s="598"/>
      <c r="I34" s="598"/>
      <c r="J34" s="598"/>
      <c r="K34" s="598"/>
      <c r="L34" s="599"/>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8"/>
      <c r="AV34" s="438"/>
      <c r="AW34" s="438"/>
      <c r="AX34" s="438"/>
      <c r="AY34" s="438"/>
      <c r="AZ34" s="438"/>
      <c r="BA34" s="438"/>
      <c r="BB34" s="438"/>
      <c r="BC34" s="438"/>
      <c r="BD34" s="438"/>
      <c r="BE34" s="438"/>
      <c r="BF34" s="438"/>
      <c r="BG34" s="438"/>
      <c r="BH34" s="438"/>
      <c r="BI34" s="438"/>
      <c r="BJ34" s="438"/>
      <c r="BK34" s="438"/>
      <c r="BL34" s="438"/>
      <c r="BM34" s="438"/>
      <c r="BN34" s="438"/>
      <c r="BO34" s="438"/>
      <c r="BP34" s="438"/>
      <c r="BQ34" s="438"/>
      <c r="BR34" s="438"/>
      <c r="BS34" s="438"/>
      <c r="BT34" s="438"/>
      <c r="BU34" s="438"/>
      <c r="BV34" s="438"/>
      <c r="BW34" s="438"/>
      <c r="BX34" s="438"/>
      <c r="BY34" s="438"/>
      <c r="BZ34" s="438"/>
      <c r="CA34" s="438"/>
      <c r="CB34" s="438"/>
      <c r="CC34" s="438"/>
      <c r="CD34" s="438"/>
      <c r="CE34" s="438"/>
      <c r="CF34" s="438"/>
      <c r="CG34" s="438"/>
      <c r="CH34" s="438"/>
      <c r="CI34" s="438"/>
      <c r="CJ34" s="438"/>
      <c r="CK34" s="438"/>
      <c r="CL34" s="438"/>
      <c r="CM34" s="438"/>
      <c r="CN34" s="438"/>
      <c r="CO34" s="438"/>
      <c r="CP34" s="438"/>
      <c r="CQ34" s="438"/>
      <c r="CR34" s="438"/>
      <c r="CS34" s="438"/>
      <c r="CT34" s="438"/>
      <c r="CU34" s="438"/>
      <c r="CV34" s="438"/>
      <c r="CW34" s="438"/>
      <c r="CX34" s="438"/>
      <c r="CY34" s="438"/>
      <c r="CZ34" s="438"/>
      <c r="DA34" s="438"/>
      <c r="DB34" s="438"/>
      <c r="DC34" s="438"/>
      <c r="DD34" s="438"/>
      <c r="DE34" s="438"/>
      <c r="DF34" s="438"/>
      <c r="DG34" s="438"/>
      <c r="DH34" s="438"/>
      <c r="DI34" s="438"/>
      <c r="DJ34" s="438"/>
      <c r="DK34" s="438"/>
      <c r="DL34" s="438"/>
      <c r="DM34" s="438"/>
      <c r="DN34" s="438"/>
      <c r="DO34" s="438"/>
      <c r="DP34" s="438"/>
      <c r="DQ34" s="438"/>
      <c r="DR34" s="438"/>
      <c r="DS34" s="438"/>
      <c r="DT34" s="438"/>
      <c r="DU34" s="438"/>
      <c r="DV34" s="438"/>
      <c r="DW34" s="438"/>
      <c r="DX34" s="438"/>
      <c r="DY34" s="438"/>
      <c r="DZ34" s="438"/>
      <c r="EA34" s="438"/>
      <c r="EB34" s="438"/>
      <c r="EC34" s="438"/>
      <c r="ED34" s="438"/>
      <c r="EE34" s="438"/>
      <c r="EF34" s="438"/>
      <c r="EG34" s="438"/>
      <c r="EH34" s="438"/>
      <c r="EI34" s="438"/>
      <c r="EJ34" s="438"/>
      <c r="EK34" s="438"/>
      <c r="EL34" s="438"/>
      <c r="EM34" s="438"/>
      <c r="EN34" s="438"/>
      <c r="EO34" s="438"/>
      <c r="EP34" s="438"/>
      <c r="EQ34" s="438"/>
      <c r="ER34" s="438"/>
      <c r="ES34" s="438"/>
      <c r="ET34" s="438"/>
      <c r="EU34" s="438"/>
      <c r="EV34" s="438"/>
      <c r="EW34" s="438"/>
      <c r="EX34" s="438"/>
      <c r="EY34" s="438"/>
      <c r="EZ34" s="438"/>
      <c r="FA34" s="438"/>
      <c r="FB34" s="438"/>
      <c r="FC34" s="438"/>
      <c r="FD34" s="438"/>
      <c r="FE34" s="438"/>
      <c r="FF34" s="438"/>
      <c r="FG34" s="438"/>
      <c r="FH34" s="438"/>
      <c r="FI34" s="438"/>
      <c r="FJ34" s="438"/>
      <c r="FK34" s="438"/>
      <c r="FL34" s="438"/>
      <c r="FM34" s="438"/>
      <c r="FN34" s="438"/>
      <c r="FO34" s="438"/>
      <c r="FP34" s="438"/>
      <c r="FQ34" s="438"/>
      <c r="FR34" s="438"/>
      <c r="FS34" s="438"/>
      <c r="FT34" s="438"/>
      <c r="FU34" s="438"/>
      <c r="FV34" s="438"/>
      <c r="FW34" s="438"/>
      <c r="FX34" s="438"/>
      <c r="FY34" s="438"/>
      <c r="FZ34" s="438"/>
      <c r="GA34" s="438"/>
      <c r="GB34" s="438"/>
      <c r="GC34" s="438"/>
      <c r="GD34" s="438"/>
      <c r="GE34" s="438"/>
      <c r="GF34" s="438"/>
      <c r="GG34" s="438"/>
      <c r="GH34" s="438"/>
      <c r="GI34" s="438"/>
      <c r="GJ34" s="438"/>
      <c r="GK34" s="438"/>
      <c r="GL34" s="438"/>
      <c r="GM34" s="438"/>
      <c r="GN34" s="438"/>
      <c r="GO34" s="438"/>
      <c r="GP34" s="438"/>
      <c r="GQ34" s="438"/>
      <c r="GR34" s="438"/>
      <c r="GS34" s="438"/>
      <c r="GT34" s="438"/>
      <c r="GU34" s="438"/>
      <c r="GV34" s="438"/>
      <c r="GW34" s="438"/>
      <c r="GX34" s="438"/>
      <c r="GY34" s="438"/>
      <c r="GZ34" s="438"/>
      <c r="HA34" s="438"/>
      <c r="HB34" s="438"/>
      <c r="HC34" s="438"/>
      <c r="HD34" s="438"/>
      <c r="HE34" s="438"/>
      <c r="HF34" s="438"/>
      <c r="HG34" s="438"/>
      <c r="HH34" s="438"/>
      <c r="HI34" s="438"/>
      <c r="HJ34" s="438"/>
      <c r="HK34" s="438"/>
      <c r="HL34" s="438"/>
      <c r="HM34" s="438"/>
      <c r="HN34" s="438"/>
      <c r="HO34" s="438"/>
      <c r="HP34" s="438"/>
      <c r="HQ34" s="438"/>
      <c r="HR34" s="438"/>
      <c r="HS34" s="438"/>
      <c r="HT34" s="438"/>
      <c r="HU34" s="438"/>
      <c r="HV34" s="438"/>
      <c r="HW34" s="438"/>
      <c r="HX34" s="438"/>
      <c r="HY34" s="438"/>
      <c r="HZ34" s="438"/>
      <c r="IA34" s="438"/>
      <c r="IB34" s="438"/>
      <c r="IC34" s="438"/>
      <c r="ID34" s="438"/>
      <c r="IE34" s="438"/>
      <c r="IF34" s="438"/>
      <c r="IG34" s="438"/>
      <c r="IH34" s="438"/>
      <c r="II34" s="438"/>
      <c r="IJ34" s="438"/>
      <c r="IK34" s="438"/>
      <c r="IL34" s="438"/>
      <c r="IM34" s="438"/>
      <c r="IN34" s="438"/>
      <c r="IO34" s="438"/>
      <c r="IP34" s="438"/>
      <c r="IQ34" s="438"/>
      <c r="IR34" s="438"/>
      <c r="IS34" s="438"/>
      <c r="IT34" s="438"/>
      <c r="IU34" s="438"/>
      <c r="IV34" s="438"/>
      <c r="IW34" s="438"/>
      <c r="IX34" s="438"/>
      <c r="IY34" s="438"/>
      <c r="IZ34" s="438"/>
      <c r="JA34" s="438"/>
      <c r="JB34" s="438"/>
      <c r="JC34" s="438"/>
      <c r="JD34" s="438"/>
      <c r="JE34" s="438"/>
      <c r="JF34" s="438"/>
      <c r="JG34" s="438"/>
      <c r="JH34" s="438"/>
      <c r="JI34" s="438"/>
      <c r="JJ34" s="438"/>
      <c r="JK34" s="438"/>
      <c r="JL34" s="438"/>
      <c r="JM34" s="438"/>
      <c r="JN34" s="438"/>
      <c r="JO34" s="438"/>
      <c r="JP34" s="438"/>
      <c r="JQ34" s="438"/>
      <c r="JR34" s="438"/>
      <c r="JS34" s="438"/>
      <c r="JT34" s="438"/>
      <c r="JU34" s="438"/>
      <c r="JV34" s="438"/>
      <c r="JW34" s="438"/>
      <c r="JX34" s="438"/>
      <c r="JY34" s="438"/>
      <c r="JZ34" s="438"/>
      <c r="KA34" s="438"/>
      <c r="KB34" s="438"/>
      <c r="KC34" s="438"/>
      <c r="KD34" s="438"/>
      <c r="KE34" s="438"/>
      <c r="KF34" s="438"/>
      <c r="KG34" s="438"/>
      <c r="KH34" s="438"/>
      <c r="KI34" s="438"/>
      <c r="KJ34" s="438"/>
      <c r="KK34" s="438"/>
      <c r="KL34" s="438"/>
      <c r="KM34" s="438"/>
      <c r="KN34" s="438"/>
      <c r="KO34" s="438"/>
      <c r="KP34" s="438"/>
      <c r="KQ34" s="438"/>
      <c r="KR34" s="438"/>
      <c r="KS34" s="438"/>
      <c r="KT34" s="438"/>
      <c r="KU34" s="438"/>
      <c r="KV34" s="438"/>
      <c r="KW34" s="438"/>
      <c r="KX34" s="438"/>
      <c r="KY34" s="438"/>
      <c r="KZ34" s="438"/>
      <c r="LA34" s="438"/>
      <c r="LB34" s="438"/>
      <c r="LC34" s="438"/>
      <c r="LD34" s="438"/>
      <c r="LE34" s="438"/>
      <c r="LF34" s="438"/>
      <c r="LG34" s="438"/>
      <c r="LH34" s="438"/>
      <c r="LI34" s="438"/>
      <c r="LJ34" s="438"/>
      <c r="LK34" s="438"/>
      <c r="LL34" s="438"/>
      <c r="LM34" s="438"/>
      <c r="LN34" s="438"/>
      <c r="LO34" s="438"/>
      <c r="LP34" s="438"/>
      <c r="LQ34" s="438"/>
      <c r="LR34" s="438"/>
      <c r="LS34" s="438"/>
      <c r="LT34" s="438"/>
      <c r="LU34" s="438"/>
      <c r="LV34" s="438"/>
      <c r="LW34" s="438"/>
      <c r="LX34" s="438"/>
      <c r="LY34" s="438"/>
      <c r="LZ34" s="438"/>
      <c r="MA34" s="438"/>
      <c r="MB34" s="438"/>
      <c r="MC34" s="438"/>
      <c r="MD34" s="438"/>
      <c r="ME34" s="438"/>
      <c r="MF34" s="438"/>
      <c r="MG34" s="438"/>
      <c r="MH34" s="438"/>
      <c r="MI34" s="438"/>
      <c r="MJ34" s="438"/>
      <c r="MK34" s="438"/>
      <c r="ML34" s="438"/>
      <c r="MM34" s="438"/>
      <c r="MN34" s="438"/>
      <c r="MO34" s="438"/>
      <c r="MP34" s="438"/>
      <c r="MQ34" s="438"/>
      <c r="MR34" s="438"/>
      <c r="MS34" s="438"/>
      <c r="MT34" s="438"/>
      <c r="MU34" s="438"/>
      <c r="MV34" s="438"/>
      <c r="MW34" s="438"/>
      <c r="MX34" s="438"/>
      <c r="MY34" s="438"/>
      <c r="MZ34" s="438"/>
      <c r="NA34" s="438"/>
      <c r="NB34" s="438"/>
      <c r="NC34" s="438"/>
      <c r="ND34" s="438"/>
      <c r="NE34" s="438"/>
      <c r="NF34" s="438"/>
      <c r="NG34" s="438"/>
      <c r="NH34" s="438"/>
      <c r="NI34" s="438"/>
      <c r="NJ34" s="438"/>
      <c r="NK34" s="438"/>
      <c r="NL34" s="438"/>
      <c r="NM34" s="438"/>
      <c r="NN34" s="438"/>
      <c r="NO34" s="438"/>
      <c r="NP34" s="438"/>
      <c r="NQ34" s="438"/>
      <c r="NR34" s="438"/>
      <c r="NS34" s="438"/>
      <c r="NT34" s="438"/>
      <c r="NU34" s="438"/>
      <c r="NV34" s="438"/>
      <c r="NW34" s="438"/>
      <c r="NX34" s="438"/>
      <c r="NY34" s="438"/>
      <c r="NZ34" s="438"/>
      <c r="OA34" s="438"/>
      <c r="OB34" s="438"/>
      <c r="OC34" s="438"/>
      <c r="OD34" s="438"/>
      <c r="OE34" s="438"/>
      <c r="OF34" s="438"/>
      <c r="OG34" s="438"/>
      <c r="OH34" s="438"/>
      <c r="OI34" s="438"/>
      <c r="OJ34" s="438"/>
      <c r="OK34" s="438"/>
      <c r="OL34" s="438"/>
      <c r="OM34" s="438"/>
      <c r="ON34" s="438"/>
      <c r="OO34" s="438"/>
      <c r="OP34" s="438"/>
      <c r="OQ34" s="438"/>
      <c r="OR34" s="438"/>
      <c r="OS34" s="438"/>
      <c r="OT34" s="438"/>
      <c r="OU34" s="438"/>
      <c r="OV34" s="438"/>
      <c r="OW34" s="438"/>
      <c r="OX34" s="438"/>
      <c r="OY34" s="438"/>
      <c r="OZ34" s="438"/>
      <c r="PA34" s="438"/>
      <c r="PB34" s="438"/>
      <c r="PC34" s="438"/>
      <c r="PD34" s="438"/>
      <c r="PE34" s="438"/>
      <c r="PF34" s="438"/>
      <c r="PG34" s="438"/>
      <c r="PH34" s="438"/>
      <c r="PI34" s="438"/>
      <c r="PJ34" s="438"/>
      <c r="PK34" s="438"/>
      <c r="PL34" s="438"/>
      <c r="PM34" s="438"/>
      <c r="PN34" s="438"/>
      <c r="PO34" s="438"/>
      <c r="PP34" s="438"/>
      <c r="PQ34" s="438"/>
      <c r="PR34" s="438"/>
      <c r="PS34" s="438"/>
      <c r="PT34" s="438"/>
      <c r="PU34" s="438"/>
      <c r="PV34" s="438"/>
      <c r="PW34" s="438"/>
      <c r="PX34" s="438"/>
      <c r="PY34" s="438"/>
      <c r="PZ34" s="438"/>
      <c r="QA34" s="438"/>
      <c r="QB34" s="438"/>
      <c r="QC34" s="438"/>
      <c r="QD34" s="438"/>
      <c r="QE34" s="438"/>
      <c r="QF34" s="438"/>
      <c r="QG34" s="438"/>
      <c r="QH34" s="438"/>
      <c r="QI34" s="438"/>
      <c r="QJ34" s="438"/>
      <c r="QK34" s="438"/>
      <c r="QL34" s="438"/>
      <c r="QM34" s="438"/>
      <c r="QN34" s="438"/>
      <c r="QO34" s="438"/>
      <c r="QP34" s="438"/>
      <c r="QQ34" s="438"/>
      <c r="QR34" s="438"/>
      <c r="QS34" s="438"/>
      <c r="QT34" s="438"/>
      <c r="QU34" s="438"/>
      <c r="QV34" s="438"/>
      <c r="QW34" s="438"/>
      <c r="QX34" s="438"/>
      <c r="QY34" s="438"/>
      <c r="QZ34" s="438"/>
      <c r="RA34" s="438"/>
      <c r="RB34" s="438"/>
      <c r="RC34" s="438"/>
      <c r="RD34" s="438"/>
      <c r="RE34" s="438"/>
    </row>
    <row r="35" spans="1:473">
      <c r="A35" s="591" t="s">
        <v>477</v>
      </c>
      <c r="B35" s="592"/>
      <c r="C35" s="592"/>
      <c r="D35" s="592"/>
      <c r="E35" s="592"/>
      <c r="F35" s="592"/>
      <c r="G35" s="592"/>
      <c r="H35" s="592"/>
      <c r="I35" s="592"/>
      <c r="J35" s="592"/>
      <c r="K35" s="592"/>
      <c r="L35" s="593"/>
    </row>
    <row r="36" spans="1:473" s="439" customFormat="1">
      <c r="A36" s="597"/>
      <c r="B36" s="598"/>
      <c r="C36" s="598"/>
      <c r="D36" s="598"/>
      <c r="E36" s="598"/>
      <c r="F36" s="598"/>
      <c r="G36" s="598"/>
      <c r="H36" s="598"/>
      <c r="I36" s="598"/>
      <c r="J36" s="598"/>
      <c r="K36" s="598"/>
      <c r="L36" s="599"/>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438"/>
      <c r="AN36" s="438"/>
      <c r="AO36" s="438"/>
      <c r="AP36" s="438"/>
      <c r="AQ36" s="438"/>
      <c r="AR36" s="438"/>
      <c r="AS36" s="438"/>
      <c r="AT36" s="438"/>
      <c r="AU36" s="438"/>
      <c r="AV36" s="438"/>
      <c r="AW36" s="438"/>
      <c r="AX36" s="438"/>
      <c r="AY36" s="438"/>
      <c r="AZ36" s="438"/>
      <c r="BA36" s="438"/>
      <c r="BB36" s="438"/>
      <c r="BC36" s="438"/>
      <c r="BD36" s="438"/>
      <c r="BE36" s="438"/>
      <c r="BF36" s="438"/>
      <c r="BG36" s="438"/>
      <c r="BH36" s="438"/>
      <c r="BI36" s="438"/>
      <c r="BJ36" s="438"/>
      <c r="BK36" s="438"/>
      <c r="BL36" s="438"/>
      <c r="BM36" s="438"/>
      <c r="BN36" s="438"/>
      <c r="BO36" s="438"/>
      <c r="BP36" s="438"/>
      <c r="BQ36" s="438"/>
      <c r="BR36" s="438"/>
      <c r="BS36" s="438"/>
      <c r="BT36" s="438"/>
      <c r="BU36" s="438"/>
      <c r="BV36" s="438"/>
      <c r="BW36" s="438"/>
      <c r="BX36" s="438"/>
      <c r="BY36" s="438"/>
      <c r="BZ36" s="438"/>
      <c r="CA36" s="438"/>
      <c r="CB36" s="438"/>
      <c r="CC36" s="438"/>
      <c r="CD36" s="438"/>
      <c r="CE36" s="438"/>
      <c r="CF36" s="438"/>
      <c r="CG36" s="438"/>
      <c r="CH36" s="438"/>
      <c r="CI36" s="438"/>
      <c r="CJ36" s="438"/>
      <c r="CK36" s="438"/>
      <c r="CL36" s="438"/>
      <c r="CM36" s="438"/>
      <c r="CN36" s="438"/>
      <c r="CO36" s="438"/>
      <c r="CP36" s="438"/>
      <c r="CQ36" s="438"/>
      <c r="CR36" s="438"/>
      <c r="CS36" s="438"/>
      <c r="CT36" s="438"/>
      <c r="CU36" s="438"/>
      <c r="CV36" s="438"/>
      <c r="CW36" s="438"/>
      <c r="CX36" s="438"/>
      <c r="CY36" s="438"/>
      <c r="CZ36" s="438"/>
      <c r="DA36" s="438"/>
      <c r="DB36" s="438"/>
      <c r="DC36" s="438"/>
      <c r="DD36" s="438"/>
      <c r="DE36" s="438"/>
      <c r="DF36" s="438"/>
      <c r="DG36" s="438"/>
      <c r="DH36" s="438"/>
      <c r="DI36" s="438"/>
      <c r="DJ36" s="438"/>
      <c r="DK36" s="438"/>
      <c r="DL36" s="438"/>
      <c r="DM36" s="438"/>
      <c r="DN36" s="438"/>
      <c r="DO36" s="438"/>
      <c r="DP36" s="438"/>
      <c r="DQ36" s="438"/>
      <c r="DR36" s="438"/>
      <c r="DS36" s="438"/>
      <c r="DT36" s="438"/>
      <c r="DU36" s="438"/>
      <c r="DV36" s="438"/>
      <c r="DW36" s="438"/>
      <c r="DX36" s="438"/>
      <c r="DY36" s="438"/>
      <c r="DZ36" s="438"/>
      <c r="EA36" s="438"/>
      <c r="EB36" s="438"/>
      <c r="EC36" s="438"/>
      <c r="ED36" s="438"/>
      <c r="EE36" s="438"/>
      <c r="EF36" s="438"/>
      <c r="EG36" s="438"/>
      <c r="EH36" s="438"/>
      <c r="EI36" s="438"/>
      <c r="EJ36" s="438"/>
      <c r="EK36" s="438"/>
      <c r="EL36" s="438"/>
      <c r="EM36" s="438"/>
      <c r="EN36" s="438"/>
      <c r="EO36" s="438"/>
      <c r="EP36" s="438"/>
      <c r="EQ36" s="438"/>
      <c r="ER36" s="438"/>
      <c r="ES36" s="438"/>
      <c r="ET36" s="438"/>
      <c r="EU36" s="438"/>
      <c r="EV36" s="438"/>
      <c r="EW36" s="438"/>
      <c r="EX36" s="438"/>
      <c r="EY36" s="438"/>
      <c r="EZ36" s="438"/>
      <c r="FA36" s="438"/>
      <c r="FB36" s="438"/>
      <c r="FC36" s="438"/>
      <c r="FD36" s="438"/>
      <c r="FE36" s="438"/>
      <c r="FF36" s="438"/>
      <c r="FG36" s="438"/>
      <c r="FH36" s="438"/>
      <c r="FI36" s="438"/>
      <c r="FJ36" s="438"/>
      <c r="FK36" s="438"/>
      <c r="FL36" s="438"/>
      <c r="FM36" s="438"/>
      <c r="FN36" s="438"/>
      <c r="FO36" s="438"/>
      <c r="FP36" s="438"/>
      <c r="FQ36" s="438"/>
      <c r="FR36" s="438"/>
      <c r="FS36" s="438"/>
      <c r="FT36" s="438"/>
      <c r="FU36" s="438"/>
      <c r="FV36" s="438"/>
      <c r="FW36" s="438"/>
      <c r="FX36" s="438"/>
      <c r="FY36" s="438"/>
      <c r="FZ36" s="438"/>
      <c r="GA36" s="438"/>
      <c r="GB36" s="438"/>
      <c r="GC36" s="438"/>
      <c r="GD36" s="438"/>
      <c r="GE36" s="438"/>
      <c r="GF36" s="438"/>
      <c r="GG36" s="438"/>
      <c r="GH36" s="438"/>
      <c r="GI36" s="438"/>
      <c r="GJ36" s="438"/>
      <c r="GK36" s="438"/>
      <c r="GL36" s="438"/>
      <c r="GM36" s="438"/>
      <c r="GN36" s="438"/>
      <c r="GO36" s="438"/>
      <c r="GP36" s="438"/>
      <c r="GQ36" s="438"/>
      <c r="GR36" s="438"/>
      <c r="GS36" s="438"/>
      <c r="GT36" s="438"/>
      <c r="GU36" s="438"/>
      <c r="GV36" s="438"/>
      <c r="GW36" s="438"/>
      <c r="GX36" s="438"/>
      <c r="GY36" s="438"/>
      <c r="GZ36" s="438"/>
      <c r="HA36" s="438"/>
      <c r="HB36" s="438"/>
      <c r="HC36" s="438"/>
      <c r="HD36" s="438"/>
      <c r="HE36" s="438"/>
      <c r="HF36" s="438"/>
      <c r="HG36" s="438"/>
      <c r="HH36" s="438"/>
      <c r="HI36" s="438"/>
      <c r="HJ36" s="438"/>
      <c r="HK36" s="438"/>
      <c r="HL36" s="438"/>
      <c r="HM36" s="438"/>
      <c r="HN36" s="438"/>
      <c r="HO36" s="438"/>
      <c r="HP36" s="438"/>
      <c r="HQ36" s="438"/>
      <c r="HR36" s="438"/>
      <c r="HS36" s="438"/>
      <c r="HT36" s="438"/>
      <c r="HU36" s="438"/>
      <c r="HV36" s="438"/>
      <c r="HW36" s="438"/>
      <c r="HX36" s="438"/>
      <c r="HY36" s="438"/>
      <c r="HZ36" s="438"/>
      <c r="IA36" s="438"/>
      <c r="IB36" s="438"/>
      <c r="IC36" s="438"/>
      <c r="ID36" s="438"/>
      <c r="IE36" s="438"/>
      <c r="IF36" s="438"/>
      <c r="IG36" s="438"/>
      <c r="IH36" s="438"/>
      <c r="II36" s="438"/>
      <c r="IJ36" s="438"/>
      <c r="IK36" s="438"/>
      <c r="IL36" s="438"/>
      <c r="IM36" s="438"/>
      <c r="IN36" s="438"/>
      <c r="IO36" s="438"/>
      <c r="IP36" s="438"/>
      <c r="IQ36" s="438"/>
      <c r="IR36" s="438"/>
      <c r="IS36" s="438"/>
      <c r="IT36" s="438"/>
      <c r="IU36" s="438"/>
      <c r="IV36" s="438"/>
      <c r="IW36" s="438"/>
      <c r="IX36" s="438"/>
      <c r="IY36" s="438"/>
      <c r="IZ36" s="438"/>
      <c r="JA36" s="438"/>
      <c r="JB36" s="438"/>
      <c r="JC36" s="438"/>
      <c r="JD36" s="438"/>
      <c r="JE36" s="438"/>
      <c r="JF36" s="438"/>
      <c r="JG36" s="438"/>
      <c r="JH36" s="438"/>
      <c r="JI36" s="438"/>
      <c r="JJ36" s="438"/>
      <c r="JK36" s="438"/>
      <c r="JL36" s="438"/>
      <c r="JM36" s="438"/>
      <c r="JN36" s="438"/>
      <c r="JO36" s="438"/>
      <c r="JP36" s="438"/>
      <c r="JQ36" s="438"/>
      <c r="JR36" s="438"/>
      <c r="JS36" s="438"/>
      <c r="JT36" s="438"/>
      <c r="JU36" s="438"/>
      <c r="JV36" s="438"/>
      <c r="JW36" s="438"/>
      <c r="JX36" s="438"/>
      <c r="JY36" s="438"/>
      <c r="JZ36" s="438"/>
      <c r="KA36" s="438"/>
      <c r="KB36" s="438"/>
      <c r="KC36" s="438"/>
      <c r="KD36" s="438"/>
      <c r="KE36" s="438"/>
      <c r="KF36" s="438"/>
      <c r="KG36" s="438"/>
      <c r="KH36" s="438"/>
      <c r="KI36" s="438"/>
      <c r="KJ36" s="438"/>
      <c r="KK36" s="438"/>
      <c r="KL36" s="438"/>
      <c r="KM36" s="438"/>
      <c r="KN36" s="438"/>
      <c r="KO36" s="438"/>
      <c r="KP36" s="438"/>
      <c r="KQ36" s="438"/>
      <c r="KR36" s="438"/>
      <c r="KS36" s="438"/>
      <c r="KT36" s="438"/>
      <c r="KU36" s="438"/>
      <c r="KV36" s="438"/>
      <c r="KW36" s="438"/>
      <c r="KX36" s="438"/>
      <c r="KY36" s="438"/>
      <c r="KZ36" s="438"/>
      <c r="LA36" s="438"/>
      <c r="LB36" s="438"/>
      <c r="LC36" s="438"/>
      <c r="LD36" s="438"/>
      <c r="LE36" s="438"/>
      <c r="LF36" s="438"/>
      <c r="LG36" s="438"/>
      <c r="LH36" s="438"/>
      <c r="LI36" s="438"/>
      <c r="LJ36" s="438"/>
      <c r="LK36" s="438"/>
      <c r="LL36" s="438"/>
      <c r="LM36" s="438"/>
      <c r="LN36" s="438"/>
      <c r="LO36" s="438"/>
      <c r="LP36" s="438"/>
      <c r="LQ36" s="438"/>
      <c r="LR36" s="438"/>
      <c r="LS36" s="438"/>
      <c r="LT36" s="438"/>
      <c r="LU36" s="438"/>
      <c r="LV36" s="438"/>
      <c r="LW36" s="438"/>
      <c r="LX36" s="438"/>
      <c r="LY36" s="438"/>
      <c r="LZ36" s="438"/>
      <c r="MA36" s="438"/>
      <c r="MB36" s="438"/>
      <c r="MC36" s="438"/>
      <c r="MD36" s="438"/>
      <c r="ME36" s="438"/>
      <c r="MF36" s="438"/>
      <c r="MG36" s="438"/>
      <c r="MH36" s="438"/>
      <c r="MI36" s="438"/>
      <c r="MJ36" s="438"/>
      <c r="MK36" s="438"/>
      <c r="ML36" s="438"/>
      <c r="MM36" s="438"/>
      <c r="MN36" s="438"/>
      <c r="MO36" s="438"/>
      <c r="MP36" s="438"/>
      <c r="MQ36" s="438"/>
      <c r="MR36" s="438"/>
      <c r="MS36" s="438"/>
      <c r="MT36" s="438"/>
      <c r="MU36" s="438"/>
      <c r="MV36" s="438"/>
      <c r="MW36" s="438"/>
      <c r="MX36" s="438"/>
      <c r="MY36" s="438"/>
      <c r="MZ36" s="438"/>
      <c r="NA36" s="438"/>
      <c r="NB36" s="438"/>
      <c r="NC36" s="438"/>
      <c r="ND36" s="438"/>
      <c r="NE36" s="438"/>
      <c r="NF36" s="438"/>
      <c r="NG36" s="438"/>
      <c r="NH36" s="438"/>
      <c r="NI36" s="438"/>
      <c r="NJ36" s="438"/>
      <c r="NK36" s="438"/>
      <c r="NL36" s="438"/>
      <c r="NM36" s="438"/>
      <c r="NN36" s="438"/>
      <c r="NO36" s="438"/>
      <c r="NP36" s="438"/>
      <c r="NQ36" s="438"/>
      <c r="NR36" s="438"/>
      <c r="NS36" s="438"/>
      <c r="NT36" s="438"/>
      <c r="NU36" s="438"/>
      <c r="NV36" s="438"/>
      <c r="NW36" s="438"/>
      <c r="NX36" s="438"/>
      <c r="NY36" s="438"/>
      <c r="NZ36" s="438"/>
      <c r="OA36" s="438"/>
      <c r="OB36" s="438"/>
      <c r="OC36" s="438"/>
      <c r="OD36" s="438"/>
      <c r="OE36" s="438"/>
      <c r="OF36" s="438"/>
      <c r="OG36" s="438"/>
      <c r="OH36" s="438"/>
      <c r="OI36" s="438"/>
      <c r="OJ36" s="438"/>
      <c r="OK36" s="438"/>
      <c r="OL36" s="438"/>
      <c r="OM36" s="438"/>
      <c r="ON36" s="438"/>
      <c r="OO36" s="438"/>
      <c r="OP36" s="438"/>
      <c r="OQ36" s="438"/>
      <c r="OR36" s="438"/>
      <c r="OS36" s="438"/>
      <c r="OT36" s="438"/>
      <c r="OU36" s="438"/>
      <c r="OV36" s="438"/>
      <c r="OW36" s="438"/>
      <c r="OX36" s="438"/>
      <c r="OY36" s="438"/>
      <c r="OZ36" s="438"/>
      <c r="PA36" s="438"/>
      <c r="PB36" s="438"/>
      <c r="PC36" s="438"/>
      <c r="PD36" s="438"/>
      <c r="PE36" s="438"/>
      <c r="PF36" s="438"/>
      <c r="PG36" s="438"/>
      <c r="PH36" s="438"/>
      <c r="PI36" s="438"/>
      <c r="PJ36" s="438"/>
      <c r="PK36" s="438"/>
      <c r="PL36" s="438"/>
      <c r="PM36" s="438"/>
      <c r="PN36" s="438"/>
      <c r="PO36" s="438"/>
      <c r="PP36" s="438"/>
      <c r="PQ36" s="438"/>
      <c r="PR36" s="438"/>
      <c r="PS36" s="438"/>
      <c r="PT36" s="438"/>
      <c r="PU36" s="438"/>
      <c r="PV36" s="438"/>
      <c r="PW36" s="438"/>
      <c r="PX36" s="438"/>
      <c r="PY36" s="438"/>
      <c r="PZ36" s="438"/>
      <c r="QA36" s="438"/>
      <c r="QB36" s="438"/>
      <c r="QC36" s="438"/>
      <c r="QD36" s="438"/>
      <c r="QE36" s="438"/>
      <c r="QF36" s="438"/>
      <c r="QG36" s="438"/>
      <c r="QH36" s="438"/>
      <c r="QI36" s="438"/>
      <c r="QJ36" s="438"/>
      <c r="QK36" s="438"/>
      <c r="QL36" s="438"/>
      <c r="QM36" s="438"/>
      <c r="QN36" s="438"/>
      <c r="QO36" s="438"/>
      <c r="QP36" s="438"/>
      <c r="QQ36" s="438"/>
      <c r="QR36" s="438"/>
      <c r="QS36" s="438"/>
      <c r="QT36" s="438"/>
      <c r="QU36" s="438"/>
      <c r="QV36" s="438"/>
      <c r="QW36" s="438"/>
      <c r="QX36" s="438"/>
      <c r="QY36" s="438"/>
      <c r="QZ36" s="438"/>
      <c r="RA36" s="438"/>
      <c r="RB36" s="438"/>
      <c r="RC36" s="438"/>
      <c r="RD36" s="438"/>
      <c r="RE36" s="438"/>
    </row>
    <row r="37" spans="1:473">
      <c r="A37" s="591" t="s">
        <v>478</v>
      </c>
      <c r="B37" s="592"/>
      <c r="C37" s="592"/>
      <c r="D37" s="592"/>
      <c r="E37" s="592"/>
      <c r="F37" s="592"/>
      <c r="G37" s="592"/>
      <c r="H37" s="592"/>
      <c r="I37" s="592"/>
      <c r="J37" s="592"/>
      <c r="K37" s="592"/>
      <c r="L37" s="593"/>
    </row>
    <row r="38" spans="1:473">
      <c r="A38" s="591" t="s">
        <v>479</v>
      </c>
      <c r="B38" s="592"/>
      <c r="C38" s="592"/>
      <c r="D38" s="592"/>
      <c r="E38" s="592"/>
      <c r="F38" s="592"/>
      <c r="G38" s="592"/>
      <c r="H38" s="592"/>
      <c r="I38" s="592"/>
      <c r="J38" s="592"/>
      <c r="K38" s="592"/>
      <c r="L38" s="593"/>
    </row>
    <row r="39" spans="1:473" s="439" customFormat="1">
      <c r="A39" s="597"/>
      <c r="B39" s="598"/>
      <c r="C39" s="598"/>
      <c r="D39" s="598"/>
      <c r="E39" s="598"/>
      <c r="F39" s="598"/>
      <c r="G39" s="598"/>
      <c r="H39" s="598"/>
      <c r="I39" s="598"/>
      <c r="J39" s="598"/>
      <c r="K39" s="598"/>
      <c r="L39" s="599"/>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438"/>
      <c r="AN39" s="438"/>
      <c r="AO39" s="438"/>
      <c r="AP39" s="438"/>
      <c r="AQ39" s="438"/>
      <c r="AR39" s="438"/>
      <c r="AS39" s="438"/>
      <c r="AT39" s="438"/>
      <c r="AU39" s="438"/>
      <c r="AV39" s="438"/>
      <c r="AW39" s="438"/>
      <c r="AX39" s="438"/>
      <c r="AY39" s="438"/>
      <c r="AZ39" s="438"/>
      <c r="BA39" s="438"/>
      <c r="BB39" s="438"/>
      <c r="BC39" s="438"/>
      <c r="BD39" s="438"/>
      <c r="BE39" s="438"/>
      <c r="BF39" s="438"/>
      <c r="BG39" s="438"/>
      <c r="BH39" s="438"/>
      <c r="BI39" s="438"/>
      <c r="BJ39" s="438"/>
      <c r="BK39" s="438"/>
      <c r="BL39" s="438"/>
      <c r="BM39" s="438"/>
      <c r="BN39" s="438"/>
      <c r="BO39" s="438"/>
      <c r="BP39" s="438"/>
      <c r="BQ39" s="438"/>
      <c r="BR39" s="438"/>
      <c r="BS39" s="438"/>
      <c r="BT39" s="438"/>
      <c r="BU39" s="438"/>
      <c r="BV39" s="438"/>
      <c r="BW39" s="438"/>
      <c r="BX39" s="438"/>
      <c r="BY39" s="438"/>
      <c r="BZ39" s="438"/>
      <c r="CA39" s="438"/>
      <c r="CB39" s="438"/>
      <c r="CC39" s="438"/>
      <c r="CD39" s="438"/>
      <c r="CE39" s="438"/>
      <c r="CF39" s="438"/>
      <c r="CG39" s="438"/>
      <c r="CH39" s="438"/>
      <c r="CI39" s="438"/>
      <c r="CJ39" s="438"/>
      <c r="CK39" s="438"/>
      <c r="CL39" s="438"/>
      <c r="CM39" s="438"/>
      <c r="CN39" s="438"/>
      <c r="CO39" s="438"/>
      <c r="CP39" s="438"/>
      <c r="CQ39" s="438"/>
      <c r="CR39" s="438"/>
      <c r="CS39" s="438"/>
      <c r="CT39" s="438"/>
      <c r="CU39" s="438"/>
      <c r="CV39" s="438"/>
      <c r="CW39" s="438"/>
      <c r="CX39" s="438"/>
      <c r="CY39" s="438"/>
      <c r="CZ39" s="438"/>
      <c r="DA39" s="438"/>
      <c r="DB39" s="438"/>
      <c r="DC39" s="438"/>
      <c r="DD39" s="438"/>
      <c r="DE39" s="438"/>
      <c r="DF39" s="438"/>
      <c r="DG39" s="438"/>
      <c r="DH39" s="438"/>
      <c r="DI39" s="438"/>
      <c r="DJ39" s="438"/>
      <c r="DK39" s="438"/>
      <c r="DL39" s="438"/>
      <c r="DM39" s="438"/>
      <c r="DN39" s="438"/>
      <c r="DO39" s="438"/>
      <c r="DP39" s="438"/>
      <c r="DQ39" s="438"/>
      <c r="DR39" s="438"/>
      <c r="DS39" s="438"/>
      <c r="DT39" s="438"/>
      <c r="DU39" s="438"/>
      <c r="DV39" s="438"/>
      <c r="DW39" s="438"/>
      <c r="DX39" s="438"/>
      <c r="DY39" s="438"/>
      <c r="DZ39" s="438"/>
      <c r="EA39" s="438"/>
      <c r="EB39" s="438"/>
      <c r="EC39" s="438"/>
      <c r="ED39" s="438"/>
      <c r="EE39" s="438"/>
      <c r="EF39" s="438"/>
      <c r="EG39" s="438"/>
      <c r="EH39" s="438"/>
      <c r="EI39" s="438"/>
      <c r="EJ39" s="438"/>
      <c r="EK39" s="438"/>
      <c r="EL39" s="438"/>
      <c r="EM39" s="438"/>
      <c r="EN39" s="438"/>
      <c r="EO39" s="438"/>
      <c r="EP39" s="438"/>
      <c r="EQ39" s="438"/>
      <c r="ER39" s="438"/>
      <c r="ES39" s="438"/>
      <c r="ET39" s="438"/>
      <c r="EU39" s="438"/>
      <c r="EV39" s="438"/>
      <c r="EW39" s="438"/>
      <c r="EX39" s="438"/>
      <c r="EY39" s="438"/>
      <c r="EZ39" s="438"/>
      <c r="FA39" s="438"/>
      <c r="FB39" s="438"/>
      <c r="FC39" s="438"/>
      <c r="FD39" s="438"/>
      <c r="FE39" s="438"/>
      <c r="FF39" s="438"/>
      <c r="FG39" s="438"/>
      <c r="FH39" s="438"/>
      <c r="FI39" s="438"/>
      <c r="FJ39" s="438"/>
      <c r="FK39" s="438"/>
      <c r="FL39" s="438"/>
      <c r="FM39" s="438"/>
      <c r="FN39" s="438"/>
      <c r="FO39" s="438"/>
      <c r="FP39" s="438"/>
      <c r="FQ39" s="438"/>
      <c r="FR39" s="438"/>
      <c r="FS39" s="438"/>
      <c r="FT39" s="438"/>
      <c r="FU39" s="438"/>
      <c r="FV39" s="438"/>
      <c r="FW39" s="438"/>
      <c r="FX39" s="438"/>
      <c r="FY39" s="438"/>
      <c r="FZ39" s="438"/>
      <c r="GA39" s="438"/>
      <c r="GB39" s="438"/>
      <c r="GC39" s="438"/>
      <c r="GD39" s="438"/>
      <c r="GE39" s="438"/>
      <c r="GF39" s="438"/>
      <c r="GG39" s="438"/>
      <c r="GH39" s="438"/>
      <c r="GI39" s="438"/>
      <c r="GJ39" s="438"/>
      <c r="GK39" s="438"/>
      <c r="GL39" s="438"/>
      <c r="GM39" s="438"/>
      <c r="GN39" s="438"/>
      <c r="GO39" s="438"/>
      <c r="GP39" s="438"/>
      <c r="GQ39" s="438"/>
      <c r="GR39" s="438"/>
      <c r="GS39" s="438"/>
      <c r="GT39" s="438"/>
      <c r="GU39" s="438"/>
      <c r="GV39" s="438"/>
      <c r="GW39" s="438"/>
      <c r="GX39" s="438"/>
      <c r="GY39" s="438"/>
      <c r="GZ39" s="438"/>
      <c r="HA39" s="438"/>
      <c r="HB39" s="438"/>
      <c r="HC39" s="438"/>
      <c r="HD39" s="438"/>
      <c r="HE39" s="438"/>
      <c r="HF39" s="438"/>
      <c r="HG39" s="438"/>
      <c r="HH39" s="438"/>
      <c r="HI39" s="438"/>
      <c r="HJ39" s="438"/>
      <c r="HK39" s="438"/>
      <c r="HL39" s="438"/>
      <c r="HM39" s="438"/>
      <c r="HN39" s="438"/>
      <c r="HO39" s="438"/>
      <c r="HP39" s="438"/>
      <c r="HQ39" s="438"/>
      <c r="HR39" s="438"/>
      <c r="HS39" s="438"/>
      <c r="HT39" s="438"/>
      <c r="HU39" s="438"/>
      <c r="HV39" s="438"/>
      <c r="HW39" s="438"/>
      <c r="HX39" s="438"/>
      <c r="HY39" s="438"/>
      <c r="HZ39" s="438"/>
      <c r="IA39" s="438"/>
      <c r="IB39" s="438"/>
      <c r="IC39" s="438"/>
      <c r="ID39" s="438"/>
      <c r="IE39" s="438"/>
      <c r="IF39" s="438"/>
      <c r="IG39" s="438"/>
      <c r="IH39" s="438"/>
      <c r="II39" s="438"/>
      <c r="IJ39" s="438"/>
      <c r="IK39" s="438"/>
      <c r="IL39" s="438"/>
      <c r="IM39" s="438"/>
      <c r="IN39" s="438"/>
      <c r="IO39" s="438"/>
      <c r="IP39" s="438"/>
      <c r="IQ39" s="438"/>
      <c r="IR39" s="438"/>
      <c r="IS39" s="438"/>
      <c r="IT39" s="438"/>
      <c r="IU39" s="438"/>
      <c r="IV39" s="438"/>
      <c r="IW39" s="438"/>
      <c r="IX39" s="438"/>
      <c r="IY39" s="438"/>
      <c r="IZ39" s="438"/>
      <c r="JA39" s="438"/>
      <c r="JB39" s="438"/>
      <c r="JC39" s="438"/>
      <c r="JD39" s="438"/>
      <c r="JE39" s="438"/>
      <c r="JF39" s="438"/>
      <c r="JG39" s="438"/>
      <c r="JH39" s="438"/>
      <c r="JI39" s="438"/>
      <c r="JJ39" s="438"/>
      <c r="JK39" s="438"/>
      <c r="JL39" s="438"/>
      <c r="JM39" s="438"/>
      <c r="JN39" s="438"/>
      <c r="JO39" s="438"/>
      <c r="JP39" s="438"/>
      <c r="JQ39" s="438"/>
      <c r="JR39" s="438"/>
      <c r="JS39" s="438"/>
      <c r="JT39" s="438"/>
      <c r="JU39" s="438"/>
      <c r="JV39" s="438"/>
      <c r="JW39" s="438"/>
      <c r="JX39" s="438"/>
      <c r="JY39" s="438"/>
      <c r="JZ39" s="438"/>
      <c r="KA39" s="438"/>
      <c r="KB39" s="438"/>
      <c r="KC39" s="438"/>
      <c r="KD39" s="438"/>
      <c r="KE39" s="438"/>
      <c r="KF39" s="438"/>
      <c r="KG39" s="438"/>
      <c r="KH39" s="438"/>
      <c r="KI39" s="438"/>
      <c r="KJ39" s="438"/>
      <c r="KK39" s="438"/>
      <c r="KL39" s="438"/>
      <c r="KM39" s="438"/>
      <c r="KN39" s="438"/>
      <c r="KO39" s="438"/>
      <c r="KP39" s="438"/>
      <c r="KQ39" s="438"/>
      <c r="KR39" s="438"/>
      <c r="KS39" s="438"/>
      <c r="KT39" s="438"/>
      <c r="KU39" s="438"/>
      <c r="KV39" s="438"/>
      <c r="KW39" s="438"/>
      <c r="KX39" s="438"/>
      <c r="KY39" s="438"/>
      <c r="KZ39" s="438"/>
      <c r="LA39" s="438"/>
      <c r="LB39" s="438"/>
      <c r="LC39" s="438"/>
      <c r="LD39" s="438"/>
      <c r="LE39" s="438"/>
      <c r="LF39" s="438"/>
      <c r="LG39" s="438"/>
      <c r="LH39" s="438"/>
      <c r="LI39" s="438"/>
      <c r="LJ39" s="438"/>
      <c r="LK39" s="438"/>
      <c r="LL39" s="438"/>
      <c r="LM39" s="438"/>
      <c r="LN39" s="438"/>
      <c r="LO39" s="438"/>
      <c r="LP39" s="438"/>
      <c r="LQ39" s="438"/>
      <c r="LR39" s="438"/>
      <c r="LS39" s="438"/>
      <c r="LT39" s="438"/>
      <c r="LU39" s="438"/>
      <c r="LV39" s="438"/>
      <c r="LW39" s="438"/>
      <c r="LX39" s="438"/>
      <c r="LY39" s="438"/>
      <c r="LZ39" s="438"/>
      <c r="MA39" s="438"/>
      <c r="MB39" s="438"/>
      <c r="MC39" s="438"/>
      <c r="MD39" s="438"/>
      <c r="ME39" s="438"/>
      <c r="MF39" s="438"/>
      <c r="MG39" s="438"/>
      <c r="MH39" s="438"/>
      <c r="MI39" s="438"/>
      <c r="MJ39" s="438"/>
      <c r="MK39" s="438"/>
      <c r="ML39" s="438"/>
      <c r="MM39" s="438"/>
      <c r="MN39" s="438"/>
      <c r="MO39" s="438"/>
      <c r="MP39" s="438"/>
      <c r="MQ39" s="438"/>
      <c r="MR39" s="438"/>
      <c r="MS39" s="438"/>
      <c r="MT39" s="438"/>
      <c r="MU39" s="438"/>
      <c r="MV39" s="438"/>
      <c r="MW39" s="438"/>
      <c r="MX39" s="438"/>
      <c r="MY39" s="438"/>
      <c r="MZ39" s="438"/>
      <c r="NA39" s="438"/>
      <c r="NB39" s="438"/>
      <c r="NC39" s="438"/>
      <c r="ND39" s="438"/>
      <c r="NE39" s="438"/>
      <c r="NF39" s="438"/>
      <c r="NG39" s="438"/>
      <c r="NH39" s="438"/>
      <c r="NI39" s="438"/>
      <c r="NJ39" s="438"/>
      <c r="NK39" s="438"/>
      <c r="NL39" s="438"/>
      <c r="NM39" s="438"/>
      <c r="NN39" s="438"/>
      <c r="NO39" s="438"/>
      <c r="NP39" s="438"/>
      <c r="NQ39" s="438"/>
      <c r="NR39" s="438"/>
      <c r="NS39" s="438"/>
      <c r="NT39" s="438"/>
      <c r="NU39" s="438"/>
      <c r="NV39" s="438"/>
      <c r="NW39" s="438"/>
      <c r="NX39" s="438"/>
      <c r="NY39" s="438"/>
      <c r="NZ39" s="438"/>
      <c r="OA39" s="438"/>
      <c r="OB39" s="438"/>
      <c r="OC39" s="438"/>
      <c r="OD39" s="438"/>
      <c r="OE39" s="438"/>
      <c r="OF39" s="438"/>
      <c r="OG39" s="438"/>
      <c r="OH39" s="438"/>
      <c r="OI39" s="438"/>
      <c r="OJ39" s="438"/>
      <c r="OK39" s="438"/>
      <c r="OL39" s="438"/>
      <c r="OM39" s="438"/>
      <c r="ON39" s="438"/>
      <c r="OO39" s="438"/>
      <c r="OP39" s="438"/>
      <c r="OQ39" s="438"/>
      <c r="OR39" s="438"/>
      <c r="OS39" s="438"/>
      <c r="OT39" s="438"/>
      <c r="OU39" s="438"/>
      <c r="OV39" s="438"/>
      <c r="OW39" s="438"/>
      <c r="OX39" s="438"/>
      <c r="OY39" s="438"/>
      <c r="OZ39" s="438"/>
      <c r="PA39" s="438"/>
      <c r="PB39" s="438"/>
      <c r="PC39" s="438"/>
      <c r="PD39" s="438"/>
      <c r="PE39" s="438"/>
      <c r="PF39" s="438"/>
      <c r="PG39" s="438"/>
      <c r="PH39" s="438"/>
      <c r="PI39" s="438"/>
      <c r="PJ39" s="438"/>
      <c r="PK39" s="438"/>
      <c r="PL39" s="438"/>
      <c r="PM39" s="438"/>
      <c r="PN39" s="438"/>
      <c r="PO39" s="438"/>
      <c r="PP39" s="438"/>
      <c r="PQ39" s="438"/>
      <c r="PR39" s="438"/>
      <c r="PS39" s="438"/>
      <c r="PT39" s="438"/>
      <c r="PU39" s="438"/>
      <c r="PV39" s="438"/>
      <c r="PW39" s="438"/>
      <c r="PX39" s="438"/>
      <c r="PY39" s="438"/>
      <c r="PZ39" s="438"/>
      <c r="QA39" s="438"/>
      <c r="QB39" s="438"/>
      <c r="QC39" s="438"/>
      <c r="QD39" s="438"/>
      <c r="QE39" s="438"/>
      <c r="QF39" s="438"/>
      <c r="QG39" s="438"/>
      <c r="QH39" s="438"/>
      <c r="QI39" s="438"/>
      <c r="QJ39" s="438"/>
      <c r="QK39" s="438"/>
      <c r="QL39" s="438"/>
      <c r="QM39" s="438"/>
      <c r="QN39" s="438"/>
      <c r="QO39" s="438"/>
      <c r="QP39" s="438"/>
      <c r="QQ39" s="438"/>
      <c r="QR39" s="438"/>
      <c r="QS39" s="438"/>
      <c r="QT39" s="438"/>
      <c r="QU39" s="438"/>
      <c r="QV39" s="438"/>
      <c r="QW39" s="438"/>
      <c r="QX39" s="438"/>
      <c r="QY39" s="438"/>
      <c r="QZ39" s="438"/>
      <c r="RA39" s="438"/>
      <c r="RB39" s="438"/>
      <c r="RC39" s="438"/>
      <c r="RD39" s="438"/>
      <c r="RE39" s="438"/>
    </row>
    <row r="40" spans="1:473" s="439" customFormat="1">
      <c r="A40" s="605"/>
      <c r="B40" s="404"/>
      <c r="C40" s="404" t="s">
        <v>480</v>
      </c>
      <c r="D40" s="603"/>
      <c r="E40" s="604"/>
      <c r="F40" s="604"/>
      <c r="G40" s="604"/>
      <c r="H40" s="604"/>
      <c r="I40" s="604"/>
      <c r="J40" s="604"/>
      <c r="K40" s="604"/>
      <c r="L40" s="605"/>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c r="AJ40" s="438"/>
      <c r="AK40" s="438"/>
      <c r="AL40" s="438"/>
      <c r="AM40" s="438"/>
      <c r="AN40" s="438"/>
      <c r="AO40" s="438"/>
      <c r="AP40" s="438"/>
      <c r="AQ40" s="438"/>
      <c r="AR40" s="438"/>
      <c r="AS40" s="438"/>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c r="CJ40" s="438"/>
      <c r="CK40" s="438"/>
      <c r="CL40" s="438"/>
      <c r="CM40" s="438"/>
      <c r="CN40" s="438"/>
      <c r="CO40" s="438"/>
      <c r="CP40" s="438"/>
      <c r="CQ40" s="438"/>
      <c r="CR40" s="438"/>
      <c r="CS40" s="438"/>
      <c r="CT40" s="438"/>
      <c r="CU40" s="438"/>
      <c r="CV40" s="438"/>
      <c r="CW40" s="438"/>
      <c r="CX40" s="438"/>
      <c r="CY40" s="438"/>
      <c r="CZ40" s="438"/>
      <c r="DA40" s="438"/>
      <c r="DB40" s="438"/>
      <c r="DC40" s="438"/>
      <c r="DD40" s="438"/>
      <c r="DE40" s="438"/>
      <c r="DF40" s="438"/>
      <c r="DG40" s="438"/>
      <c r="DH40" s="438"/>
      <c r="DI40" s="438"/>
      <c r="DJ40" s="438"/>
      <c r="DK40" s="438"/>
      <c r="DL40" s="438"/>
      <c r="DM40" s="438"/>
      <c r="DN40" s="438"/>
      <c r="DO40" s="438"/>
      <c r="DP40" s="438"/>
      <c r="DQ40" s="438"/>
      <c r="DR40" s="438"/>
      <c r="DS40" s="438"/>
      <c r="DT40" s="438"/>
      <c r="DU40" s="438"/>
      <c r="DV40" s="438"/>
      <c r="DW40" s="438"/>
      <c r="DX40" s="438"/>
      <c r="DY40" s="438"/>
      <c r="DZ40" s="438"/>
      <c r="EA40" s="438"/>
      <c r="EB40" s="438"/>
      <c r="EC40" s="438"/>
      <c r="ED40" s="438"/>
      <c r="EE40" s="438"/>
      <c r="EF40" s="438"/>
      <c r="EG40" s="438"/>
      <c r="EH40" s="438"/>
      <c r="EI40" s="438"/>
      <c r="EJ40" s="438"/>
      <c r="EK40" s="438"/>
      <c r="EL40" s="438"/>
      <c r="EM40" s="438"/>
      <c r="EN40" s="438"/>
      <c r="EO40" s="438"/>
      <c r="EP40" s="438"/>
      <c r="EQ40" s="438"/>
      <c r="ER40" s="438"/>
      <c r="ES40" s="438"/>
      <c r="ET40" s="438"/>
      <c r="EU40" s="438"/>
      <c r="EV40" s="438"/>
      <c r="EW40" s="438"/>
      <c r="EX40" s="438"/>
      <c r="EY40" s="438"/>
      <c r="EZ40" s="438"/>
      <c r="FA40" s="438"/>
      <c r="FB40" s="438"/>
      <c r="FC40" s="438"/>
      <c r="FD40" s="438"/>
      <c r="FE40" s="438"/>
      <c r="FF40" s="438"/>
      <c r="FG40" s="438"/>
      <c r="FH40" s="438"/>
      <c r="FI40" s="438"/>
      <c r="FJ40" s="438"/>
      <c r="FK40" s="438"/>
      <c r="FL40" s="438"/>
      <c r="FM40" s="438"/>
      <c r="FN40" s="438"/>
      <c r="FO40" s="438"/>
      <c r="FP40" s="438"/>
      <c r="FQ40" s="438"/>
      <c r="FR40" s="438"/>
      <c r="FS40" s="438"/>
      <c r="FT40" s="438"/>
      <c r="FU40" s="438"/>
      <c r="FV40" s="438"/>
      <c r="FW40" s="438"/>
      <c r="FX40" s="438"/>
      <c r="FY40" s="438"/>
      <c r="FZ40" s="438"/>
      <c r="GA40" s="438"/>
      <c r="GB40" s="438"/>
      <c r="GC40" s="438"/>
      <c r="GD40" s="438"/>
      <c r="GE40" s="438"/>
      <c r="GF40" s="438"/>
      <c r="GG40" s="438"/>
      <c r="GH40" s="438"/>
      <c r="GI40" s="438"/>
      <c r="GJ40" s="438"/>
      <c r="GK40" s="438"/>
      <c r="GL40" s="438"/>
      <c r="GM40" s="438"/>
      <c r="GN40" s="438"/>
      <c r="GO40" s="438"/>
      <c r="GP40" s="438"/>
      <c r="GQ40" s="438"/>
      <c r="GR40" s="438"/>
      <c r="GS40" s="438"/>
      <c r="GT40" s="438"/>
      <c r="GU40" s="438"/>
      <c r="GV40" s="438"/>
      <c r="GW40" s="438"/>
      <c r="GX40" s="438"/>
      <c r="GY40" s="438"/>
      <c r="GZ40" s="438"/>
      <c r="HA40" s="438"/>
      <c r="HB40" s="438"/>
      <c r="HC40" s="438"/>
      <c r="HD40" s="438"/>
      <c r="HE40" s="438"/>
      <c r="HF40" s="438"/>
      <c r="HG40" s="438"/>
      <c r="HH40" s="438"/>
      <c r="HI40" s="438"/>
      <c r="HJ40" s="438"/>
      <c r="HK40" s="438"/>
      <c r="HL40" s="438"/>
      <c r="HM40" s="438"/>
      <c r="HN40" s="438"/>
      <c r="HO40" s="438"/>
      <c r="HP40" s="438"/>
      <c r="HQ40" s="438"/>
      <c r="HR40" s="438"/>
      <c r="HS40" s="438"/>
      <c r="HT40" s="438"/>
      <c r="HU40" s="438"/>
      <c r="HV40" s="438"/>
      <c r="HW40" s="438"/>
      <c r="HX40" s="438"/>
      <c r="HY40" s="438"/>
      <c r="HZ40" s="438"/>
      <c r="IA40" s="438"/>
      <c r="IB40" s="438"/>
      <c r="IC40" s="438"/>
      <c r="ID40" s="438"/>
      <c r="IE40" s="438"/>
      <c r="IF40" s="438"/>
      <c r="IG40" s="438"/>
      <c r="IH40" s="438"/>
      <c r="II40" s="438"/>
      <c r="IJ40" s="438"/>
      <c r="IK40" s="438"/>
      <c r="IL40" s="438"/>
      <c r="IM40" s="438"/>
      <c r="IN40" s="438"/>
      <c r="IO40" s="438"/>
      <c r="IP40" s="438"/>
      <c r="IQ40" s="438"/>
      <c r="IR40" s="438"/>
      <c r="IS40" s="438"/>
      <c r="IT40" s="438"/>
      <c r="IU40" s="438"/>
      <c r="IV40" s="438"/>
      <c r="IW40" s="438"/>
      <c r="IX40" s="438"/>
      <c r="IY40" s="438"/>
      <c r="IZ40" s="438"/>
      <c r="JA40" s="438"/>
      <c r="JB40" s="438"/>
      <c r="JC40" s="438"/>
      <c r="JD40" s="438"/>
      <c r="JE40" s="438"/>
      <c r="JF40" s="438"/>
      <c r="JG40" s="438"/>
      <c r="JH40" s="438"/>
      <c r="JI40" s="438"/>
      <c r="JJ40" s="438"/>
      <c r="JK40" s="438"/>
      <c r="JL40" s="438"/>
      <c r="JM40" s="438"/>
      <c r="JN40" s="438"/>
      <c r="JO40" s="438"/>
      <c r="JP40" s="438"/>
      <c r="JQ40" s="438"/>
      <c r="JR40" s="438"/>
      <c r="JS40" s="438"/>
      <c r="JT40" s="438"/>
      <c r="JU40" s="438"/>
      <c r="JV40" s="438"/>
      <c r="JW40" s="438"/>
      <c r="JX40" s="438"/>
      <c r="JY40" s="438"/>
      <c r="JZ40" s="438"/>
      <c r="KA40" s="438"/>
      <c r="KB40" s="438"/>
      <c r="KC40" s="438"/>
      <c r="KD40" s="438"/>
      <c r="KE40" s="438"/>
      <c r="KF40" s="438"/>
      <c r="KG40" s="438"/>
      <c r="KH40" s="438"/>
      <c r="KI40" s="438"/>
      <c r="KJ40" s="438"/>
      <c r="KK40" s="438"/>
      <c r="KL40" s="438"/>
      <c r="KM40" s="438"/>
      <c r="KN40" s="438"/>
      <c r="KO40" s="438"/>
      <c r="KP40" s="438"/>
      <c r="KQ40" s="438"/>
      <c r="KR40" s="438"/>
      <c r="KS40" s="438"/>
      <c r="KT40" s="438"/>
      <c r="KU40" s="438"/>
      <c r="KV40" s="438"/>
      <c r="KW40" s="438"/>
      <c r="KX40" s="438"/>
      <c r="KY40" s="438"/>
      <c r="KZ40" s="438"/>
      <c r="LA40" s="438"/>
      <c r="LB40" s="438"/>
      <c r="LC40" s="438"/>
      <c r="LD40" s="438"/>
      <c r="LE40" s="438"/>
      <c r="LF40" s="438"/>
      <c r="LG40" s="438"/>
      <c r="LH40" s="438"/>
      <c r="LI40" s="438"/>
      <c r="LJ40" s="438"/>
      <c r="LK40" s="438"/>
      <c r="LL40" s="438"/>
      <c r="LM40" s="438"/>
      <c r="LN40" s="438"/>
      <c r="LO40" s="438"/>
      <c r="LP40" s="438"/>
      <c r="LQ40" s="438"/>
      <c r="LR40" s="438"/>
      <c r="LS40" s="438"/>
      <c r="LT40" s="438"/>
      <c r="LU40" s="438"/>
      <c r="LV40" s="438"/>
      <c r="LW40" s="438"/>
      <c r="LX40" s="438"/>
      <c r="LY40" s="438"/>
      <c r="LZ40" s="438"/>
      <c r="MA40" s="438"/>
      <c r="MB40" s="438"/>
      <c r="MC40" s="438"/>
      <c r="MD40" s="438"/>
      <c r="ME40" s="438"/>
      <c r="MF40" s="438"/>
      <c r="MG40" s="438"/>
      <c r="MH40" s="438"/>
      <c r="MI40" s="438"/>
      <c r="MJ40" s="438"/>
      <c r="MK40" s="438"/>
      <c r="ML40" s="438"/>
      <c r="MM40" s="438"/>
      <c r="MN40" s="438"/>
      <c r="MO40" s="438"/>
      <c r="MP40" s="438"/>
      <c r="MQ40" s="438"/>
      <c r="MR40" s="438"/>
      <c r="MS40" s="438"/>
      <c r="MT40" s="438"/>
      <c r="MU40" s="438"/>
      <c r="MV40" s="438"/>
      <c r="MW40" s="438"/>
      <c r="MX40" s="438"/>
      <c r="MY40" s="438"/>
      <c r="MZ40" s="438"/>
      <c r="NA40" s="438"/>
      <c r="NB40" s="438"/>
      <c r="NC40" s="438"/>
      <c r="ND40" s="438"/>
      <c r="NE40" s="438"/>
      <c r="NF40" s="438"/>
      <c r="NG40" s="438"/>
      <c r="NH40" s="438"/>
      <c r="NI40" s="438"/>
      <c r="NJ40" s="438"/>
      <c r="NK40" s="438"/>
      <c r="NL40" s="438"/>
      <c r="NM40" s="438"/>
      <c r="NN40" s="438"/>
      <c r="NO40" s="438"/>
      <c r="NP40" s="438"/>
      <c r="NQ40" s="438"/>
      <c r="NR40" s="438"/>
      <c r="NS40" s="438"/>
      <c r="NT40" s="438"/>
      <c r="NU40" s="438"/>
      <c r="NV40" s="438"/>
      <c r="NW40" s="438"/>
      <c r="NX40" s="438"/>
      <c r="NY40" s="438"/>
      <c r="NZ40" s="438"/>
      <c r="OA40" s="438"/>
      <c r="OB40" s="438"/>
      <c r="OC40" s="438"/>
      <c r="OD40" s="438"/>
      <c r="OE40" s="438"/>
      <c r="OF40" s="438"/>
      <c r="OG40" s="438"/>
      <c r="OH40" s="438"/>
      <c r="OI40" s="438"/>
      <c r="OJ40" s="438"/>
      <c r="OK40" s="438"/>
      <c r="OL40" s="438"/>
      <c r="OM40" s="438"/>
      <c r="ON40" s="438"/>
      <c r="OO40" s="438"/>
      <c r="OP40" s="438"/>
      <c r="OQ40" s="438"/>
      <c r="OR40" s="438"/>
      <c r="OS40" s="438"/>
      <c r="OT40" s="438"/>
      <c r="OU40" s="438"/>
      <c r="OV40" s="438"/>
      <c r="OW40" s="438"/>
      <c r="OX40" s="438"/>
      <c r="OY40" s="438"/>
      <c r="OZ40" s="438"/>
      <c r="PA40" s="438"/>
      <c r="PB40" s="438"/>
      <c r="PC40" s="438"/>
      <c r="PD40" s="438"/>
      <c r="PE40" s="438"/>
      <c r="PF40" s="438"/>
      <c r="PG40" s="438"/>
      <c r="PH40" s="438"/>
      <c r="PI40" s="438"/>
      <c r="PJ40" s="438"/>
      <c r="PK40" s="438"/>
      <c r="PL40" s="438"/>
      <c r="PM40" s="438"/>
      <c r="PN40" s="438"/>
      <c r="PO40" s="438"/>
      <c r="PP40" s="438"/>
      <c r="PQ40" s="438"/>
      <c r="PR40" s="438"/>
      <c r="PS40" s="438"/>
      <c r="PT40" s="438"/>
      <c r="PU40" s="438"/>
      <c r="PV40" s="438"/>
      <c r="PW40" s="438"/>
      <c r="PX40" s="438"/>
      <c r="PY40" s="438"/>
      <c r="PZ40" s="438"/>
      <c r="QA40" s="438"/>
      <c r="QB40" s="438"/>
      <c r="QC40" s="438"/>
      <c r="QD40" s="438"/>
      <c r="QE40" s="438"/>
      <c r="QF40" s="438"/>
      <c r="QG40" s="438"/>
      <c r="QH40" s="438"/>
      <c r="QI40" s="438"/>
      <c r="QJ40" s="438"/>
      <c r="QK40" s="438"/>
      <c r="QL40" s="438"/>
      <c r="QM40" s="438"/>
      <c r="QN40" s="438"/>
      <c r="QO40" s="438"/>
      <c r="QP40" s="438"/>
      <c r="QQ40" s="438"/>
      <c r="QR40" s="438"/>
      <c r="QS40" s="438"/>
      <c r="QT40" s="438"/>
      <c r="QU40" s="438"/>
      <c r="QV40" s="438"/>
      <c r="QW40" s="438"/>
      <c r="QX40" s="438"/>
      <c r="QY40" s="438"/>
      <c r="QZ40" s="438"/>
      <c r="RA40" s="438"/>
      <c r="RB40" s="438"/>
      <c r="RC40" s="438"/>
      <c r="RD40" s="438"/>
      <c r="RE40" s="438"/>
    </row>
    <row r="41" spans="1:473" s="439" customFormat="1">
      <c r="A41" s="607"/>
      <c r="B41" s="404" t="s">
        <v>481</v>
      </c>
      <c r="C41" s="404" t="s">
        <v>462</v>
      </c>
      <c r="D41" s="588" t="s">
        <v>482</v>
      </c>
      <c r="E41" s="588"/>
      <c r="F41" s="588"/>
      <c r="G41" s="588"/>
      <c r="H41" s="588"/>
      <c r="I41" s="588"/>
      <c r="J41" s="588"/>
      <c r="K41" s="588"/>
      <c r="L41" s="58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c r="AN41" s="438"/>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c r="CJ41" s="438"/>
      <c r="CK41" s="438"/>
      <c r="CL41" s="438"/>
      <c r="CM41" s="438"/>
      <c r="CN41" s="438"/>
      <c r="CO41" s="438"/>
      <c r="CP41" s="438"/>
      <c r="CQ41" s="438"/>
      <c r="CR41" s="438"/>
      <c r="CS41" s="438"/>
      <c r="CT41" s="438"/>
      <c r="CU41" s="438"/>
      <c r="CV41" s="438"/>
      <c r="CW41" s="438"/>
      <c r="CX41" s="438"/>
      <c r="CY41" s="438"/>
      <c r="CZ41" s="438"/>
      <c r="DA41" s="438"/>
      <c r="DB41" s="438"/>
      <c r="DC41" s="438"/>
      <c r="DD41" s="438"/>
      <c r="DE41" s="438"/>
      <c r="DF41" s="438"/>
      <c r="DG41" s="438"/>
      <c r="DH41" s="438"/>
      <c r="DI41" s="438"/>
      <c r="DJ41" s="438"/>
      <c r="DK41" s="438"/>
      <c r="DL41" s="438"/>
      <c r="DM41" s="438"/>
      <c r="DN41" s="438"/>
      <c r="DO41" s="438"/>
      <c r="DP41" s="438"/>
      <c r="DQ41" s="438"/>
      <c r="DR41" s="438"/>
      <c r="DS41" s="438"/>
      <c r="DT41" s="438"/>
      <c r="DU41" s="438"/>
      <c r="DV41" s="438"/>
      <c r="DW41" s="438"/>
      <c r="DX41" s="438"/>
      <c r="DY41" s="438"/>
      <c r="DZ41" s="438"/>
      <c r="EA41" s="438"/>
      <c r="EB41" s="438"/>
      <c r="EC41" s="438"/>
      <c r="ED41" s="438"/>
      <c r="EE41" s="438"/>
      <c r="EF41" s="438"/>
      <c r="EG41" s="438"/>
      <c r="EH41" s="438"/>
      <c r="EI41" s="438"/>
      <c r="EJ41" s="438"/>
      <c r="EK41" s="438"/>
      <c r="EL41" s="438"/>
      <c r="EM41" s="438"/>
      <c r="EN41" s="438"/>
      <c r="EO41" s="438"/>
      <c r="EP41" s="438"/>
      <c r="EQ41" s="438"/>
      <c r="ER41" s="438"/>
      <c r="ES41" s="438"/>
      <c r="ET41" s="438"/>
      <c r="EU41" s="438"/>
      <c r="EV41" s="438"/>
      <c r="EW41" s="438"/>
      <c r="EX41" s="438"/>
      <c r="EY41" s="438"/>
      <c r="EZ41" s="438"/>
      <c r="FA41" s="438"/>
      <c r="FB41" s="438"/>
      <c r="FC41" s="438"/>
      <c r="FD41" s="438"/>
      <c r="FE41" s="438"/>
      <c r="FF41" s="438"/>
      <c r="FG41" s="438"/>
      <c r="FH41" s="438"/>
      <c r="FI41" s="438"/>
      <c r="FJ41" s="438"/>
      <c r="FK41" s="438"/>
      <c r="FL41" s="438"/>
      <c r="FM41" s="438"/>
      <c r="FN41" s="438"/>
      <c r="FO41" s="438"/>
      <c r="FP41" s="438"/>
      <c r="FQ41" s="438"/>
      <c r="FR41" s="438"/>
      <c r="FS41" s="438"/>
      <c r="FT41" s="438"/>
      <c r="FU41" s="438"/>
      <c r="FV41" s="438"/>
      <c r="FW41" s="438"/>
      <c r="FX41" s="438"/>
      <c r="FY41" s="438"/>
      <c r="FZ41" s="438"/>
      <c r="GA41" s="438"/>
      <c r="GB41" s="438"/>
      <c r="GC41" s="438"/>
      <c r="GD41" s="438"/>
      <c r="GE41" s="438"/>
      <c r="GF41" s="438"/>
      <c r="GG41" s="438"/>
      <c r="GH41" s="438"/>
      <c r="GI41" s="438"/>
      <c r="GJ41" s="438"/>
      <c r="GK41" s="438"/>
      <c r="GL41" s="438"/>
      <c r="GM41" s="438"/>
      <c r="GN41" s="438"/>
      <c r="GO41" s="438"/>
      <c r="GP41" s="438"/>
      <c r="GQ41" s="438"/>
      <c r="GR41" s="438"/>
      <c r="GS41" s="438"/>
      <c r="GT41" s="438"/>
      <c r="GU41" s="438"/>
      <c r="GV41" s="438"/>
      <c r="GW41" s="438"/>
      <c r="GX41" s="438"/>
      <c r="GY41" s="438"/>
      <c r="GZ41" s="438"/>
      <c r="HA41" s="438"/>
      <c r="HB41" s="438"/>
      <c r="HC41" s="438"/>
      <c r="HD41" s="438"/>
      <c r="HE41" s="438"/>
      <c r="HF41" s="438"/>
      <c r="HG41" s="438"/>
      <c r="HH41" s="438"/>
      <c r="HI41" s="438"/>
      <c r="HJ41" s="438"/>
      <c r="HK41" s="438"/>
      <c r="HL41" s="438"/>
      <c r="HM41" s="438"/>
      <c r="HN41" s="438"/>
      <c r="HO41" s="438"/>
      <c r="HP41" s="438"/>
      <c r="HQ41" s="438"/>
      <c r="HR41" s="438"/>
      <c r="HS41" s="438"/>
      <c r="HT41" s="438"/>
      <c r="HU41" s="438"/>
      <c r="HV41" s="438"/>
      <c r="HW41" s="438"/>
      <c r="HX41" s="438"/>
      <c r="HY41" s="438"/>
      <c r="HZ41" s="438"/>
      <c r="IA41" s="438"/>
      <c r="IB41" s="438"/>
      <c r="IC41" s="438"/>
      <c r="ID41" s="438"/>
      <c r="IE41" s="438"/>
      <c r="IF41" s="438"/>
      <c r="IG41" s="438"/>
      <c r="IH41" s="438"/>
      <c r="II41" s="438"/>
      <c r="IJ41" s="438"/>
      <c r="IK41" s="438"/>
      <c r="IL41" s="438"/>
      <c r="IM41" s="438"/>
      <c r="IN41" s="438"/>
      <c r="IO41" s="438"/>
      <c r="IP41" s="438"/>
      <c r="IQ41" s="438"/>
      <c r="IR41" s="438"/>
      <c r="IS41" s="438"/>
      <c r="IT41" s="438"/>
      <c r="IU41" s="438"/>
      <c r="IV41" s="438"/>
      <c r="IW41" s="438"/>
      <c r="IX41" s="438"/>
      <c r="IY41" s="438"/>
      <c r="IZ41" s="438"/>
      <c r="JA41" s="438"/>
      <c r="JB41" s="438"/>
      <c r="JC41" s="438"/>
      <c r="JD41" s="438"/>
      <c r="JE41" s="438"/>
      <c r="JF41" s="438"/>
      <c r="JG41" s="438"/>
      <c r="JH41" s="438"/>
      <c r="JI41" s="438"/>
      <c r="JJ41" s="438"/>
      <c r="JK41" s="438"/>
      <c r="JL41" s="438"/>
      <c r="JM41" s="438"/>
      <c r="JN41" s="438"/>
      <c r="JO41" s="438"/>
      <c r="JP41" s="438"/>
      <c r="JQ41" s="438"/>
      <c r="JR41" s="438"/>
      <c r="JS41" s="438"/>
      <c r="JT41" s="438"/>
      <c r="JU41" s="438"/>
      <c r="JV41" s="438"/>
      <c r="JW41" s="438"/>
      <c r="JX41" s="438"/>
      <c r="JY41" s="438"/>
      <c r="JZ41" s="438"/>
      <c r="KA41" s="438"/>
      <c r="KB41" s="438"/>
      <c r="KC41" s="438"/>
      <c r="KD41" s="438"/>
      <c r="KE41" s="438"/>
      <c r="KF41" s="438"/>
      <c r="KG41" s="438"/>
      <c r="KH41" s="438"/>
      <c r="KI41" s="438"/>
      <c r="KJ41" s="438"/>
      <c r="KK41" s="438"/>
      <c r="KL41" s="438"/>
      <c r="KM41" s="438"/>
      <c r="KN41" s="438"/>
      <c r="KO41" s="438"/>
      <c r="KP41" s="438"/>
      <c r="KQ41" s="438"/>
      <c r="KR41" s="438"/>
      <c r="KS41" s="438"/>
      <c r="KT41" s="438"/>
      <c r="KU41" s="438"/>
      <c r="KV41" s="438"/>
      <c r="KW41" s="438"/>
      <c r="KX41" s="438"/>
      <c r="KY41" s="438"/>
      <c r="KZ41" s="438"/>
      <c r="LA41" s="438"/>
      <c r="LB41" s="438"/>
      <c r="LC41" s="438"/>
      <c r="LD41" s="438"/>
      <c r="LE41" s="438"/>
      <c r="LF41" s="438"/>
      <c r="LG41" s="438"/>
      <c r="LH41" s="438"/>
      <c r="LI41" s="438"/>
      <c r="LJ41" s="438"/>
      <c r="LK41" s="438"/>
      <c r="LL41" s="438"/>
      <c r="LM41" s="438"/>
      <c r="LN41" s="438"/>
      <c r="LO41" s="438"/>
      <c r="LP41" s="438"/>
      <c r="LQ41" s="438"/>
      <c r="LR41" s="438"/>
      <c r="LS41" s="438"/>
      <c r="LT41" s="438"/>
      <c r="LU41" s="438"/>
      <c r="LV41" s="438"/>
      <c r="LW41" s="438"/>
      <c r="LX41" s="438"/>
      <c r="LY41" s="438"/>
      <c r="LZ41" s="438"/>
      <c r="MA41" s="438"/>
      <c r="MB41" s="438"/>
      <c r="MC41" s="438"/>
      <c r="MD41" s="438"/>
      <c r="ME41" s="438"/>
      <c r="MF41" s="438"/>
      <c r="MG41" s="438"/>
      <c r="MH41" s="438"/>
      <c r="MI41" s="438"/>
      <c r="MJ41" s="438"/>
      <c r="MK41" s="438"/>
      <c r="ML41" s="438"/>
      <c r="MM41" s="438"/>
      <c r="MN41" s="438"/>
      <c r="MO41" s="438"/>
      <c r="MP41" s="438"/>
      <c r="MQ41" s="438"/>
      <c r="MR41" s="438"/>
      <c r="MS41" s="438"/>
      <c r="MT41" s="438"/>
      <c r="MU41" s="438"/>
      <c r="MV41" s="438"/>
      <c r="MW41" s="438"/>
      <c r="MX41" s="438"/>
      <c r="MY41" s="438"/>
      <c r="MZ41" s="438"/>
      <c r="NA41" s="438"/>
      <c r="NB41" s="438"/>
      <c r="NC41" s="438"/>
      <c r="ND41" s="438"/>
      <c r="NE41" s="438"/>
      <c r="NF41" s="438"/>
      <c r="NG41" s="438"/>
      <c r="NH41" s="438"/>
      <c r="NI41" s="438"/>
      <c r="NJ41" s="438"/>
      <c r="NK41" s="438"/>
      <c r="NL41" s="438"/>
      <c r="NM41" s="438"/>
      <c r="NN41" s="438"/>
      <c r="NO41" s="438"/>
      <c r="NP41" s="438"/>
      <c r="NQ41" s="438"/>
      <c r="NR41" s="438"/>
      <c r="NS41" s="438"/>
      <c r="NT41" s="438"/>
      <c r="NU41" s="438"/>
      <c r="NV41" s="438"/>
      <c r="NW41" s="438"/>
      <c r="NX41" s="438"/>
      <c r="NY41" s="438"/>
      <c r="NZ41" s="438"/>
      <c r="OA41" s="438"/>
      <c r="OB41" s="438"/>
      <c r="OC41" s="438"/>
      <c r="OD41" s="438"/>
      <c r="OE41" s="438"/>
      <c r="OF41" s="438"/>
      <c r="OG41" s="438"/>
      <c r="OH41" s="438"/>
      <c r="OI41" s="438"/>
      <c r="OJ41" s="438"/>
      <c r="OK41" s="438"/>
      <c r="OL41" s="438"/>
      <c r="OM41" s="438"/>
      <c r="ON41" s="438"/>
      <c r="OO41" s="438"/>
      <c r="OP41" s="438"/>
      <c r="OQ41" s="438"/>
      <c r="OR41" s="438"/>
      <c r="OS41" s="438"/>
      <c r="OT41" s="438"/>
      <c r="OU41" s="438"/>
      <c r="OV41" s="438"/>
      <c r="OW41" s="438"/>
      <c r="OX41" s="438"/>
      <c r="OY41" s="438"/>
      <c r="OZ41" s="438"/>
      <c r="PA41" s="438"/>
      <c r="PB41" s="438"/>
      <c r="PC41" s="438"/>
      <c r="PD41" s="438"/>
      <c r="PE41" s="438"/>
      <c r="PF41" s="438"/>
      <c r="PG41" s="438"/>
      <c r="PH41" s="438"/>
      <c r="PI41" s="438"/>
      <c r="PJ41" s="438"/>
      <c r="PK41" s="438"/>
      <c r="PL41" s="438"/>
      <c r="PM41" s="438"/>
      <c r="PN41" s="438"/>
      <c r="PO41" s="438"/>
      <c r="PP41" s="438"/>
      <c r="PQ41" s="438"/>
      <c r="PR41" s="438"/>
      <c r="PS41" s="438"/>
      <c r="PT41" s="438"/>
      <c r="PU41" s="438"/>
      <c r="PV41" s="438"/>
      <c r="PW41" s="438"/>
      <c r="PX41" s="438"/>
      <c r="PY41" s="438"/>
      <c r="PZ41" s="438"/>
      <c r="QA41" s="438"/>
      <c r="QB41" s="438"/>
      <c r="QC41" s="438"/>
      <c r="QD41" s="438"/>
      <c r="QE41" s="438"/>
      <c r="QF41" s="438"/>
      <c r="QG41" s="438"/>
      <c r="QH41" s="438"/>
      <c r="QI41" s="438"/>
      <c r="QJ41" s="438"/>
      <c r="QK41" s="438"/>
      <c r="QL41" s="438"/>
      <c r="QM41" s="438"/>
      <c r="QN41" s="438"/>
      <c r="QO41" s="438"/>
      <c r="QP41" s="438"/>
      <c r="QQ41" s="438"/>
      <c r="QR41" s="438"/>
      <c r="QS41" s="438"/>
      <c r="QT41" s="438"/>
      <c r="QU41" s="438"/>
      <c r="QV41" s="438"/>
      <c r="QW41" s="438"/>
      <c r="QX41" s="438"/>
      <c r="QY41" s="438"/>
      <c r="QZ41" s="438"/>
      <c r="RA41" s="438"/>
      <c r="RB41" s="438"/>
      <c r="RC41" s="438"/>
      <c r="RD41" s="438"/>
      <c r="RE41" s="438"/>
    </row>
    <row r="42" spans="1:473" s="439" customFormat="1">
      <c r="A42" s="607"/>
      <c r="B42" s="404" t="s">
        <v>483</v>
      </c>
      <c r="C42" s="404" t="s">
        <v>462</v>
      </c>
      <c r="D42" s="588" t="s">
        <v>482</v>
      </c>
      <c r="E42" s="588"/>
      <c r="F42" s="588"/>
      <c r="G42" s="588"/>
      <c r="H42" s="588"/>
      <c r="I42" s="588"/>
      <c r="J42" s="588"/>
      <c r="K42" s="588"/>
      <c r="L42" s="58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438"/>
      <c r="AK42" s="438"/>
      <c r="AL42" s="438"/>
      <c r="AM42" s="438"/>
      <c r="AN42" s="438"/>
      <c r="AO42" s="438"/>
      <c r="AP42" s="438"/>
      <c r="AQ42" s="438"/>
      <c r="AR42" s="438"/>
      <c r="AS42" s="438"/>
      <c r="AT42" s="438"/>
      <c r="AU42" s="438"/>
      <c r="AV42" s="438"/>
      <c r="AW42" s="438"/>
      <c r="AX42" s="438"/>
      <c r="AY42" s="438"/>
      <c r="AZ42" s="438"/>
      <c r="BA42" s="438"/>
      <c r="BB42" s="438"/>
      <c r="BC42" s="438"/>
      <c r="BD42" s="438"/>
      <c r="BE42" s="438"/>
      <c r="BF42" s="438"/>
      <c r="BG42" s="438"/>
      <c r="BH42" s="438"/>
      <c r="BI42" s="438"/>
      <c r="BJ42" s="438"/>
      <c r="BK42" s="438"/>
      <c r="BL42" s="438"/>
      <c r="BM42" s="438"/>
      <c r="BN42" s="438"/>
      <c r="BO42" s="438"/>
      <c r="BP42" s="438"/>
      <c r="BQ42" s="438"/>
      <c r="BR42" s="438"/>
      <c r="BS42" s="438"/>
      <c r="BT42" s="438"/>
      <c r="BU42" s="438"/>
      <c r="BV42" s="438"/>
      <c r="BW42" s="438"/>
      <c r="BX42" s="438"/>
      <c r="BY42" s="438"/>
      <c r="BZ42" s="438"/>
      <c r="CA42" s="438"/>
      <c r="CB42" s="438"/>
      <c r="CC42" s="438"/>
      <c r="CD42" s="438"/>
      <c r="CE42" s="438"/>
      <c r="CF42" s="438"/>
      <c r="CG42" s="438"/>
      <c r="CH42" s="438"/>
      <c r="CI42" s="438"/>
      <c r="CJ42" s="438"/>
      <c r="CK42" s="438"/>
      <c r="CL42" s="438"/>
      <c r="CM42" s="438"/>
      <c r="CN42" s="438"/>
      <c r="CO42" s="438"/>
      <c r="CP42" s="438"/>
      <c r="CQ42" s="438"/>
      <c r="CR42" s="438"/>
      <c r="CS42" s="438"/>
      <c r="CT42" s="438"/>
      <c r="CU42" s="438"/>
      <c r="CV42" s="438"/>
      <c r="CW42" s="438"/>
      <c r="CX42" s="438"/>
      <c r="CY42" s="438"/>
      <c r="CZ42" s="438"/>
      <c r="DA42" s="438"/>
      <c r="DB42" s="438"/>
      <c r="DC42" s="438"/>
      <c r="DD42" s="438"/>
      <c r="DE42" s="438"/>
      <c r="DF42" s="438"/>
      <c r="DG42" s="438"/>
      <c r="DH42" s="438"/>
      <c r="DI42" s="438"/>
      <c r="DJ42" s="438"/>
      <c r="DK42" s="438"/>
      <c r="DL42" s="438"/>
      <c r="DM42" s="438"/>
      <c r="DN42" s="438"/>
      <c r="DO42" s="438"/>
      <c r="DP42" s="438"/>
      <c r="DQ42" s="438"/>
      <c r="DR42" s="438"/>
      <c r="DS42" s="438"/>
      <c r="DT42" s="438"/>
      <c r="DU42" s="438"/>
      <c r="DV42" s="438"/>
      <c r="DW42" s="438"/>
      <c r="DX42" s="438"/>
      <c r="DY42" s="438"/>
      <c r="DZ42" s="438"/>
      <c r="EA42" s="438"/>
      <c r="EB42" s="438"/>
      <c r="EC42" s="438"/>
      <c r="ED42" s="438"/>
      <c r="EE42" s="438"/>
      <c r="EF42" s="438"/>
      <c r="EG42" s="438"/>
      <c r="EH42" s="438"/>
      <c r="EI42" s="438"/>
      <c r="EJ42" s="438"/>
      <c r="EK42" s="438"/>
      <c r="EL42" s="438"/>
      <c r="EM42" s="438"/>
      <c r="EN42" s="438"/>
      <c r="EO42" s="438"/>
      <c r="EP42" s="438"/>
      <c r="EQ42" s="438"/>
      <c r="ER42" s="438"/>
      <c r="ES42" s="438"/>
      <c r="ET42" s="438"/>
      <c r="EU42" s="438"/>
      <c r="EV42" s="438"/>
      <c r="EW42" s="438"/>
      <c r="EX42" s="438"/>
      <c r="EY42" s="438"/>
      <c r="EZ42" s="438"/>
      <c r="FA42" s="438"/>
      <c r="FB42" s="438"/>
      <c r="FC42" s="438"/>
      <c r="FD42" s="438"/>
      <c r="FE42" s="438"/>
      <c r="FF42" s="438"/>
      <c r="FG42" s="438"/>
      <c r="FH42" s="438"/>
      <c r="FI42" s="438"/>
      <c r="FJ42" s="438"/>
      <c r="FK42" s="438"/>
      <c r="FL42" s="438"/>
      <c r="FM42" s="438"/>
      <c r="FN42" s="438"/>
      <c r="FO42" s="438"/>
      <c r="FP42" s="438"/>
      <c r="FQ42" s="438"/>
      <c r="FR42" s="438"/>
      <c r="FS42" s="438"/>
      <c r="FT42" s="438"/>
      <c r="FU42" s="438"/>
      <c r="FV42" s="438"/>
      <c r="FW42" s="438"/>
      <c r="FX42" s="438"/>
      <c r="FY42" s="438"/>
      <c r="FZ42" s="438"/>
      <c r="GA42" s="438"/>
      <c r="GB42" s="438"/>
      <c r="GC42" s="438"/>
      <c r="GD42" s="438"/>
      <c r="GE42" s="438"/>
      <c r="GF42" s="438"/>
      <c r="GG42" s="438"/>
      <c r="GH42" s="438"/>
      <c r="GI42" s="438"/>
      <c r="GJ42" s="438"/>
      <c r="GK42" s="438"/>
      <c r="GL42" s="438"/>
      <c r="GM42" s="438"/>
      <c r="GN42" s="438"/>
      <c r="GO42" s="438"/>
      <c r="GP42" s="438"/>
      <c r="GQ42" s="438"/>
      <c r="GR42" s="438"/>
      <c r="GS42" s="438"/>
      <c r="GT42" s="438"/>
      <c r="GU42" s="438"/>
      <c r="GV42" s="438"/>
      <c r="GW42" s="438"/>
      <c r="GX42" s="438"/>
      <c r="GY42" s="438"/>
      <c r="GZ42" s="438"/>
      <c r="HA42" s="438"/>
      <c r="HB42" s="438"/>
      <c r="HC42" s="438"/>
      <c r="HD42" s="438"/>
      <c r="HE42" s="438"/>
      <c r="HF42" s="438"/>
      <c r="HG42" s="438"/>
      <c r="HH42" s="438"/>
      <c r="HI42" s="438"/>
      <c r="HJ42" s="438"/>
      <c r="HK42" s="438"/>
      <c r="HL42" s="438"/>
      <c r="HM42" s="438"/>
      <c r="HN42" s="438"/>
      <c r="HO42" s="438"/>
      <c r="HP42" s="438"/>
      <c r="HQ42" s="438"/>
      <c r="HR42" s="438"/>
      <c r="HS42" s="438"/>
      <c r="HT42" s="438"/>
      <c r="HU42" s="438"/>
      <c r="HV42" s="438"/>
      <c r="HW42" s="438"/>
      <c r="HX42" s="438"/>
      <c r="HY42" s="438"/>
      <c r="HZ42" s="438"/>
      <c r="IA42" s="438"/>
      <c r="IB42" s="438"/>
      <c r="IC42" s="438"/>
      <c r="ID42" s="438"/>
      <c r="IE42" s="438"/>
      <c r="IF42" s="438"/>
      <c r="IG42" s="438"/>
      <c r="IH42" s="438"/>
      <c r="II42" s="438"/>
      <c r="IJ42" s="438"/>
      <c r="IK42" s="438"/>
      <c r="IL42" s="438"/>
      <c r="IM42" s="438"/>
      <c r="IN42" s="438"/>
      <c r="IO42" s="438"/>
      <c r="IP42" s="438"/>
      <c r="IQ42" s="438"/>
      <c r="IR42" s="438"/>
      <c r="IS42" s="438"/>
      <c r="IT42" s="438"/>
      <c r="IU42" s="438"/>
      <c r="IV42" s="438"/>
      <c r="IW42" s="438"/>
      <c r="IX42" s="438"/>
      <c r="IY42" s="438"/>
      <c r="IZ42" s="438"/>
      <c r="JA42" s="438"/>
      <c r="JB42" s="438"/>
      <c r="JC42" s="438"/>
      <c r="JD42" s="438"/>
      <c r="JE42" s="438"/>
      <c r="JF42" s="438"/>
      <c r="JG42" s="438"/>
      <c r="JH42" s="438"/>
      <c r="JI42" s="438"/>
      <c r="JJ42" s="438"/>
      <c r="JK42" s="438"/>
      <c r="JL42" s="438"/>
      <c r="JM42" s="438"/>
      <c r="JN42" s="438"/>
      <c r="JO42" s="438"/>
      <c r="JP42" s="438"/>
      <c r="JQ42" s="438"/>
      <c r="JR42" s="438"/>
      <c r="JS42" s="438"/>
      <c r="JT42" s="438"/>
      <c r="JU42" s="438"/>
      <c r="JV42" s="438"/>
      <c r="JW42" s="438"/>
      <c r="JX42" s="438"/>
      <c r="JY42" s="438"/>
      <c r="JZ42" s="438"/>
      <c r="KA42" s="438"/>
      <c r="KB42" s="438"/>
      <c r="KC42" s="438"/>
      <c r="KD42" s="438"/>
      <c r="KE42" s="438"/>
      <c r="KF42" s="438"/>
      <c r="KG42" s="438"/>
      <c r="KH42" s="438"/>
      <c r="KI42" s="438"/>
      <c r="KJ42" s="438"/>
      <c r="KK42" s="438"/>
      <c r="KL42" s="438"/>
      <c r="KM42" s="438"/>
      <c r="KN42" s="438"/>
      <c r="KO42" s="438"/>
      <c r="KP42" s="438"/>
      <c r="KQ42" s="438"/>
      <c r="KR42" s="438"/>
      <c r="KS42" s="438"/>
      <c r="KT42" s="438"/>
      <c r="KU42" s="438"/>
      <c r="KV42" s="438"/>
      <c r="KW42" s="438"/>
      <c r="KX42" s="438"/>
      <c r="KY42" s="438"/>
      <c r="KZ42" s="438"/>
      <c r="LA42" s="438"/>
      <c r="LB42" s="438"/>
      <c r="LC42" s="438"/>
      <c r="LD42" s="438"/>
      <c r="LE42" s="438"/>
      <c r="LF42" s="438"/>
      <c r="LG42" s="438"/>
      <c r="LH42" s="438"/>
      <c r="LI42" s="438"/>
      <c r="LJ42" s="438"/>
      <c r="LK42" s="438"/>
      <c r="LL42" s="438"/>
      <c r="LM42" s="438"/>
      <c r="LN42" s="438"/>
      <c r="LO42" s="438"/>
      <c r="LP42" s="438"/>
      <c r="LQ42" s="438"/>
      <c r="LR42" s="438"/>
      <c r="LS42" s="438"/>
      <c r="LT42" s="438"/>
      <c r="LU42" s="438"/>
      <c r="LV42" s="438"/>
      <c r="LW42" s="438"/>
      <c r="LX42" s="438"/>
      <c r="LY42" s="438"/>
      <c r="LZ42" s="438"/>
      <c r="MA42" s="438"/>
      <c r="MB42" s="438"/>
      <c r="MC42" s="438"/>
      <c r="MD42" s="438"/>
      <c r="ME42" s="438"/>
      <c r="MF42" s="438"/>
      <c r="MG42" s="438"/>
      <c r="MH42" s="438"/>
      <c r="MI42" s="438"/>
      <c r="MJ42" s="438"/>
      <c r="MK42" s="438"/>
      <c r="ML42" s="438"/>
      <c r="MM42" s="438"/>
      <c r="MN42" s="438"/>
      <c r="MO42" s="438"/>
      <c r="MP42" s="438"/>
      <c r="MQ42" s="438"/>
      <c r="MR42" s="438"/>
      <c r="MS42" s="438"/>
      <c r="MT42" s="438"/>
      <c r="MU42" s="438"/>
      <c r="MV42" s="438"/>
      <c r="MW42" s="438"/>
      <c r="MX42" s="438"/>
      <c r="MY42" s="438"/>
      <c r="MZ42" s="438"/>
      <c r="NA42" s="438"/>
      <c r="NB42" s="438"/>
      <c r="NC42" s="438"/>
      <c r="ND42" s="438"/>
      <c r="NE42" s="438"/>
      <c r="NF42" s="438"/>
      <c r="NG42" s="438"/>
      <c r="NH42" s="438"/>
      <c r="NI42" s="438"/>
      <c r="NJ42" s="438"/>
      <c r="NK42" s="438"/>
      <c r="NL42" s="438"/>
      <c r="NM42" s="438"/>
      <c r="NN42" s="438"/>
      <c r="NO42" s="438"/>
      <c r="NP42" s="438"/>
      <c r="NQ42" s="438"/>
      <c r="NR42" s="438"/>
      <c r="NS42" s="438"/>
      <c r="NT42" s="438"/>
      <c r="NU42" s="438"/>
      <c r="NV42" s="438"/>
      <c r="NW42" s="438"/>
      <c r="NX42" s="438"/>
      <c r="NY42" s="438"/>
      <c r="NZ42" s="438"/>
      <c r="OA42" s="438"/>
      <c r="OB42" s="438"/>
      <c r="OC42" s="438"/>
      <c r="OD42" s="438"/>
      <c r="OE42" s="438"/>
      <c r="OF42" s="438"/>
      <c r="OG42" s="438"/>
      <c r="OH42" s="438"/>
      <c r="OI42" s="438"/>
      <c r="OJ42" s="438"/>
      <c r="OK42" s="438"/>
      <c r="OL42" s="438"/>
      <c r="OM42" s="438"/>
      <c r="ON42" s="438"/>
      <c r="OO42" s="438"/>
      <c r="OP42" s="438"/>
      <c r="OQ42" s="438"/>
      <c r="OR42" s="438"/>
      <c r="OS42" s="438"/>
      <c r="OT42" s="438"/>
      <c r="OU42" s="438"/>
      <c r="OV42" s="438"/>
      <c r="OW42" s="438"/>
      <c r="OX42" s="438"/>
      <c r="OY42" s="438"/>
      <c r="OZ42" s="438"/>
      <c r="PA42" s="438"/>
      <c r="PB42" s="438"/>
      <c r="PC42" s="438"/>
      <c r="PD42" s="438"/>
      <c r="PE42" s="438"/>
      <c r="PF42" s="438"/>
      <c r="PG42" s="438"/>
      <c r="PH42" s="438"/>
      <c r="PI42" s="438"/>
      <c r="PJ42" s="438"/>
      <c r="PK42" s="438"/>
      <c r="PL42" s="438"/>
      <c r="PM42" s="438"/>
      <c r="PN42" s="438"/>
      <c r="PO42" s="438"/>
      <c r="PP42" s="438"/>
      <c r="PQ42" s="438"/>
      <c r="PR42" s="438"/>
      <c r="PS42" s="438"/>
      <c r="PT42" s="438"/>
      <c r="PU42" s="438"/>
      <c r="PV42" s="438"/>
      <c r="PW42" s="438"/>
      <c r="PX42" s="438"/>
      <c r="PY42" s="438"/>
      <c r="PZ42" s="438"/>
      <c r="QA42" s="438"/>
      <c r="QB42" s="438"/>
      <c r="QC42" s="438"/>
      <c r="QD42" s="438"/>
      <c r="QE42" s="438"/>
      <c r="QF42" s="438"/>
      <c r="QG42" s="438"/>
      <c r="QH42" s="438"/>
      <c r="QI42" s="438"/>
      <c r="QJ42" s="438"/>
      <c r="QK42" s="438"/>
      <c r="QL42" s="438"/>
      <c r="QM42" s="438"/>
      <c r="QN42" s="438"/>
      <c r="QO42" s="438"/>
      <c r="QP42" s="438"/>
      <c r="QQ42" s="438"/>
      <c r="QR42" s="438"/>
      <c r="QS42" s="438"/>
      <c r="QT42" s="438"/>
      <c r="QU42" s="438"/>
      <c r="QV42" s="438"/>
      <c r="QW42" s="438"/>
      <c r="QX42" s="438"/>
      <c r="QY42" s="438"/>
      <c r="QZ42" s="438"/>
      <c r="RA42" s="438"/>
      <c r="RB42" s="438"/>
      <c r="RC42" s="438"/>
      <c r="RD42" s="438"/>
      <c r="RE42" s="438"/>
    </row>
    <row r="43" spans="1:473" s="439" customFormat="1">
      <c r="A43" s="607"/>
      <c r="B43" s="404" t="s">
        <v>484</v>
      </c>
      <c r="C43" s="404" t="s">
        <v>462</v>
      </c>
      <c r="D43" s="588" t="s">
        <v>482</v>
      </c>
      <c r="E43" s="588"/>
      <c r="F43" s="588"/>
      <c r="G43" s="588"/>
      <c r="H43" s="588"/>
      <c r="I43" s="588"/>
      <c r="J43" s="588"/>
      <c r="K43" s="588"/>
      <c r="L43" s="58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438"/>
      <c r="BY43" s="438"/>
      <c r="BZ43" s="438"/>
      <c r="CA43" s="438"/>
      <c r="CB43" s="438"/>
      <c r="CC43" s="438"/>
      <c r="CD43" s="438"/>
      <c r="CE43" s="438"/>
      <c r="CF43" s="438"/>
      <c r="CG43" s="438"/>
      <c r="CH43" s="438"/>
      <c r="CI43" s="438"/>
      <c r="CJ43" s="438"/>
      <c r="CK43" s="438"/>
      <c r="CL43" s="438"/>
      <c r="CM43" s="438"/>
      <c r="CN43" s="438"/>
      <c r="CO43" s="438"/>
      <c r="CP43" s="438"/>
      <c r="CQ43" s="438"/>
      <c r="CR43" s="438"/>
      <c r="CS43" s="438"/>
      <c r="CT43" s="438"/>
      <c r="CU43" s="438"/>
      <c r="CV43" s="438"/>
      <c r="CW43" s="438"/>
      <c r="CX43" s="438"/>
      <c r="CY43" s="438"/>
      <c r="CZ43" s="438"/>
      <c r="DA43" s="438"/>
      <c r="DB43" s="438"/>
      <c r="DC43" s="438"/>
      <c r="DD43" s="438"/>
      <c r="DE43" s="438"/>
      <c r="DF43" s="438"/>
      <c r="DG43" s="438"/>
      <c r="DH43" s="438"/>
      <c r="DI43" s="438"/>
      <c r="DJ43" s="438"/>
      <c r="DK43" s="438"/>
      <c r="DL43" s="438"/>
      <c r="DM43" s="438"/>
      <c r="DN43" s="438"/>
      <c r="DO43" s="438"/>
      <c r="DP43" s="438"/>
      <c r="DQ43" s="438"/>
      <c r="DR43" s="438"/>
      <c r="DS43" s="438"/>
      <c r="DT43" s="438"/>
      <c r="DU43" s="438"/>
      <c r="DV43" s="438"/>
      <c r="DW43" s="438"/>
      <c r="DX43" s="438"/>
      <c r="DY43" s="438"/>
      <c r="DZ43" s="438"/>
      <c r="EA43" s="438"/>
      <c r="EB43" s="438"/>
      <c r="EC43" s="438"/>
      <c r="ED43" s="438"/>
      <c r="EE43" s="438"/>
      <c r="EF43" s="438"/>
      <c r="EG43" s="438"/>
      <c r="EH43" s="438"/>
      <c r="EI43" s="438"/>
      <c r="EJ43" s="438"/>
      <c r="EK43" s="438"/>
      <c r="EL43" s="438"/>
      <c r="EM43" s="438"/>
      <c r="EN43" s="438"/>
      <c r="EO43" s="438"/>
      <c r="EP43" s="438"/>
      <c r="EQ43" s="438"/>
      <c r="ER43" s="438"/>
      <c r="ES43" s="438"/>
      <c r="ET43" s="438"/>
      <c r="EU43" s="438"/>
      <c r="EV43" s="438"/>
      <c r="EW43" s="438"/>
      <c r="EX43" s="438"/>
      <c r="EY43" s="438"/>
      <c r="EZ43" s="438"/>
      <c r="FA43" s="438"/>
      <c r="FB43" s="438"/>
      <c r="FC43" s="438"/>
      <c r="FD43" s="438"/>
      <c r="FE43" s="438"/>
      <c r="FF43" s="438"/>
      <c r="FG43" s="438"/>
      <c r="FH43" s="438"/>
      <c r="FI43" s="438"/>
      <c r="FJ43" s="438"/>
      <c r="FK43" s="438"/>
      <c r="FL43" s="438"/>
      <c r="FM43" s="438"/>
      <c r="FN43" s="438"/>
      <c r="FO43" s="438"/>
      <c r="FP43" s="438"/>
      <c r="FQ43" s="438"/>
      <c r="FR43" s="438"/>
      <c r="FS43" s="438"/>
      <c r="FT43" s="438"/>
      <c r="FU43" s="438"/>
      <c r="FV43" s="438"/>
      <c r="FW43" s="438"/>
      <c r="FX43" s="438"/>
      <c r="FY43" s="438"/>
      <c r="FZ43" s="438"/>
      <c r="GA43" s="438"/>
      <c r="GB43" s="438"/>
      <c r="GC43" s="438"/>
      <c r="GD43" s="438"/>
      <c r="GE43" s="438"/>
      <c r="GF43" s="438"/>
      <c r="GG43" s="438"/>
      <c r="GH43" s="438"/>
      <c r="GI43" s="438"/>
      <c r="GJ43" s="438"/>
      <c r="GK43" s="438"/>
      <c r="GL43" s="438"/>
      <c r="GM43" s="438"/>
      <c r="GN43" s="438"/>
      <c r="GO43" s="438"/>
      <c r="GP43" s="438"/>
      <c r="GQ43" s="438"/>
      <c r="GR43" s="438"/>
      <c r="GS43" s="438"/>
      <c r="GT43" s="438"/>
      <c r="GU43" s="438"/>
      <c r="GV43" s="438"/>
      <c r="GW43" s="438"/>
      <c r="GX43" s="438"/>
      <c r="GY43" s="438"/>
      <c r="GZ43" s="438"/>
      <c r="HA43" s="438"/>
      <c r="HB43" s="438"/>
      <c r="HC43" s="438"/>
      <c r="HD43" s="438"/>
      <c r="HE43" s="438"/>
      <c r="HF43" s="438"/>
      <c r="HG43" s="438"/>
      <c r="HH43" s="438"/>
      <c r="HI43" s="438"/>
      <c r="HJ43" s="438"/>
      <c r="HK43" s="438"/>
      <c r="HL43" s="438"/>
      <c r="HM43" s="438"/>
      <c r="HN43" s="438"/>
      <c r="HO43" s="438"/>
      <c r="HP43" s="438"/>
      <c r="HQ43" s="438"/>
      <c r="HR43" s="438"/>
      <c r="HS43" s="438"/>
      <c r="HT43" s="438"/>
      <c r="HU43" s="438"/>
      <c r="HV43" s="438"/>
      <c r="HW43" s="438"/>
      <c r="HX43" s="438"/>
      <c r="HY43" s="438"/>
      <c r="HZ43" s="438"/>
      <c r="IA43" s="438"/>
      <c r="IB43" s="438"/>
      <c r="IC43" s="438"/>
      <c r="ID43" s="438"/>
      <c r="IE43" s="438"/>
      <c r="IF43" s="438"/>
      <c r="IG43" s="438"/>
      <c r="IH43" s="438"/>
      <c r="II43" s="438"/>
      <c r="IJ43" s="438"/>
      <c r="IK43" s="438"/>
      <c r="IL43" s="438"/>
      <c r="IM43" s="438"/>
      <c r="IN43" s="438"/>
      <c r="IO43" s="438"/>
      <c r="IP43" s="438"/>
      <c r="IQ43" s="438"/>
      <c r="IR43" s="438"/>
      <c r="IS43" s="438"/>
      <c r="IT43" s="438"/>
      <c r="IU43" s="438"/>
      <c r="IV43" s="438"/>
      <c r="IW43" s="438"/>
      <c r="IX43" s="438"/>
      <c r="IY43" s="438"/>
      <c r="IZ43" s="438"/>
      <c r="JA43" s="438"/>
      <c r="JB43" s="438"/>
      <c r="JC43" s="438"/>
      <c r="JD43" s="438"/>
      <c r="JE43" s="438"/>
      <c r="JF43" s="438"/>
      <c r="JG43" s="438"/>
      <c r="JH43" s="438"/>
      <c r="JI43" s="438"/>
      <c r="JJ43" s="438"/>
      <c r="JK43" s="438"/>
      <c r="JL43" s="438"/>
      <c r="JM43" s="438"/>
      <c r="JN43" s="438"/>
      <c r="JO43" s="438"/>
      <c r="JP43" s="438"/>
      <c r="JQ43" s="438"/>
      <c r="JR43" s="438"/>
      <c r="JS43" s="438"/>
      <c r="JT43" s="438"/>
      <c r="JU43" s="438"/>
      <c r="JV43" s="438"/>
      <c r="JW43" s="438"/>
      <c r="JX43" s="438"/>
      <c r="JY43" s="438"/>
      <c r="JZ43" s="438"/>
      <c r="KA43" s="438"/>
      <c r="KB43" s="438"/>
      <c r="KC43" s="438"/>
      <c r="KD43" s="438"/>
      <c r="KE43" s="438"/>
      <c r="KF43" s="438"/>
      <c r="KG43" s="438"/>
      <c r="KH43" s="438"/>
      <c r="KI43" s="438"/>
      <c r="KJ43" s="438"/>
      <c r="KK43" s="438"/>
      <c r="KL43" s="438"/>
      <c r="KM43" s="438"/>
      <c r="KN43" s="438"/>
      <c r="KO43" s="438"/>
      <c r="KP43" s="438"/>
      <c r="KQ43" s="438"/>
      <c r="KR43" s="438"/>
      <c r="KS43" s="438"/>
      <c r="KT43" s="438"/>
      <c r="KU43" s="438"/>
      <c r="KV43" s="438"/>
      <c r="KW43" s="438"/>
      <c r="KX43" s="438"/>
      <c r="KY43" s="438"/>
      <c r="KZ43" s="438"/>
      <c r="LA43" s="438"/>
      <c r="LB43" s="438"/>
      <c r="LC43" s="438"/>
      <c r="LD43" s="438"/>
      <c r="LE43" s="438"/>
      <c r="LF43" s="438"/>
      <c r="LG43" s="438"/>
      <c r="LH43" s="438"/>
      <c r="LI43" s="438"/>
      <c r="LJ43" s="438"/>
      <c r="LK43" s="438"/>
      <c r="LL43" s="438"/>
      <c r="LM43" s="438"/>
      <c r="LN43" s="438"/>
      <c r="LO43" s="438"/>
      <c r="LP43" s="438"/>
      <c r="LQ43" s="438"/>
      <c r="LR43" s="438"/>
      <c r="LS43" s="438"/>
      <c r="LT43" s="438"/>
      <c r="LU43" s="438"/>
      <c r="LV43" s="438"/>
      <c r="LW43" s="438"/>
      <c r="LX43" s="438"/>
      <c r="LY43" s="438"/>
      <c r="LZ43" s="438"/>
      <c r="MA43" s="438"/>
      <c r="MB43" s="438"/>
      <c r="MC43" s="438"/>
      <c r="MD43" s="438"/>
      <c r="ME43" s="438"/>
      <c r="MF43" s="438"/>
      <c r="MG43" s="438"/>
      <c r="MH43" s="438"/>
      <c r="MI43" s="438"/>
      <c r="MJ43" s="438"/>
      <c r="MK43" s="438"/>
      <c r="ML43" s="438"/>
      <c r="MM43" s="438"/>
      <c r="MN43" s="438"/>
      <c r="MO43" s="438"/>
      <c r="MP43" s="438"/>
      <c r="MQ43" s="438"/>
      <c r="MR43" s="438"/>
      <c r="MS43" s="438"/>
      <c r="MT43" s="438"/>
      <c r="MU43" s="438"/>
      <c r="MV43" s="438"/>
      <c r="MW43" s="438"/>
      <c r="MX43" s="438"/>
      <c r="MY43" s="438"/>
      <c r="MZ43" s="438"/>
      <c r="NA43" s="438"/>
      <c r="NB43" s="438"/>
      <c r="NC43" s="438"/>
      <c r="ND43" s="438"/>
      <c r="NE43" s="438"/>
      <c r="NF43" s="438"/>
      <c r="NG43" s="438"/>
      <c r="NH43" s="438"/>
      <c r="NI43" s="438"/>
      <c r="NJ43" s="438"/>
      <c r="NK43" s="438"/>
      <c r="NL43" s="438"/>
      <c r="NM43" s="438"/>
      <c r="NN43" s="438"/>
      <c r="NO43" s="438"/>
      <c r="NP43" s="438"/>
      <c r="NQ43" s="438"/>
      <c r="NR43" s="438"/>
      <c r="NS43" s="438"/>
      <c r="NT43" s="438"/>
      <c r="NU43" s="438"/>
      <c r="NV43" s="438"/>
      <c r="NW43" s="438"/>
      <c r="NX43" s="438"/>
      <c r="NY43" s="438"/>
      <c r="NZ43" s="438"/>
      <c r="OA43" s="438"/>
      <c r="OB43" s="438"/>
      <c r="OC43" s="438"/>
      <c r="OD43" s="438"/>
      <c r="OE43" s="438"/>
      <c r="OF43" s="438"/>
      <c r="OG43" s="438"/>
      <c r="OH43" s="438"/>
      <c r="OI43" s="438"/>
      <c r="OJ43" s="438"/>
      <c r="OK43" s="438"/>
      <c r="OL43" s="438"/>
      <c r="OM43" s="438"/>
      <c r="ON43" s="438"/>
      <c r="OO43" s="438"/>
      <c r="OP43" s="438"/>
      <c r="OQ43" s="438"/>
      <c r="OR43" s="438"/>
      <c r="OS43" s="438"/>
      <c r="OT43" s="438"/>
      <c r="OU43" s="438"/>
      <c r="OV43" s="438"/>
      <c r="OW43" s="438"/>
      <c r="OX43" s="438"/>
      <c r="OY43" s="438"/>
      <c r="OZ43" s="438"/>
      <c r="PA43" s="438"/>
      <c r="PB43" s="438"/>
      <c r="PC43" s="438"/>
      <c r="PD43" s="438"/>
      <c r="PE43" s="438"/>
      <c r="PF43" s="438"/>
      <c r="PG43" s="438"/>
      <c r="PH43" s="438"/>
      <c r="PI43" s="438"/>
      <c r="PJ43" s="438"/>
      <c r="PK43" s="438"/>
      <c r="PL43" s="438"/>
      <c r="PM43" s="438"/>
      <c r="PN43" s="438"/>
      <c r="PO43" s="438"/>
      <c r="PP43" s="438"/>
      <c r="PQ43" s="438"/>
      <c r="PR43" s="438"/>
      <c r="PS43" s="438"/>
      <c r="PT43" s="438"/>
      <c r="PU43" s="438"/>
      <c r="PV43" s="438"/>
      <c r="PW43" s="438"/>
      <c r="PX43" s="438"/>
      <c r="PY43" s="438"/>
      <c r="PZ43" s="438"/>
      <c r="QA43" s="438"/>
      <c r="QB43" s="438"/>
      <c r="QC43" s="438"/>
      <c r="QD43" s="438"/>
      <c r="QE43" s="438"/>
      <c r="QF43" s="438"/>
      <c r="QG43" s="438"/>
      <c r="QH43" s="438"/>
      <c r="QI43" s="438"/>
      <c r="QJ43" s="438"/>
      <c r="QK43" s="438"/>
      <c r="QL43" s="438"/>
      <c r="QM43" s="438"/>
      <c r="QN43" s="438"/>
      <c r="QO43" s="438"/>
      <c r="QP43" s="438"/>
      <c r="QQ43" s="438"/>
      <c r="QR43" s="438"/>
      <c r="QS43" s="438"/>
      <c r="QT43" s="438"/>
      <c r="QU43" s="438"/>
      <c r="QV43" s="438"/>
      <c r="QW43" s="438"/>
      <c r="QX43" s="438"/>
      <c r="QY43" s="438"/>
      <c r="QZ43" s="438"/>
      <c r="RA43" s="438"/>
      <c r="RB43" s="438"/>
      <c r="RC43" s="438"/>
      <c r="RD43" s="438"/>
      <c r="RE43" s="438"/>
    </row>
    <row r="44" spans="1:473" s="439" customFormat="1">
      <c r="A44" s="607"/>
      <c r="B44" s="404" t="s">
        <v>485</v>
      </c>
      <c r="C44" s="404" t="s">
        <v>462</v>
      </c>
      <c r="D44" s="588" t="s">
        <v>482</v>
      </c>
      <c r="E44" s="588"/>
      <c r="F44" s="588"/>
      <c r="G44" s="588"/>
      <c r="H44" s="588"/>
      <c r="I44" s="588"/>
      <c r="J44" s="588"/>
      <c r="K44" s="588"/>
      <c r="L44" s="58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c r="AT44" s="438"/>
      <c r="AU44" s="438"/>
      <c r="AV44" s="438"/>
      <c r="AW44" s="438"/>
      <c r="AX44" s="438"/>
      <c r="AY44" s="438"/>
      <c r="AZ44" s="438"/>
      <c r="BA44" s="438"/>
      <c r="BB44" s="438"/>
      <c r="BC44" s="438"/>
      <c r="BD44" s="438"/>
      <c r="BE44" s="438"/>
      <c r="BF44" s="438"/>
      <c r="BG44" s="438"/>
      <c r="BH44" s="438"/>
      <c r="BI44" s="438"/>
      <c r="BJ44" s="438"/>
      <c r="BK44" s="438"/>
      <c r="BL44" s="438"/>
      <c r="BM44" s="438"/>
      <c r="BN44" s="438"/>
      <c r="BO44" s="438"/>
      <c r="BP44" s="438"/>
      <c r="BQ44" s="438"/>
      <c r="BR44" s="438"/>
      <c r="BS44" s="438"/>
      <c r="BT44" s="438"/>
      <c r="BU44" s="438"/>
      <c r="BV44" s="438"/>
      <c r="BW44" s="438"/>
      <c r="BX44" s="438"/>
      <c r="BY44" s="438"/>
      <c r="BZ44" s="438"/>
      <c r="CA44" s="438"/>
      <c r="CB44" s="438"/>
      <c r="CC44" s="438"/>
      <c r="CD44" s="438"/>
      <c r="CE44" s="438"/>
      <c r="CF44" s="438"/>
      <c r="CG44" s="438"/>
      <c r="CH44" s="438"/>
      <c r="CI44" s="438"/>
      <c r="CJ44" s="438"/>
      <c r="CK44" s="438"/>
      <c r="CL44" s="438"/>
      <c r="CM44" s="438"/>
      <c r="CN44" s="438"/>
      <c r="CO44" s="438"/>
      <c r="CP44" s="438"/>
      <c r="CQ44" s="438"/>
      <c r="CR44" s="438"/>
      <c r="CS44" s="438"/>
      <c r="CT44" s="438"/>
      <c r="CU44" s="438"/>
      <c r="CV44" s="438"/>
      <c r="CW44" s="438"/>
      <c r="CX44" s="438"/>
      <c r="CY44" s="438"/>
      <c r="CZ44" s="438"/>
      <c r="DA44" s="438"/>
      <c r="DB44" s="438"/>
      <c r="DC44" s="438"/>
      <c r="DD44" s="438"/>
      <c r="DE44" s="438"/>
      <c r="DF44" s="438"/>
      <c r="DG44" s="438"/>
      <c r="DH44" s="438"/>
      <c r="DI44" s="438"/>
      <c r="DJ44" s="438"/>
      <c r="DK44" s="438"/>
      <c r="DL44" s="438"/>
      <c r="DM44" s="438"/>
      <c r="DN44" s="438"/>
      <c r="DO44" s="438"/>
      <c r="DP44" s="438"/>
      <c r="DQ44" s="438"/>
      <c r="DR44" s="438"/>
      <c r="DS44" s="438"/>
      <c r="DT44" s="438"/>
      <c r="DU44" s="438"/>
      <c r="DV44" s="438"/>
      <c r="DW44" s="438"/>
      <c r="DX44" s="438"/>
      <c r="DY44" s="438"/>
      <c r="DZ44" s="438"/>
      <c r="EA44" s="438"/>
      <c r="EB44" s="438"/>
      <c r="EC44" s="438"/>
      <c r="ED44" s="438"/>
      <c r="EE44" s="438"/>
      <c r="EF44" s="438"/>
      <c r="EG44" s="438"/>
      <c r="EH44" s="438"/>
      <c r="EI44" s="438"/>
      <c r="EJ44" s="438"/>
      <c r="EK44" s="438"/>
      <c r="EL44" s="438"/>
      <c r="EM44" s="438"/>
      <c r="EN44" s="438"/>
      <c r="EO44" s="438"/>
      <c r="EP44" s="438"/>
      <c r="EQ44" s="438"/>
      <c r="ER44" s="438"/>
      <c r="ES44" s="438"/>
      <c r="ET44" s="438"/>
      <c r="EU44" s="438"/>
      <c r="EV44" s="438"/>
      <c r="EW44" s="438"/>
      <c r="EX44" s="438"/>
      <c r="EY44" s="438"/>
      <c r="EZ44" s="438"/>
      <c r="FA44" s="438"/>
      <c r="FB44" s="438"/>
      <c r="FC44" s="438"/>
      <c r="FD44" s="438"/>
      <c r="FE44" s="438"/>
      <c r="FF44" s="438"/>
      <c r="FG44" s="438"/>
      <c r="FH44" s="438"/>
      <c r="FI44" s="438"/>
      <c r="FJ44" s="438"/>
      <c r="FK44" s="438"/>
      <c r="FL44" s="438"/>
      <c r="FM44" s="438"/>
      <c r="FN44" s="438"/>
      <c r="FO44" s="438"/>
      <c r="FP44" s="438"/>
      <c r="FQ44" s="438"/>
      <c r="FR44" s="438"/>
      <c r="FS44" s="438"/>
      <c r="FT44" s="438"/>
      <c r="FU44" s="438"/>
      <c r="FV44" s="438"/>
      <c r="FW44" s="438"/>
      <c r="FX44" s="438"/>
      <c r="FY44" s="438"/>
      <c r="FZ44" s="438"/>
      <c r="GA44" s="438"/>
      <c r="GB44" s="438"/>
      <c r="GC44" s="438"/>
      <c r="GD44" s="438"/>
      <c r="GE44" s="438"/>
      <c r="GF44" s="438"/>
      <c r="GG44" s="438"/>
      <c r="GH44" s="438"/>
      <c r="GI44" s="438"/>
      <c r="GJ44" s="438"/>
      <c r="GK44" s="438"/>
      <c r="GL44" s="438"/>
      <c r="GM44" s="438"/>
      <c r="GN44" s="438"/>
      <c r="GO44" s="438"/>
      <c r="GP44" s="438"/>
      <c r="GQ44" s="438"/>
      <c r="GR44" s="438"/>
      <c r="GS44" s="438"/>
      <c r="GT44" s="438"/>
      <c r="GU44" s="438"/>
      <c r="GV44" s="438"/>
      <c r="GW44" s="438"/>
      <c r="GX44" s="438"/>
      <c r="GY44" s="438"/>
      <c r="GZ44" s="438"/>
      <c r="HA44" s="438"/>
      <c r="HB44" s="438"/>
      <c r="HC44" s="438"/>
      <c r="HD44" s="438"/>
      <c r="HE44" s="438"/>
      <c r="HF44" s="438"/>
      <c r="HG44" s="438"/>
      <c r="HH44" s="438"/>
      <c r="HI44" s="438"/>
      <c r="HJ44" s="438"/>
      <c r="HK44" s="438"/>
      <c r="HL44" s="438"/>
      <c r="HM44" s="438"/>
      <c r="HN44" s="438"/>
      <c r="HO44" s="438"/>
      <c r="HP44" s="438"/>
      <c r="HQ44" s="438"/>
      <c r="HR44" s="438"/>
      <c r="HS44" s="438"/>
      <c r="HT44" s="438"/>
      <c r="HU44" s="438"/>
      <c r="HV44" s="438"/>
      <c r="HW44" s="438"/>
      <c r="HX44" s="438"/>
      <c r="HY44" s="438"/>
      <c r="HZ44" s="438"/>
      <c r="IA44" s="438"/>
      <c r="IB44" s="438"/>
      <c r="IC44" s="438"/>
      <c r="ID44" s="438"/>
      <c r="IE44" s="438"/>
      <c r="IF44" s="438"/>
      <c r="IG44" s="438"/>
      <c r="IH44" s="438"/>
      <c r="II44" s="438"/>
      <c r="IJ44" s="438"/>
      <c r="IK44" s="438"/>
      <c r="IL44" s="438"/>
      <c r="IM44" s="438"/>
      <c r="IN44" s="438"/>
      <c r="IO44" s="438"/>
      <c r="IP44" s="438"/>
      <c r="IQ44" s="438"/>
      <c r="IR44" s="438"/>
      <c r="IS44" s="438"/>
      <c r="IT44" s="438"/>
      <c r="IU44" s="438"/>
      <c r="IV44" s="438"/>
      <c r="IW44" s="438"/>
      <c r="IX44" s="438"/>
      <c r="IY44" s="438"/>
      <c r="IZ44" s="438"/>
      <c r="JA44" s="438"/>
      <c r="JB44" s="438"/>
      <c r="JC44" s="438"/>
      <c r="JD44" s="438"/>
      <c r="JE44" s="438"/>
      <c r="JF44" s="438"/>
      <c r="JG44" s="438"/>
      <c r="JH44" s="438"/>
      <c r="JI44" s="438"/>
      <c r="JJ44" s="438"/>
      <c r="JK44" s="438"/>
      <c r="JL44" s="438"/>
      <c r="JM44" s="438"/>
      <c r="JN44" s="438"/>
      <c r="JO44" s="438"/>
      <c r="JP44" s="438"/>
      <c r="JQ44" s="438"/>
      <c r="JR44" s="438"/>
      <c r="JS44" s="438"/>
      <c r="JT44" s="438"/>
      <c r="JU44" s="438"/>
      <c r="JV44" s="438"/>
      <c r="JW44" s="438"/>
      <c r="JX44" s="438"/>
      <c r="JY44" s="438"/>
      <c r="JZ44" s="438"/>
      <c r="KA44" s="438"/>
      <c r="KB44" s="438"/>
      <c r="KC44" s="438"/>
      <c r="KD44" s="438"/>
      <c r="KE44" s="438"/>
      <c r="KF44" s="438"/>
      <c r="KG44" s="438"/>
      <c r="KH44" s="438"/>
      <c r="KI44" s="438"/>
      <c r="KJ44" s="438"/>
      <c r="KK44" s="438"/>
      <c r="KL44" s="438"/>
      <c r="KM44" s="438"/>
      <c r="KN44" s="438"/>
      <c r="KO44" s="438"/>
      <c r="KP44" s="438"/>
      <c r="KQ44" s="438"/>
      <c r="KR44" s="438"/>
      <c r="KS44" s="438"/>
      <c r="KT44" s="438"/>
      <c r="KU44" s="438"/>
      <c r="KV44" s="438"/>
      <c r="KW44" s="438"/>
      <c r="KX44" s="438"/>
      <c r="KY44" s="438"/>
      <c r="KZ44" s="438"/>
      <c r="LA44" s="438"/>
      <c r="LB44" s="438"/>
      <c r="LC44" s="438"/>
      <c r="LD44" s="438"/>
      <c r="LE44" s="438"/>
      <c r="LF44" s="438"/>
      <c r="LG44" s="438"/>
      <c r="LH44" s="438"/>
      <c r="LI44" s="438"/>
      <c r="LJ44" s="438"/>
      <c r="LK44" s="438"/>
      <c r="LL44" s="438"/>
      <c r="LM44" s="438"/>
      <c r="LN44" s="438"/>
      <c r="LO44" s="438"/>
      <c r="LP44" s="438"/>
      <c r="LQ44" s="438"/>
      <c r="LR44" s="438"/>
      <c r="LS44" s="438"/>
      <c r="LT44" s="438"/>
      <c r="LU44" s="438"/>
      <c r="LV44" s="438"/>
      <c r="LW44" s="438"/>
      <c r="LX44" s="438"/>
      <c r="LY44" s="438"/>
      <c r="LZ44" s="438"/>
      <c r="MA44" s="438"/>
      <c r="MB44" s="438"/>
      <c r="MC44" s="438"/>
      <c r="MD44" s="438"/>
      <c r="ME44" s="438"/>
      <c r="MF44" s="438"/>
      <c r="MG44" s="438"/>
      <c r="MH44" s="438"/>
      <c r="MI44" s="438"/>
      <c r="MJ44" s="438"/>
      <c r="MK44" s="438"/>
      <c r="ML44" s="438"/>
      <c r="MM44" s="438"/>
      <c r="MN44" s="438"/>
      <c r="MO44" s="438"/>
      <c r="MP44" s="438"/>
      <c r="MQ44" s="438"/>
      <c r="MR44" s="438"/>
      <c r="MS44" s="438"/>
      <c r="MT44" s="438"/>
      <c r="MU44" s="438"/>
      <c r="MV44" s="438"/>
      <c r="MW44" s="438"/>
      <c r="MX44" s="438"/>
      <c r="MY44" s="438"/>
      <c r="MZ44" s="438"/>
      <c r="NA44" s="438"/>
      <c r="NB44" s="438"/>
      <c r="NC44" s="438"/>
      <c r="ND44" s="438"/>
      <c r="NE44" s="438"/>
      <c r="NF44" s="438"/>
      <c r="NG44" s="438"/>
      <c r="NH44" s="438"/>
      <c r="NI44" s="438"/>
      <c r="NJ44" s="438"/>
      <c r="NK44" s="438"/>
      <c r="NL44" s="438"/>
      <c r="NM44" s="438"/>
      <c r="NN44" s="438"/>
      <c r="NO44" s="438"/>
      <c r="NP44" s="438"/>
      <c r="NQ44" s="438"/>
      <c r="NR44" s="438"/>
      <c r="NS44" s="438"/>
      <c r="NT44" s="438"/>
      <c r="NU44" s="438"/>
      <c r="NV44" s="438"/>
      <c r="NW44" s="438"/>
      <c r="NX44" s="438"/>
      <c r="NY44" s="438"/>
      <c r="NZ44" s="438"/>
      <c r="OA44" s="438"/>
      <c r="OB44" s="438"/>
      <c r="OC44" s="438"/>
      <c r="OD44" s="438"/>
      <c r="OE44" s="438"/>
      <c r="OF44" s="438"/>
      <c r="OG44" s="438"/>
      <c r="OH44" s="438"/>
      <c r="OI44" s="438"/>
      <c r="OJ44" s="438"/>
      <c r="OK44" s="438"/>
      <c r="OL44" s="438"/>
      <c r="OM44" s="438"/>
      <c r="ON44" s="438"/>
      <c r="OO44" s="438"/>
      <c r="OP44" s="438"/>
      <c r="OQ44" s="438"/>
      <c r="OR44" s="438"/>
      <c r="OS44" s="438"/>
      <c r="OT44" s="438"/>
      <c r="OU44" s="438"/>
      <c r="OV44" s="438"/>
      <c r="OW44" s="438"/>
      <c r="OX44" s="438"/>
      <c r="OY44" s="438"/>
      <c r="OZ44" s="438"/>
      <c r="PA44" s="438"/>
      <c r="PB44" s="438"/>
      <c r="PC44" s="438"/>
      <c r="PD44" s="438"/>
      <c r="PE44" s="438"/>
      <c r="PF44" s="438"/>
      <c r="PG44" s="438"/>
      <c r="PH44" s="438"/>
      <c r="PI44" s="438"/>
      <c r="PJ44" s="438"/>
      <c r="PK44" s="438"/>
      <c r="PL44" s="438"/>
      <c r="PM44" s="438"/>
      <c r="PN44" s="438"/>
      <c r="PO44" s="438"/>
      <c r="PP44" s="438"/>
      <c r="PQ44" s="438"/>
      <c r="PR44" s="438"/>
      <c r="PS44" s="438"/>
      <c r="PT44" s="438"/>
      <c r="PU44" s="438"/>
      <c r="PV44" s="438"/>
      <c r="PW44" s="438"/>
      <c r="PX44" s="438"/>
      <c r="PY44" s="438"/>
      <c r="PZ44" s="438"/>
      <c r="QA44" s="438"/>
      <c r="QB44" s="438"/>
      <c r="QC44" s="438"/>
      <c r="QD44" s="438"/>
      <c r="QE44" s="438"/>
      <c r="QF44" s="438"/>
      <c r="QG44" s="438"/>
      <c r="QH44" s="438"/>
      <c r="QI44" s="438"/>
      <c r="QJ44" s="438"/>
      <c r="QK44" s="438"/>
      <c r="QL44" s="438"/>
      <c r="QM44" s="438"/>
      <c r="QN44" s="438"/>
      <c r="QO44" s="438"/>
      <c r="QP44" s="438"/>
      <c r="QQ44" s="438"/>
      <c r="QR44" s="438"/>
      <c r="QS44" s="438"/>
      <c r="QT44" s="438"/>
      <c r="QU44" s="438"/>
      <c r="QV44" s="438"/>
      <c r="QW44" s="438"/>
      <c r="QX44" s="438"/>
      <c r="QY44" s="438"/>
      <c r="QZ44" s="438"/>
      <c r="RA44" s="438"/>
      <c r="RB44" s="438"/>
      <c r="RC44" s="438"/>
      <c r="RD44" s="438"/>
      <c r="RE44" s="438"/>
    </row>
    <row r="45" spans="1:473" s="439" customFormat="1">
      <c r="A45" s="597"/>
      <c r="B45" s="598"/>
      <c r="C45" s="598"/>
      <c r="D45" s="598"/>
      <c r="E45" s="598"/>
      <c r="F45" s="598"/>
      <c r="G45" s="598"/>
      <c r="H45" s="598"/>
      <c r="I45" s="598"/>
      <c r="J45" s="598"/>
      <c r="K45" s="598"/>
      <c r="L45" s="599"/>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c r="BP45" s="438"/>
      <c r="BQ45" s="438"/>
      <c r="BR45" s="438"/>
      <c r="BS45" s="438"/>
      <c r="BT45" s="438"/>
      <c r="BU45" s="438"/>
      <c r="BV45" s="438"/>
      <c r="BW45" s="438"/>
      <c r="BX45" s="438"/>
      <c r="BY45" s="438"/>
      <c r="BZ45" s="438"/>
      <c r="CA45" s="438"/>
      <c r="CB45" s="438"/>
      <c r="CC45" s="438"/>
      <c r="CD45" s="438"/>
      <c r="CE45" s="438"/>
      <c r="CF45" s="438"/>
      <c r="CG45" s="438"/>
      <c r="CH45" s="438"/>
      <c r="CI45" s="438"/>
      <c r="CJ45" s="438"/>
      <c r="CK45" s="438"/>
      <c r="CL45" s="438"/>
      <c r="CM45" s="438"/>
      <c r="CN45" s="438"/>
      <c r="CO45" s="438"/>
      <c r="CP45" s="438"/>
      <c r="CQ45" s="438"/>
      <c r="CR45" s="438"/>
      <c r="CS45" s="438"/>
      <c r="CT45" s="438"/>
      <c r="CU45" s="438"/>
      <c r="CV45" s="438"/>
      <c r="CW45" s="438"/>
      <c r="CX45" s="438"/>
      <c r="CY45" s="438"/>
      <c r="CZ45" s="438"/>
      <c r="DA45" s="438"/>
      <c r="DB45" s="438"/>
      <c r="DC45" s="438"/>
      <c r="DD45" s="438"/>
      <c r="DE45" s="438"/>
      <c r="DF45" s="438"/>
      <c r="DG45" s="438"/>
      <c r="DH45" s="438"/>
      <c r="DI45" s="438"/>
      <c r="DJ45" s="438"/>
      <c r="DK45" s="438"/>
      <c r="DL45" s="438"/>
      <c r="DM45" s="438"/>
      <c r="DN45" s="438"/>
      <c r="DO45" s="438"/>
      <c r="DP45" s="438"/>
      <c r="DQ45" s="438"/>
      <c r="DR45" s="438"/>
      <c r="DS45" s="438"/>
      <c r="DT45" s="438"/>
      <c r="DU45" s="438"/>
      <c r="DV45" s="438"/>
      <c r="DW45" s="438"/>
      <c r="DX45" s="438"/>
      <c r="DY45" s="438"/>
      <c r="DZ45" s="438"/>
      <c r="EA45" s="438"/>
      <c r="EB45" s="438"/>
      <c r="EC45" s="438"/>
      <c r="ED45" s="438"/>
      <c r="EE45" s="438"/>
      <c r="EF45" s="438"/>
      <c r="EG45" s="438"/>
      <c r="EH45" s="438"/>
      <c r="EI45" s="438"/>
      <c r="EJ45" s="438"/>
      <c r="EK45" s="438"/>
      <c r="EL45" s="438"/>
      <c r="EM45" s="438"/>
      <c r="EN45" s="438"/>
      <c r="EO45" s="438"/>
      <c r="EP45" s="438"/>
      <c r="EQ45" s="438"/>
      <c r="ER45" s="438"/>
      <c r="ES45" s="438"/>
      <c r="ET45" s="438"/>
      <c r="EU45" s="438"/>
      <c r="EV45" s="438"/>
      <c r="EW45" s="438"/>
      <c r="EX45" s="438"/>
      <c r="EY45" s="438"/>
      <c r="EZ45" s="438"/>
      <c r="FA45" s="438"/>
      <c r="FB45" s="438"/>
      <c r="FC45" s="438"/>
      <c r="FD45" s="438"/>
      <c r="FE45" s="438"/>
      <c r="FF45" s="438"/>
      <c r="FG45" s="438"/>
      <c r="FH45" s="438"/>
      <c r="FI45" s="438"/>
      <c r="FJ45" s="438"/>
      <c r="FK45" s="438"/>
      <c r="FL45" s="438"/>
      <c r="FM45" s="438"/>
      <c r="FN45" s="438"/>
      <c r="FO45" s="438"/>
      <c r="FP45" s="438"/>
      <c r="FQ45" s="438"/>
      <c r="FR45" s="438"/>
      <c r="FS45" s="438"/>
      <c r="FT45" s="438"/>
      <c r="FU45" s="438"/>
      <c r="FV45" s="438"/>
      <c r="FW45" s="438"/>
      <c r="FX45" s="438"/>
      <c r="FY45" s="438"/>
      <c r="FZ45" s="438"/>
      <c r="GA45" s="438"/>
      <c r="GB45" s="438"/>
      <c r="GC45" s="438"/>
      <c r="GD45" s="438"/>
      <c r="GE45" s="438"/>
      <c r="GF45" s="438"/>
      <c r="GG45" s="438"/>
      <c r="GH45" s="438"/>
      <c r="GI45" s="438"/>
      <c r="GJ45" s="438"/>
      <c r="GK45" s="438"/>
      <c r="GL45" s="438"/>
      <c r="GM45" s="438"/>
      <c r="GN45" s="438"/>
      <c r="GO45" s="438"/>
      <c r="GP45" s="438"/>
      <c r="GQ45" s="438"/>
      <c r="GR45" s="438"/>
      <c r="GS45" s="438"/>
      <c r="GT45" s="438"/>
      <c r="GU45" s="438"/>
      <c r="GV45" s="438"/>
      <c r="GW45" s="438"/>
      <c r="GX45" s="438"/>
      <c r="GY45" s="438"/>
      <c r="GZ45" s="438"/>
      <c r="HA45" s="438"/>
      <c r="HB45" s="438"/>
      <c r="HC45" s="438"/>
      <c r="HD45" s="438"/>
      <c r="HE45" s="438"/>
      <c r="HF45" s="438"/>
      <c r="HG45" s="438"/>
      <c r="HH45" s="438"/>
      <c r="HI45" s="438"/>
      <c r="HJ45" s="438"/>
      <c r="HK45" s="438"/>
      <c r="HL45" s="438"/>
      <c r="HM45" s="438"/>
      <c r="HN45" s="438"/>
      <c r="HO45" s="438"/>
      <c r="HP45" s="438"/>
      <c r="HQ45" s="438"/>
      <c r="HR45" s="438"/>
      <c r="HS45" s="438"/>
      <c r="HT45" s="438"/>
      <c r="HU45" s="438"/>
      <c r="HV45" s="438"/>
      <c r="HW45" s="438"/>
      <c r="HX45" s="438"/>
      <c r="HY45" s="438"/>
      <c r="HZ45" s="438"/>
      <c r="IA45" s="438"/>
      <c r="IB45" s="438"/>
      <c r="IC45" s="438"/>
      <c r="ID45" s="438"/>
      <c r="IE45" s="438"/>
      <c r="IF45" s="438"/>
      <c r="IG45" s="438"/>
      <c r="IH45" s="438"/>
      <c r="II45" s="438"/>
      <c r="IJ45" s="438"/>
      <c r="IK45" s="438"/>
      <c r="IL45" s="438"/>
      <c r="IM45" s="438"/>
      <c r="IN45" s="438"/>
      <c r="IO45" s="438"/>
      <c r="IP45" s="438"/>
      <c r="IQ45" s="438"/>
      <c r="IR45" s="438"/>
      <c r="IS45" s="438"/>
      <c r="IT45" s="438"/>
      <c r="IU45" s="438"/>
      <c r="IV45" s="438"/>
      <c r="IW45" s="438"/>
      <c r="IX45" s="438"/>
      <c r="IY45" s="438"/>
      <c r="IZ45" s="438"/>
      <c r="JA45" s="438"/>
      <c r="JB45" s="438"/>
      <c r="JC45" s="438"/>
      <c r="JD45" s="438"/>
      <c r="JE45" s="438"/>
      <c r="JF45" s="438"/>
      <c r="JG45" s="438"/>
      <c r="JH45" s="438"/>
      <c r="JI45" s="438"/>
      <c r="JJ45" s="438"/>
      <c r="JK45" s="438"/>
      <c r="JL45" s="438"/>
      <c r="JM45" s="438"/>
      <c r="JN45" s="438"/>
      <c r="JO45" s="438"/>
      <c r="JP45" s="438"/>
      <c r="JQ45" s="438"/>
      <c r="JR45" s="438"/>
      <c r="JS45" s="438"/>
      <c r="JT45" s="438"/>
      <c r="JU45" s="438"/>
      <c r="JV45" s="438"/>
      <c r="JW45" s="438"/>
      <c r="JX45" s="438"/>
      <c r="JY45" s="438"/>
      <c r="JZ45" s="438"/>
      <c r="KA45" s="438"/>
      <c r="KB45" s="438"/>
      <c r="KC45" s="438"/>
      <c r="KD45" s="438"/>
      <c r="KE45" s="438"/>
      <c r="KF45" s="438"/>
      <c r="KG45" s="438"/>
      <c r="KH45" s="438"/>
      <c r="KI45" s="438"/>
      <c r="KJ45" s="438"/>
      <c r="KK45" s="438"/>
      <c r="KL45" s="438"/>
      <c r="KM45" s="438"/>
      <c r="KN45" s="438"/>
      <c r="KO45" s="438"/>
      <c r="KP45" s="438"/>
      <c r="KQ45" s="438"/>
      <c r="KR45" s="438"/>
      <c r="KS45" s="438"/>
      <c r="KT45" s="438"/>
      <c r="KU45" s="438"/>
      <c r="KV45" s="438"/>
      <c r="KW45" s="438"/>
      <c r="KX45" s="438"/>
      <c r="KY45" s="438"/>
      <c r="KZ45" s="438"/>
      <c r="LA45" s="438"/>
      <c r="LB45" s="438"/>
      <c r="LC45" s="438"/>
      <c r="LD45" s="438"/>
      <c r="LE45" s="438"/>
      <c r="LF45" s="438"/>
      <c r="LG45" s="438"/>
      <c r="LH45" s="438"/>
      <c r="LI45" s="438"/>
      <c r="LJ45" s="438"/>
      <c r="LK45" s="438"/>
      <c r="LL45" s="438"/>
      <c r="LM45" s="438"/>
      <c r="LN45" s="438"/>
      <c r="LO45" s="438"/>
      <c r="LP45" s="438"/>
      <c r="LQ45" s="438"/>
      <c r="LR45" s="438"/>
      <c r="LS45" s="438"/>
      <c r="LT45" s="438"/>
      <c r="LU45" s="438"/>
      <c r="LV45" s="438"/>
      <c r="LW45" s="438"/>
      <c r="LX45" s="438"/>
      <c r="LY45" s="438"/>
      <c r="LZ45" s="438"/>
      <c r="MA45" s="438"/>
      <c r="MB45" s="438"/>
      <c r="MC45" s="438"/>
      <c r="MD45" s="438"/>
      <c r="ME45" s="438"/>
      <c r="MF45" s="438"/>
      <c r="MG45" s="438"/>
      <c r="MH45" s="438"/>
      <c r="MI45" s="438"/>
      <c r="MJ45" s="438"/>
      <c r="MK45" s="438"/>
      <c r="ML45" s="438"/>
      <c r="MM45" s="438"/>
      <c r="MN45" s="438"/>
      <c r="MO45" s="438"/>
      <c r="MP45" s="438"/>
      <c r="MQ45" s="438"/>
      <c r="MR45" s="438"/>
      <c r="MS45" s="438"/>
      <c r="MT45" s="438"/>
      <c r="MU45" s="438"/>
      <c r="MV45" s="438"/>
      <c r="MW45" s="438"/>
      <c r="MX45" s="438"/>
      <c r="MY45" s="438"/>
      <c r="MZ45" s="438"/>
      <c r="NA45" s="438"/>
      <c r="NB45" s="438"/>
      <c r="NC45" s="438"/>
      <c r="ND45" s="438"/>
      <c r="NE45" s="438"/>
      <c r="NF45" s="438"/>
      <c r="NG45" s="438"/>
      <c r="NH45" s="438"/>
      <c r="NI45" s="438"/>
      <c r="NJ45" s="438"/>
      <c r="NK45" s="438"/>
      <c r="NL45" s="438"/>
      <c r="NM45" s="438"/>
      <c r="NN45" s="438"/>
      <c r="NO45" s="438"/>
      <c r="NP45" s="438"/>
      <c r="NQ45" s="438"/>
      <c r="NR45" s="438"/>
      <c r="NS45" s="438"/>
      <c r="NT45" s="438"/>
      <c r="NU45" s="438"/>
      <c r="NV45" s="438"/>
      <c r="NW45" s="438"/>
      <c r="NX45" s="438"/>
      <c r="NY45" s="438"/>
      <c r="NZ45" s="438"/>
      <c r="OA45" s="438"/>
      <c r="OB45" s="438"/>
      <c r="OC45" s="438"/>
      <c r="OD45" s="438"/>
      <c r="OE45" s="438"/>
      <c r="OF45" s="438"/>
      <c r="OG45" s="438"/>
      <c r="OH45" s="438"/>
      <c r="OI45" s="438"/>
      <c r="OJ45" s="438"/>
      <c r="OK45" s="438"/>
      <c r="OL45" s="438"/>
      <c r="OM45" s="438"/>
      <c r="ON45" s="438"/>
      <c r="OO45" s="438"/>
      <c r="OP45" s="438"/>
      <c r="OQ45" s="438"/>
      <c r="OR45" s="438"/>
      <c r="OS45" s="438"/>
      <c r="OT45" s="438"/>
      <c r="OU45" s="438"/>
      <c r="OV45" s="438"/>
      <c r="OW45" s="438"/>
      <c r="OX45" s="438"/>
      <c r="OY45" s="438"/>
      <c r="OZ45" s="438"/>
      <c r="PA45" s="438"/>
      <c r="PB45" s="438"/>
      <c r="PC45" s="438"/>
      <c r="PD45" s="438"/>
      <c r="PE45" s="438"/>
      <c r="PF45" s="438"/>
      <c r="PG45" s="438"/>
      <c r="PH45" s="438"/>
      <c r="PI45" s="438"/>
      <c r="PJ45" s="438"/>
      <c r="PK45" s="438"/>
      <c r="PL45" s="438"/>
      <c r="PM45" s="438"/>
      <c r="PN45" s="438"/>
      <c r="PO45" s="438"/>
      <c r="PP45" s="438"/>
      <c r="PQ45" s="438"/>
      <c r="PR45" s="438"/>
      <c r="PS45" s="438"/>
      <c r="PT45" s="438"/>
      <c r="PU45" s="438"/>
      <c r="PV45" s="438"/>
      <c r="PW45" s="438"/>
      <c r="PX45" s="438"/>
      <c r="PY45" s="438"/>
      <c r="PZ45" s="438"/>
      <c r="QA45" s="438"/>
      <c r="QB45" s="438"/>
      <c r="QC45" s="438"/>
      <c r="QD45" s="438"/>
      <c r="QE45" s="438"/>
      <c r="QF45" s="438"/>
      <c r="QG45" s="438"/>
      <c r="QH45" s="438"/>
      <c r="QI45" s="438"/>
      <c r="QJ45" s="438"/>
      <c r="QK45" s="438"/>
      <c r="QL45" s="438"/>
      <c r="QM45" s="438"/>
      <c r="QN45" s="438"/>
      <c r="QO45" s="438"/>
      <c r="QP45" s="438"/>
      <c r="QQ45" s="438"/>
      <c r="QR45" s="438"/>
      <c r="QS45" s="438"/>
      <c r="QT45" s="438"/>
      <c r="QU45" s="438"/>
      <c r="QV45" s="438"/>
      <c r="QW45" s="438"/>
      <c r="QX45" s="438"/>
      <c r="QY45" s="438"/>
      <c r="QZ45" s="438"/>
      <c r="RA45" s="438"/>
      <c r="RB45" s="438"/>
      <c r="RC45" s="438"/>
      <c r="RD45" s="438"/>
      <c r="RE45" s="438"/>
    </row>
    <row r="46" spans="1:473">
      <c r="A46" s="591" t="s">
        <v>486</v>
      </c>
      <c r="B46" s="592"/>
      <c r="C46" s="592"/>
      <c r="D46" s="592"/>
      <c r="E46" s="592"/>
      <c r="F46" s="592"/>
      <c r="G46" s="592"/>
      <c r="H46" s="592"/>
      <c r="I46" s="592"/>
      <c r="J46" s="592"/>
      <c r="K46" s="592"/>
      <c r="L46" s="593"/>
    </row>
    <row r="47" spans="1:473" s="439" customFormat="1">
      <c r="A47" s="597"/>
      <c r="B47" s="598"/>
      <c r="C47" s="598"/>
      <c r="D47" s="598"/>
      <c r="E47" s="598"/>
      <c r="F47" s="598"/>
      <c r="G47" s="598"/>
      <c r="H47" s="598"/>
      <c r="I47" s="598"/>
      <c r="J47" s="598"/>
      <c r="K47" s="598"/>
      <c r="L47" s="599"/>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438"/>
      <c r="BS47" s="438"/>
      <c r="BT47" s="438"/>
      <c r="BU47" s="438"/>
      <c r="BV47" s="438"/>
      <c r="BW47" s="438"/>
      <c r="BX47" s="438"/>
      <c r="BY47" s="438"/>
      <c r="BZ47" s="438"/>
      <c r="CA47" s="438"/>
      <c r="CB47" s="438"/>
      <c r="CC47" s="438"/>
      <c r="CD47" s="438"/>
      <c r="CE47" s="438"/>
      <c r="CF47" s="438"/>
      <c r="CG47" s="438"/>
      <c r="CH47" s="438"/>
      <c r="CI47" s="438"/>
      <c r="CJ47" s="438"/>
      <c r="CK47" s="438"/>
      <c r="CL47" s="438"/>
      <c r="CM47" s="438"/>
      <c r="CN47" s="438"/>
      <c r="CO47" s="438"/>
      <c r="CP47" s="438"/>
      <c r="CQ47" s="438"/>
      <c r="CR47" s="438"/>
      <c r="CS47" s="438"/>
      <c r="CT47" s="438"/>
      <c r="CU47" s="438"/>
      <c r="CV47" s="438"/>
      <c r="CW47" s="438"/>
      <c r="CX47" s="438"/>
      <c r="CY47" s="438"/>
      <c r="CZ47" s="438"/>
      <c r="DA47" s="438"/>
      <c r="DB47" s="438"/>
      <c r="DC47" s="438"/>
      <c r="DD47" s="438"/>
      <c r="DE47" s="438"/>
      <c r="DF47" s="438"/>
      <c r="DG47" s="438"/>
      <c r="DH47" s="438"/>
      <c r="DI47" s="438"/>
      <c r="DJ47" s="438"/>
      <c r="DK47" s="438"/>
      <c r="DL47" s="438"/>
      <c r="DM47" s="438"/>
      <c r="DN47" s="438"/>
      <c r="DO47" s="438"/>
      <c r="DP47" s="438"/>
      <c r="DQ47" s="438"/>
      <c r="DR47" s="438"/>
      <c r="DS47" s="438"/>
      <c r="DT47" s="438"/>
      <c r="DU47" s="438"/>
      <c r="DV47" s="438"/>
      <c r="DW47" s="438"/>
      <c r="DX47" s="438"/>
      <c r="DY47" s="438"/>
      <c r="DZ47" s="438"/>
      <c r="EA47" s="438"/>
      <c r="EB47" s="438"/>
      <c r="EC47" s="438"/>
      <c r="ED47" s="438"/>
      <c r="EE47" s="438"/>
      <c r="EF47" s="438"/>
      <c r="EG47" s="438"/>
      <c r="EH47" s="438"/>
      <c r="EI47" s="438"/>
      <c r="EJ47" s="438"/>
      <c r="EK47" s="438"/>
      <c r="EL47" s="438"/>
      <c r="EM47" s="438"/>
      <c r="EN47" s="438"/>
      <c r="EO47" s="438"/>
      <c r="EP47" s="438"/>
      <c r="EQ47" s="438"/>
      <c r="ER47" s="438"/>
      <c r="ES47" s="438"/>
      <c r="ET47" s="438"/>
      <c r="EU47" s="438"/>
      <c r="EV47" s="438"/>
      <c r="EW47" s="438"/>
      <c r="EX47" s="438"/>
      <c r="EY47" s="438"/>
      <c r="EZ47" s="438"/>
      <c r="FA47" s="438"/>
      <c r="FB47" s="438"/>
      <c r="FC47" s="438"/>
      <c r="FD47" s="438"/>
      <c r="FE47" s="438"/>
      <c r="FF47" s="438"/>
      <c r="FG47" s="438"/>
      <c r="FH47" s="438"/>
      <c r="FI47" s="438"/>
      <c r="FJ47" s="438"/>
      <c r="FK47" s="438"/>
      <c r="FL47" s="438"/>
      <c r="FM47" s="438"/>
      <c r="FN47" s="438"/>
      <c r="FO47" s="438"/>
      <c r="FP47" s="438"/>
      <c r="FQ47" s="438"/>
      <c r="FR47" s="438"/>
      <c r="FS47" s="438"/>
      <c r="FT47" s="438"/>
      <c r="FU47" s="438"/>
      <c r="FV47" s="438"/>
      <c r="FW47" s="438"/>
      <c r="FX47" s="438"/>
      <c r="FY47" s="438"/>
      <c r="FZ47" s="438"/>
      <c r="GA47" s="438"/>
      <c r="GB47" s="438"/>
      <c r="GC47" s="438"/>
      <c r="GD47" s="438"/>
      <c r="GE47" s="438"/>
      <c r="GF47" s="438"/>
      <c r="GG47" s="438"/>
      <c r="GH47" s="438"/>
      <c r="GI47" s="438"/>
      <c r="GJ47" s="438"/>
      <c r="GK47" s="438"/>
      <c r="GL47" s="438"/>
      <c r="GM47" s="438"/>
      <c r="GN47" s="438"/>
      <c r="GO47" s="438"/>
      <c r="GP47" s="438"/>
      <c r="GQ47" s="438"/>
      <c r="GR47" s="438"/>
      <c r="GS47" s="438"/>
      <c r="GT47" s="438"/>
      <c r="GU47" s="438"/>
      <c r="GV47" s="438"/>
      <c r="GW47" s="438"/>
      <c r="GX47" s="438"/>
      <c r="GY47" s="438"/>
      <c r="GZ47" s="438"/>
      <c r="HA47" s="438"/>
      <c r="HB47" s="438"/>
      <c r="HC47" s="438"/>
      <c r="HD47" s="438"/>
      <c r="HE47" s="438"/>
      <c r="HF47" s="438"/>
      <c r="HG47" s="438"/>
      <c r="HH47" s="438"/>
      <c r="HI47" s="438"/>
      <c r="HJ47" s="438"/>
      <c r="HK47" s="438"/>
      <c r="HL47" s="438"/>
      <c r="HM47" s="438"/>
      <c r="HN47" s="438"/>
      <c r="HO47" s="438"/>
      <c r="HP47" s="438"/>
      <c r="HQ47" s="438"/>
      <c r="HR47" s="438"/>
      <c r="HS47" s="438"/>
      <c r="HT47" s="438"/>
      <c r="HU47" s="438"/>
      <c r="HV47" s="438"/>
      <c r="HW47" s="438"/>
      <c r="HX47" s="438"/>
      <c r="HY47" s="438"/>
      <c r="HZ47" s="438"/>
      <c r="IA47" s="438"/>
      <c r="IB47" s="438"/>
      <c r="IC47" s="438"/>
      <c r="ID47" s="438"/>
      <c r="IE47" s="438"/>
      <c r="IF47" s="438"/>
      <c r="IG47" s="438"/>
      <c r="IH47" s="438"/>
      <c r="II47" s="438"/>
      <c r="IJ47" s="438"/>
      <c r="IK47" s="438"/>
      <c r="IL47" s="438"/>
      <c r="IM47" s="438"/>
      <c r="IN47" s="438"/>
      <c r="IO47" s="438"/>
      <c r="IP47" s="438"/>
      <c r="IQ47" s="438"/>
      <c r="IR47" s="438"/>
      <c r="IS47" s="438"/>
      <c r="IT47" s="438"/>
      <c r="IU47" s="438"/>
      <c r="IV47" s="438"/>
      <c r="IW47" s="438"/>
      <c r="IX47" s="438"/>
      <c r="IY47" s="438"/>
      <c r="IZ47" s="438"/>
      <c r="JA47" s="438"/>
      <c r="JB47" s="438"/>
      <c r="JC47" s="438"/>
      <c r="JD47" s="438"/>
      <c r="JE47" s="438"/>
      <c r="JF47" s="438"/>
      <c r="JG47" s="438"/>
      <c r="JH47" s="438"/>
      <c r="JI47" s="438"/>
      <c r="JJ47" s="438"/>
      <c r="JK47" s="438"/>
      <c r="JL47" s="438"/>
      <c r="JM47" s="438"/>
      <c r="JN47" s="438"/>
      <c r="JO47" s="438"/>
      <c r="JP47" s="438"/>
      <c r="JQ47" s="438"/>
      <c r="JR47" s="438"/>
      <c r="JS47" s="438"/>
      <c r="JT47" s="438"/>
      <c r="JU47" s="438"/>
      <c r="JV47" s="438"/>
      <c r="JW47" s="438"/>
      <c r="JX47" s="438"/>
      <c r="JY47" s="438"/>
      <c r="JZ47" s="438"/>
      <c r="KA47" s="438"/>
      <c r="KB47" s="438"/>
      <c r="KC47" s="438"/>
      <c r="KD47" s="438"/>
      <c r="KE47" s="438"/>
      <c r="KF47" s="438"/>
      <c r="KG47" s="438"/>
      <c r="KH47" s="438"/>
      <c r="KI47" s="438"/>
      <c r="KJ47" s="438"/>
      <c r="KK47" s="438"/>
      <c r="KL47" s="438"/>
      <c r="KM47" s="438"/>
      <c r="KN47" s="438"/>
      <c r="KO47" s="438"/>
      <c r="KP47" s="438"/>
      <c r="KQ47" s="438"/>
      <c r="KR47" s="438"/>
      <c r="KS47" s="438"/>
      <c r="KT47" s="438"/>
      <c r="KU47" s="438"/>
      <c r="KV47" s="438"/>
      <c r="KW47" s="438"/>
      <c r="KX47" s="438"/>
      <c r="KY47" s="438"/>
      <c r="KZ47" s="438"/>
      <c r="LA47" s="438"/>
      <c r="LB47" s="438"/>
      <c r="LC47" s="438"/>
      <c r="LD47" s="438"/>
      <c r="LE47" s="438"/>
      <c r="LF47" s="438"/>
      <c r="LG47" s="438"/>
      <c r="LH47" s="438"/>
      <c r="LI47" s="438"/>
      <c r="LJ47" s="438"/>
      <c r="LK47" s="438"/>
      <c r="LL47" s="438"/>
      <c r="LM47" s="438"/>
      <c r="LN47" s="438"/>
      <c r="LO47" s="438"/>
      <c r="LP47" s="438"/>
      <c r="LQ47" s="438"/>
      <c r="LR47" s="438"/>
      <c r="LS47" s="438"/>
      <c r="LT47" s="438"/>
      <c r="LU47" s="438"/>
      <c r="LV47" s="438"/>
      <c r="LW47" s="438"/>
      <c r="LX47" s="438"/>
      <c r="LY47" s="438"/>
      <c r="LZ47" s="438"/>
      <c r="MA47" s="438"/>
      <c r="MB47" s="438"/>
      <c r="MC47" s="438"/>
      <c r="MD47" s="438"/>
      <c r="ME47" s="438"/>
      <c r="MF47" s="438"/>
      <c r="MG47" s="438"/>
      <c r="MH47" s="438"/>
      <c r="MI47" s="438"/>
      <c r="MJ47" s="438"/>
      <c r="MK47" s="438"/>
      <c r="ML47" s="438"/>
      <c r="MM47" s="438"/>
      <c r="MN47" s="438"/>
      <c r="MO47" s="438"/>
      <c r="MP47" s="438"/>
      <c r="MQ47" s="438"/>
      <c r="MR47" s="438"/>
      <c r="MS47" s="438"/>
      <c r="MT47" s="438"/>
      <c r="MU47" s="438"/>
      <c r="MV47" s="438"/>
      <c r="MW47" s="438"/>
      <c r="MX47" s="438"/>
      <c r="MY47" s="438"/>
      <c r="MZ47" s="438"/>
      <c r="NA47" s="438"/>
      <c r="NB47" s="438"/>
      <c r="NC47" s="438"/>
      <c r="ND47" s="438"/>
      <c r="NE47" s="438"/>
      <c r="NF47" s="438"/>
      <c r="NG47" s="438"/>
      <c r="NH47" s="438"/>
      <c r="NI47" s="438"/>
      <c r="NJ47" s="438"/>
      <c r="NK47" s="438"/>
      <c r="NL47" s="438"/>
      <c r="NM47" s="438"/>
      <c r="NN47" s="438"/>
      <c r="NO47" s="438"/>
      <c r="NP47" s="438"/>
      <c r="NQ47" s="438"/>
      <c r="NR47" s="438"/>
      <c r="NS47" s="438"/>
      <c r="NT47" s="438"/>
      <c r="NU47" s="438"/>
      <c r="NV47" s="438"/>
      <c r="NW47" s="438"/>
      <c r="NX47" s="438"/>
      <c r="NY47" s="438"/>
      <c r="NZ47" s="438"/>
      <c r="OA47" s="438"/>
      <c r="OB47" s="438"/>
      <c r="OC47" s="438"/>
      <c r="OD47" s="438"/>
      <c r="OE47" s="438"/>
      <c r="OF47" s="438"/>
      <c r="OG47" s="438"/>
      <c r="OH47" s="438"/>
      <c r="OI47" s="438"/>
      <c r="OJ47" s="438"/>
      <c r="OK47" s="438"/>
      <c r="OL47" s="438"/>
      <c r="OM47" s="438"/>
      <c r="ON47" s="438"/>
      <c r="OO47" s="438"/>
      <c r="OP47" s="438"/>
      <c r="OQ47" s="438"/>
      <c r="OR47" s="438"/>
      <c r="OS47" s="438"/>
      <c r="OT47" s="438"/>
      <c r="OU47" s="438"/>
      <c r="OV47" s="438"/>
      <c r="OW47" s="438"/>
      <c r="OX47" s="438"/>
      <c r="OY47" s="438"/>
      <c r="OZ47" s="438"/>
      <c r="PA47" s="438"/>
      <c r="PB47" s="438"/>
      <c r="PC47" s="438"/>
      <c r="PD47" s="438"/>
      <c r="PE47" s="438"/>
      <c r="PF47" s="438"/>
      <c r="PG47" s="438"/>
      <c r="PH47" s="438"/>
      <c r="PI47" s="438"/>
      <c r="PJ47" s="438"/>
      <c r="PK47" s="438"/>
      <c r="PL47" s="438"/>
      <c r="PM47" s="438"/>
      <c r="PN47" s="438"/>
      <c r="PO47" s="438"/>
      <c r="PP47" s="438"/>
      <c r="PQ47" s="438"/>
      <c r="PR47" s="438"/>
      <c r="PS47" s="438"/>
      <c r="PT47" s="438"/>
      <c r="PU47" s="438"/>
      <c r="PV47" s="438"/>
      <c r="PW47" s="438"/>
      <c r="PX47" s="438"/>
      <c r="PY47" s="438"/>
      <c r="PZ47" s="438"/>
      <c r="QA47" s="438"/>
      <c r="QB47" s="438"/>
      <c r="QC47" s="438"/>
      <c r="QD47" s="438"/>
      <c r="QE47" s="438"/>
      <c r="QF47" s="438"/>
      <c r="QG47" s="438"/>
      <c r="QH47" s="438"/>
      <c r="QI47" s="438"/>
      <c r="QJ47" s="438"/>
      <c r="QK47" s="438"/>
      <c r="QL47" s="438"/>
      <c r="QM47" s="438"/>
      <c r="QN47" s="438"/>
      <c r="QO47" s="438"/>
      <c r="QP47" s="438"/>
      <c r="QQ47" s="438"/>
      <c r="QR47" s="438"/>
      <c r="QS47" s="438"/>
      <c r="QT47" s="438"/>
      <c r="QU47" s="438"/>
      <c r="QV47" s="438"/>
      <c r="QW47" s="438"/>
      <c r="QX47" s="438"/>
      <c r="QY47" s="438"/>
      <c r="QZ47" s="438"/>
      <c r="RA47" s="438"/>
      <c r="RB47" s="438"/>
      <c r="RC47" s="438"/>
      <c r="RD47" s="438"/>
      <c r="RE47" s="438"/>
    </row>
    <row r="48" spans="1:473" s="439" customFormat="1">
      <c r="A48" s="605"/>
      <c r="B48" s="404"/>
      <c r="C48" s="404" t="s">
        <v>480</v>
      </c>
      <c r="D48" s="589"/>
      <c r="E48" s="589"/>
      <c r="F48" s="589"/>
      <c r="G48" s="589"/>
      <c r="H48" s="589"/>
      <c r="I48" s="589"/>
      <c r="J48" s="589"/>
      <c r="K48" s="589"/>
      <c r="L48" s="589"/>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38"/>
      <c r="CE48" s="438"/>
      <c r="CF48" s="438"/>
      <c r="CG48" s="438"/>
      <c r="CH48" s="438"/>
      <c r="CI48" s="438"/>
      <c r="CJ48" s="438"/>
      <c r="CK48" s="438"/>
      <c r="CL48" s="438"/>
      <c r="CM48" s="438"/>
      <c r="CN48" s="438"/>
      <c r="CO48" s="438"/>
      <c r="CP48" s="438"/>
      <c r="CQ48" s="438"/>
      <c r="CR48" s="438"/>
      <c r="CS48" s="438"/>
      <c r="CT48" s="438"/>
      <c r="CU48" s="438"/>
      <c r="CV48" s="438"/>
      <c r="CW48" s="438"/>
      <c r="CX48" s="438"/>
      <c r="CY48" s="438"/>
      <c r="CZ48" s="438"/>
      <c r="DA48" s="438"/>
      <c r="DB48" s="438"/>
      <c r="DC48" s="438"/>
      <c r="DD48" s="438"/>
      <c r="DE48" s="438"/>
      <c r="DF48" s="438"/>
      <c r="DG48" s="438"/>
      <c r="DH48" s="438"/>
      <c r="DI48" s="438"/>
      <c r="DJ48" s="438"/>
      <c r="DK48" s="438"/>
      <c r="DL48" s="438"/>
      <c r="DM48" s="438"/>
      <c r="DN48" s="438"/>
      <c r="DO48" s="438"/>
      <c r="DP48" s="438"/>
      <c r="DQ48" s="438"/>
      <c r="DR48" s="438"/>
      <c r="DS48" s="438"/>
      <c r="DT48" s="438"/>
      <c r="DU48" s="438"/>
      <c r="DV48" s="438"/>
      <c r="DW48" s="438"/>
      <c r="DX48" s="438"/>
      <c r="DY48" s="438"/>
      <c r="DZ48" s="438"/>
      <c r="EA48" s="438"/>
      <c r="EB48" s="438"/>
      <c r="EC48" s="438"/>
      <c r="ED48" s="438"/>
      <c r="EE48" s="438"/>
      <c r="EF48" s="438"/>
      <c r="EG48" s="438"/>
      <c r="EH48" s="438"/>
      <c r="EI48" s="438"/>
      <c r="EJ48" s="438"/>
      <c r="EK48" s="438"/>
      <c r="EL48" s="438"/>
      <c r="EM48" s="438"/>
      <c r="EN48" s="438"/>
      <c r="EO48" s="438"/>
      <c r="EP48" s="438"/>
      <c r="EQ48" s="438"/>
      <c r="ER48" s="438"/>
      <c r="ES48" s="438"/>
      <c r="ET48" s="438"/>
      <c r="EU48" s="438"/>
      <c r="EV48" s="438"/>
      <c r="EW48" s="438"/>
      <c r="EX48" s="438"/>
      <c r="EY48" s="438"/>
      <c r="EZ48" s="438"/>
      <c r="FA48" s="438"/>
      <c r="FB48" s="438"/>
      <c r="FC48" s="438"/>
      <c r="FD48" s="438"/>
      <c r="FE48" s="438"/>
      <c r="FF48" s="438"/>
      <c r="FG48" s="438"/>
      <c r="FH48" s="438"/>
      <c r="FI48" s="438"/>
      <c r="FJ48" s="438"/>
      <c r="FK48" s="438"/>
      <c r="FL48" s="438"/>
      <c r="FM48" s="438"/>
      <c r="FN48" s="438"/>
      <c r="FO48" s="438"/>
      <c r="FP48" s="438"/>
      <c r="FQ48" s="438"/>
      <c r="FR48" s="438"/>
      <c r="FS48" s="438"/>
      <c r="FT48" s="438"/>
      <c r="FU48" s="438"/>
      <c r="FV48" s="438"/>
      <c r="FW48" s="438"/>
      <c r="FX48" s="438"/>
      <c r="FY48" s="438"/>
      <c r="FZ48" s="438"/>
      <c r="GA48" s="438"/>
      <c r="GB48" s="438"/>
      <c r="GC48" s="438"/>
      <c r="GD48" s="438"/>
      <c r="GE48" s="438"/>
      <c r="GF48" s="438"/>
      <c r="GG48" s="438"/>
      <c r="GH48" s="438"/>
      <c r="GI48" s="438"/>
      <c r="GJ48" s="438"/>
      <c r="GK48" s="438"/>
      <c r="GL48" s="438"/>
      <c r="GM48" s="438"/>
      <c r="GN48" s="438"/>
      <c r="GO48" s="438"/>
      <c r="GP48" s="438"/>
      <c r="GQ48" s="438"/>
      <c r="GR48" s="438"/>
      <c r="GS48" s="438"/>
      <c r="GT48" s="438"/>
      <c r="GU48" s="438"/>
      <c r="GV48" s="438"/>
      <c r="GW48" s="438"/>
      <c r="GX48" s="438"/>
      <c r="GY48" s="438"/>
      <c r="GZ48" s="438"/>
      <c r="HA48" s="438"/>
      <c r="HB48" s="438"/>
      <c r="HC48" s="438"/>
      <c r="HD48" s="438"/>
      <c r="HE48" s="438"/>
      <c r="HF48" s="438"/>
      <c r="HG48" s="438"/>
      <c r="HH48" s="438"/>
      <c r="HI48" s="438"/>
      <c r="HJ48" s="438"/>
      <c r="HK48" s="438"/>
      <c r="HL48" s="438"/>
      <c r="HM48" s="438"/>
      <c r="HN48" s="438"/>
      <c r="HO48" s="438"/>
      <c r="HP48" s="438"/>
      <c r="HQ48" s="438"/>
      <c r="HR48" s="438"/>
      <c r="HS48" s="438"/>
      <c r="HT48" s="438"/>
      <c r="HU48" s="438"/>
      <c r="HV48" s="438"/>
      <c r="HW48" s="438"/>
      <c r="HX48" s="438"/>
      <c r="HY48" s="438"/>
      <c r="HZ48" s="438"/>
      <c r="IA48" s="438"/>
      <c r="IB48" s="438"/>
      <c r="IC48" s="438"/>
      <c r="ID48" s="438"/>
      <c r="IE48" s="438"/>
      <c r="IF48" s="438"/>
      <c r="IG48" s="438"/>
      <c r="IH48" s="438"/>
      <c r="II48" s="438"/>
      <c r="IJ48" s="438"/>
      <c r="IK48" s="438"/>
      <c r="IL48" s="438"/>
      <c r="IM48" s="438"/>
      <c r="IN48" s="438"/>
      <c r="IO48" s="438"/>
      <c r="IP48" s="438"/>
      <c r="IQ48" s="438"/>
      <c r="IR48" s="438"/>
      <c r="IS48" s="438"/>
      <c r="IT48" s="438"/>
      <c r="IU48" s="438"/>
      <c r="IV48" s="438"/>
      <c r="IW48" s="438"/>
      <c r="IX48" s="438"/>
      <c r="IY48" s="438"/>
      <c r="IZ48" s="438"/>
      <c r="JA48" s="438"/>
      <c r="JB48" s="438"/>
      <c r="JC48" s="438"/>
      <c r="JD48" s="438"/>
      <c r="JE48" s="438"/>
      <c r="JF48" s="438"/>
      <c r="JG48" s="438"/>
      <c r="JH48" s="438"/>
      <c r="JI48" s="438"/>
      <c r="JJ48" s="438"/>
      <c r="JK48" s="438"/>
      <c r="JL48" s="438"/>
      <c r="JM48" s="438"/>
      <c r="JN48" s="438"/>
      <c r="JO48" s="438"/>
      <c r="JP48" s="438"/>
      <c r="JQ48" s="438"/>
      <c r="JR48" s="438"/>
      <c r="JS48" s="438"/>
      <c r="JT48" s="438"/>
      <c r="JU48" s="438"/>
      <c r="JV48" s="438"/>
      <c r="JW48" s="438"/>
      <c r="JX48" s="438"/>
      <c r="JY48" s="438"/>
      <c r="JZ48" s="438"/>
      <c r="KA48" s="438"/>
      <c r="KB48" s="438"/>
      <c r="KC48" s="438"/>
      <c r="KD48" s="438"/>
      <c r="KE48" s="438"/>
      <c r="KF48" s="438"/>
      <c r="KG48" s="438"/>
      <c r="KH48" s="438"/>
      <c r="KI48" s="438"/>
      <c r="KJ48" s="438"/>
      <c r="KK48" s="438"/>
      <c r="KL48" s="438"/>
      <c r="KM48" s="438"/>
      <c r="KN48" s="438"/>
      <c r="KO48" s="438"/>
      <c r="KP48" s="438"/>
      <c r="KQ48" s="438"/>
      <c r="KR48" s="438"/>
      <c r="KS48" s="438"/>
      <c r="KT48" s="438"/>
      <c r="KU48" s="438"/>
      <c r="KV48" s="438"/>
      <c r="KW48" s="438"/>
      <c r="KX48" s="438"/>
      <c r="KY48" s="438"/>
      <c r="KZ48" s="438"/>
      <c r="LA48" s="438"/>
      <c r="LB48" s="438"/>
      <c r="LC48" s="438"/>
      <c r="LD48" s="438"/>
      <c r="LE48" s="438"/>
      <c r="LF48" s="438"/>
      <c r="LG48" s="438"/>
      <c r="LH48" s="438"/>
      <c r="LI48" s="438"/>
      <c r="LJ48" s="438"/>
      <c r="LK48" s="438"/>
      <c r="LL48" s="438"/>
      <c r="LM48" s="438"/>
      <c r="LN48" s="438"/>
      <c r="LO48" s="438"/>
      <c r="LP48" s="438"/>
      <c r="LQ48" s="438"/>
      <c r="LR48" s="438"/>
      <c r="LS48" s="438"/>
      <c r="LT48" s="438"/>
      <c r="LU48" s="438"/>
      <c r="LV48" s="438"/>
      <c r="LW48" s="438"/>
      <c r="LX48" s="438"/>
      <c r="LY48" s="438"/>
      <c r="LZ48" s="438"/>
      <c r="MA48" s="438"/>
      <c r="MB48" s="438"/>
      <c r="MC48" s="438"/>
      <c r="MD48" s="438"/>
      <c r="ME48" s="438"/>
      <c r="MF48" s="438"/>
      <c r="MG48" s="438"/>
      <c r="MH48" s="438"/>
      <c r="MI48" s="438"/>
      <c r="MJ48" s="438"/>
      <c r="MK48" s="438"/>
      <c r="ML48" s="438"/>
      <c r="MM48" s="438"/>
      <c r="MN48" s="438"/>
      <c r="MO48" s="438"/>
      <c r="MP48" s="438"/>
      <c r="MQ48" s="438"/>
      <c r="MR48" s="438"/>
      <c r="MS48" s="438"/>
      <c r="MT48" s="438"/>
      <c r="MU48" s="438"/>
      <c r="MV48" s="438"/>
      <c r="MW48" s="438"/>
      <c r="MX48" s="438"/>
      <c r="MY48" s="438"/>
      <c r="MZ48" s="438"/>
      <c r="NA48" s="438"/>
      <c r="NB48" s="438"/>
      <c r="NC48" s="438"/>
      <c r="ND48" s="438"/>
      <c r="NE48" s="438"/>
      <c r="NF48" s="438"/>
      <c r="NG48" s="438"/>
      <c r="NH48" s="438"/>
      <c r="NI48" s="438"/>
      <c r="NJ48" s="438"/>
      <c r="NK48" s="438"/>
      <c r="NL48" s="438"/>
      <c r="NM48" s="438"/>
      <c r="NN48" s="438"/>
      <c r="NO48" s="438"/>
      <c r="NP48" s="438"/>
      <c r="NQ48" s="438"/>
      <c r="NR48" s="438"/>
      <c r="NS48" s="438"/>
      <c r="NT48" s="438"/>
      <c r="NU48" s="438"/>
      <c r="NV48" s="438"/>
      <c r="NW48" s="438"/>
      <c r="NX48" s="438"/>
      <c r="NY48" s="438"/>
      <c r="NZ48" s="438"/>
      <c r="OA48" s="438"/>
      <c r="OB48" s="438"/>
      <c r="OC48" s="438"/>
      <c r="OD48" s="438"/>
      <c r="OE48" s="438"/>
      <c r="OF48" s="438"/>
      <c r="OG48" s="438"/>
      <c r="OH48" s="438"/>
      <c r="OI48" s="438"/>
      <c r="OJ48" s="438"/>
      <c r="OK48" s="438"/>
      <c r="OL48" s="438"/>
      <c r="OM48" s="438"/>
      <c r="ON48" s="438"/>
      <c r="OO48" s="438"/>
      <c r="OP48" s="438"/>
      <c r="OQ48" s="438"/>
      <c r="OR48" s="438"/>
      <c r="OS48" s="438"/>
      <c r="OT48" s="438"/>
      <c r="OU48" s="438"/>
      <c r="OV48" s="438"/>
      <c r="OW48" s="438"/>
      <c r="OX48" s="438"/>
      <c r="OY48" s="438"/>
      <c r="OZ48" s="438"/>
      <c r="PA48" s="438"/>
      <c r="PB48" s="438"/>
      <c r="PC48" s="438"/>
      <c r="PD48" s="438"/>
      <c r="PE48" s="438"/>
      <c r="PF48" s="438"/>
      <c r="PG48" s="438"/>
      <c r="PH48" s="438"/>
      <c r="PI48" s="438"/>
      <c r="PJ48" s="438"/>
      <c r="PK48" s="438"/>
      <c r="PL48" s="438"/>
      <c r="PM48" s="438"/>
      <c r="PN48" s="438"/>
      <c r="PO48" s="438"/>
      <c r="PP48" s="438"/>
      <c r="PQ48" s="438"/>
      <c r="PR48" s="438"/>
      <c r="PS48" s="438"/>
      <c r="PT48" s="438"/>
      <c r="PU48" s="438"/>
      <c r="PV48" s="438"/>
      <c r="PW48" s="438"/>
      <c r="PX48" s="438"/>
      <c r="PY48" s="438"/>
      <c r="PZ48" s="438"/>
      <c r="QA48" s="438"/>
      <c r="QB48" s="438"/>
      <c r="QC48" s="438"/>
      <c r="QD48" s="438"/>
      <c r="QE48" s="438"/>
      <c r="QF48" s="438"/>
      <c r="QG48" s="438"/>
      <c r="QH48" s="438"/>
      <c r="QI48" s="438"/>
      <c r="QJ48" s="438"/>
      <c r="QK48" s="438"/>
      <c r="QL48" s="438"/>
      <c r="QM48" s="438"/>
      <c r="QN48" s="438"/>
      <c r="QO48" s="438"/>
      <c r="QP48" s="438"/>
      <c r="QQ48" s="438"/>
      <c r="QR48" s="438"/>
      <c r="QS48" s="438"/>
      <c r="QT48" s="438"/>
      <c r="QU48" s="438"/>
      <c r="QV48" s="438"/>
      <c r="QW48" s="438"/>
      <c r="QX48" s="438"/>
      <c r="QY48" s="438"/>
      <c r="QZ48" s="438"/>
      <c r="RA48" s="438"/>
      <c r="RB48" s="438"/>
      <c r="RC48" s="438"/>
      <c r="RD48" s="438"/>
      <c r="RE48" s="438"/>
    </row>
    <row r="49" spans="1:473" s="439" customFormat="1">
      <c r="A49" s="607"/>
      <c r="B49" s="404" t="s">
        <v>487</v>
      </c>
      <c r="C49" s="404" t="s">
        <v>462</v>
      </c>
      <c r="D49" s="589"/>
      <c r="E49" s="589"/>
      <c r="F49" s="589"/>
      <c r="G49" s="589"/>
      <c r="H49" s="589"/>
      <c r="I49" s="589"/>
      <c r="J49" s="589"/>
      <c r="K49" s="589"/>
      <c r="L49" s="589"/>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c r="AP49" s="438"/>
      <c r="AQ49" s="438"/>
      <c r="AR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38"/>
      <c r="BS49" s="438"/>
      <c r="BT49" s="438"/>
      <c r="BU49" s="438"/>
      <c r="BV49" s="438"/>
      <c r="BW49" s="438"/>
      <c r="BX49" s="438"/>
      <c r="BY49" s="438"/>
      <c r="BZ49" s="438"/>
      <c r="CA49" s="438"/>
      <c r="CB49" s="438"/>
      <c r="CC49" s="438"/>
      <c r="CD49" s="438"/>
      <c r="CE49" s="438"/>
      <c r="CF49" s="438"/>
      <c r="CG49" s="438"/>
      <c r="CH49" s="438"/>
      <c r="CI49" s="438"/>
      <c r="CJ49" s="438"/>
      <c r="CK49" s="438"/>
      <c r="CL49" s="438"/>
      <c r="CM49" s="438"/>
      <c r="CN49" s="438"/>
      <c r="CO49" s="438"/>
      <c r="CP49" s="438"/>
      <c r="CQ49" s="438"/>
      <c r="CR49" s="438"/>
      <c r="CS49" s="438"/>
      <c r="CT49" s="438"/>
      <c r="CU49" s="438"/>
      <c r="CV49" s="438"/>
      <c r="CW49" s="438"/>
      <c r="CX49" s="438"/>
      <c r="CY49" s="438"/>
      <c r="CZ49" s="438"/>
      <c r="DA49" s="438"/>
      <c r="DB49" s="438"/>
      <c r="DC49" s="438"/>
      <c r="DD49" s="438"/>
      <c r="DE49" s="438"/>
      <c r="DF49" s="438"/>
      <c r="DG49" s="438"/>
      <c r="DH49" s="438"/>
      <c r="DI49" s="438"/>
      <c r="DJ49" s="438"/>
      <c r="DK49" s="438"/>
      <c r="DL49" s="438"/>
      <c r="DM49" s="438"/>
      <c r="DN49" s="438"/>
      <c r="DO49" s="438"/>
      <c r="DP49" s="438"/>
      <c r="DQ49" s="438"/>
      <c r="DR49" s="438"/>
      <c r="DS49" s="438"/>
      <c r="DT49" s="438"/>
      <c r="DU49" s="438"/>
      <c r="DV49" s="438"/>
      <c r="DW49" s="438"/>
      <c r="DX49" s="438"/>
      <c r="DY49" s="438"/>
      <c r="DZ49" s="438"/>
      <c r="EA49" s="438"/>
      <c r="EB49" s="438"/>
      <c r="EC49" s="438"/>
      <c r="ED49" s="438"/>
      <c r="EE49" s="438"/>
      <c r="EF49" s="438"/>
      <c r="EG49" s="438"/>
      <c r="EH49" s="438"/>
      <c r="EI49" s="438"/>
      <c r="EJ49" s="438"/>
      <c r="EK49" s="438"/>
      <c r="EL49" s="438"/>
      <c r="EM49" s="438"/>
      <c r="EN49" s="438"/>
      <c r="EO49" s="438"/>
      <c r="EP49" s="438"/>
      <c r="EQ49" s="438"/>
      <c r="ER49" s="438"/>
      <c r="ES49" s="438"/>
      <c r="ET49" s="438"/>
      <c r="EU49" s="438"/>
      <c r="EV49" s="438"/>
      <c r="EW49" s="438"/>
      <c r="EX49" s="438"/>
      <c r="EY49" s="438"/>
      <c r="EZ49" s="438"/>
      <c r="FA49" s="438"/>
      <c r="FB49" s="438"/>
      <c r="FC49" s="438"/>
      <c r="FD49" s="438"/>
      <c r="FE49" s="438"/>
      <c r="FF49" s="438"/>
      <c r="FG49" s="438"/>
      <c r="FH49" s="438"/>
      <c r="FI49" s="438"/>
      <c r="FJ49" s="438"/>
      <c r="FK49" s="438"/>
      <c r="FL49" s="438"/>
      <c r="FM49" s="438"/>
      <c r="FN49" s="438"/>
      <c r="FO49" s="438"/>
      <c r="FP49" s="438"/>
      <c r="FQ49" s="438"/>
      <c r="FR49" s="438"/>
      <c r="FS49" s="438"/>
      <c r="FT49" s="438"/>
      <c r="FU49" s="438"/>
      <c r="FV49" s="438"/>
      <c r="FW49" s="438"/>
      <c r="FX49" s="438"/>
      <c r="FY49" s="438"/>
      <c r="FZ49" s="438"/>
      <c r="GA49" s="438"/>
      <c r="GB49" s="438"/>
      <c r="GC49" s="438"/>
      <c r="GD49" s="438"/>
      <c r="GE49" s="438"/>
      <c r="GF49" s="438"/>
      <c r="GG49" s="438"/>
      <c r="GH49" s="438"/>
      <c r="GI49" s="438"/>
      <c r="GJ49" s="438"/>
      <c r="GK49" s="438"/>
      <c r="GL49" s="438"/>
      <c r="GM49" s="438"/>
      <c r="GN49" s="438"/>
      <c r="GO49" s="438"/>
      <c r="GP49" s="438"/>
      <c r="GQ49" s="438"/>
      <c r="GR49" s="438"/>
      <c r="GS49" s="438"/>
      <c r="GT49" s="438"/>
      <c r="GU49" s="438"/>
      <c r="GV49" s="438"/>
      <c r="GW49" s="438"/>
      <c r="GX49" s="438"/>
      <c r="GY49" s="438"/>
      <c r="GZ49" s="438"/>
      <c r="HA49" s="438"/>
      <c r="HB49" s="438"/>
      <c r="HC49" s="438"/>
      <c r="HD49" s="438"/>
      <c r="HE49" s="438"/>
      <c r="HF49" s="438"/>
      <c r="HG49" s="438"/>
      <c r="HH49" s="438"/>
      <c r="HI49" s="438"/>
      <c r="HJ49" s="438"/>
      <c r="HK49" s="438"/>
      <c r="HL49" s="438"/>
      <c r="HM49" s="438"/>
      <c r="HN49" s="438"/>
      <c r="HO49" s="438"/>
      <c r="HP49" s="438"/>
      <c r="HQ49" s="438"/>
      <c r="HR49" s="438"/>
      <c r="HS49" s="438"/>
      <c r="HT49" s="438"/>
      <c r="HU49" s="438"/>
      <c r="HV49" s="438"/>
      <c r="HW49" s="438"/>
      <c r="HX49" s="438"/>
      <c r="HY49" s="438"/>
      <c r="HZ49" s="438"/>
      <c r="IA49" s="438"/>
      <c r="IB49" s="438"/>
      <c r="IC49" s="438"/>
      <c r="ID49" s="438"/>
      <c r="IE49" s="438"/>
      <c r="IF49" s="438"/>
      <c r="IG49" s="438"/>
      <c r="IH49" s="438"/>
      <c r="II49" s="438"/>
      <c r="IJ49" s="438"/>
      <c r="IK49" s="438"/>
      <c r="IL49" s="438"/>
      <c r="IM49" s="438"/>
      <c r="IN49" s="438"/>
      <c r="IO49" s="438"/>
      <c r="IP49" s="438"/>
      <c r="IQ49" s="438"/>
      <c r="IR49" s="438"/>
      <c r="IS49" s="438"/>
      <c r="IT49" s="438"/>
      <c r="IU49" s="438"/>
      <c r="IV49" s="438"/>
      <c r="IW49" s="438"/>
      <c r="IX49" s="438"/>
      <c r="IY49" s="438"/>
      <c r="IZ49" s="438"/>
      <c r="JA49" s="438"/>
      <c r="JB49" s="438"/>
      <c r="JC49" s="438"/>
      <c r="JD49" s="438"/>
      <c r="JE49" s="438"/>
      <c r="JF49" s="438"/>
      <c r="JG49" s="438"/>
      <c r="JH49" s="438"/>
      <c r="JI49" s="438"/>
      <c r="JJ49" s="438"/>
      <c r="JK49" s="438"/>
      <c r="JL49" s="438"/>
      <c r="JM49" s="438"/>
      <c r="JN49" s="438"/>
      <c r="JO49" s="438"/>
      <c r="JP49" s="438"/>
      <c r="JQ49" s="438"/>
      <c r="JR49" s="438"/>
      <c r="JS49" s="438"/>
      <c r="JT49" s="438"/>
      <c r="JU49" s="438"/>
      <c r="JV49" s="438"/>
      <c r="JW49" s="438"/>
      <c r="JX49" s="438"/>
      <c r="JY49" s="438"/>
      <c r="JZ49" s="438"/>
      <c r="KA49" s="438"/>
      <c r="KB49" s="438"/>
      <c r="KC49" s="438"/>
      <c r="KD49" s="438"/>
      <c r="KE49" s="438"/>
      <c r="KF49" s="438"/>
      <c r="KG49" s="438"/>
      <c r="KH49" s="438"/>
      <c r="KI49" s="438"/>
      <c r="KJ49" s="438"/>
      <c r="KK49" s="438"/>
      <c r="KL49" s="438"/>
      <c r="KM49" s="438"/>
      <c r="KN49" s="438"/>
      <c r="KO49" s="438"/>
      <c r="KP49" s="438"/>
      <c r="KQ49" s="438"/>
      <c r="KR49" s="438"/>
      <c r="KS49" s="438"/>
      <c r="KT49" s="438"/>
      <c r="KU49" s="438"/>
      <c r="KV49" s="438"/>
      <c r="KW49" s="438"/>
      <c r="KX49" s="438"/>
      <c r="KY49" s="438"/>
      <c r="KZ49" s="438"/>
      <c r="LA49" s="438"/>
      <c r="LB49" s="438"/>
      <c r="LC49" s="438"/>
      <c r="LD49" s="438"/>
      <c r="LE49" s="438"/>
      <c r="LF49" s="438"/>
      <c r="LG49" s="438"/>
      <c r="LH49" s="438"/>
      <c r="LI49" s="438"/>
      <c r="LJ49" s="438"/>
      <c r="LK49" s="438"/>
      <c r="LL49" s="438"/>
      <c r="LM49" s="438"/>
      <c r="LN49" s="438"/>
      <c r="LO49" s="438"/>
      <c r="LP49" s="438"/>
      <c r="LQ49" s="438"/>
      <c r="LR49" s="438"/>
      <c r="LS49" s="438"/>
      <c r="LT49" s="438"/>
      <c r="LU49" s="438"/>
      <c r="LV49" s="438"/>
      <c r="LW49" s="438"/>
      <c r="LX49" s="438"/>
      <c r="LY49" s="438"/>
      <c r="LZ49" s="438"/>
      <c r="MA49" s="438"/>
      <c r="MB49" s="438"/>
      <c r="MC49" s="438"/>
      <c r="MD49" s="438"/>
      <c r="ME49" s="438"/>
      <c r="MF49" s="438"/>
      <c r="MG49" s="438"/>
      <c r="MH49" s="438"/>
      <c r="MI49" s="438"/>
      <c r="MJ49" s="438"/>
      <c r="MK49" s="438"/>
      <c r="ML49" s="438"/>
      <c r="MM49" s="438"/>
      <c r="MN49" s="438"/>
      <c r="MO49" s="438"/>
      <c r="MP49" s="438"/>
      <c r="MQ49" s="438"/>
      <c r="MR49" s="438"/>
      <c r="MS49" s="438"/>
      <c r="MT49" s="438"/>
      <c r="MU49" s="438"/>
      <c r="MV49" s="438"/>
      <c r="MW49" s="438"/>
      <c r="MX49" s="438"/>
      <c r="MY49" s="438"/>
      <c r="MZ49" s="438"/>
      <c r="NA49" s="438"/>
      <c r="NB49" s="438"/>
      <c r="NC49" s="438"/>
      <c r="ND49" s="438"/>
      <c r="NE49" s="438"/>
      <c r="NF49" s="438"/>
      <c r="NG49" s="438"/>
      <c r="NH49" s="438"/>
      <c r="NI49" s="438"/>
      <c r="NJ49" s="438"/>
      <c r="NK49" s="438"/>
      <c r="NL49" s="438"/>
      <c r="NM49" s="438"/>
      <c r="NN49" s="438"/>
      <c r="NO49" s="438"/>
      <c r="NP49" s="438"/>
      <c r="NQ49" s="438"/>
      <c r="NR49" s="438"/>
      <c r="NS49" s="438"/>
      <c r="NT49" s="438"/>
      <c r="NU49" s="438"/>
      <c r="NV49" s="438"/>
      <c r="NW49" s="438"/>
      <c r="NX49" s="438"/>
      <c r="NY49" s="438"/>
      <c r="NZ49" s="438"/>
      <c r="OA49" s="438"/>
      <c r="OB49" s="438"/>
      <c r="OC49" s="438"/>
      <c r="OD49" s="438"/>
      <c r="OE49" s="438"/>
      <c r="OF49" s="438"/>
      <c r="OG49" s="438"/>
      <c r="OH49" s="438"/>
      <c r="OI49" s="438"/>
      <c r="OJ49" s="438"/>
      <c r="OK49" s="438"/>
      <c r="OL49" s="438"/>
      <c r="OM49" s="438"/>
      <c r="ON49" s="438"/>
      <c r="OO49" s="438"/>
      <c r="OP49" s="438"/>
      <c r="OQ49" s="438"/>
      <c r="OR49" s="438"/>
      <c r="OS49" s="438"/>
      <c r="OT49" s="438"/>
      <c r="OU49" s="438"/>
      <c r="OV49" s="438"/>
      <c r="OW49" s="438"/>
      <c r="OX49" s="438"/>
      <c r="OY49" s="438"/>
      <c r="OZ49" s="438"/>
      <c r="PA49" s="438"/>
      <c r="PB49" s="438"/>
      <c r="PC49" s="438"/>
      <c r="PD49" s="438"/>
      <c r="PE49" s="438"/>
      <c r="PF49" s="438"/>
      <c r="PG49" s="438"/>
      <c r="PH49" s="438"/>
      <c r="PI49" s="438"/>
      <c r="PJ49" s="438"/>
      <c r="PK49" s="438"/>
      <c r="PL49" s="438"/>
      <c r="PM49" s="438"/>
      <c r="PN49" s="438"/>
      <c r="PO49" s="438"/>
      <c r="PP49" s="438"/>
      <c r="PQ49" s="438"/>
      <c r="PR49" s="438"/>
      <c r="PS49" s="438"/>
      <c r="PT49" s="438"/>
      <c r="PU49" s="438"/>
      <c r="PV49" s="438"/>
      <c r="PW49" s="438"/>
      <c r="PX49" s="438"/>
      <c r="PY49" s="438"/>
      <c r="PZ49" s="438"/>
      <c r="QA49" s="438"/>
      <c r="QB49" s="438"/>
      <c r="QC49" s="438"/>
      <c r="QD49" s="438"/>
      <c r="QE49" s="438"/>
      <c r="QF49" s="438"/>
      <c r="QG49" s="438"/>
      <c r="QH49" s="438"/>
      <c r="QI49" s="438"/>
      <c r="QJ49" s="438"/>
      <c r="QK49" s="438"/>
      <c r="QL49" s="438"/>
      <c r="QM49" s="438"/>
      <c r="QN49" s="438"/>
      <c r="QO49" s="438"/>
      <c r="QP49" s="438"/>
      <c r="QQ49" s="438"/>
      <c r="QR49" s="438"/>
      <c r="QS49" s="438"/>
      <c r="QT49" s="438"/>
      <c r="QU49" s="438"/>
      <c r="QV49" s="438"/>
      <c r="QW49" s="438"/>
      <c r="QX49" s="438"/>
      <c r="QY49" s="438"/>
      <c r="QZ49" s="438"/>
      <c r="RA49" s="438"/>
      <c r="RB49" s="438"/>
      <c r="RC49" s="438"/>
      <c r="RD49" s="438"/>
      <c r="RE49" s="438"/>
    </row>
    <row r="50" spans="1:473" s="439" customFormat="1">
      <c r="A50" s="607"/>
      <c r="B50" s="404" t="s">
        <v>488</v>
      </c>
      <c r="C50" s="404" t="s">
        <v>462</v>
      </c>
      <c r="D50" s="589"/>
      <c r="E50" s="589"/>
      <c r="F50" s="589"/>
      <c r="G50" s="589"/>
      <c r="H50" s="589"/>
      <c r="I50" s="589"/>
      <c r="J50" s="589"/>
      <c r="K50" s="589"/>
      <c r="L50" s="589"/>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8"/>
      <c r="BK50" s="438"/>
      <c r="BL50" s="438"/>
      <c r="BM50" s="438"/>
      <c r="BN50" s="438"/>
      <c r="BO50" s="438"/>
      <c r="BP50" s="438"/>
      <c r="BQ50" s="438"/>
      <c r="BR50" s="438"/>
      <c r="BS50" s="438"/>
      <c r="BT50" s="438"/>
      <c r="BU50" s="438"/>
      <c r="BV50" s="438"/>
      <c r="BW50" s="438"/>
      <c r="BX50" s="438"/>
      <c r="BY50" s="438"/>
      <c r="BZ50" s="438"/>
      <c r="CA50" s="438"/>
      <c r="CB50" s="438"/>
      <c r="CC50" s="438"/>
      <c r="CD50" s="438"/>
      <c r="CE50" s="438"/>
      <c r="CF50" s="438"/>
      <c r="CG50" s="438"/>
      <c r="CH50" s="438"/>
      <c r="CI50" s="438"/>
      <c r="CJ50" s="438"/>
      <c r="CK50" s="438"/>
      <c r="CL50" s="438"/>
      <c r="CM50" s="438"/>
      <c r="CN50" s="438"/>
      <c r="CO50" s="438"/>
      <c r="CP50" s="438"/>
      <c r="CQ50" s="438"/>
      <c r="CR50" s="438"/>
      <c r="CS50" s="438"/>
      <c r="CT50" s="438"/>
      <c r="CU50" s="438"/>
      <c r="CV50" s="438"/>
      <c r="CW50" s="438"/>
      <c r="CX50" s="438"/>
      <c r="CY50" s="438"/>
      <c r="CZ50" s="438"/>
      <c r="DA50" s="438"/>
      <c r="DB50" s="438"/>
      <c r="DC50" s="438"/>
      <c r="DD50" s="438"/>
      <c r="DE50" s="438"/>
      <c r="DF50" s="438"/>
      <c r="DG50" s="438"/>
      <c r="DH50" s="438"/>
      <c r="DI50" s="438"/>
      <c r="DJ50" s="438"/>
      <c r="DK50" s="438"/>
      <c r="DL50" s="438"/>
      <c r="DM50" s="438"/>
      <c r="DN50" s="438"/>
      <c r="DO50" s="438"/>
      <c r="DP50" s="438"/>
      <c r="DQ50" s="438"/>
      <c r="DR50" s="438"/>
      <c r="DS50" s="438"/>
      <c r="DT50" s="438"/>
      <c r="DU50" s="438"/>
      <c r="DV50" s="438"/>
      <c r="DW50" s="438"/>
      <c r="DX50" s="438"/>
      <c r="DY50" s="438"/>
      <c r="DZ50" s="438"/>
      <c r="EA50" s="438"/>
      <c r="EB50" s="438"/>
      <c r="EC50" s="438"/>
      <c r="ED50" s="438"/>
      <c r="EE50" s="438"/>
      <c r="EF50" s="438"/>
      <c r="EG50" s="438"/>
      <c r="EH50" s="438"/>
      <c r="EI50" s="438"/>
      <c r="EJ50" s="438"/>
      <c r="EK50" s="438"/>
      <c r="EL50" s="438"/>
      <c r="EM50" s="438"/>
      <c r="EN50" s="438"/>
      <c r="EO50" s="438"/>
      <c r="EP50" s="438"/>
      <c r="EQ50" s="438"/>
      <c r="ER50" s="438"/>
      <c r="ES50" s="438"/>
      <c r="ET50" s="438"/>
      <c r="EU50" s="438"/>
      <c r="EV50" s="438"/>
      <c r="EW50" s="438"/>
      <c r="EX50" s="438"/>
      <c r="EY50" s="438"/>
      <c r="EZ50" s="438"/>
      <c r="FA50" s="438"/>
      <c r="FB50" s="438"/>
      <c r="FC50" s="438"/>
      <c r="FD50" s="438"/>
      <c r="FE50" s="438"/>
      <c r="FF50" s="438"/>
      <c r="FG50" s="438"/>
      <c r="FH50" s="438"/>
      <c r="FI50" s="438"/>
      <c r="FJ50" s="438"/>
      <c r="FK50" s="438"/>
      <c r="FL50" s="438"/>
      <c r="FM50" s="438"/>
      <c r="FN50" s="438"/>
      <c r="FO50" s="438"/>
      <c r="FP50" s="438"/>
      <c r="FQ50" s="438"/>
      <c r="FR50" s="438"/>
      <c r="FS50" s="438"/>
      <c r="FT50" s="438"/>
      <c r="FU50" s="438"/>
      <c r="FV50" s="438"/>
      <c r="FW50" s="438"/>
      <c r="FX50" s="438"/>
      <c r="FY50" s="438"/>
      <c r="FZ50" s="438"/>
      <c r="GA50" s="438"/>
      <c r="GB50" s="438"/>
      <c r="GC50" s="438"/>
      <c r="GD50" s="438"/>
      <c r="GE50" s="438"/>
      <c r="GF50" s="438"/>
      <c r="GG50" s="438"/>
      <c r="GH50" s="438"/>
      <c r="GI50" s="438"/>
      <c r="GJ50" s="438"/>
      <c r="GK50" s="438"/>
      <c r="GL50" s="438"/>
      <c r="GM50" s="438"/>
      <c r="GN50" s="438"/>
      <c r="GO50" s="438"/>
      <c r="GP50" s="438"/>
      <c r="GQ50" s="438"/>
      <c r="GR50" s="438"/>
      <c r="GS50" s="438"/>
      <c r="GT50" s="438"/>
      <c r="GU50" s="438"/>
      <c r="GV50" s="438"/>
      <c r="GW50" s="438"/>
      <c r="GX50" s="438"/>
      <c r="GY50" s="438"/>
      <c r="GZ50" s="438"/>
      <c r="HA50" s="438"/>
      <c r="HB50" s="438"/>
      <c r="HC50" s="438"/>
      <c r="HD50" s="438"/>
      <c r="HE50" s="438"/>
      <c r="HF50" s="438"/>
      <c r="HG50" s="438"/>
      <c r="HH50" s="438"/>
      <c r="HI50" s="438"/>
      <c r="HJ50" s="438"/>
      <c r="HK50" s="438"/>
      <c r="HL50" s="438"/>
      <c r="HM50" s="438"/>
      <c r="HN50" s="438"/>
      <c r="HO50" s="438"/>
      <c r="HP50" s="438"/>
      <c r="HQ50" s="438"/>
      <c r="HR50" s="438"/>
      <c r="HS50" s="438"/>
      <c r="HT50" s="438"/>
      <c r="HU50" s="438"/>
      <c r="HV50" s="438"/>
      <c r="HW50" s="438"/>
      <c r="HX50" s="438"/>
      <c r="HY50" s="438"/>
      <c r="HZ50" s="438"/>
      <c r="IA50" s="438"/>
      <c r="IB50" s="438"/>
      <c r="IC50" s="438"/>
      <c r="ID50" s="438"/>
      <c r="IE50" s="438"/>
      <c r="IF50" s="438"/>
      <c r="IG50" s="438"/>
      <c r="IH50" s="438"/>
      <c r="II50" s="438"/>
      <c r="IJ50" s="438"/>
      <c r="IK50" s="438"/>
      <c r="IL50" s="438"/>
      <c r="IM50" s="438"/>
      <c r="IN50" s="438"/>
      <c r="IO50" s="438"/>
      <c r="IP50" s="438"/>
      <c r="IQ50" s="438"/>
      <c r="IR50" s="438"/>
      <c r="IS50" s="438"/>
      <c r="IT50" s="438"/>
      <c r="IU50" s="438"/>
      <c r="IV50" s="438"/>
      <c r="IW50" s="438"/>
      <c r="IX50" s="438"/>
      <c r="IY50" s="438"/>
      <c r="IZ50" s="438"/>
      <c r="JA50" s="438"/>
      <c r="JB50" s="438"/>
      <c r="JC50" s="438"/>
      <c r="JD50" s="438"/>
      <c r="JE50" s="438"/>
      <c r="JF50" s="438"/>
      <c r="JG50" s="438"/>
      <c r="JH50" s="438"/>
      <c r="JI50" s="438"/>
      <c r="JJ50" s="438"/>
      <c r="JK50" s="438"/>
      <c r="JL50" s="438"/>
      <c r="JM50" s="438"/>
      <c r="JN50" s="438"/>
      <c r="JO50" s="438"/>
      <c r="JP50" s="438"/>
      <c r="JQ50" s="438"/>
      <c r="JR50" s="438"/>
      <c r="JS50" s="438"/>
      <c r="JT50" s="438"/>
      <c r="JU50" s="438"/>
      <c r="JV50" s="438"/>
      <c r="JW50" s="438"/>
      <c r="JX50" s="438"/>
      <c r="JY50" s="438"/>
      <c r="JZ50" s="438"/>
      <c r="KA50" s="438"/>
      <c r="KB50" s="438"/>
      <c r="KC50" s="438"/>
      <c r="KD50" s="438"/>
      <c r="KE50" s="438"/>
      <c r="KF50" s="438"/>
      <c r="KG50" s="438"/>
      <c r="KH50" s="438"/>
      <c r="KI50" s="438"/>
      <c r="KJ50" s="438"/>
      <c r="KK50" s="438"/>
      <c r="KL50" s="438"/>
      <c r="KM50" s="438"/>
      <c r="KN50" s="438"/>
      <c r="KO50" s="438"/>
      <c r="KP50" s="438"/>
      <c r="KQ50" s="438"/>
      <c r="KR50" s="438"/>
      <c r="KS50" s="438"/>
      <c r="KT50" s="438"/>
      <c r="KU50" s="438"/>
      <c r="KV50" s="438"/>
      <c r="KW50" s="438"/>
      <c r="KX50" s="438"/>
      <c r="KY50" s="438"/>
      <c r="KZ50" s="438"/>
      <c r="LA50" s="438"/>
      <c r="LB50" s="438"/>
      <c r="LC50" s="438"/>
      <c r="LD50" s="438"/>
      <c r="LE50" s="438"/>
      <c r="LF50" s="438"/>
      <c r="LG50" s="438"/>
      <c r="LH50" s="438"/>
      <c r="LI50" s="438"/>
      <c r="LJ50" s="438"/>
      <c r="LK50" s="438"/>
      <c r="LL50" s="438"/>
      <c r="LM50" s="438"/>
      <c r="LN50" s="438"/>
      <c r="LO50" s="438"/>
      <c r="LP50" s="438"/>
      <c r="LQ50" s="438"/>
      <c r="LR50" s="438"/>
      <c r="LS50" s="438"/>
      <c r="LT50" s="438"/>
      <c r="LU50" s="438"/>
      <c r="LV50" s="438"/>
      <c r="LW50" s="438"/>
      <c r="LX50" s="438"/>
      <c r="LY50" s="438"/>
      <c r="LZ50" s="438"/>
      <c r="MA50" s="438"/>
      <c r="MB50" s="438"/>
      <c r="MC50" s="438"/>
      <c r="MD50" s="438"/>
      <c r="ME50" s="438"/>
      <c r="MF50" s="438"/>
      <c r="MG50" s="438"/>
      <c r="MH50" s="438"/>
      <c r="MI50" s="438"/>
      <c r="MJ50" s="438"/>
      <c r="MK50" s="438"/>
      <c r="ML50" s="438"/>
      <c r="MM50" s="438"/>
      <c r="MN50" s="438"/>
      <c r="MO50" s="438"/>
      <c r="MP50" s="438"/>
      <c r="MQ50" s="438"/>
      <c r="MR50" s="438"/>
      <c r="MS50" s="438"/>
      <c r="MT50" s="438"/>
      <c r="MU50" s="438"/>
      <c r="MV50" s="438"/>
      <c r="MW50" s="438"/>
      <c r="MX50" s="438"/>
      <c r="MY50" s="438"/>
      <c r="MZ50" s="438"/>
      <c r="NA50" s="438"/>
      <c r="NB50" s="438"/>
      <c r="NC50" s="438"/>
      <c r="ND50" s="438"/>
      <c r="NE50" s="438"/>
      <c r="NF50" s="438"/>
      <c r="NG50" s="438"/>
      <c r="NH50" s="438"/>
      <c r="NI50" s="438"/>
      <c r="NJ50" s="438"/>
      <c r="NK50" s="438"/>
      <c r="NL50" s="438"/>
      <c r="NM50" s="438"/>
      <c r="NN50" s="438"/>
      <c r="NO50" s="438"/>
      <c r="NP50" s="438"/>
      <c r="NQ50" s="438"/>
      <c r="NR50" s="438"/>
      <c r="NS50" s="438"/>
      <c r="NT50" s="438"/>
      <c r="NU50" s="438"/>
      <c r="NV50" s="438"/>
      <c r="NW50" s="438"/>
      <c r="NX50" s="438"/>
      <c r="NY50" s="438"/>
      <c r="NZ50" s="438"/>
      <c r="OA50" s="438"/>
      <c r="OB50" s="438"/>
      <c r="OC50" s="438"/>
      <c r="OD50" s="438"/>
      <c r="OE50" s="438"/>
      <c r="OF50" s="438"/>
      <c r="OG50" s="438"/>
      <c r="OH50" s="438"/>
      <c r="OI50" s="438"/>
      <c r="OJ50" s="438"/>
      <c r="OK50" s="438"/>
      <c r="OL50" s="438"/>
      <c r="OM50" s="438"/>
      <c r="ON50" s="438"/>
      <c r="OO50" s="438"/>
      <c r="OP50" s="438"/>
      <c r="OQ50" s="438"/>
      <c r="OR50" s="438"/>
      <c r="OS50" s="438"/>
      <c r="OT50" s="438"/>
      <c r="OU50" s="438"/>
      <c r="OV50" s="438"/>
      <c r="OW50" s="438"/>
      <c r="OX50" s="438"/>
      <c r="OY50" s="438"/>
      <c r="OZ50" s="438"/>
      <c r="PA50" s="438"/>
      <c r="PB50" s="438"/>
      <c r="PC50" s="438"/>
      <c r="PD50" s="438"/>
      <c r="PE50" s="438"/>
      <c r="PF50" s="438"/>
      <c r="PG50" s="438"/>
      <c r="PH50" s="438"/>
      <c r="PI50" s="438"/>
      <c r="PJ50" s="438"/>
      <c r="PK50" s="438"/>
      <c r="PL50" s="438"/>
      <c r="PM50" s="438"/>
      <c r="PN50" s="438"/>
      <c r="PO50" s="438"/>
      <c r="PP50" s="438"/>
      <c r="PQ50" s="438"/>
      <c r="PR50" s="438"/>
      <c r="PS50" s="438"/>
      <c r="PT50" s="438"/>
      <c r="PU50" s="438"/>
      <c r="PV50" s="438"/>
      <c r="PW50" s="438"/>
      <c r="PX50" s="438"/>
      <c r="PY50" s="438"/>
      <c r="PZ50" s="438"/>
      <c r="QA50" s="438"/>
      <c r="QB50" s="438"/>
      <c r="QC50" s="438"/>
      <c r="QD50" s="438"/>
      <c r="QE50" s="438"/>
      <c r="QF50" s="438"/>
      <c r="QG50" s="438"/>
      <c r="QH50" s="438"/>
      <c r="QI50" s="438"/>
      <c r="QJ50" s="438"/>
      <c r="QK50" s="438"/>
      <c r="QL50" s="438"/>
      <c r="QM50" s="438"/>
      <c r="QN50" s="438"/>
      <c r="QO50" s="438"/>
      <c r="QP50" s="438"/>
      <c r="QQ50" s="438"/>
      <c r="QR50" s="438"/>
      <c r="QS50" s="438"/>
      <c r="QT50" s="438"/>
      <c r="QU50" s="438"/>
      <c r="QV50" s="438"/>
      <c r="QW50" s="438"/>
      <c r="QX50" s="438"/>
      <c r="QY50" s="438"/>
      <c r="QZ50" s="438"/>
      <c r="RA50" s="438"/>
      <c r="RB50" s="438"/>
      <c r="RC50" s="438"/>
      <c r="RD50" s="438"/>
      <c r="RE50" s="438"/>
    </row>
    <row r="51" spans="1:473" s="439" customFormat="1">
      <c r="A51" s="607"/>
      <c r="B51" s="404" t="s">
        <v>489</v>
      </c>
      <c r="C51" s="404" t="s">
        <v>462</v>
      </c>
      <c r="D51" s="589"/>
      <c r="E51" s="589"/>
      <c r="F51" s="589"/>
      <c r="G51" s="589"/>
      <c r="H51" s="589"/>
      <c r="I51" s="589"/>
      <c r="J51" s="589"/>
      <c r="K51" s="589"/>
      <c r="L51" s="589"/>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438"/>
      <c r="BY51" s="438"/>
      <c r="BZ51" s="438"/>
      <c r="CA51" s="438"/>
      <c r="CB51" s="438"/>
      <c r="CC51" s="438"/>
      <c r="CD51" s="438"/>
      <c r="CE51" s="438"/>
      <c r="CF51" s="438"/>
      <c r="CG51" s="438"/>
      <c r="CH51" s="438"/>
      <c r="CI51" s="438"/>
      <c r="CJ51" s="438"/>
      <c r="CK51" s="438"/>
      <c r="CL51" s="438"/>
      <c r="CM51" s="438"/>
      <c r="CN51" s="438"/>
      <c r="CO51" s="438"/>
      <c r="CP51" s="438"/>
      <c r="CQ51" s="438"/>
      <c r="CR51" s="438"/>
      <c r="CS51" s="438"/>
      <c r="CT51" s="438"/>
      <c r="CU51" s="438"/>
      <c r="CV51" s="438"/>
      <c r="CW51" s="438"/>
      <c r="CX51" s="438"/>
      <c r="CY51" s="438"/>
      <c r="CZ51" s="438"/>
      <c r="DA51" s="438"/>
      <c r="DB51" s="438"/>
      <c r="DC51" s="438"/>
      <c r="DD51" s="438"/>
      <c r="DE51" s="438"/>
      <c r="DF51" s="438"/>
      <c r="DG51" s="438"/>
      <c r="DH51" s="438"/>
      <c r="DI51" s="438"/>
      <c r="DJ51" s="438"/>
      <c r="DK51" s="438"/>
      <c r="DL51" s="438"/>
      <c r="DM51" s="438"/>
      <c r="DN51" s="438"/>
      <c r="DO51" s="438"/>
      <c r="DP51" s="438"/>
      <c r="DQ51" s="438"/>
      <c r="DR51" s="438"/>
      <c r="DS51" s="438"/>
      <c r="DT51" s="438"/>
      <c r="DU51" s="438"/>
      <c r="DV51" s="438"/>
      <c r="DW51" s="438"/>
      <c r="DX51" s="438"/>
      <c r="DY51" s="438"/>
      <c r="DZ51" s="438"/>
      <c r="EA51" s="438"/>
      <c r="EB51" s="438"/>
      <c r="EC51" s="438"/>
      <c r="ED51" s="438"/>
      <c r="EE51" s="438"/>
      <c r="EF51" s="438"/>
      <c r="EG51" s="438"/>
      <c r="EH51" s="438"/>
      <c r="EI51" s="438"/>
      <c r="EJ51" s="438"/>
      <c r="EK51" s="438"/>
      <c r="EL51" s="438"/>
      <c r="EM51" s="438"/>
      <c r="EN51" s="438"/>
      <c r="EO51" s="438"/>
      <c r="EP51" s="438"/>
      <c r="EQ51" s="438"/>
      <c r="ER51" s="438"/>
      <c r="ES51" s="438"/>
      <c r="ET51" s="438"/>
      <c r="EU51" s="438"/>
      <c r="EV51" s="438"/>
      <c r="EW51" s="438"/>
      <c r="EX51" s="438"/>
      <c r="EY51" s="438"/>
      <c r="EZ51" s="438"/>
      <c r="FA51" s="438"/>
      <c r="FB51" s="438"/>
      <c r="FC51" s="438"/>
      <c r="FD51" s="438"/>
      <c r="FE51" s="438"/>
      <c r="FF51" s="438"/>
      <c r="FG51" s="438"/>
      <c r="FH51" s="438"/>
      <c r="FI51" s="438"/>
      <c r="FJ51" s="438"/>
      <c r="FK51" s="438"/>
      <c r="FL51" s="438"/>
      <c r="FM51" s="438"/>
      <c r="FN51" s="438"/>
      <c r="FO51" s="438"/>
      <c r="FP51" s="438"/>
      <c r="FQ51" s="438"/>
      <c r="FR51" s="438"/>
      <c r="FS51" s="438"/>
      <c r="FT51" s="438"/>
      <c r="FU51" s="438"/>
      <c r="FV51" s="438"/>
      <c r="FW51" s="438"/>
      <c r="FX51" s="438"/>
      <c r="FY51" s="438"/>
      <c r="FZ51" s="438"/>
      <c r="GA51" s="438"/>
      <c r="GB51" s="438"/>
      <c r="GC51" s="438"/>
      <c r="GD51" s="438"/>
      <c r="GE51" s="438"/>
      <c r="GF51" s="438"/>
      <c r="GG51" s="438"/>
      <c r="GH51" s="438"/>
      <c r="GI51" s="438"/>
      <c r="GJ51" s="438"/>
      <c r="GK51" s="438"/>
      <c r="GL51" s="438"/>
      <c r="GM51" s="438"/>
      <c r="GN51" s="438"/>
      <c r="GO51" s="438"/>
      <c r="GP51" s="438"/>
      <c r="GQ51" s="438"/>
      <c r="GR51" s="438"/>
      <c r="GS51" s="438"/>
      <c r="GT51" s="438"/>
      <c r="GU51" s="438"/>
      <c r="GV51" s="438"/>
      <c r="GW51" s="438"/>
      <c r="GX51" s="438"/>
      <c r="GY51" s="438"/>
      <c r="GZ51" s="438"/>
      <c r="HA51" s="438"/>
      <c r="HB51" s="438"/>
      <c r="HC51" s="438"/>
      <c r="HD51" s="438"/>
      <c r="HE51" s="438"/>
      <c r="HF51" s="438"/>
      <c r="HG51" s="438"/>
      <c r="HH51" s="438"/>
      <c r="HI51" s="438"/>
      <c r="HJ51" s="438"/>
      <c r="HK51" s="438"/>
      <c r="HL51" s="438"/>
      <c r="HM51" s="438"/>
      <c r="HN51" s="438"/>
      <c r="HO51" s="438"/>
      <c r="HP51" s="438"/>
      <c r="HQ51" s="438"/>
      <c r="HR51" s="438"/>
      <c r="HS51" s="438"/>
      <c r="HT51" s="438"/>
      <c r="HU51" s="438"/>
      <c r="HV51" s="438"/>
      <c r="HW51" s="438"/>
      <c r="HX51" s="438"/>
      <c r="HY51" s="438"/>
      <c r="HZ51" s="438"/>
      <c r="IA51" s="438"/>
      <c r="IB51" s="438"/>
      <c r="IC51" s="438"/>
      <c r="ID51" s="438"/>
      <c r="IE51" s="438"/>
      <c r="IF51" s="438"/>
      <c r="IG51" s="438"/>
      <c r="IH51" s="438"/>
      <c r="II51" s="438"/>
      <c r="IJ51" s="438"/>
      <c r="IK51" s="438"/>
      <c r="IL51" s="438"/>
      <c r="IM51" s="438"/>
      <c r="IN51" s="438"/>
      <c r="IO51" s="438"/>
      <c r="IP51" s="438"/>
      <c r="IQ51" s="438"/>
      <c r="IR51" s="438"/>
      <c r="IS51" s="438"/>
      <c r="IT51" s="438"/>
      <c r="IU51" s="438"/>
      <c r="IV51" s="438"/>
      <c r="IW51" s="438"/>
      <c r="IX51" s="438"/>
      <c r="IY51" s="438"/>
      <c r="IZ51" s="438"/>
      <c r="JA51" s="438"/>
      <c r="JB51" s="438"/>
      <c r="JC51" s="438"/>
      <c r="JD51" s="438"/>
      <c r="JE51" s="438"/>
      <c r="JF51" s="438"/>
      <c r="JG51" s="438"/>
      <c r="JH51" s="438"/>
      <c r="JI51" s="438"/>
      <c r="JJ51" s="438"/>
      <c r="JK51" s="438"/>
      <c r="JL51" s="438"/>
      <c r="JM51" s="438"/>
      <c r="JN51" s="438"/>
      <c r="JO51" s="438"/>
      <c r="JP51" s="438"/>
      <c r="JQ51" s="438"/>
      <c r="JR51" s="438"/>
      <c r="JS51" s="438"/>
      <c r="JT51" s="438"/>
      <c r="JU51" s="438"/>
      <c r="JV51" s="438"/>
      <c r="JW51" s="438"/>
      <c r="JX51" s="438"/>
      <c r="JY51" s="438"/>
      <c r="JZ51" s="438"/>
      <c r="KA51" s="438"/>
      <c r="KB51" s="438"/>
      <c r="KC51" s="438"/>
      <c r="KD51" s="438"/>
      <c r="KE51" s="438"/>
      <c r="KF51" s="438"/>
      <c r="KG51" s="438"/>
      <c r="KH51" s="438"/>
      <c r="KI51" s="438"/>
      <c r="KJ51" s="438"/>
      <c r="KK51" s="438"/>
      <c r="KL51" s="438"/>
      <c r="KM51" s="438"/>
      <c r="KN51" s="438"/>
      <c r="KO51" s="438"/>
      <c r="KP51" s="438"/>
      <c r="KQ51" s="438"/>
      <c r="KR51" s="438"/>
      <c r="KS51" s="438"/>
      <c r="KT51" s="438"/>
      <c r="KU51" s="438"/>
      <c r="KV51" s="438"/>
      <c r="KW51" s="438"/>
      <c r="KX51" s="438"/>
      <c r="KY51" s="438"/>
      <c r="KZ51" s="438"/>
      <c r="LA51" s="438"/>
      <c r="LB51" s="438"/>
      <c r="LC51" s="438"/>
      <c r="LD51" s="438"/>
      <c r="LE51" s="438"/>
      <c r="LF51" s="438"/>
      <c r="LG51" s="438"/>
      <c r="LH51" s="438"/>
      <c r="LI51" s="438"/>
      <c r="LJ51" s="438"/>
      <c r="LK51" s="438"/>
      <c r="LL51" s="438"/>
      <c r="LM51" s="438"/>
      <c r="LN51" s="438"/>
      <c r="LO51" s="438"/>
      <c r="LP51" s="438"/>
      <c r="LQ51" s="438"/>
      <c r="LR51" s="438"/>
      <c r="LS51" s="438"/>
      <c r="LT51" s="438"/>
      <c r="LU51" s="438"/>
      <c r="LV51" s="438"/>
      <c r="LW51" s="438"/>
      <c r="LX51" s="438"/>
      <c r="LY51" s="438"/>
      <c r="LZ51" s="438"/>
      <c r="MA51" s="438"/>
      <c r="MB51" s="438"/>
      <c r="MC51" s="438"/>
      <c r="MD51" s="438"/>
      <c r="ME51" s="438"/>
      <c r="MF51" s="438"/>
      <c r="MG51" s="438"/>
      <c r="MH51" s="438"/>
      <c r="MI51" s="438"/>
      <c r="MJ51" s="438"/>
      <c r="MK51" s="438"/>
      <c r="ML51" s="438"/>
      <c r="MM51" s="438"/>
      <c r="MN51" s="438"/>
      <c r="MO51" s="438"/>
      <c r="MP51" s="438"/>
      <c r="MQ51" s="438"/>
      <c r="MR51" s="438"/>
      <c r="MS51" s="438"/>
      <c r="MT51" s="438"/>
      <c r="MU51" s="438"/>
      <c r="MV51" s="438"/>
      <c r="MW51" s="438"/>
      <c r="MX51" s="438"/>
      <c r="MY51" s="438"/>
      <c r="MZ51" s="438"/>
      <c r="NA51" s="438"/>
      <c r="NB51" s="438"/>
      <c r="NC51" s="438"/>
      <c r="ND51" s="438"/>
      <c r="NE51" s="438"/>
      <c r="NF51" s="438"/>
      <c r="NG51" s="438"/>
      <c r="NH51" s="438"/>
      <c r="NI51" s="438"/>
      <c r="NJ51" s="438"/>
      <c r="NK51" s="438"/>
      <c r="NL51" s="438"/>
      <c r="NM51" s="438"/>
      <c r="NN51" s="438"/>
      <c r="NO51" s="438"/>
      <c r="NP51" s="438"/>
      <c r="NQ51" s="438"/>
      <c r="NR51" s="438"/>
      <c r="NS51" s="438"/>
      <c r="NT51" s="438"/>
      <c r="NU51" s="438"/>
      <c r="NV51" s="438"/>
      <c r="NW51" s="438"/>
      <c r="NX51" s="438"/>
      <c r="NY51" s="438"/>
      <c r="NZ51" s="438"/>
      <c r="OA51" s="438"/>
      <c r="OB51" s="438"/>
      <c r="OC51" s="438"/>
      <c r="OD51" s="438"/>
      <c r="OE51" s="438"/>
      <c r="OF51" s="438"/>
      <c r="OG51" s="438"/>
      <c r="OH51" s="438"/>
      <c r="OI51" s="438"/>
      <c r="OJ51" s="438"/>
      <c r="OK51" s="438"/>
      <c r="OL51" s="438"/>
      <c r="OM51" s="438"/>
      <c r="ON51" s="438"/>
      <c r="OO51" s="438"/>
      <c r="OP51" s="438"/>
      <c r="OQ51" s="438"/>
      <c r="OR51" s="438"/>
      <c r="OS51" s="438"/>
      <c r="OT51" s="438"/>
      <c r="OU51" s="438"/>
      <c r="OV51" s="438"/>
      <c r="OW51" s="438"/>
      <c r="OX51" s="438"/>
      <c r="OY51" s="438"/>
      <c r="OZ51" s="438"/>
      <c r="PA51" s="438"/>
      <c r="PB51" s="438"/>
      <c r="PC51" s="438"/>
      <c r="PD51" s="438"/>
      <c r="PE51" s="438"/>
      <c r="PF51" s="438"/>
      <c r="PG51" s="438"/>
      <c r="PH51" s="438"/>
      <c r="PI51" s="438"/>
      <c r="PJ51" s="438"/>
      <c r="PK51" s="438"/>
      <c r="PL51" s="438"/>
      <c r="PM51" s="438"/>
      <c r="PN51" s="438"/>
      <c r="PO51" s="438"/>
      <c r="PP51" s="438"/>
      <c r="PQ51" s="438"/>
      <c r="PR51" s="438"/>
      <c r="PS51" s="438"/>
      <c r="PT51" s="438"/>
      <c r="PU51" s="438"/>
      <c r="PV51" s="438"/>
      <c r="PW51" s="438"/>
      <c r="PX51" s="438"/>
      <c r="PY51" s="438"/>
      <c r="PZ51" s="438"/>
      <c r="QA51" s="438"/>
      <c r="QB51" s="438"/>
      <c r="QC51" s="438"/>
      <c r="QD51" s="438"/>
      <c r="QE51" s="438"/>
      <c r="QF51" s="438"/>
      <c r="QG51" s="438"/>
      <c r="QH51" s="438"/>
      <c r="QI51" s="438"/>
      <c r="QJ51" s="438"/>
      <c r="QK51" s="438"/>
      <c r="QL51" s="438"/>
      <c r="QM51" s="438"/>
      <c r="QN51" s="438"/>
      <c r="QO51" s="438"/>
      <c r="QP51" s="438"/>
      <c r="QQ51" s="438"/>
      <c r="QR51" s="438"/>
      <c r="QS51" s="438"/>
      <c r="QT51" s="438"/>
      <c r="QU51" s="438"/>
      <c r="QV51" s="438"/>
      <c r="QW51" s="438"/>
      <c r="QX51" s="438"/>
      <c r="QY51" s="438"/>
      <c r="QZ51" s="438"/>
      <c r="RA51" s="438"/>
      <c r="RB51" s="438"/>
      <c r="RC51" s="438"/>
      <c r="RD51" s="438"/>
      <c r="RE51" s="438"/>
    </row>
    <row r="52" spans="1:473" s="439" customFormat="1">
      <c r="A52" s="597"/>
      <c r="B52" s="598"/>
      <c r="C52" s="598"/>
      <c r="D52" s="598"/>
      <c r="E52" s="598"/>
      <c r="F52" s="598"/>
      <c r="G52" s="598"/>
      <c r="H52" s="598"/>
      <c r="I52" s="598"/>
      <c r="J52" s="598"/>
      <c r="K52" s="598"/>
      <c r="L52" s="599"/>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438"/>
      <c r="BY52" s="438"/>
      <c r="BZ52" s="438"/>
      <c r="CA52" s="438"/>
      <c r="CB52" s="438"/>
      <c r="CC52" s="438"/>
      <c r="CD52" s="438"/>
      <c r="CE52" s="438"/>
      <c r="CF52" s="438"/>
      <c r="CG52" s="438"/>
      <c r="CH52" s="438"/>
      <c r="CI52" s="438"/>
      <c r="CJ52" s="438"/>
      <c r="CK52" s="438"/>
      <c r="CL52" s="438"/>
      <c r="CM52" s="438"/>
      <c r="CN52" s="438"/>
      <c r="CO52" s="438"/>
      <c r="CP52" s="438"/>
      <c r="CQ52" s="438"/>
      <c r="CR52" s="438"/>
      <c r="CS52" s="438"/>
      <c r="CT52" s="438"/>
      <c r="CU52" s="438"/>
      <c r="CV52" s="438"/>
      <c r="CW52" s="438"/>
      <c r="CX52" s="438"/>
      <c r="CY52" s="438"/>
      <c r="CZ52" s="438"/>
      <c r="DA52" s="438"/>
      <c r="DB52" s="438"/>
      <c r="DC52" s="438"/>
      <c r="DD52" s="438"/>
      <c r="DE52" s="438"/>
      <c r="DF52" s="438"/>
      <c r="DG52" s="438"/>
      <c r="DH52" s="438"/>
      <c r="DI52" s="438"/>
      <c r="DJ52" s="438"/>
      <c r="DK52" s="438"/>
      <c r="DL52" s="438"/>
      <c r="DM52" s="438"/>
      <c r="DN52" s="438"/>
      <c r="DO52" s="438"/>
      <c r="DP52" s="438"/>
      <c r="DQ52" s="438"/>
      <c r="DR52" s="438"/>
      <c r="DS52" s="438"/>
      <c r="DT52" s="438"/>
      <c r="DU52" s="438"/>
      <c r="DV52" s="438"/>
      <c r="DW52" s="438"/>
      <c r="DX52" s="438"/>
      <c r="DY52" s="438"/>
      <c r="DZ52" s="438"/>
      <c r="EA52" s="438"/>
      <c r="EB52" s="438"/>
      <c r="EC52" s="438"/>
      <c r="ED52" s="438"/>
      <c r="EE52" s="438"/>
      <c r="EF52" s="438"/>
      <c r="EG52" s="438"/>
      <c r="EH52" s="438"/>
      <c r="EI52" s="438"/>
      <c r="EJ52" s="438"/>
      <c r="EK52" s="438"/>
      <c r="EL52" s="438"/>
      <c r="EM52" s="438"/>
      <c r="EN52" s="438"/>
      <c r="EO52" s="438"/>
      <c r="EP52" s="438"/>
      <c r="EQ52" s="438"/>
      <c r="ER52" s="438"/>
      <c r="ES52" s="438"/>
      <c r="ET52" s="438"/>
      <c r="EU52" s="438"/>
      <c r="EV52" s="438"/>
      <c r="EW52" s="438"/>
      <c r="EX52" s="438"/>
      <c r="EY52" s="438"/>
      <c r="EZ52" s="438"/>
      <c r="FA52" s="438"/>
      <c r="FB52" s="438"/>
      <c r="FC52" s="438"/>
      <c r="FD52" s="438"/>
      <c r="FE52" s="438"/>
      <c r="FF52" s="438"/>
      <c r="FG52" s="438"/>
      <c r="FH52" s="438"/>
      <c r="FI52" s="438"/>
      <c r="FJ52" s="438"/>
      <c r="FK52" s="438"/>
      <c r="FL52" s="438"/>
      <c r="FM52" s="438"/>
      <c r="FN52" s="438"/>
      <c r="FO52" s="438"/>
      <c r="FP52" s="438"/>
      <c r="FQ52" s="438"/>
      <c r="FR52" s="438"/>
      <c r="FS52" s="438"/>
      <c r="FT52" s="438"/>
      <c r="FU52" s="438"/>
      <c r="FV52" s="438"/>
      <c r="FW52" s="438"/>
      <c r="FX52" s="438"/>
      <c r="FY52" s="438"/>
      <c r="FZ52" s="438"/>
      <c r="GA52" s="438"/>
      <c r="GB52" s="438"/>
      <c r="GC52" s="438"/>
      <c r="GD52" s="438"/>
      <c r="GE52" s="438"/>
      <c r="GF52" s="438"/>
      <c r="GG52" s="438"/>
      <c r="GH52" s="438"/>
      <c r="GI52" s="438"/>
      <c r="GJ52" s="438"/>
      <c r="GK52" s="438"/>
      <c r="GL52" s="438"/>
      <c r="GM52" s="438"/>
      <c r="GN52" s="438"/>
      <c r="GO52" s="438"/>
      <c r="GP52" s="438"/>
      <c r="GQ52" s="438"/>
      <c r="GR52" s="438"/>
      <c r="GS52" s="438"/>
      <c r="GT52" s="438"/>
      <c r="GU52" s="438"/>
      <c r="GV52" s="438"/>
      <c r="GW52" s="438"/>
      <c r="GX52" s="438"/>
      <c r="GY52" s="438"/>
      <c r="GZ52" s="438"/>
      <c r="HA52" s="438"/>
      <c r="HB52" s="438"/>
      <c r="HC52" s="438"/>
      <c r="HD52" s="438"/>
      <c r="HE52" s="438"/>
      <c r="HF52" s="438"/>
      <c r="HG52" s="438"/>
      <c r="HH52" s="438"/>
      <c r="HI52" s="438"/>
      <c r="HJ52" s="438"/>
      <c r="HK52" s="438"/>
      <c r="HL52" s="438"/>
      <c r="HM52" s="438"/>
      <c r="HN52" s="438"/>
      <c r="HO52" s="438"/>
      <c r="HP52" s="438"/>
      <c r="HQ52" s="438"/>
      <c r="HR52" s="438"/>
      <c r="HS52" s="438"/>
      <c r="HT52" s="438"/>
      <c r="HU52" s="438"/>
      <c r="HV52" s="438"/>
      <c r="HW52" s="438"/>
      <c r="HX52" s="438"/>
      <c r="HY52" s="438"/>
      <c r="HZ52" s="438"/>
      <c r="IA52" s="438"/>
      <c r="IB52" s="438"/>
      <c r="IC52" s="438"/>
      <c r="ID52" s="438"/>
      <c r="IE52" s="438"/>
      <c r="IF52" s="438"/>
      <c r="IG52" s="438"/>
      <c r="IH52" s="438"/>
      <c r="II52" s="438"/>
      <c r="IJ52" s="438"/>
      <c r="IK52" s="438"/>
      <c r="IL52" s="438"/>
      <c r="IM52" s="438"/>
      <c r="IN52" s="438"/>
      <c r="IO52" s="438"/>
      <c r="IP52" s="438"/>
      <c r="IQ52" s="438"/>
      <c r="IR52" s="438"/>
      <c r="IS52" s="438"/>
      <c r="IT52" s="438"/>
      <c r="IU52" s="438"/>
      <c r="IV52" s="438"/>
      <c r="IW52" s="438"/>
      <c r="IX52" s="438"/>
      <c r="IY52" s="438"/>
      <c r="IZ52" s="438"/>
      <c r="JA52" s="438"/>
      <c r="JB52" s="438"/>
      <c r="JC52" s="438"/>
      <c r="JD52" s="438"/>
      <c r="JE52" s="438"/>
      <c r="JF52" s="438"/>
      <c r="JG52" s="438"/>
      <c r="JH52" s="438"/>
      <c r="JI52" s="438"/>
      <c r="JJ52" s="438"/>
      <c r="JK52" s="438"/>
      <c r="JL52" s="438"/>
      <c r="JM52" s="438"/>
      <c r="JN52" s="438"/>
      <c r="JO52" s="438"/>
      <c r="JP52" s="438"/>
      <c r="JQ52" s="438"/>
      <c r="JR52" s="438"/>
      <c r="JS52" s="438"/>
      <c r="JT52" s="438"/>
      <c r="JU52" s="438"/>
      <c r="JV52" s="438"/>
      <c r="JW52" s="438"/>
      <c r="JX52" s="438"/>
      <c r="JY52" s="438"/>
      <c r="JZ52" s="438"/>
      <c r="KA52" s="438"/>
      <c r="KB52" s="438"/>
      <c r="KC52" s="438"/>
      <c r="KD52" s="438"/>
      <c r="KE52" s="438"/>
      <c r="KF52" s="438"/>
      <c r="KG52" s="438"/>
      <c r="KH52" s="438"/>
      <c r="KI52" s="438"/>
      <c r="KJ52" s="438"/>
      <c r="KK52" s="438"/>
      <c r="KL52" s="438"/>
      <c r="KM52" s="438"/>
      <c r="KN52" s="438"/>
      <c r="KO52" s="438"/>
      <c r="KP52" s="438"/>
      <c r="KQ52" s="438"/>
      <c r="KR52" s="438"/>
      <c r="KS52" s="438"/>
      <c r="KT52" s="438"/>
      <c r="KU52" s="438"/>
      <c r="KV52" s="438"/>
      <c r="KW52" s="438"/>
      <c r="KX52" s="438"/>
      <c r="KY52" s="438"/>
      <c r="KZ52" s="438"/>
      <c r="LA52" s="438"/>
      <c r="LB52" s="438"/>
      <c r="LC52" s="438"/>
      <c r="LD52" s="438"/>
      <c r="LE52" s="438"/>
      <c r="LF52" s="438"/>
      <c r="LG52" s="438"/>
      <c r="LH52" s="438"/>
      <c r="LI52" s="438"/>
      <c r="LJ52" s="438"/>
      <c r="LK52" s="438"/>
      <c r="LL52" s="438"/>
      <c r="LM52" s="438"/>
      <c r="LN52" s="438"/>
      <c r="LO52" s="438"/>
      <c r="LP52" s="438"/>
      <c r="LQ52" s="438"/>
      <c r="LR52" s="438"/>
      <c r="LS52" s="438"/>
      <c r="LT52" s="438"/>
      <c r="LU52" s="438"/>
      <c r="LV52" s="438"/>
      <c r="LW52" s="438"/>
      <c r="LX52" s="438"/>
      <c r="LY52" s="438"/>
      <c r="LZ52" s="438"/>
      <c r="MA52" s="438"/>
      <c r="MB52" s="438"/>
      <c r="MC52" s="438"/>
      <c r="MD52" s="438"/>
      <c r="ME52" s="438"/>
      <c r="MF52" s="438"/>
      <c r="MG52" s="438"/>
      <c r="MH52" s="438"/>
      <c r="MI52" s="438"/>
      <c r="MJ52" s="438"/>
      <c r="MK52" s="438"/>
      <c r="ML52" s="438"/>
      <c r="MM52" s="438"/>
      <c r="MN52" s="438"/>
      <c r="MO52" s="438"/>
      <c r="MP52" s="438"/>
      <c r="MQ52" s="438"/>
      <c r="MR52" s="438"/>
      <c r="MS52" s="438"/>
      <c r="MT52" s="438"/>
      <c r="MU52" s="438"/>
      <c r="MV52" s="438"/>
      <c r="MW52" s="438"/>
      <c r="MX52" s="438"/>
      <c r="MY52" s="438"/>
      <c r="MZ52" s="438"/>
      <c r="NA52" s="438"/>
      <c r="NB52" s="438"/>
      <c r="NC52" s="438"/>
      <c r="ND52" s="438"/>
      <c r="NE52" s="438"/>
      <c r="NF52" s="438"/>
      <c r="NG52" s="438"/>
      <c r="NH52" s="438"/>
      <c r="NI52" s="438"/>
      <c r="NJ52" s="438"/>
      <c r="NK52" s="438"/>
      <c r="NL52" s="438"/>
      <c r="NM52" s="438"/>
      <c r="NN52" s="438"/>
      <c r="NO52" s="438"/>
      <c r="NP52" s="438"/>
      <c r="NQ52" s="438"/>
      <c r="NR52" s="438"/>
      <c r="NS52" s="438"/>
      <c r="NT52" s="438"/>
      <c r="NU52" s="438"/>
      <c r="NV52" s="438"/>
      <c r="NW52" s="438"/>
      <c r="NX52" s="438"/>
      <c r="NY52" s="438"/>
      <c r="NZ52" s="438"/>
      <c r="OA52" s="438"/>
      <c r="OB52" s="438"/>
      <c r="OC52" s="438"/>
      <c r="OD52" s="438"/>
      <c r="OE52" s="438"/>
      <c r="OF52" s="438"/>
      <c r="OG52" s="438"/>
      <c r="OH52" s="438"/>
      <c r="OI52" s="438"/>
      <c r="OJ52" s="438"/>
      <c r="OK52" s="438"/>
      <c r="OL52" s="438"/>
      <c r="OM52" s="438"/>
      <c r="ON52" s="438"/>
      <c r="OO52" s="438"/>
      <c r="OP52" s="438"/>
      <c r="OQ52" s="438"/>
      <c r="OR52" s="438"/>
      <c r="OS52" s="438"/>
      <c r="OT52" s="438"/>
      <c r="OU52" s="438"/>
      <c r="OV52" s="438"/>
      <c r="OW52" s="438"/>
      <c r="OX52" s="438"/>
      <c r="OY52" s="438"/>
      <c r="OZ52" s="438"/>
      <c r="PA52" s="438"/>
      <c r="PB52" s="438"/>
      <c r="PC52" s="438"/>
      <c r="PD52" s="438"/>
      <c r="PE52" s="438"/>
      <c r="PF52" s="438"/>
      <c r="PG52" s="438"/>
      <c r="PH52" s="438"/>
      <c r="PI52" s="438"/>
      <c r="PJ52" s="438"/>
      <c r="PK52" s="438"/>
      <c r="PL52" s="438"/>
      <c r="PM52" s="438"/>
      <c r="PN52" s="438"/>
      <c r="PO52" s="438"/>
      <c r="PP52" s="438"/>
      <c r="PQ52" s="438"/>
      <c r="PR52" s="438"/>
      <c r="PS52" s="438"/>
      <c r="PT52" s="438"/>
      <c r="PU52" s="438"/>
      <c r="PV52" s="438"/>
      <c r="PW52" s="438"/>
      <c r="PX52" s="438"/>
      <c r="PY52" s="438"/>
      <c r="PZ52" s="438"/>
      <c r="QA52" s="438"/>
      <c r="QB52" s="438"/>
      <c r="QC52" s="438"/>
      <c r="QD52" s="438"/>
      <c r="QE52" s="438"/>
      <c r="QF52" s="438"/>
      <c r="QG52" s="438"/>
      <c r="QH52" s="438"/>
      <c r="QI52" s="438"/>
      <c r="QJ52" s="438"/>
      <c r="QK52" s="438"/>
      <c r="QL52" s="438"/>
      <c r="QM52" s="438"/>
      <c r="QN52" s="438"/>
      <c r="QO52" s="438"/>
      <c r="QP52" s="438"/>
      <c r="QQ52" s="438"/>
      <c r="QR52" s="438"/>
      <c r="QS52" s="438"/>
      <c r="QT52" s="438"/>
      <c r="QU52" s="438"/>
      <c r="QV52" s="438"/>
      <c r="QW52" s="438"/>
      <c r="QX52" s="438"/>
      <c r="QY52" s="438"/>
      <c r="QZ52" s="438"/>
      <c r="RA52" s="438"/>
      <c r="RB52" s="438"/>
      <c r="RC52" s="438"/>
      <c r="RD52" s="438"/>
      <c r="RE52" s="438"/>
    </row>
    <row r="53" spans="1:473" ht="42" customHeight="1">
      <c r="A53" s="591" t="s">
        <v>490</v>
      </c>
      <c r="B53" s="592"/>
      <c r="C53" s="592"/>
      <c r="D53" s="592"/>
      <c r="E53" s="592"/>
      <c r="F53" s="592"/>
      <c r="G53" s="592"/>
      <c r="H53" s="592"/>
      <c r="I53" s="592"/>
      <c r="J53" s="592"/>
      <c r="K53" s="592"/>
      <c r="L53" s="593"/>
    </row>
    <row r="54" spans="1:473" s="439" customFormat="1" ht="33.950000000000003" customHeight="1">
      <c r="A54" s="597"/>
      <c r="B54" s="598"/>
      <c r="C54" s="598"/>
      <c r="D54" s="598"/>
      <c r="E54" s="598"/>
      <c r="F54" s="598"/>
      <c r="G54" s="598"/>
      <c r="H54" s="598"/>
      <c r="I54" s="598"/>
      <c r="J54" s="598"/>
      <c r="K54" s="598"/>
      <c r="L54" s="599"/>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438"/>
      <c r="CH54" s="438"/>
      <c r="CI54" s="438"/>
      <c r="CJ54" s="438"/>
      <c r="CK54" s="438"/>
      <c r="CL54" s="438"/>
      <c r="CM54" s="438"/>
      <c r="CN54" s="438"/>
      <c r="CO54" s="438"/>
      <c r="CP54" s="438"/>
      <c r="CQ54" s="438"/>
      <c r="CR54" s="438"/>
      <c r="CS54" s="438"/>
      <c r="CT54" s="438"/>
      <c r="CU54" s="438"/>
      <c r="CV54" s="438"/>
      <c r="CW54" s="438"/>
      <c r="CX54" s="438"/>
      <c r="CY54" s="438"/>
      <c r="CZ54" s="438"/>
      <c r="DA54" s="438"/>
      <c r="DB54" s="438"/>
      <c r="DC54" s="438"/>
      <c r="DD54" s="438"/>
      <c r="DE54" s="438"/>
      <c r="DF54" s="438"/>
      <c r="DG54" s="438"/>
      <c r="DH54" s="438"/>
      <c r="DI54" s="438"/>
      <c r="DJ54" s="438"/>
      <c r="DK54" s="438"/>
      <c r="DL54" s="438"/>
      <c r="DM54" s="438"/>
      <c r="DN54" s="438"/>
      <c r="DO54" s="438"/>
      <c r="DP54" s="438"/>
      <c r="DQ54" s="438"/>
      <c r="DR54" s="438"/>
      <c r="DS54" s="438"/>
      <c r="DT54" s="438"/>
      <c r="DU54" s="438"/>
      <c r="DV54" s="438"/>
      <c r="DW54" s="438"/>
      <c r="DX54" s="438"/>
      <c r="DY54" s="438"/>
      <c r="DZ54" s="438"/>
      <c r="EA54" s="438"/>
      <c r="EB54" s="438"/>
      <c r="EC54" s="438"/>
      <c r="ED54" s="438"/>
      <c r="EE54" s="438"/>
      <c r="EF54" s="438"/>
      <c r="EG54" s="438"/>
      <c r="EH54" s="438"/>
      <c r="EI54" s="438"/>
      <c r="EJ54" s="438"/>
      <c r="EK54" s="438"/>
      <c r="EL54" s="438"/>
      <c r="EM54" s="438"/>
      <c r="EN54" s="438"/>
      <c r="EO54" s="438"/>
      <c r="EP54" s="438"/>
      <c r="EQ54" s="438"/>
      <c r="ER54" s="438"/>
      <c r="ES54" s="438"/>
      <c r="ET54" s="438"/>
      <c r="EU54" s="438"/>
      <c r="EV54" s="438"/>
      <c r="EW54" s="438"/>
      <c r="EX54" s="438"/>
      <c r="EY54" s="438"/>
      <c r="EZ54" s="438"/>
      <c r="FA54" s="438"/>
      <c r="FB54" s="438"/>
      <c r="FC54" s="438"/>
      <c r="FD54" s="438"/>
      <c r="FE54" s="438"/>
      <c r="FF54" s="438"/>
      <c r="FG54" s="438"/>
      <c r="FH54" s="438"/>
      <c r="FI54" s="438"/>
      <c r="FJ54" s="438"/>
      <c r="FK54" s="438"/>
      <c r="FL54" s="438"/>
      <c r="FM54" s="438"/>
      <c r="FN54" s="438"/>
      <c r="FO54" s="438"/>
      <c r="FP54" s="438"/>
      <c r="FQ54" s="438"/>
      <c r="FR54" s="438"/>
      <c r="FS54" s="438"/>
      <c r="FT54" s="438"/>
      <c r="FU54" s="438"/>
      <c r="FV54" s="438"/>
      <c r="FW54" s="438"/>
      <c r="FX54" s="438"/>
      <c r="FY54" s="438"/>
      <c r="FZ54" s="438"/>
      <c r="GA54" s="438"/>
      <c r="GB54" s="438"/>
      <c r="GC54" s="438"/>
      <c r="GD54" s="438"/>
      <c r="GE54" s="438"/>
      <c r="GF54" s="438"/>
      <c r="GG54" s="438"/>
      <c r="GH54" s="438"/>
      <c r="GI54" s="438"/>
      <c r="GJ54" s="438"/>
      <c r="GK54" s="438"/>
      <c r="GL54" s="438"/>
      <c r="GM54" s="438"/>
      <c r="GN54" s="438"/>
      <c r="GO54" s="438"/>
      <c r="GP54" s="438"/>
      <c r="GQ54" s="438"/>
      <c r="GR54" s="438"/>
      <c r="GS54" s="438"/>
      <c r="GT54" s="438"/>
      <c r="GU54" s="438"/>
      <c r="GV54" s="438"/>
      <c r="GW54" s="438"/>
      <c r="GX54" s="438"/>
      <c r="GY54" s="438"/>
      <c r="GZ54" s="438"/>
      <c r="HA54" s="438"/>
      <c r="HB54" s="438"/>
      <c r="HC54" s="438"/>
      <c r="HD54" s="438"/>
      <c r="HE54" s="438"/>
      <c r="HF54" s="438"/>
      <c r="HG54" s="438"/>
      <c r="HH54" s="438"/>
      <c r="HI54" s="438"/>
      <c r="HJ54" s="438"/>
      <c r="HK54" s="438"/>
      <c r="HL54" s="438"/>
      <c r="HM54" s="438"/>
      <c r="HN54" s="438"/>
      <c r="HO54" s="438"/>
      <c r="HP54" s="438"/>
      <c r="HQ54" s="438"/>
      <c r="HR54" s="438"/>
      <c r="HS54" s="438"/>
      <c r="HT54" s="438"/>
      <c r="HU54" s="438"/>
      <c r="HV54" s="438"/>
      <c r="HW54" s="438"/>
      <c r="HX54" s="438"/>
      <c r="HY54" s="438"/>
      <c r="HZ54" s="438"/>
      <c r="IA54" s="438"/>
      <c r="IB54" s="438"/>
      <c r="IC54" s="438"/>
      <c r="ID54" s="438"/>
      <c r="IE54" s="438"/>
      <c r="IF54" s="438"/>
      <c r="IG54" s="438"/>
      <c r="IH54" s="438"/>
      <c r="II54" s="438"/>
      <c r="IJ54" s="438"/>
      <c r="IK54" s="438"/>
      <c r="IL54" s="438"/>
      <c r="IM54" s="438"/>
      <c r="IN54" s="438"/>
      <c r="IO54" s="438"/>
      <c r="IP54" s="438"/>
      <c r="IQ54" s="438"/>
      <c r="IR54" s="438"/>
      <c r="IS54" s="438"/>
      <c r="IT54" s="438"/>
      <c r="IU54" s="438"/>
      <c r="IV54" s="438"/>
      <c r="IW54" s="438"/>
      <c r="IX54" s="438"/>
      <c r="IY54" s="438"/>
      <c r="IZ54" s="438"/>
      <c r="JA54" s="438"/>
      <c r="JB54" s="438"/>
      <c r="JC54" s="438"/>
      <c r="JD54" s="438"/>
      <c r="JE54" s="438"/>
      <c r="JF54" s="438"/>
      <c r="JG54" s="438"/>
      <c r="JH54" s="438"/>
      <c r="JI54" s="438"/>
      <c r="JJ54" s="438"/>
      <c r="JK54" s="438"/>
      <c r="JL54" s="438"/>
      <c r="JM54" s="438"/>
      <c r="JN54" s="438"/>
      <c r="JO54" s="438"/>
      <c r="JP54" s="438"/>
      <c r="JQ54" s="438"/>
      <c r="JR54" s="438"/>
      <c r="JS54" s="438"/>
      <c r="JT54" s="438"/>
      <c r="JU54" s="438"/>
      <c r="JV54" s="438"/>
      <c r="JW54" s="438"/>
      <c r="JX54" s="438"/>
      <c r="JY54" s="438"/>
      <c r="JZ54" s="438"/>
      <c r="KA54" s="438"/>
      <c r="KB54" s="438"/>
      <c r="KC54" s="438"/>
      <c r="KD54" s="438"/>
      <c r="KE54" s="438"/>
      <c r="KF54" s="438"/>
      <c r="KG54" s="438"/>
      <c r="KH54" s="438"/>
      <c r="KI54" s="438"/>
      <c r="KJ54" s="438"/>
      <c r="KK54" s="438"/>
      <c r="KL54" s="438"/>
      <c r="KM54" s="438"/>
      <c r="KN54" s="438"/>
      <c r="KO54" s="438"/>
      <c r="KP54" s="438"/>
      <c r="KQ54" s="438"/>
      <c r="KR54" s="438"/>
      <c r="KS54" s="438"/>
      <c r="KT54" s="438"/>
      <c r="KU54" s="438"/>
      <c r="KV54" s="438"/>
      <c r="KW54" s="438"/>
      <c r="KX54" s="438"/>
      <c r="KY54" s="438"/>
      <c r="KZ54" s="438"/>
      <c r="LA54" s="438"/>
      <c r="LB54" s="438"/>
      <c r="LC54" s="438"/>
      <c r="LD54" s="438"/>
      <c r="LE54" s="438"/>
      <c r="LF54" s="438"/>
      <c r="LG54" s="438"/>
      <c r="LH54" s="438"/>
      <c r="LI54" s="438"/>
      <c r="LJ54" s="438"/>
      <c r="LK54" s="438"/>
      <c r="LL54" s="438"/>
      <c r="LM54" s="438"/>
      <c r="LN54" s="438"/>
      <c r="LO54" s="438"/>
      <c r="LP54" s="438"/>
      <c r="LQ54" s="438"/>
      <c r="LR54" s="438"/>
      <c r="LS54" s="438"/>
      <c r="LT54" s="438"/>
      <c r="LU54" s="438"/>
      <c r="LV54" s="438"/>
      <c r="LW54" s="438"/>
      <c r="LX54" s="438"/>
      <c r="LY54" s="438"/>
      <c r="LZ54" s="438"/>
      <c r="MA54" s="438"/>
      <c r="MB54" s="438"/>
      <c r="MC54" s="438"/>
      <c r="MD54" s="438"/>
      <c r="ME54" s="438"/>
      <c r="MF54" s="438"/>
      <c r="MG54" s="438"/>
      <c r="MH54" s="438"/>
      <c r="MI54" s="438"/>
      <c r="MJ54" s="438"/>
      <c r="MK54" s="438"/>
      <c r="ML54" s="438"/>
      <c r="MM54" s="438"/>
      <c r="MN54" s="438"/>
      <c r="MO54" s="438"/>
      <c r="MP54" s="438"/>
      <c r="MQ54" s="438"/>
      <c r="MR54" s="438"/>
      <c r="MS54" s="438"/>
      <c r="MT54" s="438"/>
      <c r="MU54" s="438"/>
      <c r="MV54" s="438"/>
      <c r="MW54" s="438"/>
      <c r="MX54" s="438"/>
      <c r="MY54" s="438"/>
      <c r="MZ54" s="438"/>
      <c r="NA54" s="438"/>
      <c r="NB54" s="438"/>
      <c r="NC54" s="438"/>
      <c r="ND54" s="438"/>
      <c r="NE54" s="438"/>
      <c r="NF54" s="438"/>
      <c r="NG54" s="438"/>
      <c r="NH54" s="438"/>
      <c r="NI54" s="438"/>
      <c r="NJ54" s="438"/>
      <c r="NK54" s="438"/>
      <c r="NL54" s="438"/>
      <c r="NM54" s="438"/>
      <c r="NN54" s="438"/>
      <c r="NO54" s="438"/>
      <c r="NP54" s="438"/>
      <c r="NQ54" s="438"/>
      <c r="NR54" s="438"/>
      <c r="NS54" s="438"/>
      <c r="NT54" s="438"/>
      <c r="NU54" s="438"/>
      <c r="NV54" s="438"/>
      <c r="NW54" s="438"/>
      <c r="NX54" s="438"/>
      <c r="NY54" s="438"/>
      <c r="NZ54" s="438"/>
      <c r="OA54" s="438"/>
      <c r="OB54" s="438"/>
      <c r="OC54" s="438"/>
      <c r="OD54" s="438"/>
      <c r="OE54" s="438"/>
      <c r="OF54" s="438"/>
      <c r="OG54" s="438"/>
      <c r="OH54" s="438"/>
      <c r="OI54" s="438"/>
      <c r="OJ54" s="438"/>
      <c r="OK54" s="438"/>
      <c r="OL54" s="438"/>
      <c r="OM54" s="438"/>
      <c r="ON54" s="438"/>
      <c r="OO54" s="438"/>
      <c r="OP54" s="438"/>
      <c r="OQ54" s="438"/>
      <c r="OR54" s="438"/>
      <c r="OS54" s="438"/>
      <c r="OT54" s="438"/>
      <c r="OU54" s="438"/>
      <c r="OV54" s="438"/>
      <c r="OW54" s="438"/>
      <c r="OX54" s="438"/>
      <c r="OY54" s="438"/>
      <c r="OZ54" s="438"/>
      <c r="PA54" s="438"/>
      <c r="PB54" s="438"/>
      <c r="PC54" s="438"/>
      <c r="PD54" s="438"/>
      <c r="PE54" s="438"/>
      <c r="PF54" s="438"/>
      <c r="PG54" s="438"/>
      <c r="PH54" s="438"/>
      <c r="PI54" s="438"/>
      <c r="PJ54" s="438"/>
      <c r="PK54" s="438"/>
      <c r="PL54" s="438"/>
      <c r="PM54" s="438"/>
      <c r="PN54" s="438"/>
      <c r="PO54" s="438"/>
      <c r="PP54" s="438"/>
      <c r="PQ54" s="438"/>
      <c r="PR54" s="438"/>
      <c r="PS54" s="438"/>
      <c r="PT54" s="438"/>
      <c r="PU54" s="438"/>
      <c r="PV54" s="438"/>
      <c r="PW54" s="438"/>
      <c r="PX54" s="438"/>
      <c r="PY54" s="438"/>
      <c r="PZ54" s="438"/>
      <c r="QA54" s="438"/>
      <c r="QB54" s="438"/>
      <c r="QC54" s="438"/>
      <c r="QD54" s="438"/>
      <c r="QE54" s="438"/>
      <c r="QF54" s="438"/>
      <c r="QG54" s="438"/>
      <c r="QH54" s="438"/>
      <c r="QI54" s="438"/>
      <c r="QJ54" s="438"/>
      <c r="QK54" s="438"/>
      <c r="QL54" s="438"/>
      <c r="QM54" s="438"/>
      <c r="QN54" s="438"/>
      <c r="QO54" s="438"/>
      <c r="QP54" s="438"/>
      <c r="QQ54" s="438"/>
      <c r="QR54" s="438"/>
      <c r="QS54" s="438"/>
      <c r="QT54" s="438"/>
      <c r="QU54" s="438"/>
      <c r="QV54" s="438"/>
      <c r="QW54" s="438"/>
      <c r="QX54" s="438"/>
      <c r="QY54" s="438"/>
      <c r="QZ54" s="438"/>
      <c r="RA54" s="438"/>
      <c r="RB54" s="438"/>
      <c r="RC54" s="438"/>
      <c r="RD54" s="438"/>
      <c r="RE54" s="438"/>
    </row>
    <row r="55" spans="1:473">
      <c r="A55" s="591" t="s">
        <v>491</v>
      </c>
      <c r="B55" s="592"/>
      <c r="C55" s="592"/>
      <c r="D55" s="592"/>
      <c r="E55" s="592"/>
      <c r="F55" s="592"/>
      <c r="G55" s="592"/>
      <c r="H55" s="592"/>
      <c r="I55" s="592"/>
      <c r="J55" s="592"/>
      <c r="K55" s="592"/>
      <c r="L55" s="593"/>
    </row>
    <row r="56" spans="1:473" s="439" customFormat="1" ht="43.5" customHeight="1">
      <c r="A56" s="600" t="s">
        <v>492</v>
      </c>
      <c r="B56" s="601"/>
      <c r="C56" s="601"/>
      <c r="D56" s="601"/>
      <c r="E56" s="601"/>
      <c r="F56" s="601"/>
      <c r="G56" s="601"/>
      <c r="H56" s="601"/>
      <c r="I56" s="601"/>
      <c r="J56" s="601"/>
      <c r="K56" s="601"/>
      <c r="L56" s="602"/>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8"/>
      <c r="CC56" s="438"/>
      <c r="CD56" s="438"/>
      <c r="CE56" s="438"/>
      <c r="CF56" s="438"/>
      <c r="CG56" s="438"/>
      <c r="CH56" s="438"/>
      <c r="CI56" s="438"/>
      <c r="CJ56" s="438"/>
      <c r="CK56" s="438"/>
      <c r="CL56" s="438"/>
      <c r="CM56" s="438"/>
      <c r="CN56" s="438"/>
      <c r="CO56" s="438"/>
      <c r="CP56" s="438"/>
      <c r="CQ56" s="438"/>
      <c r="CR56" s="438"/>
      <c r="CS56" s="438"/>
      <c r="CT56" s="438"/>
      <c r="CU56" s="438"/>
      <c r="CV56" s="438"/>
      <c r="CW56" s="438"/>
      <c r="CX56" s="438"/>
      <c r="CY56" s="438"/>
      <c r="CZ56" s="438"/>
      <c r="DA56" s="438"/>
      <c r="DB56" s="438"/>
      <c r="DC56" s="438"/>
      <c r="DD56" s="438"/>
      <c r="DE56" s="438"/>
      <c r="DF56" s="438"/>
      <c r="DG56" s="438"/>
      <c r="DH56" s="438"/>
      <c r="DI56" s="438"/>
      <c r="DJ56" s="438"/>
      <c r="DK56" s="438"/>
      <c r="DL56" s="438"/>
      <c r="DM56" s="438"/>
      <c r="DN56" s="438"/>
      <c r="DO56" s="438"/>
      <c r="DP56" s="438"/>
      <c r="DQ56" s="438"/>
      <c r="DR56" s="438"/>
      <c r="DS56" s="438"/>
      <c r="DT56" s="438"/>
      <c r="DU56" s="438"/>
      <c r="DV56" s="438"/>
      <c r="DW56" s="438"/>
      <c r="DX56" s="438"/>
      <c r="DY56" s="438"/>
      <c r="DZ56" s="438"/>
      <c r="EA56" s="438"/>
      <c r="EB56" s="438"/>
      <c r="EC56" s="438"/>
      <c r="ED56" s="438"/>
      <c r="EE56" s="438"/>
      <c r="EF56" s="438"/>
      <c r="EG56" s="438"/>
      <c r="EH56" s="438"/>
      <c r="EI56" s="438"/>
      <c r="EJ56" s="438"/>
      <c r="EK56" s="438"/>
      <c r="EL56" s="438"/>
      <c r="EM56" s="438"/>
      <c r="EN56" s="438"/>
      <c r="EO56" s="438"/>
      <c r="EP56" s="438"/>
      <c r="EQ56" s="438"/>
      <c r="ER56" s="438"/>
      <c r="ES56" s="438"/>
      <c r="ET56" s="438"/>
      <c r="EU56" s="438"/>
      <c r="EV56" s="438"/>
      <c r="EW56" s="438"/>
      <c r="EX56" s="438"/>
      <c r="EY56" s="438"/>
      <c r="EZ56" s="438"/>
      <c r="FA56" s="438"/>
      <c r="FB56" s="438"/>
      <c r="FC56" s="438"/>
      <c r="FD56" s="438"/>
      <c r="FE56" s="438"/>
      <c r="FF56" s="438"/>
      <c r="FG56" s="438"/>
      <c r="FH56" s="438"/>
      <c r="FI56" s="438"/>
      <c r="FJ56" s="438"/>
      <c r="FK56" s="438"/>
      <c r="FL56" s="438"/>
      <c r="FM56" s="438"/>
      <c r="FN56" s="438"/>
      <c r="FO56" s="438"/>
      <c r="FP56" s="438"/>
      <c r="FQ56" s="438"/>
      <c r="FR56" s="438"/>
      <c r="FS56" s="438"/>
      <c r="FT56" s="438"/>
      <c r="FU56" s="438"/>
      <c r="FV56" s="438"/>
      <c r="FW56" s="438"/>
      <c r="FX56" s="438"/>
      <c r="FY56" s="438"/>
      <c r="FZ56" s="438"/>
      <c r="GA56" s="438"/>
      <c r="GB56" s="438"/>
      <c r="GC56" s="438"/>
      <c r="GD56" s="438"/>
      <c r="GE56" s="438"/>
      <c r="GF56" s="438"/>
      <c r="GG56" s="438"/>
      <c r="GH56" s="438"/>
      <c r="GI56" s="438"/>
      <c r="GJ56" s="438"/>
      <c r="GK56" s="438"/>
      <c r="GL56" s="438"/>
      <c r="GM56" s="438"/>
      <c r="GN56" s="438"/>
      <c r="GO56" s="438"/>
      <c r="GP56" s="438"/>
      <c r="GQ56" s="438"/>
      <c r="GR56" s="438"/>
      <c r="GS56" s="438"/>
      <c r="GT56" s="438"/>
      <c r="GU56" s="438"/>
      <c r="GV56" s="438"/>
      <c r="GW56" s="438"/>
      <c r="GX56" s="438"/>
      <c r="GY56" s="438"/>
      <c r="GZ56" s="438"/>
      <c r="HA56" s="438"/>
      <c r="HB56" s="438"/>
      <c r="HC56" s="438"/>
      <c r="HD56" s="438"/>
      <c r="HE56" s="438"/>
      <c r="HF56" s="438"/>
      <c r="HG56" s="438"/>
      <c r="HH56" s="438"/>
      <c r="HI56" s="438"/>
      <c r="HJ56" s="438"/>
      <c r="HK56" s="438"/>
      <c r="HL56" s="438"/>
      <c r="HM56" s="438"/>
      <c r="HN56" s="438"/>
      <c r="HO56" s="438"/>
      <c r="HP56" s="438"/>
      <c r="HQ56" s="438"/>
      <c r="HR56" s="438"/>
      <c r="HS56" s="438"/>
      <c r="HT56" s="438"/>
      <c r="HU56" s="438"/>
      <c r="HV56" s="438"/>
      <c r="HW56" s="438"/>
      <c r="HX56" s="438"/>
      <c r="HY56" s="438"/>
      <c r="HZ56" s="438"/>
      <c r="IA56" s="438"/>
      <c r="IB56" s="438"/>
      <c r="IC56" s="438"/>
      <c r="ID56" s="438"/>
      <c r="IE56" s="438"/>
      <c r="IF56" s="438"/>
      <c r="IG56" s="438"/>
      <c r="IH56" s="438"/>
      <c r="II56" s="438"/>
      <c r="IJ56" s="438"/>
      <c r="IK56" s="438"/>
      <c r="IL56" s="438"/>
      <c r="IM56" s="438"/>
      <c r="IN56" s="438"/>
      <c r="IO56" s="438"/>
      <c r="IP56" s="438"/>
      <c r="IQ56" s="438"/>
      <c r="IR56" s="438"/>
      <c r="IS56" s="438"/>
      <c r="IT56" s="438"/>
      <c r="IU56" s="438"/>
      <c r="IV56" s="438"/>
      <c r="IW56" s="438"/>
      <c r="IX56" s="438"/>
      <c r="IY56" s="438"/>
      <c r="IZ56" s="438"/>
      <c r="JA56" s="438"/>
      <c r="JB56" s="438"/>
      <c r="JC56" s="438"/>
      <c r="JD56" s="438"/>
      <c r="JE56" s="438"/>
      <c r="JF56" s="438"/>
      <c r="JG56" s="438"/>
      <c r="JH56" s="438"/>
      <c r="JI56" s="438"/>
      <c r="JJ56" s="438"/>
      <c r="JK56" s="438"/>
      <c r="JL56" s="438"/>
      <c r="JM56" s="438"/>
      <c r="JN56" s="438"/>
      <c r="JO56" s="438"/>
      <c r="JP56" s="438"/>
      <c r="JQ56" s="438"/>
      <c r="JR56" s="438"/>
      <c r="JS56" s="438"/>
      <c r="JT56" s="438"/>
      <c r="JU56" s="438"/>
      <c r="JV56" s="438"/>
      <c r="JW56" s="438"/>
      <c r="JX56" s="438"/>
      <c r="JY56" s="438"/>
      <c r="JZ56" s="438"/>
      <c r="KA56" s="438"/>
      <c r="KB56" s="438"/>
      <c r="KC56" s="438"/>
      <c r="KD56" s="438"/>
      <c r="KE56" s="438"/>
      <c r="KF56" s="438"/>
      <c r="KG56" s="438"/>
      <c r="KH56" s="438"/>
      <c r="KI56" s="438"/>
      <c r="KJ56" s="438"/>
      <c r="KK56" s="438"/>
      <c r="KL56" s="438"/>
      <c r="KM56" s="438"/>
      <c r="KN56" s="438"/>
      <c r="KO56" s="438"/>
      <c r="KP56" s="438"/>
      <c r="KQ56" s="438"/>
      <c r="KR56" s="438"/>
      <c r="KS56" s="438"/>
      <c r="KT56" s="438"/>
      <c r="KU56" s="438"/>
      <c r="KV56" s="438"/>
      <c r="KW56" s="438"/>
      <c r="KX56" s="438"/>
      <c r="KY56" s="438"/>
      <c r="KZ56" s="438"/>
      <c r="LA56" s="438"/>
      <c r="LB56" s="438"/>
      <c r="LC56" s="438"/>
      <c r="LD56" s="438"/>
      <c r="LE56" s="438"/>
      <c r="LF56" s="438"/>
      <c r="LG56" s="438"/>
      <c r="LH56" s="438"/>
      <c r="LI56" s="438"/>
      <c r="LJ56" s="438"/>
      <c r="LK56" s="438"/>
      <c r="LL56" s="438"/>
      <c r="LM56" s="438"/>
      <c r="LN56" s="438"/>
      <c r="LO56" s="438"/>
      <c r="LP56" s="438"/>
      <c r="LQ56" s="438"/>
      <c r="LR56" s="438"/>
      <c r="LS56" s="438"/>
      <c r="LT56" s="438"/>
      <c r="LU56" s="438"/>
      <c r="LV56" s="438"/>
      <c r="LW56" s="438"/>
      <c r="LX56" s="438"/>
      <c r="LY56" s="438"/>
      <c r="LZ56" s="438"/>
      <c r="MA56" s="438"/>
      <c r="MB56" s="438"/>
      <c r="MC56" s="438"/>
      <c r="MD56" s="438"/>
      <c r="ME56" s="438"/>
      <c r="MF56" s="438"/>
      <c r="MG56" s="438"/>
      <c r="MH56" s="438"/>
      <c r="MI56" s="438"/>
      <c r="MJ56" s="438"/>
      <c r="MK56" s="438"/>
      <c r="ML56" s="438"/>
      <c r="MM56" s="438"/>
      <c r="MN56" s="438"/>
      <c r="MO56" s="438"/>
      <c r="MP56" s="438"/>
      <c r="MQ56" s="438"/>
      <c r="MR56" s="438"/>
      <c r="MS56" s="438"/>
      <c r="MT56" s="438"/>
      <c r="MU56" s="438"/>
      <c r="MV56" s="438"/>
      <c r="MW56" s="438"/>
      <c r="MX56" s="438"/>
      <c r="MY56" s="438"/>
      <c r="MZ56" s="438"/>
      <c r="NA56" s="438"/>
      <c r="NB56" s="438"/>
      <c r="NC56" s="438"/>
      <c r="ND56" s="438"/>
      <c r="NE56" s="438"/>
      <c r="NF56" s="438"/>
      <c r="NG56" s="438"/>
      <c r="NH56" s="438"/>
      <c r="NI56" s="438"/>
      <c r="NJ56" s="438"/>
      <c r="NK56" s="438"/>
      <c r="NL56" s="438"/>
      <c r="NM56" s="438"/>
      <c r="NN56" s="438"/>
      <c r="NO56" s="438"/>
      <c r="NP56" s="438"/>
      <c r="NQ56" s="438"/>
      <c r="NR56" s="438"/>
      <c r="NS56" s="438"/>
      <c r="NT56" s="438"/>
      <c r="NU56" s="438"/>
      <c r="NV56" s="438"/>
      <c r="NW56" s="438"/>
      <c r="NX56" s="438"/>
      <c r="NY56" s="438"/>
      <c r="NZ56" s="438"/>
      <c r="OA56" s="438"/>
      <c r="OB56" s="438"/>
      <c r="OC56" s="438"/>
      <c r="OD56" s="438"/>
      <c r="OE56" s="438"/>
      <c r="OF56" s="438"/>
      <c r="OG56" s="438"/>
      <c r="OH56" s="438"/>
      <c r="OI56" s="438"/>
      <c r="OJ56" s="438"/>
      <c r="OK56" s="438"/>
      <c r="OL56" s="438"/>
      <c r="OM56" s="438"/>
      <c r="ON56" s="438"/>
      <c r="OO56" s="438"/>
      <c r="OP56" s="438"/>
      <c r="OQ56" s="438"/>
      <c r="OR56" s="438"/>
      <c r="OS56" s="438"/>
      <c r="OT56" s="438"/>
      <c r="OU56" s="438"/>
      <c r="OV56" s="438"/>
      <c r="OW56" s="438"/>
      <c r="OX56" s="438"/>
      <c r="OY56" s="438"/>
      <c r="OZ56" s="438"/>
      <c r="PA56" s="438"/>
      <c r="PB56" s="438"/>
      <c r="PC56" s="438"/>
      <c r="PD56" s="438"/>
      <c r="PE56" s="438"/>
      <c r="PF56" s="438"/>
      <c r="PG56" s="438"/>
      <c r="PH56" s="438"/>
      <c r="PI56" s="438"/>
      <c r="PJ56" s="438"/>
      <c r="PK56" s="438"/>
      <c r="PL56" s="438"/>
      <c r="PM56" s="438"/>
      <c r="PN56" s="438"/>
      <c r="PO56" s="438"/>
      <c r="PP56" s="438"/>
      <c r="PQ56" s="438"/>
      <c r="PR56" s="438"/>
      <c r="PS56" s="438"/>
      <c r="PT56" s="438"/>
      <c r="PU56" s="438"/>
      <c r="PV56" s="438"/>
      <c r="PW56" s="438"/>
      <c r="PX56" s="438"/>
      <c r="PY56" s="438"/>
      <c r="PZ56" s="438"/>
      <c r="QA56" s="438"/>
      <c r="QB56" s="438"/>
      <c r="QC56" s="438"/>
      <c r="QD56" s="438"/>
      <c r="QE56" s="438"/>
      <c r="QF56" s="438"/>
      <c r="QG56" s="438"/>
      <c r="QH56" s="438"/>
      <c r="QI56" s="438"/>
      <c r="QJ56" s="438"/>
      <c r="QK56" s="438"/>
      <c r="QL56" s="438"/>
      <c r="QM56" s="438"/>
      <c r="QN56" s="438"/>
      <c r="QO56" s="438"/>
      <c r="QP56" s="438"/>
      <c r="QQ56" s="438"/>
      <c r="QR56" s="438"/>
      <c r="QS56" s="438"/>
      <c r="QT56" s="438"/>
      <c r="QU56" s="438"/>
      <c r="QV56" s="438"/>
      <c r="QW56" s="438"/>
      <c r="QX56" s="438"/>
      <c r="QY56" s="438"/>
      <c r="QZ56" s="438"/>
      <c r="RA56" s="438"/>
      <c r="RB56" s="438"/>
      <c r="RC56" s="438"/>
      <c r="RD56" s="438"/>
      <c r="RE56" s="438"/>
    </row>
    <row r="57" spans="1:473" ht="26.25" customHeight="1">
      <c r="A57" s="621" t="s">
        <v>493</v>
      </c>
      <c r="B57" s="622"/>
      <c r="C57" s="622"/>
      <c r="D57" s="622"/>
      <c r="E57" s="622"/>
      <c r="F57" s="622"/>
      <c r="G57" s="622"/>
      <c r="H57" s="622"/>
      <c r="I57" s="622"/>
      <c r="J57" s="622"/>
      <c r="K57" s="622"/>
      <c r="L57" s="623"/>
    </row>
    <row r="58" spans="1:473" s="439" customFormat="1" ht="41.45" customHeight="1">
      <c r="A58" s="600" t="s">
        <v>494</v>
      </c>
      <c r="B58" s="601"/>
      <c r="C58" s="601"/>
      <c r="D58" s="601"/>
      <c r="E58" s="601"/>
      <c r="F58" s="601"/>
      <c r="G58" s="601"/>
      <c r="H58" s="601"/>
      <c r="I58" s="601"/>
      <c r="J58" s="601"/>
      <c r="K58" s="601"/>
      <c r="L58" s="602"/>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8"/>
      <c r="CC58" s="438"/>
      <c r="CD58" s="438"/>
      <c r="CE58" s="438"/>
      <c r="CF58" s="438"/>
      <c r="CG58" s="438"/>
      <c r="CH58" s="438"/>
      <c r="CI58" s="438"/>
      <c r="CJ58" s="438"/>
      <c r="CK58" s="438"/>
      <c r="CL58" s="438"/>
      <c r="CM58" s="438"/>
      <c r="CN58" s="438"/>
      <c r="CO58" s="438"/>
      <c r="CP58" s="438"/>
      <c r="CQ58" s="438"/>
      <c r="CR58" s="438"/>
      <c r="CS58" s="438"/>
      <c r="CT58" s="438"/>
      <c r="CU58" s="438"/>
      <c r="CV58" s="438"/>
      <c r="CW58" s="438"/>
      <c r="CX58" s="438"/>
      <c r="CY58" s="438"/>
      <c r="CZ58" s="438"/>
      <c r="DA58" s="438"/>
      <c r="DB58" s="438"/>
      <c r="DC58" s="438"/>
      <c r="DD58" s="438"/>
      <c r="DE58" s="438"/>
      <c r="DF58" s="438"/>
      <c r="DG58" s="438"/>
      <c r="DH58" s="438"/>
      <c r="DI58" s="438"/>
      <c r="DJ58" s="438"/>
      <c r="DK58" s="438"/>
      <c r="DL58" s="438"/>
      <c r="DM58" s="438"/>
      <c r="DN58" s="438"/>
      <c r="DO58" s="438"/>
      <c r="DP58" s="438"/>
      <c r="DQ58" s="438"/>
      <c r="DR58" s="438"/>
      <c r="DS58" s="438"/>
      <c r="DT58" s="438"/>
      <c r="DU58" s="438"/>
      <c r="DV58" s="438"/>
      <c r="DW58" s="438"/>
      <c r="DX58" s="438"/>
      <c r="DY58" s="438"/>
      <c r="DZ58" s="438"/>
      <c r="EA58" s="438"/>
      <c r="EB58" s="438"/>
      <c r="EC58" s="438"/>
      <c r="ED58" s="438"/>
      <c r="EE58" s="438"/>
      <c r="EF58" s="438"/>
      <c r="EG58" s="438"/>
      <c r="EH58" s="438"/>
      <c r="EI58" s="438"/>
      <c r="EJ58" s="438"/>
      <c r="EK58" s="438"/>
      <c r="EL58" s="438"/>
      <c r="EM58" s="438"/>
      <c r="EN58" s="438"/>
      <c r="EO58" s="438"/>
      <c r="EP58" s="438"/>
      <c r="EQ58" s="438"/>
      <c r="ER58" s="438"/>
      <c r="ES58" s="438"/>
      <c r="ET58" s="438"/>
      <c r="EU58" s="438"/>
      <c r="EV58" s="438"/>
      <c r="EW58" s="438"/>
      <c r="EX58" s="438"/>
      <c r="EY58" s="438"/>
      <c r="EZ58" s="438"/>
      <c r="FA58" s="438"/>
      <c r="FB58" s="438"/>
      <c r="FC58" s="438"/>
      <c r="FD58" s="438"/>
      <c r="FE58" s="438"/>
      <c r="FF58" s="438"/>
      <c r="FG58" s="438"/>
      <c r="FH58" s="438"/>
      <c r="FI58" s="438"/>
      <c r="FJ58" s="438"/>
      <c r="FK58" s="438"/>
      <c r="FL58" s="438"/>
      <c r="FM58" s="438"/>
      <c r="FN58" s="438"/>
      <c r="FO58" s="438"/>
      <c r="FP58" s="438"/>
      <c r="FQ58" s="438"/>
      <c r="FR58" s="438"/>
      <c r="FS58" s="438"/>
      <c r="FT58" s="438"/>
      <c r="FU58" s="438"/>
      <c r="FV58" s="438"/>
      <c r="FW58" s="438"/>
      <c r="FX58" s="438"/>
      <c r="FY58" s="438"/>
      <c r="FZ58" s="438"/>
      <c r="GA58" s="438"/>
      <c r="GB58" s="438"/>
      <c r="GC58" s="438"/>
      <c r="GD58" s="438"/>
      <c r="GE58" s="438"/>
      <c r="GF58" s="438"/>
      <c r="GG58" s="438"/>
      <c r="GH58" s="438"/>
      <c r="GI58" s="438"/>
      <c r="GJ58" s="438"/>
      <c r="GK58" s="438"/>
      <c r="GL58" s="438"/>
      <c r="GM58" s="438"/>
      <c r="GN58" s="438"/>
      <c r="GO58" s="438"/>
      <c r="GP58" s="438"/>
      <c r="GQ58" s="438"/>
      <c r="GR58" s="438"/>
      <c r="GS58" s="438"/>
      <c r="GT58" s="438"/>
      <c r="GU58" s="438"/>
      <c r="GV58" s="438"/>
      <c r="GW58" s="438"/>
      <c r="GX58" s="438"/>
      <c r="GY58" s="438"/>
      <c r="GZ58" s="438"/>
      <c r="HA58" s="438"/>
      <c r="HB58" s="438"/>
      <c r="HC58" s="438"/>
      <c r="HD58" s="438"/>
      <c r="HE58" s="438"/>
      <c r="HF58" s="438"/>
      <c r="HG58" s="438"/>
      <c r="HH58" s="438"/>
      <c r="HI58" s="438"/>
      <c r="HJ58" s="438"/>
      <c r="HK58" s="438"/>
      <c r="HL58" s="438"/>
      <c r="HM58" s="438"/>
      <c r="HN58" s="438"/>
      <c r="HO58" s="438"/>
      <c r="HP58" s="438"/>
      <c r="HQ58" s="438"/>
      <c r="HR58" s="438"/>
      <c r="HS58" s="438"/>
      <c r="HT58" s="438"/>
      <c r="HU58" s="438"/>
      <c r="HV58" s="438"/>
      <c r="HW58" s="438"/>
      <c r="HX58" s="438"/>
      <c r="HY58" s="438"/>
      <c r="HZ58" s="438"/>
      <c r="IA58" s="438"/>
      <c r="IB58" s="438"/>
      <c r="IC58" s="438"/>
      <c r="ID58" s="438"/>
      <c r="IE58" s="438"/>
      <c r="IF58" s="438"/>
      <c r="IG58" s="438"/>
      <c r="IH58" s="438"/>
      <c r="II58" s="438"/>
      <c r="IJ58" s="438"/>
      <c r="IK58" s="438"/>
      <c r="IL58" s="438"/>
      <c r="IM58" s="438"/>
      <c r="IN58" s="438"/>
      <c r="IO58" s="438"/>
      <c r="IP58" s="438"/>
      <c r="IQ58" s="438"/>
      <c r="IR58" s="438"/>
      <c r="IS58" s="438"/>
      <c r="IT58" s="438"/>
      <c r="IU58" s="438"/>
      <c r="IV58" s="438"/>
      <c r="IW58" s="438"/>
      <c r="IX58" s="438"/>
      <c r="IY58" s="438"/>
      <c r="IZ58" s="438"/>
      <c r="JA58" s="438"/>
      <c r="JB58" s="438"/>
      <c r="JC58" s="438"/>
      <c r="JD58" s="438"/>
      <c r="JE58" s="438"/>
      <c r="JF58" s="438"/>
      <c r="JG58" s="438"/>
      <c r="JH58" s="438"/>
      <c r="JI58" s="438"/>
      <c r="JJ58" s="438"/>
      <c r="JK58" s="438"/>
      <c r="JL58" s="438"/>
      <c r="JM58" s="438"/>
      <c r="JN58" s="438"/>
      <c r="JO58" s="438"/>
      <c r="JP58" s="438"/>
      <c r="JQ58" s="438"/>
      <c r="JR58" s="438"/>
      <c r="JS58" s="438"/>
      <c r="JT58" s="438"/>
      <c r="JU58" s="438"/>
      <c r="JV58" s="438"/>
      <c r="JW58" s="438"/>
      <c r="JX58" s="438"/>
      <c r="JY58" s="438"/>
      <c r="JZ58" s="438"/>
      <c r="KA58" s="438"/>
      <c r="KB58" s="438"/>
      <c r="KC58" s="438"/>
      <c r="KD58" s="438"/>
      <c r="KE58" s="438"/>
      <c r="KF58" s="438"/>
      <c r="KG58" s="438"/>
      <c r="KH58" s="438"/>
      <c r="KI58" s="438"/>
      <c r="KJ58" s="438"/>
      <c r="KK58" s="438"/>
      <c r="KL58" s="438"/>
      <c r="KM58" s="438"/>
      <c r="KN58" s="438"/>
      <c r="KO58" s="438"/>
      <c r="KP58" s="438"/>
      <c r="KQ58" s="438"/>
      <c r="KR58" s="438"/>
      <c r="KS58" s="438"/>
      <c r="KT58" s="438"/>
      <c r="KU58" s="438"/>
      <c r="KV58" s="438"/>
      <c r="KW58" s="438"/>
      <c r="KX58" s="438"/>
      <c r="KY58" s="438"/>
      <c r="KZ58" s="438"/>
      <c r="LA58" s="438"/>
      <c r="LB58" s="438"/>
      <c r="LC58" s="438"/>
      <c r="LD58" s="438"/>
      <c r="LE58" s="438"/>
      <c r="LF58" s="438"/>
      <c r="LG58" s="438"/>
      <c r="LH58" s="438"/>
      <c r="LI58" s="438"/>
      <c r="LJ58" s="438"/>
      <c r="LK58" s="438"/>
      <c r="LL58" s="438"/>
      <c r="LM58" s="438"/>
      <c r="LN58" s="438"/>
      <c r="LO58" s="438"/>
      <c r="LP58" s="438"/>
      <c r="LQ58" s="438"/>
      <c r="LR58" s="438"/>
      <c r="LS58" s="438"/>
      <c r="LT58" s="438"/>
      <c r="LU58" s="438"/>
      <c r="LV58" s="438"/>
      <c r="LW58" s="438"/>
      <c r="LX58" s="438"/>
      <c r="LY58" s="438"/>
      <c r="LZ58" s="438"/>
      <c r="MA58" s="438"/>
      <c r="MB58" s="438"/>
      <c r="MC58" s="438"/>
      <c r="MD58" s="438"/>
      <c r="ME58" s="438"/>
      <c r="MF58" s="438"/>
      <c r="MG58" s="438"/>
      <c r="MH58" s="438"/>
      <c r="MI58" s="438"/>
      <c r="MJ58" s="438"/>
      <c r="MK58" s="438"/>
      <c r="ML58" s="438"/>
      <c r="MM58" s="438"/>
      <c r="MN58" s="438"/>
      <c r="MO58" s="438"/>
      <c r="MP58" s="438"/>
      <c r="MQ58" s="438"/>
      <c r="MR58" s="438"/>
      <c r="MS58" s="438"/>
      <c r="MT58" s="438"/>
      <c r="MU58" s="438"/>
      <c r="MV58" s="438"/>
      <c r="MW58" s="438"/>
      <c r="MX58" s="438"/>
      <c r="MY58" s="438"/>
      <c r="MZ58" s="438"/>
      <c r="NA58" s="438"/>
      <c r="NB58" s="438"/>
      <c r="NC58" s="438"/>
      <c r="ND58" s="438"/>
      <c r="NE58" s="438"/>
      <c r="NF58" s="438"/>
      <c r="NG58" s="438"/>
      <c r="NH58" s="438"/>
      <c r="NI58" s="438"/>
      <c r="NJ58" s="438"/>
      <c r="NK58" s="438"/>
      <c r="NL58" s="438"/>
      <c r="NM58" s="438"/>
      <c r="NN58" s="438"/>
      <c r="NO58" s="438"/>
      <c r="NP58" s="438"/>
      <c r="NQ58" s="438"/>
      <c r="NR58" s="438"/>
      <c r="NS58" s="438"/>
      <c r="NT58" s="438"/>
      <c r="NU58" s="438"/>
      <c r="NV58" s="438"/>
      <c r="NW58" s="438"/>
      <c r="NX58" s="438"/>
      <c r="NY58" s="438"/>
      <c r="NZ58" s="438"/>
      <c r="OA58" s="438"/>
      <c r="OB58" s="438"/>
      <c r="OC58" s="438"/>
      <c r="OD58" s="438"/>
      <c r="OE58" s="438"/>
      <c r="OF58" s="438"/>
      <c r="OG58" s="438"/>
      <c r="OH58" s="438"/>
      <c r="OI58" s="438"/>
      <c r="OJ58" s="438"/>
      <c r="OK58" s="438"/>
      <c r="OL58" s="438"/>
      <c r="OM58" s="438"/>
      <c r="ON58" s="438"/>
      <c r="OO58" s="438"/>
      <c r="OP58" s="438"/>
      <c r="OQ58" s="438"/>
      <c r="OR58" s="438"/>
      <c r="OS58" s="438"/>
      <c r="OT58" s="438"/>
      <c r="OU58" s="438"/>
      <c r="OV58" s="438"/>
      <c r="OW58" s="438"/>
      <c r="OX58" s="438"/>
      <c r="OY58" s="438"/>
      <c r="OZ58" s="438"/>
      <c r="PA58" s="438"/>
      <c r="PB58" s="438"/>
      <c r="PC58" s="438"/>
      <c r="PD58" s="438"/>
      <c r="PE58" s="438"/>
      <c r="PF58" s="438"/>
      <c r="PG58" s="438"/>
      <c r="PH58" s="438"/>
      <c r="PI58" s="438"/>
      <c r="PJ58" s="438"/>
      <c r="PK58" s="438"/>
      <c r="PL58" s="438"/>
      <c r="PM58" s="438"/>
      <c r="PN58" s="438"/>
      <c r="PO58" s="438"/>
      <c r="PP58" s="438"/>
      <c r="PQ58" s="438"/>
      <c r="PR58" s="438"/>
      <c r="PS58" s="438"/>
      <c r="PT58" s="438"/>
      <c r="PU58" s="438"/>
      <c r="PV58" s="438"/>
      <c r="PW58" s="438"/>
      <c r="PX58" s="438"/>
      <c r="PY58" s="438"/>
      <c r="PZ58" s="438"/>
      <c r="QA58" s="438"/>
      <c r="QB58" s="438"/>
      <c r="QC58" s="438"/>
      <c r="QD58" s="438"/>
      <c r="QE58" s="438"/>
      <c r="QF58" s="438"/>
      <c r="QG58" s="438"/>
      <c r="QH58" s="438"/>
      <c r="QI58" s="438"/>
      <c r="QJ58" s="438"/>
      <c r="QK58" s="438"/>
      <c r="QL58" s="438"/>
      <c r="QM58" s="438"/>
      <c r="QN58" s="438"/>
      <c r="QO58" s="438"/>
      <c r="QP58" s="438"/>
      <c r="QQ58" s="438"/>
      <c r="QR58" s="438"/>
      <c r="QS58" s="438"/>
      <c r="QT58" s="438"/>
      <c r="QU58" s="438"/>
      <c r="QV58" s="438"/>
      <c r="QW58" s="438"/>
      <c r="QX58" s="438"/>
      <c r="QY58" s="438"/>
      <c r="QZ58" s="438"/>
      <c r="RA58" s="438"/>
      <c r="RB58" s="438"/>
      <c r="RC58" s="438"/>
      <c r="RD58" s="438"/>
      <c r="RE58" s="438"/>
    </row>
    <row r="59" spans="1:473">
      <c r="A59" s="591" t="s">
        <v>495</v>
      </c>
      <c r="B59" s="592"/>
      <c r="C59" s="592"/>
      <c r="D59" s="592"/>
      <c r="E59" s="592"/>
      <c r="F59" s="592"/>
      <c r="G59" s="592"/>
      <c r="H59" s="592"/>
      <c r="I59" s="592"/>
      <c r="J59" s="592"/>
      <c r="K59" s="592"/>
      <c r="L59" s="593"/>
    </row>
    <row r="60" spans="1:473" s="439" customFormat="1" ht="27.6" customHeight="1">
      <c r="A60" s="594" t="s">
        <v>496</v>
      </c>
      <c r="B60" s="595"/>
      <c r="C60" s="595"/>
      <c r="D60" s="595"/>
      <c r="E60" s="595"/>
      <c r="F60" s="595"/>
      <c r="G60" s="595"/>
      <c r="H60" s="595"/>
      <c r="I60" s="595"/>
      <c r="J60" s="595"/>
      <c r="K60" s="595"/>
      <c r="L60" s="596"/>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438"/>
      <c r="BY60" s="438"/>
      <c r="BZ60" s="438"/>
      <c r="CA60" s="438"/>
      <c r="CB60" s="438"/>
      <c r="CC60" s="438"/>
      <c r="CD60" s="438"/>
      <c r="CE60" s="438"/>
      <c r="CF60" s="438"/>
      <c r="CG60" s="438"/>
      <c r="CH60" s="438"/>
      <c r="CI60" s="438"/>
      <c r="CJ60" s="438"/>
      <c r="CK60" s="438"/>
      <c r="CL60" s="438"/>
      <c r="CM60" s="438"/>
      <c r="CN60" s="438"/>
      <c r="CO60" s="438"/>
      <c r="CP60" s="438"/>
      <c r="CQ60" s="438"/>
      <c r="CR60" s="438"/>
      <c r="CS60" s="438"/>
      <c r="CT60" s="438"/>
      <c r="CU60" s="438"/>
      <c r="CV60" s="438"/>
      <c r="CW60" s="438"/>
      <c r="CX60" s="438"/>
      <c r="CY60" s="438"/>
      <c r="CZ60" s="438"/>
      <c r="DA60" s="438"/>
      <c r="DB60" s="438"/>
      <c r="DC60" s="438"/>
      <c r="DD60" s="438"/>
      <c r="DE60" s="438"/>
      <c r="DF60" s="438"/>
      <c r="DG60" s="438"/>
      <c r="DH60" s="438"/>
      <c r="DI60" s="438"/>
      <c r="DJ60" s="438"/>
      <c r="DK60" s="438"/>
      <c r="DL60" s="438"/>
      <c r="DM60" s="438"/>
      <c r="DN60" s="438"/>
      <c r="DO60" s="438"/>
      <c r="DP60" s="438"/>
      <c r="DQ60" s="438"/>
      <c r="DR60" s="438"/>
      <c r="DS60" s="438"/>
      <c r="DT60" s="438"/>
      <c r="DU60" s="438"/>
      <c r="DV60" s="438"/>
      <c r="DW60" s="438"/>
      <c r="DX60" s="438"/>
      <c r="DY60" s="438"/>
      <c r="DZ60" s="438"/>
      <c r="EA60" s="438"/>
      <c r="EB60" s="438"/>
      <c r="EC60" s="438"/>
      <c r="ED60" s="438"/>
      <c r="EE60" s="438"/>
      <c r="EF60" s="438"/>
      <c r="EG60" s="438"/>
      <c r="EH60" s="438"/>
      <c r="EI60" s="438"/>
      <c r="EJ60" s="438"/>
      <c r="EK60" s="438"/>
      <c r="EL60" s="438"/>
      <c r="EM60" s="438"/>
      <c r="EN60" s="438"/>
      <c r="EO60" s="438"/>
      <c r="EP60" s="438"/>
      <c r="EQ60" s="438"/>
      <c r="ER60" s="438"/>
      <c r="ES60" s="438"/>
      <c r="ET60" s="438"/>
      <c r="EU60" s="438"/>
      <c r="EV60" s="438"/>
      <c r="EW60" s="438"/>
      <c r="EX60" s="438"/>
      <c r="EY60" s="438"/>
      <c r="EZ60" s="438"/>
      <c r="FA60" s="438"/>
      <c r="FB60" s="438"/>
      <c r="FC60" s="438"/>
      <c r="FD60" s="438"/>
      <c r="FE60" s="438"/>
      <c r="FF60" s="438"/>
      <c r="FG60" s="438"/>
      <c r="FH60" s="438"/>
      <c r="FI60" s="438"/>
      <c r="FJ60" s="438"/>
      <c r="FK60" s="438"/>
      <c r="FL60" s="438"/>
      <c r="FM60" s="438"/>
      <c r="FN60" s="438"/>
      <c r="FO60" s="438"/>
      <c r="FP60" s="438"/>
      <c r="FQ60" s="438"/>
      <c r="FR60" s="438"/>
      <c r="FS60" s="438"/>
      <c r="FT60" s="438"/>
      <c r="FU60" s="438"/>
      <c r="FV60" s="438"/>
      <c r="FW60" s="438"/>
      <c r="FX60" s="438"/>
      <c r="FY60" s="438"/>
      <c r="FZ60" s="438"/>
      <c r="GA60" s="438"/>
      <c r="GB60" s="438"/>
      <c r="GC60" s="438"/>
      <c r="GD60" s="438"/>
      <c r="GE60" s="438"/>
      <c r="GF60" s="438"/>
      <c r="GG60" s="438"/>
      <c r="GH60" s="438"/>
      <c r="GI60" s="438"/>
      <c r="GJ60" s="438"/>
      <c r="GK60" s="438"/>
      <c r="GL60" s="438"/>
      <c r="GM60" s="438"/>
      <c r="GN60" s="438"/>
      <c r="GO60" s="438"/>
      <c r="GP60" s="438"/>
      <c r="GQ60" s="438"/>
      <c r="GR60" s="438"/>
      <c r="GS60" s="438"/>
      <c r="GT60" s="438"/>
      <c r="GU60" s="438"/>
      <c r="GV60" s="438"/>
      <c r="GW60" s="438"/>
      <c r="GX60" s="438"/>
      <c r="GY60" s="438"/>
      <c r="GZ60" s="438"/>
      <c r="HA60" s="438"/>
      <c r="HB60" s="438"/>
      <c r="HC60" s="438"/>
      <c r="HD60" s="438"/>
      <c r="HE60" s="438"/>
      <c r="HF60" s="438"/>
      <c r="HG60" s="438"/>
      <c r="HH60" s="438"/>
      <c r="HI60" s="438"/>
      <c r="HJ60" s="438"/>
      <c r="HK60" s="438"/>
      <c r="HL60" s="438"/>
      <c r="HM60" s="438"/>
      <c r="HN60" s="438"/>
      <c r="HO60" s="438"/>
      <c r="HP60" s="438"/>
      <c r="HQ60" s="438"/>
      <c r="HR60" s="438"/>
      <c r="HS60" s="438"/>
      <c r="HT60" s="438"/>
      <c r="HU60" s="438"/>
      <c r="HV60" s="438"/>
      <c r="HW60" s="438"/>
      <c r="HX60" s="438"/>
      <c r="HY60" s="438"/>
      <c r="HZ60" s="438"/>
      <c r="IA60" s="438"/>
      <c r="IB60" s="438"/>
      <c r="IC60" s="438"/>
      <c r="ID60" s="438"/>
      <c r="IE60" s="438"/>
      <c r="IF60" s="438"/>
      <c r="IG60" s="438"/>
      <c r="IH60" s="438"/>
      <c r="II60" s="438"/>
      <c r="IJ60" s="438"/>
      <c r="IK60" s="438"/>
      <c r="IL60" s="438"/>
      <c r="IM60" s="438"/>
      <c r="IN60" s="438"/>
      <c r="IO60" s="438"/>
      <c r="IP60" s="438"/>
      <c r="IQ60" s="438"/>
      <c r="IR60" s="438"/>
      <c r="IS60" s="438"/>
      <c r="IT60" s="438"/>
      <c r="IU60" s="438"/>
      <c r="IV60" s="438"/>
      <c r="IW60" s="438"/>
      <c r="IX60" s="438"/>
      <c r="IY60" s="438"/>
      <c r="IZ60" s="438"/>
      <c r="JA60" s="438"/>
      <c r="JB60" s="438"/>
      <c r="JC60" s="438"/>
      <c r="JD60" s="438"/>
      <c r="JE60" s="438"/>
      <c r="JF60" s="438"/>
      <c r="JG60" s="438"/>
      <c r="JH60" s="438"/>
      <c r="JI60" s="438"/>
      <c r="JJ60" s="438"/>
      <c r="JK60" s="438"/>
      <c r="JL60" s="438"/>
      <c r="JM60" s="438"/>
      <c r="JN60" s="438"/>
      <c r="JO60" s="438"/>
      <c r="JP60" s="438"/>
      <c r="JQ60" s="438"/>
      <c r="JR60" s="438"/>
      <c r="JS60" s="438"/>
      <c r="JT60" s="438"/>
      <c r="JU60" s="438"/>
      <c r="JV60" s="438"/>
      <c r="JW60" s="438"/>
      <c r="JX60" s="438"/>
      <c r="JY60" s="438"/>
      <c r="JZ60" s="438"/>
      <c r="KA60" s="438"/>
      <c r="KB60" s="438"/>
      <c r="KC60" s="438"/>
      <c r="KD60" s="438"/>
      <c r="KE60" s="438"/>
      <c r="KF60" s="438"/>
      <c r="KG60" s="438"/>
      <c r="KH60" s="438"/>
      <c r="KI60" s="438"/>
      <c r="KJ60" s="438"/>
      <c r="KK60" s="438"/>
      <c r="KL60" s="438"/>
      <c r="KM60" s="438"/>
      <c r="KN60" s="438"/>
      <c r="KO60" s="438"/>
      <c r="KP60" s="438"/>
      <c r="KQ60" s="438"/>
      <c r="KR60" s="438"/>
      <c r="KS60" s="438"/>
      <c r="KT60" s="438"/>
      <c r="KU60" s="438"/>
      <c r="KV60" s="438"/>
      <c r="KW60" s="438"/>
      <c r="KX60" s="438"/>
      <c r="KY60" s="438"/>
      <c r="KZ60" s="438"/>
      <c r="LA60" s="438"/>
      <c r="LB60" s="438"/>
      <c r="LC60" s="438"/>
      <c r="LD60" s="438"/>
      <c r="LE60" s="438"/>
      <c r="LF60" s="438"/>
      <c r="LG60" s="438"/>
      <c r="LH60" s="438"/>
      <c r="LI60" s="438"/>
      <c r="LJ60" s="438"/>
      <c r="LK60" s="438"/>
      <c r="LL60" s="438"/>
      <c r="LM60" s="438"/>
      <c r="LN60" s="438"/>
      <c r="LO60" s="438"/>
      <c r="LP60" s="438"/>
      <c r="LQ60" s="438"/>
      <c r="LR60" s="438"/>
      <c r="LS60" s="438"/>
      <c r="LT60" s="438"/>
      <c r="LU60" s="438"/>
      <c r="LV60" s="438"/>
      <c r="LW60" s="438"/>
      <c r="LX60" s="438"/>
      <c r="LY60" s="438"/>
      <c r="LZ60" s="438"/>
      <c r="MA60" s="438"/>
      <c r="MB60" s="438"/>
      <c r="MC60" s="438"/>
      <c r="MD60" s="438"/>
      <c r="ME60" s="438"/>
      <c r="MF60" s="438"/>
      <c r="MG60" s="438"/>
      <c r="MH60" s="438"/>
      <c r="MI60" s="438"/>
      <c r="MJ60" s="438"/>
      <c r="MK60" s="438"/>
      <c r="ML60" s="438"/>
      <c r="MM60" s="438"/>
      <c r="MN60" s="438"/>
      <c r="MO60" s="438"/>
      <c r="MP60" s="438"/>
      <c r="MQ60" s="438"/>
      <c r="MR60" s="438"/>
      <c r="MS60" s="438"/>
      <c r="MT60" s="438"/>
      <c r="MU60" s="438"/>
      <c r="MV60" s="438"/>
      <c r="MW60" s="438"/>
      <c r="MX60" s="438"/>
      <c r="MY60" s="438"/>
      <c r="MZ60" s="438"/>
      <c r="NA60" s="438"/>
      <c r="NB60" s="438"/>
      <c r="NC60" s="438"/>
      <c r="ND60" s="438"/>
      <c r="NE60" s="438"/>
      <c r="NF60" s="438"/>
      <c r="NG60" s="438"/>
      <c r="NH60" s="438"/>
      <c r="NI60" s="438"/>
      <c r="NJ60" s="438"/>
      <c r="NK60" s="438"/>
      <c r="NL60" s="438"/>
      <c r="NM60" s="438"/>
      <c r="NN60" s="438"/>
      <c r="NO60" s="438"/>
      <c r="NP60" s="438"/>
      <c r="NQ60" s="438"/>
      <c r="NR60" s="438"/>
      <c r="NS60" s="438"/>
      <c r="NT60" s="438"/>
      <c r="NU60" s="438"/>
      <c r="NV60" s="438"/>
      <c r="NW60" s="438"/>
      <c r="NX60" s="438"/>
      <c r="NY60" s="438"/>
      <c r="NZ60" s="438"/>
      <c r="OA60" s="438"/>
      <c r="OB60" s="438"/>
      <c r="OC60" s="438"/>
      <c r="OD60" s="438"/>
      <c r="OE60" s="438"/>
      <c r="OF60" s="438"/>
      <c r="OG60" s="438"/>
      <c r="OH60" s="438"/>
      <c r="OI60" s="438"/>
      <c r="OJ60" s="438"/>
      <c r="OK60" s="438"/>
      <c r="OL60" s="438"/>
      <c r="OM60" s="438"/>
      <c r="ON60" s="438"/>
      <c r="OO60" s="438"/>
      <c r="OP60" s="438"/>
      <c r="OQ60" s="438"/>
      <c r="OR60" s="438"/>
      <c r="OS60" s="438"/>
      <c r="OT60" s="438"/>
      <c r="OU60" s="438"/>
      <c r="OV60" s="438"/>
      <c r="OW60" s="438"/>
      <c r="OX60" s="438"/>
      <c r="OY60" s="438"/>
      <c r="OZ60" s="438"/>
      <c r="PA60" s="438"/>
      <c r="PB60" s="438"/>
      <c r="PC60" s="438"/>
      <c r="PD60" s="438"/>
      <c r="PE60" s="438"/>
      <c r="PF60" s="438"/>
      <c r="PG60" s="438"/>
      <c r="PH60" s="438"/>
      <c r="PI60" s="438"/>
      <c r="PJ60" s="438"/>
      <c r="PK60" s="438"/>
      <c r="PL60" s="438"/>
      <c r="PM60" s="438"/>
      <c r="PN60" s="438"/>
      <c r="PO60" s="438"/>
      <c r="PP60" s="438"/>
      <c r="PQ60" s="438"/>
      <c r="PR60" s="438"/>
      <c r="PS60" s="438"/>
      <c r="PT60" s="438"/>
      <c r="PU60" s="438"/>
      <c r="PV60" s="438"/>
      <c r="PW60" s="438"/>
      <c r="PX60" s="438"/>
      <c r="PY60" s="438"/>
      <c r="PZ60" s="438"/>
      <c r="QA60" s="438"/>
      <c r="QB60" s="438"/>
      <c r="QC60" s="438"/>
      <c r="QD60" s="438"/>
      <c r="QE60" s="438"/>
      <c r="QF60" s="438"/>
      <c r="QG60" s="438"/>
      <c r="QH60" s="438"/>
      <c r="QI60" s="438"/>
      <c r="QJ60" s="438"/>
      <c r="QK60" s="438"/>
      <c r="QL60" s="438"/>
      <c r="QM60" s="438"/>
      <c r="QN60" s="438"/>
      <c r="QO60" s="438"/>
      <c r="QP60" s="438"/>
      <c r="QQ60" s="438"/>
      <c r="QR60" s="438"/>
      <c r="QS60" s="438"/>
      <c r="QT60" s="438"/>
      <c r="QU60" s="438"/>
      <c r="QV60" s="438"/>
      <c r="QW60" s="438"/>
      <c r="QX60" s="438"/>
      <c r="QY60" s="438"/>
      <c r="QZ60" s="438"/>
      <c r="RA60" s="438"/>
      <c r="RB60" s="438"/>
      <c r="RC60" s="438"/>
      <c r="RD60" s="438"/>
      <c r="RE60" s="438"/>
    </row>
    <row r="61" spans="1:473" s="439" customFormat="1" ht="35.450000000000003" customHeight="1">
      <c r="A61" s="597" t="s">
        <v>497</v>
      </c>
      <c r="B61" s="598"/>
      <c r="C61" s="598"/>
      <c r="D61" s="598"/>
      <c r="E61" s="598"/>
      <c r="F61" s="598"/>
      <c r="G61" s="598"/>
      <c r="H61" s="598"/>
      <c r="I61" s="598"/>
      <c r="J61" s="598"/>
      <c r="K61" s="598"/>
      <c r="L61" s="599"/>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438"/>
      <c r="AM61" s="438"/>
      <c r="AN61" s="438"/>
      <c r="AO61" s="438"/>
      <c r="AP61" s="438"/>
      <c r="AQ61" s="438"/>
      <c r="AR61" s="438"/>
      <c r="AS61" s="438"/>
      <c r="AT61" s="438"/>
      <c r="AU61" s="438"/>
      <c r="AV61" s="438"/>
      <c r="AW61" s="438"/>
      <c r="AX61" s="438"/>
      <c r="AY61" s="438"/>
      <c r="AZ61" s="438"/>
      <c r="BA61" s="438"/>
      <c r="BB61" s="438"/>
      <c r="BC61" s="438"/>
      <c r="BD61" s="438"/>
      <c r="BE61" s="438"/>
      <c r="BF61" s="438"/>
      <c r="BG61" s="438"/>
      <c r="BH61" s="438"/>
      <c r="BI61" s="438"/>
      <c r="BJ61" s="438"/>
      <c r="BK61" s="438"/>
      <c r="BL61" s="438"/>
      <c r="BM61" s="438"/>
      <c r="BN61" s="438"/>
      <c r="BO61" s="438"/>
      <c r="BP61" s="438"/>
      <c r="BQ61" s="438"/>
      <c r="BR61" s="438"/>
      <c r="BS61" s="438"/>
      <c r="BT61" s="438"/>
      <c r="BU61" s="438"/>
      <c r="BV61" s="438"/>
      <c r="BW61" s="438"/>
      <c r="BX61" s="438"/>
      <c r="BY61" s="438"/>
      <c r="BZ61" s="438"/>
      <c r="CA61" s="438"/>
      <c r="CB61" s="438"/>
      <c r="CC61" s="438"/>
      <c r="CD61" s="438"/>
      <c r="CE61" s="438"/>
      <c r="CF61" s="438"/>
      <c r="CG61" s="438"/>
      <c r="CH61" s="438"/>
      <c r="CI61" s="438"/>
      <c r="CJ61" s="438"/>
      <c r="CK61" s="438"/>
      <c r="CL61" s="438"/>
      <c r="CM61" s="438"/>
      <c r="CN61" s="438"/>
      <c r="CO61" s="438"/>
      <c r="CP61" s="438"/>
      <c r="CQ61" s="438"/>
      <c r="CR61" s="438"/>
      <c r="CS61" s="438"/>
      <c r="CT61" s="438"/>
      <c r="CU61" s="438"/>
      <c r="CV61" s="438"/>
      <c r="CW61" s="438"/>
      <c r="CX61" s="438"/>
      <c r="CY61" s="438"/>
      <c r="CZ61" s="438"/>
      <c r="DA61" s="438"/>
      <c r="DB61" s="438"/>
      <c r="DC61" s="438"/>
      <c r="DD61" s="438"/>
      <c r="DE61" s="438"/>
      <c r="DF61" s="438"/>
      <c r="DG61" s="438"/>
      <c r="DH61" s="438"/>
      <c r="DI61" s="438"/>
      <c r="DJ61" s="438"/>
      <c r="DK61" s="438"/>
      <c r="DL61" s="438"/>
      <c r="DM61" s="438"/>
      <c r="DN61" s="438"/>
      <c r="DO61" s="438"/>
      <c r="DP61" s="438"/>
      <c r="DQ61" s="438"/>
      <c r="DR61" s="438"/>
      <c r="DS61" s="438"/>
      <c r="DT61" s="438"/>
      <c r="DU61" s="438"/>
      <c r="DV61" s="438"/>
      <c r="DW61" s="438"/>
      <c r="DX61" s="438"/>
      <c r="DY61" s="438"/>
      <c r="DZ61" s="438"/>
      <c r="EA61" s="438"/>
      <c r="EB61" s="438"/>
      <c r="EC61" s="438"/>
      <c r="ED61" s="438"/>
      <c r="EE61" s="438"/>
      <c r="EF61" s="438"/>
      <c r="EG61" s="438"/>
      <c r="EH61" s="438"/>
      <c r="EI61" s="438"/>
      <c r="EJ61" s="438"/>
      <c r="EK61" s="438"/>
      <c r="EL61" s="438"/>
      <c r="EM61" s="438"/>
      <c r="EN61" s="438"/>
      <c r="EO61" s="438"/>
      <c r="EP61" s="438"/>
      <c r="EQ61" s="438"/>
      <c r="ER61" s="438"/>
      <c r="ES61" s="438"/>
      <c r="ET61" s="438"/>
      <c r="EU61" s="438"/>
      <c r="EV61" s="438"/>
      <c r="EW61" s="438"/>
      <c r="EX61" s="438"/>
      <c r="EY61" s="438"/>
      <c r="EZ61" s="438"/>
      <c r="FA61" s="438"/>
      <c r="FB61" s="438"/>
      <c r="FC61" s="438"/>
      <c r="FD61" s="438"/>
      <c r="FE61" s="438"/>
      <c r="FF61" s="438"/>
      <c r="FG61" s="438"/>
      <c r="FH61" s="438"/>
      <c r="FI61" s="438"/>
      <c r="FJ61" s="438"/>
      <c r="FK61" s="438"/>
      <c r="FL61" s="438"/>
      <c r="FM61" s="438"/>
      <c r="FN61" s="438"/>
      <c r="FO61" s="438"/>
      <c r="FP61" s="438"/>
      <c r="FQ61" s="438"/>
      <c r="FR61" s="438"/>
      <c r="FS61" s="438"/>
      <c r="FT61" s="438"/>
      <c r="FU61" s="438"/>
      <c r="FV61" s="438"/>
      <c r="FW61" s="438"/>
      <c r="FX61" s="438"/>
      <c r="FY61" s="438"/>
      <c r="FZ61" s="438"/>
      <c r="GA61" s="438"/>
      <c r="GB61" s="438"/>
      <c r="GC61" s="438"/>
      <c r="GD61" s="438"/>
      <c r="GE61" s="438"/>
      <c r="GF61" s="438"/>
      <c r="GG61" s="438"/>
      <c r="GH61" s="438"/>
      <c r="GI61" s="438"/>
      <c r="GJ61" s="438"/>
      <c r="GK61" s="438"/>
      <c r="GL61" s="438"/>
      <c r="GM61" s="438"/>
      <c r="GN61" s="438"/>
      <c r="GO61" s="438"/>
      <c r="GP61" s="438"/>
      <c r="GQ61" s="438"/>
      <c r="GR61" s="438"/>
      <c r="GS61" s="438"/>
      <c r="GT61" s="438"/>
      <c r="GU61" s="438"/>
      <c r="GV61" s="438"/>
      <c r="GW61" s="438"/>
      <c r="GX61" s="438"/>
      <c r="GY61" s="438"/>
      <c r="GZ61" s="438"/>
      <c r="HA61" s="438"/>
      <c r="HB61" s="438"/>
      <c r="HC61" s="438"/>
      <c r="HD61" s="438"/>
      <c r="HE61" s="438"/>
      <c r="HF61" s="438"/>
      <c r="HG61" s="438"/>
      <c r="HH61" s="438"/>
      <c r="HI61" s="438"/>
      <c r="HJ61" s="438"/>
      <c r="HK61" s="438"/>
      <c r="HL61" s="438"/>
      <c r="HM61" s="438"/>
      <c r="HN61" s="438"/>
      <c r="HO61" s="438"/>
      <c r="HP61" s="438"/>
      <c r="HQ61" s="438"/>
      <c r="HR61" s="438"/>
      <c r="HS61" s="438"/>
      <c r="HT61" s="438"/>
      <c r="HU61" s="438"/>
      <c r="HV61" s="438"/>
      <c r="HW61" s="438"/>
      <c r="HX61" s="438"/>
      <c r="HY61" s="438"/>
      <c r="HZ61" s="438"/>
      <c r="IA61" s="438"/>
      <c r="IB61" s="438"/>
      <c r="IC61" s="438"/>
      <c r="ID61" s="438"/>
      <c r="IE61" s="438"/>
      <c r="IF61" s="438"/>
      <c r="IG61" s="438"/>
      <c r="IH61" s="438"/>
      <c r="II61" s="438"/>
      <c r="IJ61" s="438"/>
      <c r="IK61" s="438"/>
      <c r="IL61" s="438"/>
      <c r="IM61" s="438"/>
      <c r="IN61" s="438"/>
      <c r="IO61" s="438"/>
      <c r="IP61" s="438"/>
      <c r="IQ61" s="438"/>
      <c r="IR61" s="438"/>
      <c r="IS61" s="438"/>
      <c r="IT61" s="438"/>
      <c r="IU61" s="438"/>
      <c r="IV61" s="438"/>
      <c r="IW61" s="438"/>
      <c r="IX61" s="438"/>
      <c r="IY61" s="438"/>
      <c r="IZ61" s="438"/>
      <c r="JA61" s="438"/>
      <c r="JB61" s="438"/>
      <c r="JC61" s="438"/>
      <c r="JD61" s="438"/>
      <c r="JE61" s="438"/>
      <c r="JF61" s="438"/>
      <c r="JG61" s="438"/>
      <c r="JH61" s="438"/>
      <c r="JI61" s="438"/>
      <c r="JJ61" s="438"/>
      <c r="JK61" s="438"/>
      <c r="JL61" s="438"/>
      <c r="JM61" s="438"/>
      <c r="JN61" s="438"/>
      <c r="JO61" s="438"/>
      <c r="JP61" s="438"/>
      <c r="JQ61" s="438"/>
      <c r="JR61" s="438"/>
      <c r="JS61" s="438"/>
      <c r="JT61" s="438"/>
      <c r="JU61" s="438"/>
      <c r="JV61" s="438"/>
      <c r="JW61" s="438"/>
      <c r="JX61" s="438"/>
      <c r="JY61" s="438"/>
      <c r="JZ61" s="438"/>
      <c r="KA61" s="438"/>
      <c r="KB61" s="438"/>
      <c r="KC61" s="438"/>
      <c r="KD61" s="438"/>
      <c r="KE61" s="438"/>
      <c r="KF61" s="438"/>
      <c r="KG61" s="438"/>
      <c r="KH61" s="438"/>
      <c r="KI61" s="438"/>
      <c r="KJ61" s="438"/>
      <c r="KK61" s="438"/>
      <c r="KL61" s="438"/>
      <c r="KM61" s="438"/>
      <c r="KN61" s="438"/>
      <c r="KO61" s="438"/>
      <c r="KP61" s="438"/>
      <c r="KQ61" s="438"/>
      <c r="KR61" s="438"/>
      <c r="KS61" s="438"/>
      <c r="KT61" s="438"/>
      <c r="KU61" s="438"/>
      <c r="KV61" s="438"/>
      <c r="KW61" s="438"/>
      <c r="KX61" s="438"/>
      <c r="KY61" s="438"/>
      <c r="KZ61" s="438"/>
      <c r="LA61" s="438"/>
      <c r="LB61" s="438"/>
      <c r="LC61" s="438"/>
      <c r="LD61" s="438"/>
      <c r="LE61" s="438"/>
      <c r="LF61" s="438"/>
      <c r="LG61" s="438"/>
      <c r="LH61" s="438"/>
      <c r="LI61" s="438"/>
      <c r="LJ61" s="438"/>
      <c r="LK61" s="438"/>
      <c r="LL61" s="438"/>
      <c r="LM61" s="438"/>
      <c r="LN61" s="438"/>
      <c r="LO61" s="438"/>
      <c r="LP61" s="438"/>
      <c r="LQ61" s="438"/>
      <c r="LR61" s="438"/>
      <c r="LS61" s="438"/>
      <c r="LT61" s="438"/>
      <c r="LU61" s="438"/>
      <c r="LV61" s="438"/>
      <c r="LW61" s="438"/>
      <c r="LX61" s="438"/>
      <c r="LY61" s="438"/>
      <c r="LZ61" s="438"/>
      <c r="MA61" s="438"/>
      <c r="MB61" s="438"/>
      <c r="MC61" s="438"/>
      <c r="MD61" s="438"/>
      <c r="ME61" s="438"/>
      <c r="MF61" s="438"/>
      <c r="MG61" s="438"/>
      <c r="MH61" s="438"/>
      <c r="MI61" s="438"/>
      <c r="MJ61" s="438"/>
      <c r="MK61" s="438"/>
      <c r="ML61" s="438"/>
      <c r="MM61" s="438"/>
      <c r="MN61" s="438"/>
      <c r="MO61" s="438"/>
      <c r="MP61" s="438"/>
      <c r="MQ61" s="438"/>
      <c r="MR61" s="438"/>
      <c r="MS61" s="438"/>
      <c r="MT61" s="438"/>
      <c r="MU61" s="438"/>
      <c r="MV61" s="438"/>
      <c r="MW61" s="438"/>
      <c r="MX61" s="438"/>
      <c r="MY61" s="438"/>
      <c r="MZ61" s="438"/>
      <c r="NA61" s="438"/>
      <c r="NB61" s="438"/>
      <c r="NC61" s="438"/>
      <c r="ND61" s="438"/>
      <c r="NE61" s="438"/>
      <c r="NF61" s="438"/>
      <c r="NG61" s="438"/>
      <c r="NH61" s="438"/>
      <c r="NI61" s="438"/>
      <c r="NJ61" s="438"/>
      <c r="NK61" s="438"/>
      <c r="NL61" s="438"/>
      <c r="NM61" s="438"/>
      <c r="NN61" s="438"/>
      <c r="NO61" s="438"/>
      <c r="NP61" s="438"/>
      <c r="NQ61" s="438"/>
      <c r="NR61" s="438"/>
      <c r="NS61" s="438"/>
      <c r="NT61" s="438"/>
      <c r="NU61" s="438"/>
      <c r="NV61" s="438"/>
      <c r="NW61" s="438"/>
      <c r="NX61" s="438"/>
      <c r="NY61" s="438"/>
      <c r="NZ61" s="438"/>
      <c r="OA61" s="438"/>
      <c r="OB61" s="438"/>
      <c r="OC61" s="438"/>
      <c r="OD61" s="438"/>
      <c r="OE61" s="438"/>
      <c r="OF61" s="438"/>
      <c r="OG61" s="438"/>
      <c r="OH61" s="438"/>
      <c r="OI61" s="438"/>
      <c r="OJ61" s="438"/>
      <c r="OK61" s="438"/>
      <c r="OL61" s="438"/>
      <c r="OM61" s="438"/>
      <c r="ON61" s="438"/>
      <c r="OO61" s="438"/>
      <c r="OP61" s="438"/>
      <c r="OQ61" s="438"/>
      <c r="OR61" s="438"/>
      <c r="OS61" s="438"/>
      <c r="OT61" s="438"/>
      <c r="OU61" s="438"/>
      <c r="OV61" s="438"/>
      <c r="OW61" s="438"/>
      <c r="OX61" s="438"/>
      <c r="OY61" s="438"/>
      <c r="OZ61" s="438"/>
      <c r="PA61" s="438"/>
      <c r="PB61" s="438"/>
      <c r="PC61" s="438"/>
      <c r="PD61" s="438"/>
      <c r="PE61" s="438"/>
      <c r="PF61" s="438"/>
      <c r="PG61" s="438"/>
      <c r="PH61" s="438"/>
      <c r="PI61" s="438"/>
      <c r="PJ61" s="438"/>
      <c r="PK61" s="438"/>
      <c r="PL61" s="438"/>
      <c r="PM61" s="438"/>
      <c r="PN61" s="438"/>
      <c r="PO61" s="438"/>
      <c r="PP61" s="438"/>
      <c r="PQ61" s="438"/>
      <c r="PR61" s="438"/>
      <c r="PS61" s="438"/>
      <c r="PT61" s="438"/>
      <c r="PU61" s="438"/>
      <c r="PV61" s="438"/>
      <c r="PW61" s="438"/>
      <c r="PX61" s="438"/>
      <c r="PY61" s="438"/>
      <c r="PZ61" s="438"/>
      <c r="QA61" s="438"/>
      <c r="QB61" s="438"/>
      <c r="QC61" s="438"/>
      <c r="QD61" s="438"/>
      <c r="QE61" s="438"/>
      <c r="QF61" s="438"/>
      <c r="QG61" s="438"/>
      <c r="QH61" s="438"/>
      <c r="QI61" s="438"/>
      <c r="QJ61" s="438"/>
      <c r="QK61" s="438"/>
      <c r="QL61" s="438"/>
      <c r="QM61" s="438"/>
      <c r="QN61" s="438"/>
      <c r="QO61" s="438"/>
      <c r="QP61" s="438"/>
      <c r="QQ61" s="438"/>
      <c r="QR61" s="438"/>
      <c r="QS61" s="438"/>
      <c r="QT61" s="438"/>
      <c r="QU61" s="438"/>
      <c r="QV61" s="438"/>
      <c r="QW61" s="438"/>
      <c r="QX61" s="438"/>
      <c r="QY61" s="438"/>
      <c r="QZ61" s="438"/>
      <c r="RA61" s="438"/>
      <c r="RB61" s="438"/>
      <c r="RC61" s="438"/>
      <c r="RD61" s="438"/>
      <c r="RE61" s="438"/>
    </row>
    <row r="62" spans="1:473" s="439" customFormat="1" ht="38.1" customHeight="1">
      <c r="A62" s="594" t="s">
        <v>498</v>
      </c>
      <c r="B62" s="595"/>
      <c r="C62" s="595"/>
      <c r="D62" s="595"/>
      <c r="E62" s="595"/>
      <c r="F62" s="595"/>
      <c r="G62" s="595"/>
      <c r="H62" s="595"/>
      <c r="I62" s="595"/>
      <c r="J62" s="595"/>
      <c r="K62" s="595"/>
      <c r="L62" s="596"/>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438"/>
      <c r="AM62" s="438"/>
      <c r="AN62" s="438"/>
      <c r="AO62" s="438"/>
      <c r="AP62" s="438"/>
      <c r="AQ62" s="438"/>
      <c r="AR62" s="438"/>
      <c r="AS62" s="438"/>
      <c r="AT62" s="438"/>
      <c r="AU62" s="438"/>
      <c r="AV62" s="438"/>
      <c r="AW62" s="438"/>
      <c r="AX62" s="438"/>
      <c r="AY62" s="438"/>
      <c r="AZ62" s="438"/>
      <c r="BA62" s="438"/>
      <c r="BB62" s="438"/>
      <c r="BC62" s="438"/>
      <c r="BD62" s="438"/>
      <c r="BE62" s="438"/>
      <c r="BF62" s="438"/>
      <c r="BG62" s="438"/>
      <c r="BH62" s="438"/>
      <c r="BI62" s="438"/>
      <c r="BJ62" s="438"/>
      <c r="BK62" s="438"/>
      <c r="BL62" s="438"/>
      <c r="BM62" s="438"/>
      <c r="BN62" s="438"/>
      <c r="BO62" s="438"/>
      <c r="BP62" s="438"/>
      <c r="BQ62" s="438"/>
      <c r="BR62" s="438"/>
      <c r="BS62" s="438"/>
      <c r="BT62" s="438"/>
      <c r="BU62" s="438"/>
      <c r="BV62" s="438"/>
      <c r="BW62" s="438"/>
      <c r="BX62" s="438"/>
      <c r="BY62" s="438"/>
      <c r="BZ62" s="438"/>
      <c r="CA62" s="438"/>
      <c r="CB62" s="438"/>
      <c r="CC62" s="438"/>
      <c r="CD62" s="438"/>
      <c r="CE62" s="438"/>
      <c r="CF62" s="438"/>
      <c r="CG62" s="438"/>
      <c r="CH62" s="438"/>
      <c r="CI62" s="438"/>
      <c r="CJ62" s="438"/>
      <c r="CK62" s="438"/>
      <c r="CL62" s="438"/>
      <c r="CM62" s="438"/>
      <c r="CN62" s="438"/>
      <c r="CO62" s="438"/>
      <c r="CP62" s="438"/>
      <c r="CQ62" s="438"/>
      <c r="CR62" s="438"/>
      <c r="CS62" s="438"/>
      <c r="CT62" s="438"/>
      <c r="CU62" s="438"/>
      <c r="CV62" s="438"/>
      <c r="CW62" s="438"/>
      <c r="CX62" s="438"/>
      <c r="CY62" s="438"/>
      <c r="CZ62" s="438"/>
      <c r="DA62" s="438"/>
      <c r="DB62" s="438"/>
      <c r="DC62" s="438"/>
      <c r="DD62" s="438"/>
      <c r="DE62" s="438"/>
      <c r="DF62" s="438"/>
      <c r="DG62" s="438"/>
      <c r="DH62" s="438"/>
      <c r="DI62" s="438"/>
      <c r="DJ62" s="438"/>
      <c r="DK62" s="438"/>
      <c r="DL62" s="438"/>
      <c r="DM62" s="438"/>
      <c r="DN62" s="438"/>
      <c r="DO62" s="438"/>
      <c r="DP62" s="438"/>
      <c r="DQ62" s="438"/>
      <c r="DR62" s="438"/>
      <c r="DS62" s="438"/>
      <c r="DT62" s="438"/>
      <c r="DU62" s="438"/>
      <c r="DV62" s="438"/>
      <c r="DW62" s="438"/>
      <c r="DX62" s="438"/>
      <c r="DY62" s="438"/>
      <c r="DZ62" s="438"/>
      <c r="EA62" s="438"/>
      <c r="EB62" s="438"/>
      <c r="EC62" s="438"/>
      <c r="ED62" s="438"/>
      <c r="EE62" s="438"/>
      <c r="EF62" s="438"/>
      <c r="EG62" s="438"/>
      <c r="EH62" s="438"/>
      <c r="EI62" s="438"/>
      <c r="EJ62" s="438"/>
      <c r="EK62" s="438"/>
      <c r="EL62" s="438"/>
      <c r="EM62" s="438"/>
      <c r="EN62" s="438"/>
      <c r="EO62" s="438"/>
      <c r="EP62" s="438"/>
      <c r="EQ62" s="438"/>
      <c r="ER62" s="438"/>
      <c r="ES62" s="438"/>
      <c r="ET62" s="438"/>
      <c r="EU62" s="438"/>
      <c r="EV62" s="438"/>
      <c r="EW62" s="438"/>
      <c r="EX62" s="438"/>
      <c r="EY62" s="438"/>
      <c r="EZ62" s="438"/>
      <c r="FA62" s="438"/>
      <c r="FB62" s="438"/>
      <c r="FC62" s="438"/>
      <c r="FD62" s="438"/>
      <c r="FE62" s="438"/>
      <c r="FF62" s="438"/>
      <c r="FG62" s="438"/>
      <c r="FH62" s="438"/>
      <c r="FI62" s="438"/>
      <c r="FJ62" s="438"/>
      <c r="FK62" s="438"/>
      <c r="FL62" s="438"/>
      <c r="FM62" s="438"/>
      <c r="FN62" s="438"/>
      <c r="FO62" s="438"/>
      <c r="FP62" s="438"/>
      <c r="FQ62" s="438"/>
      <c r="FR62" s="438"/>
      <c r="FS62" s="438"/>
      <c r="FT62" s="438"/>
      <c r="FU62" s="438"/>
      <c r="FV62" s="438"/>
      <c r="FW62" s="438"/>
      <c r="FX62" s="438"/>
      <c r="FY62" s="438"/>
      <c r="FZ62" s="438"/>
      <c r="GA62" s="438"/>
      <c r="GB62" s="438"/>
      <c r="GC62" s="438"/>
      <c r="GD62" s="438"/>
      <c r="GE62" s="438"/>
      <c r="GF62" s="438"/>
      <c r="GG62" s="438"/>
      <c r="GH62" s="438"/>
      <c r="GI62" s="438"/>
      <c r="GJ62" s="438"/>
      <c r="GK62" s="438"/>
      <c r="GL62" s="438"/>
      <c r="GM62" s="438"/>
      <c r="GN62" s="438"/>
      <c r="GO62" s="438"/>
      <c r="GP62" s="438"/>
      <c r="GQ62" s="438"/>
      <c r="GR62" s="438"/>
      <c r="GS62" s="438"/>
      <c r="GT62" s="438"/>
      <c r="GU62" s="438"/>
      <c r="GV62" s="438"/>
      <c r="GW62" s="438"/>
      <c r="GX62" s="438"/>
      <c r="GY62" s="438"/>
      <c r="GZ62" s="438"/>
      <c r="HA62" s="438"/>
      <c r="HB62" s="438"/>
      <c r="HC62" s="438"/>
      <c r="HD62" s="438"/>
      <c r="HE62" s="438"/>
      <c r="HF62" s="438"/>
      <c r="HG62" s="438"/>
      <c r="HH62" s="438"/>
      <c r="HI62" s="438"/>
      <c r="HJ62" s="438"/>
      <c r="HK62" s="438"/>
      <c r="HL62" s="438"/>
      <c r="HM62" s="438"/>
      <c r="HN62" s="438"/>
      <c r="HO62" s="438"/>
      <c r="HP62" s="438"/>
      <c r="HQ62" s="438"/>
      <c r="HR62" s="438"/>
      <c r="HS62" s="438"/>
      <c r="HT62" s="438"/>
      <c r="HU62" s="438"/>
      <c r="HV62" s="438"/>
      <c r="HW62" s="438"/>
      <c r="HX62" s="438"/>
      <c r="HY62" s="438"/>
      <c r="HZ62" s="438"/>
      <c r="IA62" s="438"/>
      <c r="IB62" s="438"/>
      <c r="IC62" s="438"/>
      <c r="ID62" s="438"/>
      <c r="IE62" s="438"/>
      <c r="IF62" s="438"/>
      <c r="IG62" s="438"/>
      <c r="IH62" s="438"/>
      <c r="II62" s="438"/>
      <c r="IJ62" s="438"/>
      <c r="IK62" s="438"/>
      <c r="IL62" s="438"/>
      <c r="IM62" s="438"/>
      <c r="IN62" s="438"/>
      <c r="IO62" s="438"/>
      <c r="IP62" s="438"/>
      <c r="IQ62" s="438"/>
      <c r="IR62" s="438"/>
      <c r="IS62" s="438"/>
      <c r="IT62" s="438"/>
      <c r="IU62" s="438"/>
      <c r="IV62" s="438"/>
      <c r="IW62" s="438"/>
      <c r="IX62" s="438"/>
      <c r="IY62" s="438"/>
      <c r="IZ62" s="438"/>
      <c r="JA62" s="438"/>
      <c r="JB62" s="438"/>
      <c r="JC62" s="438"/>
      <c r="JD62" s="438"/>
      <c r="JE62" s="438"/>
      <c r="JF62" s="438"/>
      <c r="JG62" s="438"/>
      <c r="JH62" s="438"/>
      <c r="JI62" s="438"/>
      <c r="JJ62" s="438"/>
      <c r="JK62" s="438"/>
      <c r="JL62" s="438"/>
      <c r="JM62" s="438"/>
      <c r="JN62" s="438"/>
      <c r="JO62" s="438"/>
      <c r="JP62" s="438"/>
      <c r="JQ62" s="438"/>
      <c r="JR62" s="438"/>
      <c r="JS62" s="438"/>
      <c r="JT62" s="438"/>
      <c r="JU62" s="438"/>
      <c r="JV62" s="438"/>
      <c r="JW62" s="438"/>
      <c r="JX62" s="438"/>
      <c r="JY62" s="438"/>
      <c r="JZ62" s="438"/>
      <c r="KA62" s="438"/>
      <c r="KB62" s="438"/>
      <c r="KC62" s="438"/>
      <c r="KD62" s="438"/>
      <c r="KE62" s="438"/>
      <c r="KF62" s="438"/>
      <c r="KG62" s="438"/>
      <c r="KH62" s="438"/>
      <c r="KI62" s="438"/>
      <c r="KJ62" s="438"/>
      <c r="KK62" s="438"/>
      <c r="KL62" s="438"/>
      <c r="KM62" s="438"/>
      <c r="KN62" s="438"/>
      <c r="KO62" s="438"/>
      <c r="KP62" s="438"/>
      <c r="KQ62" s="438"/>
      <c r="KR62" s="438"/>
      <c r="KS62" s="438"/>
      <c r="KT62" s="438"/>
      <c r="KU62" s="438"/>
      <c r="KV62" s="438"/>
      <c r="KW62" s="438"/>
      <c r="KX62" s="438"/>
      <c r="KY62" s="438"/>
      <c r="KZ62" s="438"/>
      <c r="LA62" s="438"/>
      <c r="LB62" s="438"/>
      <c r="LC62" s="438"/>
      <c r="LD62" s="438"/>
      <c r="LE62" s="438"/>
      <c r="LF62" s="438"/>
      <c r="LG62" s="438"/>
      <c r="LH62" s="438"/>
      <c r="LI62" s="438"/>
      <c r="LJ62" s="438"/>
      <c r="LK62" s="438"/>
      <c r="LL62" s="438"/>
      <c r="LM62" s="438"/>
      <c r="LN62" s="438"/>
      <c r="LO62" s="438"/>
      <c r="LP62" s="438"/>
      <c r="LQ62" s="438"/>
      <c r="LR62" s="438"/>
      <c r="LS62" s="438"/>
      <c r="LT62" s="438"/>
      <c r="LU62" s="438"/>
      <c r="LV62" s="438"/>
      <c r="LW62" s="438"/>
      <c r="LX62" s="438"/>
      <c r="LY62" s="438"/>
      <c r="LZ62" s="438"/>
      <c r="MA62" s="438"/>
      <c r="MB62" s="438"/>
      <c r="MC62" s="438"/>
      <c r="MD62" s="438"/>
      <c r="ME62" s="438"/>
      <c r="MF62" s="438"/>
      <c r="MG62" s="438"/>
      <c r="MH62" s="438"/>
      <c r="MI62" s="438"/>
      <c r="MJ62" s="438"/>
      <c r="MK62" s="438"/>
      <c r="ML62" s="438"/>
      <c r="MM62" s="438"/>
      <c r="MN62" s="438"/>
      <c r="MO62" s="438"/>
      <c r="MP62" s="438"/>
      <c r="MQ62" s="438"/>
      <c r="MR62" s="438"/>
      <c r="MS62" s="438"/>
      <c r="MT62" s="438"/>
      <c r="MU62" s="438"/>
      <c r="MV62" s="438"/>
      <c r="MW62" s="438"/>
      <c r="MX62" s="438"/>
      <c r="MY62" s="438"/>
      <c r="MZ62" s="438"/>
      <c r="NA62" s="438"/>
      <c r="NB62" s="438"/>
      <c r="NC62" s="438"/>
      <c r="ND62" s="438"/>
      <c r="NE62" s="438"/>
      <c r="NF62" s="438"/>
      <c r="NG62" s="438"/>
      <c r="NH62" s="438"/>
      <c r="NI62" s="438"/>
      <c r="NJ62" s="438"/>
      <c r="NK62" s="438"/>
      <c r="NL62" s="438"/>
      <c r="NM62" s="438"/>
      <c r="NN62" s="438"/>
      <c r="NO62" s="438"/>
      <c r="NP62" s="438"/>
      <c r="NQ62" s="438"/>
      <c r="NR62" s="438"/>
      <c r="NS62" s="438"/>
      <c r="NT62" s="438"/>
      <c r="NU62" s="438"/>
      <c r="NV62" s="438"/>
      <c r="NW62" s="438"/>
      <c r="NX62" s="438"/>
      <c r="NY62" s="438"/>
      <c r="NZ62" s="438"/>
      <c r="OA62" s="438"/>
      <c r="OB62" s="438"/>
      <c r="OC62" s="438"/>
      <c r="OD62" s="438"/>
      <c r="OE62" s="438"/>
      <c r="OF62" s="438"/>
      <c r="OG62" s="438"/>
      <c r="OH62" s="438"/>
      <c r="OI62" s="438"/>
      <c r="OJ62" s="438"/>
      <c r="OK62" s="438"/>
      <c r="OL62" s="438"/>
      <c r="OM62" s="438"/>
      <c r="ON62" s="438"/>
      <c r="OO62" s="438"/>
      <c r="OP62" s="438"/>
      <c r="OQ62" s="438"/>
      <c r="OR62" s="438"/>
      <c r="OS62" s="438"/>
      <c r="OT62" s="438"/>
      <c r="OU62" s="438"/>
      <c r="OV62" s="438"/>
      <c r="OW62" s="438"/>
      <c r="OX62" s="438"/>
      <c r="OY62" s="438"/>
      <c r="OZ62" s="438"/>
      <c r="PA62" s="438"/>
      <c r="PB62" s="438"/>
      <c r="PC62" s="438"/>
      <c r="PD62" s="438"/>
      <c r="PE62" s="438"/>
      <c r="PF62" s="438"/>
      <c r="PG62" s="438"/>
      <c r="PH62" s="438"/>
      <c r="PI62" s="438"/>
      <c r="PJ62" s="438"/>
      <c r="PK62" s="438"/>
      <c r="PL62" s="438"/>
      <c r="PM62" s="438"/>
      <c r="PN62" s="438"/>
      <c r="PO62" s="438"/>
      <c r="PP62" s="438"/>
      <c r="PQ62" s="438"/>
      <c r="PR62" s="438"/>
      <c r="PS62" s="438"/>
      <c r="PT62" s="438"/>
      <c r="PU62" s="438"/>
      <c r="PV62" s="438"/>
      <c r="PW62" s="438"/>
      <c r="PX62" s="438"/>
      <c r="PY62" s="438"/>
      <c r="PZ62" s="438"/>
      <c r="QA62" s="438"/>
      <c r="QB62" s="438"/>
      <c r="QC62" s="438"/>
      <c r="QD62" s="438"/>
      <c r="QE62" s="438"/>
      <c r="QF62" s="438"/>
      <c r="QG62" s="438"/>
      <c r="QH62" s="438"/>
      <c r="QI62" s="438"/>
      <c r="QJ62" s="438"/>
      <c r="QK62" s="438"/>
      <c r="QL62" s="438"/>
      <c r="QM62" s="438"/>
      <c r="QN62" s="438"/>
      <c r="QO62" s="438"/>
      <c r="QP62" s="438"/>
      <c r="QQ62" s="438"/>
      <c r="QR62" s="438"/>
      <c r="QS62" s="438"/>
      <c r="QT62" s="438"/>
      <c r="QU62" s="438"/>
      <c r="QV62" s="438"/>
      <c r="QW62" s="438"/>
      <c r="QX62" s="438"/>
      <c r="QY62" s="438"/>
      <c r="QZ62" s="438"/>
      <c r="RA62" s="438"/>
      <c r="RB62" s="438"/>
      <c r="RC62" s="438"/>
      <c r="RD62" s="438"/>
      <c r="RE62" s="438"/>
    </row>
    <row r="63" spans="1:473" s="439" customFormat="1" ht="37.9" customHeight="1">
      <c r="A63" s="618" t="s">
        <v>499</v>
      </c>
      <c r="B63" s="619"/>
      <c r="C63" s="619"/>
      <c r="D63" s="619"/>
      <c r="E63" s="619"/>
      <c r="F63" s="619"/>
      <c r="G63" s="619"/>
      <c r="H63" s="619"/>
      <c r="I63" s="619"/>
      <c r="J63" s="619"/>
      <c r="K63" s="619"/>
      <c r="L63" s="620"/>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438"/>
      <c r="BY63" s="438"/>
      <c r="BZ63" s="438"/>
      <c r="CA63" s="438"/>
      <c r="CB63" s="438"/>
      <c r="CC63" s="438"/>
      <c r="CD63" s="438"/>
      <c r="CE63" s="438"/>
      <c r="CF63" s="438"/>
      <c r="CG63" s="438"/>
      <c r="CH63" s="438"/>
      <c r="CI63" s="438"/>
      <c r="CJ63" s="438"/>
      <c r="CK63" s="438"/>
      <c r="CL63" s="438"/>
      <c r="CM63" s="438"/>
      <c r="CN63" s="438"/>
      <c r="CO63" s="438"/>
      <c r="CP63" s="438"/>
      <c r="CQ63" s="438"/>
      <c r="CR63" s="438"/>
      <c r="CS63" s="438"/>
      <c r="CT63" s="438"/>
      <c r="CU63" s="438"/>
      <c r="CV63" s="438"/>
      <c r="CW63" s="438"/>
      <c r="CX63" s="438"/>
      <c r="CY63" s="438"/>
      <c r="CZ63" s="438"/>
      <c r="DA63" s="438"/>
      <c r="DB63" s="438"/>
      <c r="DC63" s="438"/>
      <c r="DD63" s="438"/>
      <c r="DE63" s="438"/>
      <c r="DF63" s="438"/>
      <c r="DG63" s="438"/>
      <c r="DH63" s="438"/>
      <c r="DI63" s="438"/>
      <c r="DJ63" s="438"/>
      <c r="DK63" s="438"/>
      <c r="DL63" s="438"/>
      <c r="DM63" s="438"/>
      <c r="DN63" s="438"/>
      <c r="DO63" s="438"/>
      <c r="DP63" s="438"/>
      <c r="DQ63" s="438"/>
      <c r="DR63" s="438"/>
      <c r="DS63" s="438"/>
      <c r="DT63" s="438"/>
      <c r="DU63" s="438"/>
      <c r="DV63" s="438"/>
      <c r="DW63" s="438"/>
      <c r="DX63" s="438"/>
      <c r="DY63" s="438"/>
      <c r="DZ63" s="438"/>
      <c r="EA63" s="438"/>
      <c r="EB63" s="438"/>
      <c r="EC63" s="438"/>
      <c r="ED63" s="438"/>
      <c r="EE63" s="438"/>
      <c r="EF63" s="438"/>
      <c r="EG63" s="438"/>
      <c r="EH63" s="438"/>
      <c r="EI63" s="438"/>
      <c r="EJ63" s="438"/>
      <c r="EK63" s="438"/>
      <c r="EL63" s="438"/>
      <c r="EM63" s="438"/>
      <c r="EN63" s="438"/>
      <c r="EO63" s="438"/>
      <c r="EP63" s="438"/>
      <c r="EQ63" s="438"/>
      <c r="ER63" s="438"/>
      <c r="ES63" s="438"/>
      <c r="ET63" s="438"/>
      <c r="EU63" s="438"/>
      <c r="EV63" s="438"/>
      <c r="EW63" s="438"/>
      <c r="EX63" s="438"/>
      <c r="EY63" s="438"/>
      <c r="EZ63" s="438"/>
      <c r="FA63" s="438"/>
      <c r="FB63" s="438"/>
      <c r="FC63" s="438"/>
      <c r="FD63" s="438"/>
      <c r="FE63" s="438"/>
      <c r="FF63" s="438"/>
      <c r="FG63" s="438"/>
      <c r="FH63" s="438"/>
      <c r="FI63" s="438"/>
      <c r="FJ63" s="438"/>
      <c r="FK63" s="438"/>
      <c r="FL63" s="438"/>
      <c r="FM63" s="438"/>
      <c r="FN63" s="438"/>
      <c r="FO63" s="438"/>
      <c r="FP63" s="438"/>
      <c r="FQ63" s="438"/>
      <c r="FR63" s="438"/>
      <c r="FS63" s="438"/>
      <c r="FT63" s="438"/>
      <c r="FU63" s="438"/>
      <c r="FV63" s="438"/>
      <c r="FW63" s="438"/>
      <c r="FX63" s="438"/>
      <c r="FY63" s="438"/>
      <c r="FZ63" s="438"/>
      <c r="GA63" s="438"/>
      <c r="GB63" s="438"/>
      <c r="GC63" s="438"/>
      <c r="GD63" s="438"/>
      <c r="GE63" s="438"/>
      <c r="GF63" s="438"/>
      <c r="GG63" s="438"/>
      <c r="GH63" s="438"/>
      <c r="GI63" s="438"/>
      <c r="GJ63" s="438"/>
      <c r="GK63" s="438"/>
      <c r="GL63" s="438"/>
      <c r="GM63" s="438"/>
      <c r="GN63" s="438"/>
      <c r="GO63" s="438"/>
      <c r="GP63" s="438"/>
      <c r="GQ63" s="438"/>
      <c r="GR63" s="438"/>
      <c r="GS63" s="438"/>
      <c r="GT63" s="438"/>
      <c r="GU63" s="438"/>
      <c r="GV63" s="438"/>
      <c r="GW63" s="438"/>
      <c r="GX63" s="438"/>
      <c r="GY63" s="438"/>
      <c r="GZ63" s="438"/>
      <c r="HA63" s="438"/>
      <c r="HB63" s="438"/>
      <c r="HC63" s="438"/>
      <c r="HD63" s="438"/>
      <c r="HE63" s="438"/>
      <c r="HF63" s="438"/>
      <c r="HG63" s="438"/>
      <c r="HH63" s="438"/>
      <c r="HI63" s="438"/>
      <c r="HJ63" s="438"/>
      <c r="HK63" s="438"/>
      <c r="HL63" s="438"/>
      <c r="HM63" s="438"/>
      <c r="HN63" s="438"/>
      <c r="HO63" s="438"/>
      <c r="HP63" s="438"/>
      <c r="HQ63" s="438"/>
      <c r="HR63" s="438"/>
      <c r="HS63" s="438"/>
      <c r="HT63" s="438"/>
      <c r="HU63" s="438"/>
      <c r="HV63" s="438"/>
      <c r="HW63" s="438"/>
      <c r="HX63" s="438"/>
      <c r="HY63" s="438"/>
      <c r="HZ63" s="438"/>
      <c r="IA63" s="438"/>
      <c r="IB63" s="438"/>
      <c r="IC63" s="438"/>
      <c r="ID63" s="438"/>
      <c r="IE63" s="438"/>
      <c r="IF63" s="438"/>
      <c r="IG63" s="438"/>
      <c r="IH63" s="438"/>
      <c r="II63" s="438"/>
      <c r="IJ63" s="438"/>
      <c r="IK63" s="438"/>
      <c r="IL63" s="438"/>
      <c r="IM63" s="438"/>
      <c r="IN63" s="438"/>
      <c r="IO63" s="438"/>
      <c r="IP63" s="438"/>
      <c r="IQ63" s="438"/>
      <c r="IR63" s="438"/>
      <c r="IS63" s="438"/>
      <c r="IT63" s="438"/>
      <c r="IU63" s="438"/>
      <c r="IV63" s="438"/>
      <c r="IW63" s="438"/>
      <c r="IX63" s="438"/>
      <c r="IY63" s="438"/>
      <c r="IZ63" s="438"/>
      <c r="JA63" s="438"/>
      <c r="JB63" s="438"/>
      <c r="JC63" s="438"/>
      <c r="JD63" s="438"/>
      <c r="JE63" s="438"/>
      <c r="JF63" s="438"/>
      <c r="JG63" s="438"/>
      <c r="JH63" s="438"/>
      <c r="JI63" s="438"/>
      <c r="JJ63" s="438"/>
      <c r="JK63" s="438"/>
      <c r="JL63" s="438"/>
      <c r="JM63" s="438"/>
      <c r="JN63" s="438"/>
      <c r="JO63" s="438"/>
      <c r="JP63" s="438"/>
      <c r="JQ63" s="438"/>
      <c r="JR63" s="438"/>
      <c r="JS63" s="438"/>
      <c r="JT63" s="438"/>
      <c r="JU63" s="438"/>
      <c r="JV63" s="438"/>
      <c r="JW63" s="438"/>
      <c r="JX63" s="438"/>
      <c r="JY63" s="438"/>
      <c r="JZ63" s="438"/>
      <c r="KA63" s="438"/>
      <c r="KB63" s="438"/>
      <c r="KC63" s="438"/>
      <c r="KD63" s="438"/>
      <c r="KE63" s="438"/>
      <c r="KF63" s="438"/>
      <c r="KG63" s="438"/>
      <c r="KH63" s="438"/>
      <c r="KI63" s="438"/>
      <c r="KJ63" s="438"/>
      <c r="KK63" s="438"/>
      <c r="KL63" s="438"/>
      <c r="KM63" s="438"/>
      <c r="KN63" s="438"/>
      <c r="KO63" s="438"/>
      <c r="KP63" s="438"/>
      <c r="KQ63" s="438"/>
      <c r="KR63" s="438"/>
      <c r="KS63" s="438"/>
      <c r="KT63" s="438"/>
      <c r="KU63" s="438"/>
      <c r="KV63" s="438"/>
      <c r="KW63" s="438"/>
      <c r="KX63" s="438"/>
      <c r="KY63" s="438"/>
      <c r="KZ63" s="438"/>
      <c r="LA63" s="438"/>
      <c r="LB63" s="438"/>
      <c r="LC63" s="438"/>
      <c r="LD63" s="438"/>
      <c r="LE63" s="438"/>
      <c r="LF63" s="438"/>
      <c r="LG63" s="438"/>
      <c r="LH63" s="438"/>
      <c r="LI63" s="438"/>
      <c r="LJ63" s="438"/>
      <c r="LK63" s="438"/>
      <c r="LL63" s="438"/>
      <c r="LM63" s="438"/>
      <c r="LN63" s="438"/>
      <c r="LO63" s="438"/>
      <c r="LP63" s="438"/>
      <c r="LQ63" s="438"/>
      <c r="LR63" s="438"/>
      <c r="LS63" s="438"/>
      <c r="LT63" s="438"/>
      <c r="LU63" s="438"/>
      <c r="LV63" s="438"/>
      <c r="LW63" s="438"/>
      <c r="LX63" s="438"/>
      <c r="LY63" s="438"/>
      <c r="LZ63" s="438"/>
      <c r="MA63" s="438"/>
      <c r="MB63" s="438"/>
      <c r="MC63" s="438"/>
      <c r="MD63" s="438"/>
      <c r="ME63" s="438"/>
      <c r="MF63" s="438"/>
      <c r="MG63" s="438"/>
      <c r="MH63" s="438"/>
      <c r="MI63" s="438"/>
      <c r="MJ63" s="438"/>
      <c r="MK63" s="438"/>
      <c r="ML63" s="438"/>
      <c r="MM63" s="438"/>
      <c r="MN63" s="438"/>
      <c r="MO63" s="438"/>
      <c r="MP63" s="438"/>
      <c r="MQ63" s="438"/>
      <c r="MR63" s="438"/>
      <c r="MS63" s="438"/>
      <c r="MT63" s="438"/>
      <c r="MU63" s="438"/>
      <c r="MV63" s="438"/>
      <c r="MW63" s="438"/>
      <c r="MX63" s="438"/>
      <c r="MY63" s="438"/>
      <c r="MZ63" s="438"/>
      <c r="NA63" s="438"/>
      <c r="NB63" s="438"/>
      <c r="NC63" s="438"/>
      <c r="ND63" s="438"/>
      <c r="NE63" s="438"/>
      <c r="NF63" s="438"/>
      <c r="NG63" s="438"/>
      <c r="NH63" s="438"/>
      <c r="NI63" s="438"/>
      <c r="NJ63" s="438"/>
      <c r="NK63" s="438"/>
      <c r="NL63" s="438"/>
      <c r="NM63" s="438"/>
      <c r="NN63" s="438"/>
      <c r="NO63" s="438"/>
      <c r="NP63" s="438"/>
      <c r="NQ63" s="438"/>
      <c r="NR63" s="438"/>
      <c r="NS63" s="438"/>
      <c r="NT63" s="438"/>
      <c r="NU63" s="438"/>
      <c r="NV63" s="438"/>
      <c r="NW63" s="438"/>
      <c r="NX63" s="438"/>
      <c r="NY63" s="438"/>
      <c r="NZ63" s="438"/>
      <c r="OA63" s="438"/>
      <c r="OB63" s="438"/>
      <c r="OC63" s="438"/>
      <c r="OD63" s="438"/>
      <c r="OE63" s="438"/>
      <c r="OF63" s="438"/>
      <c r="OG63" s="438"/>
      <c r="OH63" s="438"/>
      <c r="OI63" s="438"/>
      <c r="OJ63" s="438"/>
      <c r="OK63" s="438"/>
      <c r="OL63" s="438"/>
      <c r="OM63" s="438"/>
      <c r="ON63" s="438"/>
      <c r="OO63" s="438"/>
      <c r="OP63" s="438"/>
      <c r="OQ63" s="438"/>
      <c r="OR63" s="438"/>
      <c r="OS63" s="438"/>
      <c r="OT63" s="438"/>
      <c r="OU63" s="438"/>
      <c r="OV63" s="438"/>
      <c r="OW63" s="438"/>
      <c r="OX63" s="438"/>
      <c r="OY63" s="438"/>
      <c r="OZ63" s="438"/>
      <c r="PA63" s="438"/>
      <c r="PB63" s="438"/>
      <c r="PC63" s="438"/>
      <c r="PD63" s="438"/>
      <c r="PE63" s="438"/>
      <c r="PF63" s="438"/>
      <c r="PG63" s="438"/>
      <c r="PH63" s="438"/>
      <c r="PI63" s="438"/>
      <c r="PJ63" s="438"/>
      <c r="PK63" s="438"/>
      <c r="PL63" s="438"/>
      <c r="PM63" s="438"/>
      <c r="PN63" s="438"/>
      <c r="PO63" s="438"/>
      <c r="PP63" s="438"/>
      <c r="PQ63" s="438"/>
      <c r="PR63" s="438"/>
      <c r="PS63" s="438"/>
      <c r="PT63" s="438"/>
      <c r="PU63" s="438"/>
      <c r="PV63" s="438"/>
      <c r="PW63" s="438"/>
      <c r="PX63" s="438"/>
      <c r="PY63" s="438"/>
      <c r="PZ63" s="438"/>
      <c r="QA63" s="438"/>
      <c r="QB63" s="438"/>
      <c r="QC63" s="438"/>
      <c r="QD63" s="438"/>
      <c r="QE63" s="438"/>
      <c r="QF63" s="438"/>
      <c r="QG63" s="438"/>
      <c r="QH63" s="438"/>
      <c r="QI63" s="438"/>
      <c r="QJ63" s="438"/>
      <c r="QK63" s="438"/>
      <c r="QL63" s="438"/>
      <c r="QM63" s="438"/>
      <c r="QN63" s="438"/>
      <c r="QO63" s="438"/>
      <c r="QP63" s="438"/>
      <c r="QQ63" s="438"/>
      <c r="QR63" s="438"/>
      <c r="QS63" s="438"/>
      <c r="QT63" s="438"/>
      <c r="QU63" s="438"/>
      <c r="QV63" s="438"/>
      <c r="QW63" s="438"/>
      <c r="QX63" s="438"/>
      <c r="QY63" s="438"/>
      <c r="QZ63" s="438"/>
      <c r="RA63" s="438"/>
      <c r="RB63" s="438"/>
      <c r="RC63" s="438"/>
      <c r="RD63" s="438"/>
      <c r="RE63" s="438"/>
    </row>
    <row r="64" spans="1:473" s="439" customFormat="1" ht="34.5" customHeight="1">
      <c r="A64" s="594" t="s">
        <v>500</v>
      </c>
      <c r="B64" s="595"/>
      <c r="C64" s="595"/>
      <c r="D64" s="595"/>
      <c r="E64" s="595"/>
      <c r="F64" s="595"/>
      <c r="G64" s="595"/>
      <c r="H64" s="595"/>
      <c r="I64" s="595"/>
      <c r="J64" s="595"/>
      <c r="K64" s="595"/>
      <c r="L64" s="596"/>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438"/>
      <c r="BA64" s="438"/>
      <c r="BB64" s="438"/>
      <c r="BC64" s="438"/>
      <c r="BD64" s="438"/>
      <c r="BE64" s="438"/>
      <c r="BF64" s="438"/>
      <c r="BG64" s="438"/>
      <c r="BH64" s="438"/>
      <c r="BI64" s="438"/>
      <c r="BJ64" s="438"/>
      <c r="BK64" s="438"/>
      <c r="BL64" s="438"/>
      <c r="BM64" s="438"/>
      <c r="BN64" s="438"/>
      <c r="BO64" s="438"/>
      <c r="BP64" s="438"/>
      <c r="BQ64" s="438"/>
      <c r="BR64" s="438"/>
      <c r="BS64" s="438"/>
      <c r="BT64" s="438"/>
      <c r="BU64" s="438"/>
      <c r="BV64" s="438"/>
      <c r="BW64" s="438"/>
      <c r="BX64" s="438"/>
      <c r="BY64" s="438"/>
      <c r="BZ64" s="438"/>
      <c r="CA64" s="438"/>
      <c r="CB64" s="438"/>
      <c r="CC64" s="438"/>
      <c r="CD64" s="438"/>
      <c r="CE64" s="438"/>
      <c r="CF64" s="438"/>
      <c r="CG64" s="438"/>
      <c r="CH64" s="438"/>
      <c r="CI64" s="438"/>
      <c r="CJ64" s="438"/>
      <c r="CK64" s="438"/>
      <c r="CL64" s="438"/>
      <c r="CM64" s="438"/>
      <c r="CN64" s="438"/>
      <c r="CO64" s="438"/>
      <c r="CP64" s="438"/>
      <c r="CQ64" s="438"/>
      <c r="CR64" s="438"/>
      <c r="CS64" s="438"/>
      <c r="CT64" s="438"/>
      <c r="CU64" s="438"/>
      <c r="CV64" s="438"/>
      <c r="CW64" s="438"/>
      <c r="CX64" s="438"/>
      <c r="CY64" s="438"/>
      <c r="CZ64" s="438"/>
      <c r="DA64" s="438"/>
      <c r="DB64" s="438"/>
      <c r="DC64" s="438"/>
      <c r="DD64" s="438"/>
      <c r="DE64" s="438"/>
      <c r="DF64" s="438"/>
      <c r="DG64" s="438"/>
      <c r="DH64" s="438"/>
      <c r="DI64" s="438"/>
      <c r="DJ64" s="438"/>
      <c r="DK64" s="438"/>
      <c r="DL64" s="438"/>
      <c r="DM64" s="438"/>
      <c r="DN64" s="438"/>
      <c r="DO64" s="438"/>
      <c r="DP64" s="438"/>
      <c r="DQ64" s="438"/>
      <c r="DR64" s="438"/>
      <c r="DS64" s="438"/>
      <c r="DT64" s="438"/>
      <c r="DU64" s="438"/>
      <c r="DV64" s="438"/>
      <c r="DW64" s="438"/>
      <c r="DX64" s="438"/>
      <c r="DY64" s="438"/>
      <c r="DZ64" s="438"/>
      <c r="EA64" s="438"/>
      <c r="EB64" s="438"/>
      <c r="EC64" s="438"/>
      <c r="ED64" s="438"/>
      <c r="EE64" s="438"/>
      <c r="EF64" s="438"/>
      <c r="EG64" s="438"/>
      <c r="EH64" s="438"/>
      <c r="EI64" s="438"/>
      <c r="EJ64" s="438"/>
      <c r="EK64" s="438"/>
      <c r="EL64" s="438"/>
      <c r="EM64" s="438"/>
      <c r="EN64" s="438"/>
      <c r="EO64" s="438"/>
      <c r="EP64" s="438"/>
      <c r="EQ64" s="438"/>
      <c r="ER64" s="438"/>
      <c r="ES64" s="438"/>
      <c r="ET64" s="438"/>
      <c r="EU64" s="438"/>
      <c r="EV64" s="438"/>
      <c r="EW64" s="438"/>
      <c r="EX64" s="438"/>
      <c r="EY64" s="438"/>
      <c r="EZ64" s="438"/>
      <c r="FA64" s="438"/>
      <c r="FB64" s="438"/>
      <c r="FC64" s="438"/>
      <c r="FD64" s="438"/>
      <c r="FE64" s="438"/>
      <c r="FF64" s="438"/>
      <c r="FG64" s="438"/>
      <c r="FH64" s="438"/>
      <c r="FI64" s="438"/>
      <c r="FJ64" s="438"/>
      <c r="FK64" s="438"/>
      <c r="FL64" s="438"/>
      <c r="FM64" s="438"/>
      <c r="FN64" s="438"/>
      <c r="FO64" s="438"/>
      <c r="FP64" s="438"/>
      <c r="FQ64" s="438"/>
      <c r="FR64" s="438"/>
      <c r="FS64" s="438"/>
      <c r="FT64" s="438"/>
      <c r="FU64" s="438"/>
      <c r="FV64" s="438"/>
      <c r="FW64" s="438"/>
      <c r="FX64" s="438"/>
      <c r="FY64" s="438"/>
      <c r="FZ64" s="438"/>
      <c r="GA64" s="438"/>
      <c r="GB64" s="438"/>
      <c r="GC64" s="438"/>
      <c r="GD64" s="438"/>
      <c r="GE64" s="438"/>
      <c r="GF64" s="438"/>
      <c r="GG64" s="438"/>
      <c r="GH64" s="438"/>
      <c r="GI64" s="438"/>
      <c r="GJ64" s="438"/>
      <c r="GK64" s="438"/>
      <c r="GL64" s="438"/>
      <c r="GM64" s="438"/>
      <c r="GN64" s="438"/>
      <c r="GO64" s="438"/>
      <c r="GP64" s="438"/>
      <c r="GQ64" s="438"/>
      <c r="GR64" s="438"/>
      <c r="GS64" s="438"/>
      <c r="GT64" s="438"/>
      <c r="GU64" s="438"/>
      <c r="GV64" s="438"/>
      <c r="GW64" s="438"/>
      <c r="GX64" s="438"/>
      <c r="GY64" s="438"/>
      <c r="GZ64" s="438"/>
      <c r="HA64" s="438"/>
      <c r="HB64" s="438"/>
      <c r="HC64" s="438"/>
      <c r="HD64" s="438"/>
      <c r="HE64" s="438"/>
      <c r="HF64" s="438"/>
      <c r="HG64" s="438"/>
      <c r="HH64" s="438"/>
      <c r="HI64" s="438"/>
      <c r="HJ64" s="438"/>
      <c r="HK64" s="438"/>
      <c r="HL64" s="438"/>
      <c r="HM64" s="438"/>
      <c r="HN64" s="438"/>
      <c r="HO64" s="438"/>
      <c r="HP64" s="438"/>
      <c r="HQ64" s="438"/>
      <c r="HR64" s="438"/>
      <c r="HS64" s="438"/>
      <c r="HT64" s="438"/>
      <c r="HU64" s="438"/>
      <c r="HV64" s="438"/>
      <c r="HW64" s="438"/>
      <c r="HX64" s="438"/>
      <c r="HY64" s="438"/>
      <c r="HZ64" s="438"/>
      <c r="IA64" s="438"/>
      <c r="IB64" s="438"/>
      <c r="IC64" s="438"/>
      <c r="ID64" s="438"/>
      <c r="IE64" s="438"/>
      <c r="IF64" s="438"/>
      <c r="IG64" s="438"/>
      <c r="IH64" s="438"/>
      <c r="II64" s="438"/>
      <c r="IJ64" s="438"/>
      <c r="IK64" s="438"/>
      <c r="IL64" s="438"/>
      <c r="IM64" s="438"/>
      <c r="IN64" s="438"/>
      <c r="IO64" s="438"/>
      <c r="IP64" s="438"/>
      <c r="IQ64" s="438"/>
      <c r="IR64" s="438"/>
      <c r="IS64" s="438"/>
      <c r="IT64" s="438"/>
      <c r="IU64" s="438"/>
      <c r="IV64" s="438"/>
      <c r="IW64" s="438"/>
      <c r="IX64" s="438"/>
      <c r="IY64" s="438"/>
      <c r="IZ64" s="438"/>
      <c r="JA64" s="438"/>
      <c r="JB64" s="438"/>
      <c r="JC64" s="438"/>
      <c r="JD64" s="438"/>
      <c r="JE64" s="438"/>
      <c r="JF64" s="438"/>
      <c r="JG64" s="438"/>
      <c r="JH64" s="438"/>
      <c r="JI64" s="438"/>
      <c r="JJ64" s="438"/>
      <c r="JK64" s="438"/>
      <c r="JL64" s="438"/>
      <c r="JM64" s="438"/>
      <c r="JN64" s="438"/>
      <c r="JO64" s="438"/>
      <c r="JP64" s="438"/>
      <c r="JQ64" s="438"/>
      <c r="JR64" s="438"/>
      <c r="JS64" s="438"/>
      <c r="JT64" s="438"/>
      <c r="JU64" s="438"/>
      <c r="JV64" s="438"/>
      <c r="JW64" s="438"/>
      <c r="JX64" s="438"/>
      <c r="JY64" s="438"/>
      <c r="JZ64" s="438"/>
      <c r="KA64" s="438"/>
      <c r="KB64" s="438"/>
      <c r="KC64" s="438"/>
      <c r="KD64" s="438"/>
      <c r="KE64" s="438"/>
      <c r="KF64" s="438"/>
      <c r="KG64" s="438"/>
      <c r="KH64" s="438"/>
      <c r="KI64" s="438"/>
      <c r="KJ64" s="438"/>
      <c r="KK64" s="438"/>
      <c r="KL64" s="438"/>
      <c r="KM64" s="438"/>
      <c r="KN64" s="438"/>
      <c r="KO64" s="438"/>
      <c r="KP64" s="438"/>
      <c r="KQ64" s="438"/>
      <c r="KR64" s="438"/>
      <c r="KS64" s="438"/>
      <c r="KT64" s="438"/>
      <c r="KU64" s="438"/>
      <c r="KV64" s="438"/>
      <c r="KW64" s="438"/>
      <c r="KX64" s="438"/>
      <c r="KY64" s="438"/>
      <c r="KZ64" s="438"/>
      <c r="LA64" s="438"/>
      <c r="LB64" s="438"/>
      <c r="LC64" s="438"/>
      <c r="LD64" s="438"/>
      <c r="LE64" s="438"/>
      <c r="LF64" s="438"/>
      <c r="LG64" s="438"/>
      <c r="LH64" s="438"/>
      <c r="LI64" s="438"/>
      <c r="LJ64" s="438"/>
      <c r="LK64" s="438"/>
      <c r="LL64" s="438"/>
      <c r="LM64" s="438"/>
      <c r="LN64" s="438"/>
      <c r="LO64" s="438"/>
      <c r="LP64" s="438"/>
      <c r="LQ64" s="438"/>
      <c r="LR64" s="438"/>
      <c r="LS64" s="438"/>
      <c r="LT64" s="438"/>
      <c r="LU64" s="438"/>
      <c r="LV64" s="438"/>
      <c r="LW64" s="438"/>
      <c r="LX64" s="438"/>
      <c r="LY64" s="438"/>
      <c r="LZ64" s="438"/>
      <c r="MA64" s="438"/>
      <c r="MB64" s="438"/>
      <c r="MC64" s="438"/>
      <c r="MD64" s="438"/>
      <c r="ME64" s="438"/>
      <c r="MF64" s="438"/>
      <c r="MG64" s="438"/>
      <c r="MH64" s="438"/>
      <c r="MI64" s="438"/>
      <c r="MJ64" s="438"/>
      <c r="MK64" s="438"/>
      <c r="ML64" s="438"/>
      <c r="MM64" s="438"/>
      <c r="MN64" s="438"/>
      <c r="MO64" s="438"/>
      <c r="MP64" s="438"/>
      <c r="MQ64" s="438"/>
      <c r="MR64" s="438"/>
      <c r="MS64" s="438"/>
      <c r="MT64" s="438"/>
      <c r="MU64" s="438"/>
      <c r="MV64" s="438"/>
      <c r="MW64" s="438"/>
      <c r="MX64" s="438"/>
      <c r="MY64" s="438"/>
      <c r="MZ64" s="438"/>
      <c r="NA64" s="438"/>
      <c r="NB64" s="438"/>
      <c r="NC64" s="438"/>
      <c r="ND64" s="438"/>
      <c r="NE64" s="438"/>
      <c r="NF64" s="438"/>
      <c r="NG64" s="438"/>
      <c r="NH64" s="438"/>
      <c r="NI64" s="438"/>
      <c r="NJ64" s="438"/>
      <c r="NK64" s="438"/>
      <c r="NL64" s="438"/>
      <c r="NM64" s="438"/>
      <c r="NN64" s="438"/>
      <c r="NO64" s="438"/>
      <c r="NP64" s="438"/>
      <c r="NQ64" s="438"/>
      <c r="NR64" s="438"/>
      <c r="NS64" s="438"/>
      <c r="NT64" s="438"/>
      <c r="NU64" s="438"/>
      <c r="NV64" s="438"/>
      <c r="NW64" s="438"/>
      <c r="NX64" s="438"/>
      <c r="NY64" s="438"/>
      <c r="NZ64" s="438"/>
      <c r="OA64" s="438"/>
      <c r="OB64" s="438"/>
      <c r="OC64" s="438"/>
      <c r="OD64" s="438"/>
      <c r="OE64" s="438"/>
      <c r="OF64" s="438"/>
      <c r="OG64" s="438"/>
      <c r="OH64" s="438"/>
      <c r="OI64" s="438"/>
      <c r="OJ64" s="438"/>
      <c r="OK64" s="438"/>
      <c r="OL64" s="438"/>
      <c r="OM64" s="438"/>
      <c r="ON64" s="438"/>
      <c r="OO64" s="438"/>
      <c r="OP64" s="438"/>
      <c r="OQ64" s="438"/>
      <c r="OR64" s="438"/>
      <c r="OS64" s="438"/>
      <c r="OT64" s="438"/>
      <c r="OU64" s="438"/>
      <c r="OV64" s="438"/>
      <c r="OW64" s="438"/>
      <c r="OX64" s="438"/>
      <c r="OY64" s="438"/>
      <c r="OZ64" s="438"/>
      <c r="PA64" s="438"/>
      <c r="PB64" s="438"/>
      <c r="PC64" s="438"/>
      <c r="PD64" s="438"/>
      <c r="PE64" s="438"/>
      <c r="PF64" s="438"/>
      <c r="PG64" s="438"/>
      <c r="PH64" s="438"/>
      <c r="PI64" s="438"/>
      <c r="PJ64" s="438"/>
      <c r="PK64" s="438"/>
      <c r="PL64" s="438"/>
      <c r="PM64" s="438"/>
      <c r="PN64" s="438"/>
      <c r="PO64" s="438"/>
      <c r="PP64" s="438"/>
      <c r="PQ64" s="438"/>
      <c r="PR64" s="438"/>
      <c r="PS64" s="438"/>
      <c r="PT64" s="438"/>
      <c r="PU64" s="438"/>
      <c r="PV64" s="438"/>
      <c r="PW64" s="438"/>
      <c r="PX64" s="438"/>
      <c r="PY64" s="438"/>
      <c r="PZ64" s="438"/>
      <c r="QA64" s="438"/>
      <c r="QB64" s="438"/>
      <c r="QC64" s="438"/>
      <c r="QD64" s="438"/>
      <c r="QE64" s="438"/>
      <c r="QF64" s="438"/>
      <c r="QG64" s="438"/>
      <c r="QH64" s="438"/>
      <c r="QI64" s="438"/>
      <c r="QJ64" s="438"/>
      <c r="QK64" s="438"/>
      <c r="QL64" s="438"/>
      <c r="QM64" s="438"/>
      <c r="QN64" s="438"/>
      <c r="QO64" s="438"/>
      <c r="QP64" s="438"/>
      <c r="QQ64" s="438"/>
      <c r="QR64" s="438"/>
      <c r="QS64" s="438"/>
      <c r="QT64" s="438"/>
      <c r="QU64" s="438"/>
      <c r="QV64" s="438"/>
      <c r="QW64" s="438"/>
      <c r="QX64" s="438"/>
      <c r="QY64" s="438"/>
      <c r="QZ64" s="438"/>
      <c r="RA64" s="438"/>
      <c r="RB64" s="438"/>
      <c r="RC64" s="438"/>
      <c r="RD64" s="438"/>
      <c r="RE64" s="438"/>
    </row>
    <row r="65" spans="1:473" s="439" customFormat="1" ht="32.450000000000003" customHeight="1">
      <c r="A65" s="618" t="s">
        <v>501</v>
      </c>
      <c r="B65" s="619"/>
      <c r="C65" s="619"/>
      <c r="D65" s="619"/>
      <c r="E65" s="619"/>
      <c r="F65" s="619"/>
      <c r="G65" s="619"/>
      <c r="H65" s="619"/>
      <c r="I65" s="619"/>
      <c r="J65" s="619"/>
      <c r="K65" s="619"/>
      <c r="L65" s="620"/>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438"/>
      <c r="AZ65" s="438"/>
      <c r="BA65" s="438"/>
      <c r="BB65" s="438"/>
      <c r="BC65" s="438"/>
      <c r="BD65" s="438"/>
      <c r="BE65" s="438"/>
      <c r="BF65" s="438"/>
      <c r="BG65" s="438"/>
      <c r="BH65" s="438"/>
      <c r="BI65" s="438"/>
      <c r="BJ65" s="438"/>
      <c r="BK65" s="438"/>
      <c r="BL65" s="438"/>
      <c r="BM65" s="438"/>
      <c r="BN65" s="438"/>
      <c r="BO65" s="438"/>
      <c r="BP65" s="438"/>
      <c r="BQ65" s="438"/>
      <c r="BR65" s="438"/>
      <c r="BS65" s="438"/>
      <c r="BT65" s="438"/>
      <c r="BU65" s="438"/>
      <c r="BV65" s="438"/>
      <c r="BW65" s="438"/>
      <c r="BX65" s="438"/>
      <c r="BY65" s="438"/>
      <c r="BZ65" s="438"/>
      <c r="CA65" s="438"/>
      <c r="CB65" s="438"/>
      <c r="CC65" s="438"/>
      <c r="CD65" s="438"/>
      <c r="CE65" s="438"/>
      <c r="CF65" s="438"/>
      <c r="CG65" s="438"/>
      <c r="CH65" s="438"/>
      <c r="CI65" s="438"/>
      <c r="CJ65" s="438"/>
      <c r="CK65" s="438"/>
      <c r="CL65" s="438"/>
      <c r="CM65" s="438"/>
      <c r="CN65" s="438"/>
      <c r="CO65" s="438"/>
      <c r="CP65" s="438"/>
      <c r="CQ65" s="438"/>
      <c r="CR65" s="438"/>
      <c r="CS65" s="438"/>
      <c r="CT65" s="438"/>
      <c r="CU65" s="438"/>
      <c r="CV65" s="438"/>
      <c r="CW65" s="438"/>
      <c r="CX65" s="438"/>
      <c r="CY65" s="438"/>
      <c r="CZ65" s="438"/>
      <c r="DA65" s="438"/>
      <c r="DB65" s="438"/>
      <c r="DC65" s="438"/>
      <c r="DD65" s="438"/>
      <c r="DE65" s="438"/>
      <c r="DF65" s="438"/>
      <c r="DG65" s="438"/>
      <c r="DH65" s="438"/>
      <c r="DI65" s="438"/>
      <c r="DJ65" s="438"/>
      <c r="DK65" s="438"/>
      <c r="DL65" s="438"/>
      <c r="DM65" s="438"/>
      <c r="DN65" s="438"/>
      <c r="DO65" s="438"/>
      <c r="DP65" s="438"/>
      <c r="DQ65" s="438"/>
      <c r="DR65" s="438"/>
      <c r="DS65" s="438"/>
      <c r="DT65" s="438"/>
      <c r="DU65" s="438"/>
      <c r="DV65" s="438"/>
      <c r="DW65" s="438"/>
      <c r="DX65" s="438"/>
      <c r="DY65" s="438"/>
      <c r="DZ65" s="438"/>
      <c r="EA65" s="438"/>
      <c r="EB65" s="438"/>
      <c r="EC65" s="438"/>
      <c r="ED65" s="438"/>
      <c r="EE65" s="438"/>
      <c r="EF65" s="438"/>
      <c r="EG65" s="438"/>
      <c r="EH65" s="438"/>
      <c r="EI65" s="438"/>
      <c r="EJ65" s="438"/>
      <c r="EK65" s="438"/>
      <c r="EL65" s="438"/>
      <c r="EM65" s="438"/>
      <c r="EN65" s="438"/>
      <c r="EO65" s="438"/>
      <c r="EP65" s="438"/>
      <c r="EQ65" s="438"/>
      <c r="ER65" s="438"/>
      <c r="ES65" s="438"/>
      <c r="ET65" s="438"/>
      <c r="EU65" s="438"/>
      <c r="EV65" s="438"/>
      <c r="EW65" s="438"/>
      <c r="EX65" s="438"/>
      <c r="EY65" s="438"/>
      <c r="EZ65" s="438"/>
      <c r="FA65" s="438"/>
      <c r="FB65" s="438"/>
      <c r="FC65" s="438"/>
      <c r="FD65" s="438"/>
      <c r="FE65" s="438"/>
      <c r="FF65" s="438"/>
      <c r="FG65" s="438"/>
      <c r="FH65" s="438"/>
      <c r="FI65" s="438"/>
      <c r="FJ65" s="438"/>
      <c r="FK65" s="438"/>
      <c r="FL65" s="438"/>
      <c r="FM65" s="438"/>
      <c r="FN65" s="438"/>
      <c r="FO65" s="438"/>
      <c r="FP65" s="438"/>
      <c r="FQ65" s="438"/>
      <c r="FR65" s="438"/>
      <c r="FS65" s="438"/>
      <c r="FT65" s="438"/>
      <c r="FU65" s="438"/>
      <c r="FV65" s="438"/>
      <c r="FW65" s="438"/>
      <c r="FX65" s="438"/>
      <c r="FY65" s="438"/>
      <c r="FZ65" s="438"/>
      <c r="GA65" s="438"/>
      <c r="GB65" s="438"/>
      <c r="GC65" s="438"/>
      <c r="GD65" s="438"/>
      <c r="GE65" s="438"/>
      <c r="GF65" s="438"/>
      <c r="GG65" s="438"/>
      <c r="GH65" s="438"/>
      <c r="GI65" s="438"/>
      <c r="GJ65" s="438"/>
      <c r="GK65" s="438"/>
      <c r="GL65" s="438"/>
      <c r="GM65" s="438"/>
      <c r="GN65" s="438"/>
      <c r="GO65" s="438"/>
      <c r="GP65" s="438"/>
      <c r="GQ65" s="438"/>
      <c r="GR65" s="438"/>
      <c r="GS65" s="438"/>
      <c r="GT65" s="438"/>
      <c r="GU65" s="438"/>
      <c r="GV65" s="438"/>
      <c r="GW65" s="438"/>
      <c r="GX65" s="438"/>
      <c r="GY65" s="438"/>
      <c r="GZ65" s="438"/>
      <c r="HA65" s="438"/>
      <c r="HB65" s="438"/>
      <c r="HC65" s="438"/>
      <c r="HD65" s="438"/>
      <c r="HE65" s="438"/>
      <c r="HF65" s="438"/>
      <c r="HG65" s="438"/>
      <c r="HH65" s="438"/>
      <c r="HI65" s="438"/>
      <c r="HJ65" s="438"/>
      <c r="HK65" s="438"/>
      <c r="HL65" s="438"/>
      <c r="HM65" s="438"/>
      <c r="HN65" s="438"/>
      <c r="HO65" s="438"/>
      <c r="HP65" s="438"/>
      <c r="HQ65" s="438"/>
      <c r="HR65" s="438"/>
      <c r="HS65" s="438"/>
      <c r="HT65" s="438"/>
      <c r="HU65" s="438"/>
      <c r="HV65" s="438"/>
      <c r="HW65" s="438"/>
      <c r="HX65" s="438"/>
      <c r="HY65" s="438"/>
      <c r="HZ65" s="438"/>
      <c r="IA65" s="438"/>
      <c r="IB65" s="438"/>
      <c r="IC65" s="438"/>
      <c r="ID65" s="438"/>
      <c r="IE65" s="438"/>
      <c r="IF65" s="438"/>
      <c r="IG65" s="438"/>
      <c r="IH65" s="438"/>
      <c r="II65" s="438"/>
      <c r="IJ65" s="438"/>
      <c r="IK65" s="438"/>
      <c r="IL65" s="438"/>
      <c r="IM65" s="438"/>
      <c r="IN65" s="438"/>
      <c r="IO65" s="438"/>
      <c r="IP65" s="438"/>
      <c r="IQ65" s="438"/>
      <c r="IR65" s="438"/>
      <c r="IS65" s="438"/>
      <c r="IT65" s="438"/>
      <c r="IU65" s="438"/>
      <c r="IV65" s="438"/>
      <c r="IW65" s="438"/>
      <c r="IX65" s="438"/>
      <c r="IY65" s="438"/>
      <c r="IZ65" s="438"/>
      <c r="JA65" s="438"/>
      <c r="JB65" s="438"/>
      <c r="JC65" s="438"/>
      <c r="JD65" s="438"/>
      <c r="JE65" s="438"/>
      <c r="JF65" s="438"/>
      <c r="JG65" s="438"/>
      <c r="JH65" s="438"/>
      <c r="JI65" s="438"/>
      <c r="JJ65" s="438"/>
      <c r="JK65" s="438"/>
      <c r="JL65" s="438"/>
      <c r="JM65" s="438"/>
      <c r="JN65" s="438"/>
      <c r="JO65" s="438"/>
      <c r="JP65" s="438"/>
      <c r="JQ65" s="438"/>
      <c r="JR65" s="438"/>
      <c r="JS65" s="438"/>
      <c r="JT65" s="438"/>
      <c r="JU65" s="438"/>
      <c r="JV65" s="438"/>
      <c r="JW65" s="438"/>
      <c r="JX65" s="438"/>
      <c r="JY65" s="438"/>
      <c r="JZ65" s="438"/>
      <c r="KA65" s="438"/>
      <c r="KB65" s="438"/>
      <c r="KC65" s="438"/>
      <c r="KD65" s="438"/>
      <c r="KE65" s="438"/>
      <c r="KF65" s="438"/>
      <c r="KG65" s="438"/>
      <c r="KH65" s="438"/>
      <c r="KI65" s="438"/>
      <c r="KJ65" s="438"/>
      <c r="KK65" s="438"/>
      <c r="KL65" s="438"/>
      <c r="KM65" s="438"/>
      <c r="KN65" s="438"/>
      <c r="KO65" s="438"/>
      <c r="KP65" s="438"/>
      <c r="KQ65" s="438"/>
      <c r="KR65" s="438"/>
      <c r="KS65" s="438"/>
      <c r="KT65" s="438"/>
      <c r="KU65" s="438"/>
      <c r="KV65" s="438"/>
      <c r="KW65" s="438"/>
      <c r="KX65" s="438"/>
      <c r="KY65" s="438"/>
      <c r="KZ65" s="438"/>
      <c r="LA65" s="438"/>
      <c r="LB65" s="438"/>
      <c r="LC65" s="438"/>
      <c r="LD65" s="438"/>
      <c r="LE65" s="438"/>
      <c r="LF65" s="438"/>
      <c r="LG65" s="438"/>
      <c r="LH65" s="438"/>
      <c r="LI65" s="438"/>
      <c r="LJ65" s="438"/>
      <c r="LK65" s="438"/>
      <c r="LL65" s="438"/>
      <c r="LM65" s="438"/>
      <c r="LN65" s="438"/>
      <c r="LO65" s="438"/>
      <c r="LP65" s="438"/>
      <c r="LQ65" s="438"/>
      <c r="LR65" s="438"/>
      <c r="LS65" s="438"/>
      <c r="LT65" s="438"/>
      <c r="LU65" s="438"/>
      <c r="LV65" s="438"/>
      <c r="LW65" s="438"/>
      <c r="LX65" s="438"/>
      <c r="LY65" s="438"/>
      <c r="LZ65" s="438"/>
      <c r="MA65" s="438"/>
      <c r="MB65" s="438"/>
      <c r="MC65" s="438"/>
      <c r="MD65" s="438"/>
      <c r="ME65" s="438"/>
      <c r="MF65" s="438"/>
      <c r="MG65" s="438"/>
      <c r="MH65" s="438"/>
      <c r="MI65" s="438"/>
      <c r="MJ65" s="438"/>
      <c r="MK65" s="438"/>
      <c r="ML65" s="438"/>
      <c r="MM65" s="438"/>
      <c r="MN65" s="438"/>
      <c r="MO65" s="438"/>
      <c r="MP65" s="438"/>
      <c r="MQ65" s="438"/>
      <c r="MR65" s="438"/>
      <c r="MS65" s="438"/>
      <c r="MT65" s="438"/>
      <c r="MU65" s="438"/>
      <c r="MV65" s="438"/>
      <c r="MW65" s="438"/>
      <c r="MX65" s="438"/>
      <c r="MY65" s="438"/>
      <c r="MZ65" s="438"/>
      <c r="NA65" s="438"/>
      <c r="NB65" s="438"/>
      <c r="NC65" s="438"/>
      <c r="ND65" s="438"/>
      <c r="NE65" s="438"/>
      <c r="NF65" s="438"/>
      <c r="NG65" s="438"/>
      <c r="NH65" s="438"/>
      <c r="NI65" s="438"/>
      <c r="NJ65" s="438"/>
      <c r="NK65" s="438"/>
      <c r="NL65" s="438"/>
      <c r="NM65" s="438"/>
      <c r="NN65" s="438"/>
      <c r="NO65" s="438"/>
      <c r="NP65" s="438"/>
      <c r="NQ65" s="438"/>
      <c r="NR65" s="438"/>
      <c r="NS65" s="438"/>
      <c r="NT65" s="438"/>
      <c r="NU65" s="438"/>
      <c r="NV65" s="438"/>
      <c r="NW65" s="438"/>
      <c r="NX65" s="438"/>
      <c r="NY65" s="438"/>
      <c r="NZ65" s="438"/>
      <c r="OA65" s="438"/>
      <c r="OB65" s="438"/>
      <c r="OC65" s="438"/>
      <c r="OD65" s="438"/>
      <c r="OE65" s="438"/>
      <c r="OF65" s="438"/>
      <c r="OG65" s="438"/>
      <c r="OH65" s="438"/>
      <c r="OI65" s="438"/>
      <c r="OJ65" s="438"/>
      <c r="OK65" s="438"/>
      <c r="OL65" s="438"/>
      <c r="OM65" s="438"/>
      <c r="ON65" s="438"/>
      <c r="OO65" s="438"/>
      <c r="OP65" s="438"/>
      <c r="OQ65" s="438"/>
      <c r="OR65" s="438"/>
      <c r="OS65" s="438"/>
      <c r="OT65" s="438"/>
      <c r="OU65" s="438"/>
      <c r="OV65" s="438"/>
      <c r="OW65" s="438"/>
      <c r="OX65" s="438"/>
      <c r="OY65" s="438"/>
      <c r="OZ65" s="438"/>
      <c r="PA65" s="438"/>
      <c r="PB65" s="438"/>
      <c r="PC65" s="438"/>
      <c r="PD65" s="438"/>
      <c r="PE65" s="438"/>
      <c r="PF65" s="438"/>
      <c r="PG65" s="438"/>
      <c r="PH65" s="438"/>
      <c r="PI65" s="438"/>
      <c r="PJ65" s="438"/>
      <c r="PK65" s="438"/>
      <c r="PL65" s="438"/>
      <c r="PM65" s="438"/>
      <c r="PN65" s="438"/>
      <c r="PO65" s="438"/>
      <c r="PP65" s="438"/>
      <c r="PQ65" s="438"/>
      <c r="PR65" s="438"/>
      <c r="PS65" s="438"/>
      <c r="PT65" s="438"/>
      <c r="PU65" s="438"/>
      <c r="PV65" s="438"/>
      <c r="PW65" s="438"/>
      <c r="PX65" s="438"/>
      <c r="PY65" s="438"/>
      <c r="PZ65" s="438"/>
      <c r="QA65" s="438"/>
      <c r="QB65" s="438"/>
      <c r="QC65" s="438"/>
      <c r="QD65" s="438"/>
      <c r="QE65" s="438"/>
      <c r="QF65" s="438"/>
      <c r="QG65" s="438"/>
      <c r="QH65" s="438"/>
      <c r="QI65" s="438"/>
      <c r="QJ65" s="438"/>
      <c r="QK65" s="438"/>
      <c r="QL65" s="438"/>
      <c r="QM65" s="438"/>
      <c r="QN65" s="438"/>
      <c r="QO65" s="438"/>
      <c r="QP65" s="438"/>
      <c r="QQ65" s="438"/>
      <c r="QR65" s="438"/>
      <c r="QS65" s="438"/>
      <c r="QT65" s="438"/>
      <c r="QU65" s="438"/>
      <c r="QV65" s="438"/>
      <c r="QW65" s="438"/>
      <c r="QX65" s="438"/>
      <c r="QY65" s="438"/>
      <c r="QZ65" s="438"/>
      <c r="RA65" s="438"/>
      <c r="RB65" s="438"/>
      <c r="RC65" s="438"/>
      <c r="RD65" s="438"/>
      <c r="RE65" s="438"/>
    </row>
    <row r="66" spans="1:473" s="439" customFormat="1" ht="44.1" customHeight="1">
      <c r="A66" s="594" t="s">
        <v>502</v>
      </c>
      <c r="B66" s="595"/>
      <c r="C66" s="595"/>
      <c r="D66" s="595"/>
      <c r="E66" s="595"/>
      <c r="F66" s="595"/>
      <c r="G66" s="595"/>
      <c r="H66" s="595"/>
      <c r="I66" s="595"/>
      <c r="J66" s="595"/>
      <c r="K66" s="595"/>
      <c r="L66" s="596"/>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438"/>
      <c r="AZ66" s="438"/>
      <c r="BA66" s="438"/>
      <c r="BB66" s="438"/>
      <c r="BC66" s="438"/>
      <c r="BD66" s="438"/>
      <c r="BE66" s="438"/>
      <c r="BF66" s="438"/>
      <c r="BG66" s="438"/>
      <c r="BH66" s="438"/>
      <c r="BI66" s="438"/>
      <c r="BJ66" s="438"/>
      <c r="BK66" s="438"/>
      <c r="BL66" s="438"/>
      <c r="BM66" s="438"/>
      <c r="BN66" s="438"/>
      <c r="BO66" s="438"/>
      <c r="BP66" s="438"/>
      <c r="BQ66" s="438"/>
      <c r="BR66" s="438"/>
      <c r="BS66" s="438"/>
      <c r="BT66" s="438"/>
      <c r="BU66" s="438"/>
      <c r="BV66" s="438"/>
      <c r="BW66" s="438"/>
      <c r="BX66" s="438"/>
      <c r="BY66" s="438"/>
      <c r="BZ66" s="438"/>
      <c r="CA66" s="438"/>
      <c r="CB66" s="438"/>
      <c r="CC66" s="438"/>
      <c r="CD66" s="438"/>
      <c r="CE66" s="438"/>
      <c r="CF66" s="438"/>
      <c r="CG66" s="438"/>
      <c r="CH66" s="438"/>
      <c r="CI66" s="438"/>
      <c r="CJ66" s="438"/>
      <c r="CK66" s="438"/>
      <c r="CL66" s="438"/>
      <c r="CM66" s="438"/>
      <c r="CN66" s="438"/>
      <c r="CO66" s="438"/>
      <c r="CP66" s="438"/>
      <c r="CQ66" s="438"/>
      <c r="CR66" s="438"/>
      <c r="CS66" s="438"/>
      <c r="CT66" s="438"/>
      <c r="CU66" s="438"/>
      <c r="CV66" s="438"/>
      <c r="CW66" s="438"/>
      <c r="CX66" s="438"/>
      <c r="CY66" s="438"/>
      <c r="CZ66" s="438"/>
      <c r="DA66" s="438"/>
      <c r="DB66" s="438"/>
      <c r="DC66" s="438"/>
      <c r="DD66" s="438"/>
      <c r="DE66" s="438"/>
      <c r="DF66" s="438"/>
      <c r="DG66" s="438"/>
      <c r="DH66" s="438"/>
      <c r="DI66" s="438"/>
      <c r="DJ66" s="438"/>
      <c r="DK66" s="438"/>
      <c r="DL66" s="438"/>
      <c r="DM66" s="438"/>
      <c r="DN66" s="438"/>
      <c r="DO66" s="438"/>
      <c r="DP66" s="438"/>
      <c r="DQ66" s="438"/>
      <c r="DR66" s="438"/>
      <c r="DS66" s="438"/>
      <c r="DT66" s="438"/>
      <c r="DU66" s="438"/>
      <c r="DV66" s="438"/>
      <c r="DW66" s="438"/>
      <c r="DX66" s="438"/>
      <c r="DY66" s="438"/>
      <c r="DZ66" s="438"/>
      <c r="EA66" s="438"/>
      <c r="EB66" s="438"/>
      <c r="EC66" s="438"/>
      <c r="ED66" s="438"/>
      <c r="EE66" s="438"/>
      <c r="EF66" s="438"/>
      <c r="EG66" s="438"/>
      <c r="EH66" s="438"/>
      <c r="EI66" s="438"/>
      <c r="EJ66" s="438"/>
      <c r="EK66" s="438"/>
      <c r="EL66" s="438"/>
      <c r="EM66" s="438"/>
      <c r="EN66" s="438"/>
      <c r="EO66" s="438"/>
      <c r="EP66" s="438"/>
      <c r="EQ66" s="438"/>
      <c r="ER66" s="438"/>
      <c r="ES66" s="438"/>
      <c r="ET66" s="438"/>
      <c r="EU66" s="438"/>
      <c r="EV66" s="438"/>
      <c r="EW66" s="438"/>
      <c r="EX66" s="438"/>
      <c r="EY66" s="438"/>
      <c r="EZ66" s="438"/>
      <c r="FA66" s="438"/>
      <c r="FB66" s="438"/>
      <c r="FC66" s="438"/>
      <c r="FD66" s="438"/>
      <c r="FE66" s="438"/>
      <c r="FF66" s="438"/>
      <c r="FG66" s="438"/>
      <c r="FH66" s="438"/>
      <c r="FI66" s="438"/>
      <c r="FJ66" s="438"/>
      <c r="FK66" s="438"/>
      <c r="FL66" s="438"/>
      <c r="FM66" s="438"/>
      <c r="FN66" s="438"/>
      <c r="FO66" s="438"/>
      <c r="FP66" s="438"/>
      <c r="FQ66" s="438"/>
      <c r="FR66" s="438"/>
      <c r="FS66" s="438"/>
      <c r="FT66" s="438"/>
      <c r="FU66" s="438"/>
      <c r="FV66" s="438"/>
      <c r="FW66" s="438"/>
      <c r="FX66" s="438"/>
      <c r="FY66" s="438"/>
      <c r="FZ66" s="438"/>
      <c r="GA66" s="438"/>
      <c r="GB66" s="438"/>
      <c r="GC66" s="438"/>
      <c r="GD66" s="438"/>
      <c r="GE66" s="438"/>
      <c r="GF66" s="438"/>
      <c r="GG66" s="438"/>
      <c r="GH66" s="438"/>
      <c r="GI66" s="438"/>
      <c r="GJ66" s="438"/>
      <c r="GK66" s="438"/>
      <c r="GL66" s="438"/>
      <c r="GM66" s="438"/>
      <c r="GN66" s="438"/>
      <c r="GO66" s="438"/>
      <c r="GP66" s="438"/>
      <c r="GQ66" s="438"/>
      <c r="GR66" s="438"/>
      <c r="GS66" s="438"/>
      <c r="GT66" s="438"/>
      <c r="GU66" s="438"/>
      <c r="GV66" s="438"/>
      <c r="GW66" s="438"/>
      <c r="GX66" s="438"/>
      <c r="GY66" s="438"/>
      <c r="GZ66" s="438"/>
      <c r="HA66" s="438"/>
      <c r="HB66" s="438"/>
      <c r="HC66" s="438"/>
      <c r="HD66" s="438"/>
      <c r="HE66" s="438"/>
      <c r="HF66" s="438"/>
      <c r="HG66" s="438"/>
      <c r="HH66" s="438"/>
      <c r="HI66" s="438"/>
      <c r="HJ66" s="438"/>
      <c r="HK66" s="438"/>
      <c r="HL66" s="438"/>
      <c r="HM66" s="438"/>
      <c r="HN66" s="438"/>
      <c r="HO66" s="438"/>
      <c r="HP66" s="438"/>
      <c r="HQ66" s="438"/>
      <c r="HR66" s="438"/>
      <c r="HS66" s="438"/>
      <c r="HT66" s="438"/>
      <c r="HU66" s="438"/>
      <c r="HV66" s="438"/>
      <c r="HW66" s="438"/>
      <c r="HX66" s="438"/>
      <c r="HY66" s="438"/>
      <c r="HZ66" s="438"/>
      <c r="IA66" s="438"/>
      <c r="IB66" s="438"/>
      <c r="IC66" s="438"/>
      <c r="ID66" s="438"/>
      <c r="IE66" s="438"/>
      <c r="IF66" s="438"/>
      <c r="IG66" s="438"/>
      <c r="IH66" s="438"/>
      <c r="II66" s="438"/>
      <c r="IJ66" s="438"/>
      <c r="IK66" s="438"/>
      <c r="IL66" s="438"/>
      <c r="IM66" s="438"/>
      <c r="IN66" s="438"/>
      <c r="IO66" s="438"/>
      <c r="IP66" s="438"/>
      <c r="IQ66" s="438"/>
      <c r="IR66" s="438"/>
      <c r="IS66" s="438"/>
      <c r="IT66" s="438"/>
      <c r="IU66" s="438"/>
      <c r="IV66" s="438"/>
      <c r="IW66" s="438"/>
      <c r="IX66" s="438"/>
      <c r="IY66" s="438"/>
      <c r="IZ66" s="438"/>
      <c r="JA66" s="438"/>
      <c r="JB66" s="438"/>
      <c r="JC66" s="438"/>
      <c r="JD66" s="438"/>
      <c r="JE66" s="438"/>
      <c r="JF66" s="438"/>
      <c r="JG66" s="438"/>
      <c r="JH66" s="438"/>
      <c r="JI66" s="438"/>
      <c r="JJ66" s="438"/>
      <c r="JK66" s="438"/>
      <c r="JL66" s="438"/>
      <c r="JM66" s="438"/>
      <c r="JN66" s="438"/>
      <c r="JO66" s="438"/>
      <c r="JP66" s="438"/>
      <c r="JQ66" s="438"/>
      <c r="JR66" s="438"/>
      <c r="JS66" s="438"/>
      <c r="JT66" s="438"/>
      <c r="JU66" s="438"/>
      <c r="JV66" s="438"/>
      <c r="JW66" s="438"/>
      <c r="JX66" s="438"/>
      <c r="JY66" s="438"/>
      <c r="JZ66" s="438"/>
      <c r="KA66" s="438"/>
      <c r="KB66" s="438"/>
      <c r="KC66" s="438"/>
      <c r="KD66" s="438"/>
      <c r="KE66" s="438"/>
      <c r="KF66" s="438"/>
      <c r="KG66" s="438"/>
      <c r="KH66" s="438"/>
      <c r="KI66" s="438"/>
      <c r="KJ66" s="438"/>
      <c r="KK66" s="438"/>
      <c r="KL66" s="438"/>
      <c r="KM66" s="438"/>
      <c r="KN66" s="438"/>
      <c r="KO66" s="438"/>
      <c r="KP66" s="438"/>
      <c r="KQ66" s="438"/>
      <c r="KR66" s="438"/>
      <c r="KS66" s="438"/>
      <c r="KT66" s="438"/>
      <c r="KU66" s="438"/>
      <c r="KV66" s="438"/>
      <c r="KW66" s="438"/>
      <c r="KX66" s="438"/>
      <c r="KY66" s="438"/>
      <c r="KZ66" s="438"/>
      <c r="LA66" s="438"/>
      <c r="LB66" s="438"/>
      <c r="LC66" s="438"/>
      <c r="LD66" s="438"/>
      <c r="LE66" s="438"/>
      <c r="LF66" s="438"/>
      <c r="LG66" s="438"/>
      <c r="LH66" s="438"/>
      <c r="LI66" s="438"/>
      <c r="LJ66" s="438"/>
      <c r="LK66" s="438"/>
      <c r="LL66" s="438"/>
      <c r="LM66" s="438"/>
      <c r="LN66" s="438"/>
      <c r="LO66" s="438"/>
      <c r="LP66" s="438"/>
      <c r="LQ66" s="438"/>
      <c r="LR66" s="438"/>
      <c r="LS66" s="438"/>
      <c r="LT66" s="438"/>
      <c r="LU66" s="438"/>
      <c r="LV66" s="438"/>
      <c r="LW66" s="438"/>
      <c r="LX66" s="438"/>
      <c r="LY66" s="438"/>
      <c r="LZ66" s="438"/>
      <c r="MA66" s="438"/>
      <c r="MB66" s="438"/>
      <c r="MC66" s="438"/>
      <c r="MD66" s="438"/>
      <c r="ME66" s="438"/>
      <c r="MF66" s="438"/>
      <c r="MG66" s="438"/>
      <c r="MH66" s="438"/>
      <c r="MI66" s="438"/>
      <c r="MJ66" s="438"/>
      <c r="MK66" s="438"/>
      <c r="ML66" s="438"/>
      <c r="MM66" s="438"/>
      <c r="MN66" s="438"/>
      <c r="MO66" s="438"/>
      <c r="MP66" s="438"/>
      <c r="MQ66" s="438"/>
      <c r="MR66" s="438"/>
      <c r="MS66" s="438"/>
      <c r="MT66" s="438"/>
      <c r="MU66" s="438"/>
      <c r="MV66" s="438"/>
      <c r="MW66" s="438"/>
      <c r="MX66" s="438"/>
      <c r="MY66" s="438"/>
      <c r="MZ66" s="438"/>
      <c r="NA66" s="438"/>
      <c r="NB66" s="438"/>
      <c r="NC66" s="438"/>
      <c r="ND66" s="438"/>
      <c r="NE66" s="438"/>
      <c r="NF66" s="438"/>
      <c r="NG66" s="438"/>
      <c r="NH66" s="438"/>
      <c r="NI66" s="438"/>
      <c r="NJ66" s="438"/>
      <c r="NK66" s="438"/>
      <c r="NL66" s="438"/>
      <c r="NM66" s="438"/>
      <c r="NN66" s="438"/>
      <c r="NO66" s="438"/>
      <c r="NP66" s="438"/>
      <c r="NQ66" s="438"/>
      <c r="NR66" s="438"/>
      <c r="NS66" s="438"/>
      <c r="NT66" s="438"/>
      <c r="NU66" s="438"/>
      <c r="NV66" s="438"/>
      <c r="NW66" s="438"/>
      <c r="NX66" s="438"/>
      <c r="NY66" s="438"/>
      <c r="NZ66" s="438"/>
      <c r="OA66" s="438"/>
      <c r="OB66" s="438"/>
      <c r="OC66" s="438"/>
      <c r="OD66" s="438"/>
      <c r="OE66" s="438"/>
      <c r="OF66" s="438"/>
      <c r="OG66" s="438"/>
      <c r="OH66" s="438"/>
      <c r="OI66" s="438"/>
      <c r="OJ66" s="438"/>
      <c r="OK66" s="438"/>
      <c r="OL66" s="438"/>
      <c r="OM66" s="438"/>
      <c r="ON66" s="438"/>
      <c r="OO66" s="438"/>
      <c r="OP66" s="438"/>
      <c r="OQ66" s="438"/>
      <c r="OR66" s="438"/>
      <c r="OS66" s="438"/>
      <c r="OT66" s="438"/>
      <c r="OU66" s="438"/>
      <c r="OV66" s="438"/>
      <c r="OW66" s="438"/>
      <c r="OX66" s="438"/>
      <c r="OY66" s="438"/>
      <c r="OZ66" s="438"/>
      <c r="PA66" s="438"/>
      <c r="PB66" s="438"/>
      <c r="PC66" s="438"/>
      <c r="PD66" s="438"/>
      <c r="PE66" s="438"/>
      <c r="PF66" s="438"/>
      <c r="PG66" s="438"/>
      <c r="PH66" s="438"/>
      <c r="PI66" s="438"/>
      <c r="PJ66" s="438"/>
      <c r="PK66" s="438"/>
      <c r="PL66" s="438"/>
      <c r="PM66" s="438"/>
      <c r="PN66" s="438"/>
      <c r="PO66" s="438"/>
      <c r="PP66" s="438"/>
      <c r="PQ66" s="438"/>
      <c r="PR66" s="438"/>
      <c r="PS66" s="438"/>
      <c r="PT66" s="438"/>
      <c r="PU66" s="438"/>
      <c r="PV66" s="438"/>
      <c r="PW66" s="438"/>
      <c r="PX66" s="438"/>
      <c r="PY66" s="438"/>
      <c r="PZ66" s="438"/>
      <c r="QA66" s="438"/>
      <c r="QB66" s="438"/>
      <c r="QC66" s="438"/>
      <c r="QD66" s="438"/>
      <c r="QE66" s="438"/>
      <c r="QF66" s="438"/>
      <c r="QG66" s="438"/>
      <c r="QH66" s="438"/>
      <c r="QI66" s="438"/>
      <c r="QJ66" s="438"/>
      <c r="QK66" s="438"/>
      <c r="QL66" s="438"/>
      <c r="QM66" s="438"/>
      <c r="QN66" s="438"/>
      <c r="QO66" s="438"/>
      <c r="QP66" s="438"/>
      <c r="QQ66" s="438"/>
      <c r="QR66" s="438"/>
      <c r="QS66" s="438"/>
      <c r="QT66" s="438"/>
      <c r="QU66" s="438"/>
      <c r="QV66" s="438"/>
      <c r="QW66" s="438"/>
      <c r="QX66" s="438"/>
      <c r="QY66" s="438"/>
      <c r="QZ66" s="438"/>
      <c r="RA66" s="438"/>
      <c r="RB66" s="438"/>
      <c r="RC66" s="438"/>
      <c r="RD66" s="438"/>
      <c r="RE66" s="438"/>
    </row>
    <row r="67" spans="1:473" s="439" customFormat="1" ht="62.45" customHeight="1">
      <c r="A67" s="618" t="s">
        <v>503</v>
      </c>
      <c r="B67" s="619"/>
      <c r="C67" s="619"/>
      <c r="D67" s="619"/>
      <c r="E67" s="619"/>
      <c r="F67" s="619"/>
      <c r="G67" s="619"/>
      <c r="H67" s="619"/>
      <c r="I67" s="619"/>
      <c r="J67" s="619"/>
      <c r="K67" s="619"/>
      <c r="L67" s="620"/>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438"/>
      <c r="AZ67" s="438"/>
      <c r="BA67" s="438"/>
      <c r="BB67" s="438"/>
      <c r="BC67" s="438"/>
      <c r="BD67" s="438"/>
      <c r="BE67" s="438"/>
      <c r="BF67" s="438"/>
      <c r="BG67" s="438"/>
      <c r="BH67" s="438"/>
      <c r="BI67" s="438"/>
      <c r="BJ67" s="438"/>
      <c r="BK67" s="438"/>
      <c r="BL67" s="438"/>
      <c r="BM67" s="438"/>
      <c r="BN67" s="438"/>
      <c r="BO67" s="438"/>
      <c r="BP67" s="438"/>
      <c r="BQ67" s="438"/>
      <c r="BR67" s="438"/>
      <c r="BS67" s="438"/>
      <c r="BT67" s="438"/>
      <c r="BU67" s="438"/>
      <c r="BV67" s="438"/>
      <c r="BW67" s="438"/>
      <c r="BX67" s="438"/>
      <c r="BY67" s="438"/>
      <c r="BZ67" s="438"/>
      <c r="CA67" s="438"/>
      <c r="CB67" s="438"/>
      <c r="CC67" s="438"/>
      <c r="CD67" s="438"/>
      <c r="CE67" s="438"/>
      <c r="CF67" s="438"/>
      <c r="CG67" s="438"/>
      <c r="CH67" s="438"/>
      <c r="CI67" s="438"/>
      <c r="CJ67" s="438"/>
      <c r="CK67" s="438"/>
      <c r="CL67" s="438"/>
      <c r="CM67" s="438"/>
      <c r="CN67" s="438"/>
      <c r="CO67" s="438"/>
      <c r="CP67" s="438"/>
      <c r="CQ67" s="438"/>
      <c r="CR67" s="438"/>
      <c r="CS67" s="438"/>
      <c r="CT67" s="438"/>
      <c r="CU67" s="438"/>
      <c r="CV67" s="438"/>
      <c r="CW67" s="438"/>
      <c r="CX67" s="438"/>
      <c r="CY67" s="438"/>
      <c r="CZ67" s="438"/>
      <c r="DA67" s="438"/>
      <c r="DB67" s="438"/>
      <c r="DC67" s="438"/>
      <c r="DD67" s="438"/>
      <c r="DE67" s="438"/>
      <c r="DF67" s="438"/>
      <c r="DG67" s="438"/>
      <c r="DH67" s="438"/>
      <c r="DI67" s="438"/>
      <c r="DJ67" s="438"/>
      <c r="DK67" s="438"/>
      <c r="DL67" s="438"/>
      <c r="DM67" s="438"/>
      <c r="DN67" s="438"/>
      <c r="DO67" s="438"/>
      <c r="DP67" s="438"/>
      <c r="DQ67" s="438"/>
      <c r="DR67" s="438"/>
      <c r="DS67" s="438"/>
      <c r="DT67" s="438"/>
      <c r="DU67" s="438"/>
      <c r="DV67" s="438"/>
      <c r="DW67" s="438"/>
      <c r="DX67" s="438"/>
      <c r="DY67" s="438"/>
      <c r="DZ67" s="438"/>
      <c r="EA67" s="438"/>
      <c r="EB67" s="438"/>
      <c r="EC67" s="438"/>
      <c r="ED67" s="438"/>
      <c r="EE67" s="438"/>
      <c r="EF67" s="438"/>
      <c r="EG67" s="438"/>
      <c r="EH67" s="438"/>
      <c r="EI67" s="438"/>
      <c r="EJ67" s="438"/>
      <c r="EK67" s="438"/>
      <c r="EL67" s="438"/>
      <c r="EM67" s="438"/>
      <c r="EN67" s="438"/>
      <c r="EO67" s="438"/>
      <c r="EP67" s="438"/>
      <c r="EQ67" s="438"/>
      <c r="ER67" s="438"/>
      <c r="ES67" s="438"/>
      <c r="ET67" s="438"/>
      <c r="EU67" s="438"/>
      <c r="EV67" s="438"/>
      <c r="EW67" s="438"/>
      <c r="EX67" s="438"/>
      <c r="EY67" s="438"/>
      <c r="EZ67" s="438"/>
      <c r="FA67" s="438"/>
      <c r="FB67" s="438"/>
      <c r="FC67" s="438"/>
      <c r="FD67" s="438"/>
      <c r="FE67" s="438"/>
      <c r="FF67" s="438"/>
      <c r="FG67" s="438"/>
      <c r="FH67" s="438"/>
      <c r="FI67" s="438"/>
      <c r="FJ67" s="438"/>
      <c r="FK67" s="438"/>
      <c r="FL67" s="438"/>
      <c r="FM67" s="438"/>
      <c r="FN67" s="438"/>
      <c r="FO67" s="438"/>
      <c r="FP67" s="438"/>
      <c r="FQ67" s="438"/>
      <c r="FR67" s="438"/>
      <c r="FS67" s="438"/>
      <c r="FT67" s="438"/>
      <c r="FU67" s="438"/>
      <c r="FV67" s="438"/>
      <c r="FW67" s="438"/>
      <c r="FX67" s="438"/>
      <c r="FY67" s="438"/>
      <c r="FZ67" s="438"/>
      <c r="GA67" s="438"/>
      <c r="GB67" s="438"/>
      <c r="GC67" s="438"/>
      <c r="GD67" s="438"/>
      <c r="GE67" s="438"/>
      <c r="GF67" s="438"/>
      <c r="GG67" s="438"/>
      <c r="GH67" s="438"/>
      <c r="GI67" s="438"/>
      <c r="GJ67" s="438"/>
      <c r="GK67" s="438"/>
      <c r="GL67" s="438"/>
      <c r="GM67" s="438"/>
      <c r="GN67" s="438"/>
      <c r="GO67" s="438"/>
      <c r="GP67" s="438"/>
      <c r="GQ67" s="438"/>
      <c r="GR67" s="438"/>
      <c r="GS67" s="438"/>
      <c r="GT67" s="438"/>
      <c r="GU67" s="438"/>
      <c r="GV67" s="438"/>
      <c r="GW67" s="438"/>
      <c r="GX67" s="438"/>
      <c r="GY67" s="438"/>
      <c r="GZ67" s="438"/>
      <c r="HA67" s="438"/>
      <c r="HB67" s="438"/>
      <c r="HC67" s="438"/>
      <c r="HD67" s="438"/>
      <c r="HE67" s="438"/>
      <c r="HF67" s="438"/>
      <c r="HG67" s="438"/>
      <c r="HH67" s="438"/>
      <c r="HI67" s="438"/>
      <c r="HJ67" s="438"/>
      <c r="HK67" s="438"/>
      <c r="HL67" s="438"/>
      <c r="HM67" s="438"/>
      <c r="HN67" s="438"/>
      <c r="HO67" s="438"/>
      <c r="HP67" s="438"/>
      <c r="HQ67" s="438"/>
      <c r="HR67" s="438"/>
      <c r="HS67" s="438"/>
      <c r="HT67" s="438"/>
      <c r="HU67" s="438"/>
      <c r="HV67" s="438"/>
      <c r="HW67" s="438"/>
      <c r="HX67" s="438"/>
      <c r="HY67" s="438"/>
      <c r="HZ67" s="438"/>
      <c r="IA67" s="438"/>
      <c r="IB67" s="438"/>
      <c r="IC67" s="438"/>
      <c r="ID67" s="438"/>
      <c r="IE67" s="438"/>
      <c r="IF67" s="438"/>
      <c r="IG67" s="438"/>
      <c r="IH67" s="438"/>
      <c r="II67" s="438"/>
      <c r="IJ67" s="438"/>
      <c r="IK67" s="438"/>
      <c r="IL67" s="438"/>
      <c r="IM67" s="438"/>
      <c r="IN67" s="438"/>
      <c r="IO67" s="438"/>
      <c r="IP67" s="438"/>
      <c r="IQ67" s="438"/>
      <c r="IR67" s="438"/>
      <c r="IS67" s="438"/>
      <c r="IT67" s="438"/>
      <c r="IU67" s="438"/>
      <c r="IV67" s="438"/>
      <c r="IW67" s="438"/>
      <c r="IX67" s="438"/>
      <c r="IY67" s="438"/>
      <c r="IZ67" s="438"/>
      <c r="JA67" s="438"/>
      <c r="JB67" s="438"/>
      <c r="JC67" s="438"/>
      <c r="JD67" s="438"/>
      <c r="JE67" s="438"/>
      <c r="JF67" s="438"/>
      <c r="JG67" s="438"/>
      <c r="JH67" s="438"/>
      <c r="JI67" s="438"/>
      <c r="JJ67" s="438"/>
      <c r="JK67" s="438"/>
      <c r="JL67" s="438"/>
      <c r="JM67" s="438"/>
      <c r="JN67" s="438"/>
      <c r="JO67" s="438"/>
      <c r="JP67" s="438"/>
      <c r="JQ67" s="438"/>
      <c r="JR67" s="438"/>
      <c r="JS67" s="438"/>
      <c r="JT67" s="438"/>
      <c r="JU67" s="438"/>
      <c r="JV67" s="438"/>
      <c r="JW67" s="438"/>
      <c r="JX67" s="438"/>
      <c r="JY67" s="438"/>
      <c r="JZ67" s="438"/>
      <c r="KA67" s="438"/>
      <c r="KB67" s="438"/>
      <c r="KC67" s="438"/>
      <c r="KD67" s="438"/>
      <c r="KE67" s="438"/>
      <c r="KF67" s="438"/>
      <c r="KG67" s="438"/>
      <c r="KH67" s="438"/>
      <c r="KI67" s="438"/>
      <c r="KJ67" s="438"/>
      <c r="KK67" s="438"/>
      <c r="KL67" s="438"/>
      <c r="KM67" s="438"/>
      <c r="KN67" s="438"/>
      <c r="KO67" s="438"/>
      <c r="KP67" s="438"/>
      <c r="KQ67" s="438"/>
      <c r="KR67" s="438"/>
      <c r="KS67" s="438"/>
      <c r="KT67" s="438"/>
      <c r="KU67" s="438"/>
      <c r="KV67" s="438"/>
      <c r="KW67" s="438"/>
      <c r="KX67" s="438"/>
      <c r="KY67" s="438"/>
      <c r="KZ67" s="438"/>
      <c r="LA67" s="438"/>
      <c r="LB67" s="438"/>
      <c r="LC67" s="438"/>
      <c r="LD67" s="438"/>
      <c r="LE67" s="438"/>
      <c r="LF67" s="438"/>
      <c r="LG67" s="438"/>
      <c r="LH67" s="438"/>
      <c r="LI67" s="438"/>
      <c r="LJ67" s="438"/>
      <c r="LK67" s="438"/>
      <c r="LL67" s="438"/>
      <c r="LM67" s="438"/>
      <c r="LN67" s="438"/>
      <c r="LO67" s="438"/>
      <c r="LP67" s="438"/>
      <c r="LQ67" s="438"/>
      <c r="LR67" s="438"/>
      <c r="LS67" s="438"/>
      <c r="LT67" s="438"/>
      <c r="LU67" s="438"/>
      <c r="LV67" s="438"/>
      <c r="LW67" s="438"/>
      <c r="LX67" s="438"/>
      <c r="LY67" s="438"/>
      <c r="LZ67" s="438"/>
      <c r="MA67" s="438"/>
      <c r="MB67" s="438"/>
      <c r="MC67" s="438"/>
      <c r="MD67" s="438"/>
      <c r="ME67" s="438"/>
      <c r="MF67" s="438"/>
      <c r="MG67" s="438"/>
      <c r="MH67" s="438"/>
      <c r="MI67" s="438"/>
      <c r="MJ67" s="438"/>
      <c r="MK67" s="438"/>
      <c r="ML67" s="438"/>
      <c r="MM67" s="438"/>
      <c r="MN67" s="438"/>
      <c r="MO67" s="438"/>
      <c r="MP67" s="438"/>
      <c r="MQ67" s="438"/>
      <c r="MR67" s="438"/>
      <c r="MS67" s="438"/>
      <c r="MT67" s="438"/>
      <c r="MU67" s="438"/>
      <c r="MV67" s="438"/>
      <c r="MW67" s="438"/>
      <c r="MX67" s="438"/>
      <c r="MY67" s="438"/>
      <c r="MZ67" s="438"/>
      <c r="NA67" s="438"/>
      <c r="NB67" s="438"/>
      <c r="NC67" s="438"/>
      <c r="ND67" s="438"/>
      <c r="NE67" s="438"/>
      <c r="NF67" s="438"/>
      <c r="NG67" s="438"/>
      <c r="NH67" s="438"/>
      <c r="NI67" s="438"/>
      <c r="NJ67" s="438"/>
      <c r="NK67" s="438"/>
      <c r="NL67" s="438"/>
      <c r="NM67" s="438"/>
      <c r="NN67" s="438"/>
      <c r="NO67" s="438"/>
      <c r="NP67" s="438"/>
      <c r="NQ67" s="438"/>
      <c r="NR67" s="438"/>
      <c r="NS67" s="438"/>
      <c r="NT67" s="438"/>
      <c r="NU67" s="438"/>
      <c r="NV67" s="438"/>
      <c r="NW67" s="438"/>
      <c r="NX67" s="438"/>
      <c r="NY67" s="438"/>
      <c r="NZ67" s="438"/>
      <c r="OA67" s="438"/>
      <c r="OB67" s="438"/>
      <c r="OC67" s="438"/>
      <c r="OD67" s="438"/>
      <c r="OE67" s="438"/>
      <c r="OF67" s="438"/>
      <c r="OG67" s="438"/>
      <c r="OH67" s="438"/>
      <c r="OI67" s="438"/>
      <c r="OJ67" s="438"/>
      <c r="OK67" s="438"/>
      <c r="OL67" s="438"/>
      <c r="OM67" s="438"/>
      <c r="ON67" s="438"/>
      <c r="OO67" s="438"/>
      <c r="OP67" s="438"/>
      <c r="OQ67" s="438"/>
      <c r="OR67" s="438"/>
      <c r="OS67" s="438"/>
      <c r="OT67" s="438"/>
      <c r="OU67" s="438"/>
      <c r="OV67" s="438"/>
      <c r="OW67" s="438"/>
      <c r="OX67" s="438"/>
      <c r="OY67" s="438"/>
      <c r="OZ67" s="438"/>
      <c r="PA67" s="438"/>
      <c r="PB67" s="438"/>
      <c r="PC67" s="438"/>
      <c r="PD67" s="438"/>
      <c r="PE67" s="438"/>
      <c r="PF67" s="438"/>
      <c r="PG67" s="438"/>
      <c r="PH67" s="438"/>
      <c r="PI67" s="438"/>
      <c r="PJ67" s="438"/>
      <c r="PK67" s="438"/>
      <c r="PL67" s="438"/>
      <c r="PM67" s="438"/>
      <c r="PN67" s="438"/>
      <c r="PO67" s="438"/>
      <c r="PP67" s="438"/>
      <c r="PQ67" s="438"/>
      <c r="PR67" s="438"/>
      <c r="PS67" s="438"/>
      <c r="PT67" s="438"/>
      <c r="PU67" s="438"/>
      <c r="PV67" s="438"/>
      <c r="PW67" s="438"/>
      <c r="PX67" s="438"/>
      <c r="PY67" s="438"/>
      <c r="PZ67" s="438"/>
      <c r="QA67" s="438"/>
      <c r="QB67" s="438"/>
      <c r="QC67" s="438"/>
      <c r="QD67" s="438"/>
      <c r="QE67" s="438"/>
      <c r="QF67" s="438"/>
      <c r="QG67" s="438"/>
      <c r="QH67" s="438"/>
      <c r="QI67" s="438"/>
      <c r="QJ67" s="438"/>
      <c r="QK67" s="438"/>
      <c r="QL67" s="438"/>
      <c r="QM67" s="438"/>
      <c r="QN67" s="438"/>
      <c r="QO67" s="438"/>
      <c r="QP67" s="438"/>
      <c r="QQ67" s="438"/>
      <c r="QR67" s="438"/>
      <c r="QS67" s="438"/>
      <c r="QT67" s="438"/>
      <c r="QU67" s="438"/>
      <c r="QV67" s="438"/>
      <c r="QW67" s="438"/>
      <c r="QX67" s="438"/>
      <c r="QY67" s="438"/>
      <c r="QZ67" s="438"/>
      <c r="RA67" s="438"/>
      <c r="RB67" s="438"/>
      <c r="RC67" s="438"/>
      <c r="RD67" s="438"/>
      <c r="RE67" s="438"/>
    </row>
    <row r="68" spans="1:473" s="439" customFormat="1">
      <c r="A68" s="594" t="s">
        <v>504</v>
      </c>
      <c r="B68" s="595"/>
      <c r="C68" s="595"/>
      <c r="D68" s="595"/>
      <c r="E68" s="595"/>
      <c r="F68" s="595"/>
      <c r="G68" s="595"/>
      <c r="H68" s="595"/>
      <c r="I68" s="595"/>
      <c r="J68" s="595"/>
      <c r="K68" s="595"/>
      <c r="L68" s="596"/>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c r="AT68" s="438"/>
      <c r="AU68" s="438"/>
      <c r="AV68" s="438"/>
      <c r="AW68" s="438"/>
      <c r="AX68" s="438"/>
      <c r="AY68" s="438"/>
      <c r="AZ68" s="438"/>
      <c r="BA68" s="438"/>
      <c r="BB68" s="438"/>
      <c r="BC68" s="438"/>
      <c r="BD68" s="438"/>
      <c r="BE68" s="438"/>
      <c r="BF68" s="438"/>
      <c r="BG68" s="438"/>
      <c r="BH68" s="438"/>
      <c r="BI68" s="438"/>
      <c r="BJ68" s="438"/>
      <c r="BK68" s="438"/>
      <c r="BL68" s="438"/>
      <c r="BM68" s="438"/>
      <c r="BN68" s="438"/>
      <c r="BO68" s="438"/>
      <c r="BP68" s="438"/>
      <c r="BQ68" s="438"/>
      <c r="BR68" s="438"/>
      <c r="BS68" s="438"/>
      <c r="BT68" s="438"/>
      <c r="BU68" s="438"/>
      <c r="BV68" s="438"/>
      <c r="BW68" s="438"/>
      <c r="BX68" s="438"/>
      <c r="BY68" s="438"/>
      <c r="BZ68" s="438"/>
      <c r="CA68" s="438"/>
      <c r="CB68" s="438"/>
      <c r="CC68" s="438"/>
      <c r="CD68" s="438"/>
      <c r="CE68" s="438"/>
      <c r="CF68" s="438"/>
      <c r="CG68" s="438"/>
      <c r="CH68" s="438"/>
      <c r="CI68" s="438"/>
      <c r="CJ68" s="438"/>
      <c r="CK68" s="438"/>
      <c r="CL68" s="438"/>
      <c r="CM68" s="438"/>
      <c r="CN68" s="438"/>
      <c r="CO68" s="438"/>
      <c r="CP68" s="438"/>
      <c r="CQ68" s="438"/>
      <c r="CR68" s="438"/>
      <c r="CS68" s="438"/>
      <c r="CT68" s="438"/>
      <c r="CU68" s="438"/>
      <c r="CV68" s="438"/>
      <c r="CW68" s="438"/>
      <c r="CX68" s="438"/>
      <c r="CY68" s="438"/>
      <c r="CZ68" s="438"/>
      <c r="DA68" s="438"/>
      <c r="DB68" s="438"/>
      <c r="DC68" s="438"/>
      <c r="DD68" s="438"/>
      <c r="DE68" s="438"/>
      <c r="DF68" s="438"/>
      <c r="DG68" s="438"/>
      <c r="DH68" s="438"/>
      <c r="DI68" s="438"/>
      <c r="DJ68" s="438"/>
      <c r="DK68" s="438"/>
      <c r="DL68" s="438"/>
      <c r="DM68" s="438"/>
      <c r="DN68" s="438"/>
      <c r="DO68" s="438"/>
      <c r="DP68" s="438"/>
      <c r="DQ68" s="438"/>
      <c r="DR68" s="438"/>
      <c r="DS68" s="438"/>
      <c r="DT68" s="438"/>
      <c r="DU68" s="438"/>
      <c r="DV68" s="438"/>
      <c r="DW68" s="438"/>
      <c r="DX68" s="438"/>
      <c r="DY68" s="438"/>
      <c r="DZ68" s="438"/>
      <c r="EA68" s="438"/>
      <c r="EB68" s="438"/>
      <c r="EC68" s="438"/>
      <c r="ED68" s="438"/>
      <c r="EE68" s="438"/>
      <c r="EF68" s="438"/>
      <c r="EG68" s="438"/>
      <c r="EH68" s="438"/>
      <c r="EI68" s="438"/>
      <c r="EJ68" s="438"/>
      <c r="EK68" s="438"/>
      <c r="EL68" s="438"/>
      <c r="EM68" s="438"/>
      <c r="EN68" s="438"/>
      <c r="EO68" s="438"/>
      <c r="EP68" s="438"/>
      <c r="EQ68" s="438"/>
      <c r="ER68" s="438"/>
      <c r="ES68" s="438"/>
      <c r="ET68" s="438"/>
      <c r="EU68" s="438"/>
      <c r="EV68" s="438"/>
      <c r="EW68" s="438"/>
      <c r="EX68" s="438"/>
      <c r="EY68" s="438"/>
      <c r="EZ68" s="438"/>
      <c r="FA68" s="438"/>
      <c r="FB68" s="438"/>
      <c r="FC68" s="438"/>
      <c r="FD68" s="438"/>
      <c r="FE68" s="438"/>
      <c r="FF68" s="438"/>
      <c r="FG68" s="438"/>
      <c r="FH68" s="438"/>
      <c r="FI68" s="438"/>
      <c r="FJ68" s="438"/>
      <c r="FK68" s="438"/>
      <c r="FL68" s="438"/>
      <c r="FM68" s="438"/>
      <c r="FN68" s="438"/>
      <c r="FO68" s="438"/>
      <c r="FP68" s="438"/>
      <c r="FQ68" s="438"/>
      <c r="FR68" s="438"/>
      <c r="FS68" s="438"/>
      <c r="FT68" s="438"/>
      <c r="FU68" s="438"/>
      <c r="FV68" s="438"/>
      <c r="FW68" s="438"/>
      <c r="FX68" s="438"/>
      <c r="FY68" s="438"/>
      <c r="FZ68" s="438"/>
      <c r="GA68" s="438"/>
      <c r="GB68" s="438"/>
      <c r="GC68" s="438"/>
      <c r="GD68" s="438"/>
      <c r="GE68" s="438"/>
      <c r="GF68" s="438"/>
      <c r="GG68" s="438"/>
      <c r="GH68" s="438"/>
      <c r="GI68" s="438"/>
      <c r="GJ68" s="438"/>
      <c r="GK68" s="438"/>
      <c r="GL68" s="438"/>
      <c r="GM68" s="438"/>
      <c r="GN68" s="438"/>
      <c r="GO68" s="438"/>
      <c r="GP68" s="438"/>
      <c r="GQ68" s="438"/>
      <c r="GR68" s="438"/>
      <c r="GS68" s="438"/>
      <c r="GT68" s="438"/>
      <c r="GU68" s="438"/>
      <c r="GV68" s="438"/>
      <c r="GW68" s="438"/>
      <c r="GX68" s="438"/>
      <c r="GY68" s="438"/>
      <c r="GZ68" s="438"/>
      <c r="HA68" s="438"/>
      <c r="HB68" s="438"/>
      <c r="HC68" s="438"/>
      <c r="HD68" s="438"/>
      <c r="HE68" s="438"/>
      <c r="HF68" s="438"/>
      <c r="HG68" s="438"/>
      <c r="HH68" s="438"/>
      <c r="HI68" s="438"/>
      <c r="HJ68" s="438"/>
      <c r="HK68" s="438"/>
      <c r="HL68" s="438"/>
      <c r="HM68" s="438"/>
      <c r="HN68" s="438"/>
      <c r="HO68" s="438"/>
      <c r="HP68" s="438"/>
      <c r="HQ68" s="438"/>
      <c r="HR68" s="438"/>
      <c r="HS68" s="438"/>
      <c r="HT68" s="438"/>
      <c r="HU68" s="438"/>
      <c r="HV68" s="438"/>
      <c r="HW68" s="438"/>
      <c r="HX68" s="438"/>
      <c r="HY68" s="438"/>
      <c r="HZ68" s="438"/>
      <c r="IA68" s="438"/>
      <c r="IB68" s="438"/>
      <c r="IC68" s="438"/>
      <c r="ID68" s="438"/>
      <c r="IE68" s="438"/>
      <c r="IF68" s="438"/>
      <c r="IG68" s="438"/>
      <c r="IH68" s="438"/>
      <c r="II68" s="438"/>
      <c r="IJ68" s="438"/>
      <c r="IK68" s="438"/>
      <c r="IL68" s="438"/>
      <c r="IM68" s="438"/>
      <c r="IN68" s="438"/>
      <c r="IO68" s="438"/>
      <c r="IP68" s="438"/>
      <c r="IQ68" s="438"/>
      <c r="IR68" s="438"/>
      <c r="IS68" s="438"/>
      <c r="IT68" s="438"/>
      <c r="IU68" s="438"/>
      <c r="IV68" s="438"/>
      <c r="IW68" s="438"/>
      <c r="IX68" s="438"/>
      <c r="IY68" s="438"/>
      <c r="IZ68" s="438"/>
      <c r="JA68" s="438"/>
      <c r="JB68" s="438"/>
      <c r="JC68" s="438"/>
      <c r="JD68" s="438"/>
      <c r="JE68" s="438"/>
      <c r="JF68" s="438"/>
      <c r="JG68" s="438"/>
      <c r="JH68" s="438"/>
      <c r="JI68" s="438"/>
      <c r="JJ68" s="438"/>
      <c r="JK68" s="438"/>
      <c r="JL68" s="438"/>
      <c r="JM68" s="438"/>
      <c r="JN68" s="438"/>
      <c r="JO68" s="438"/>
      <c r="JP68" s="438"/>
      <c r="JQ68" s="438"/>
      <c r="JR68" s="438"/>
      <c r="JS68" s="438"/>
      <c r="JT68" s="438"/>
      <c r="JU68" s="438"/>
      <c r="JV68" s="438"/>
      <c r="JW68" s="438"/>
      <c r="JX68" s="438"/>
      <c r="JY68" s="438"/>
      <c r="JZ68" s="438"/>
      <c r="KA68" s="438"/>
      <c r="KB68" s="438"/>
      <c r="KC68" s="438"/>
      <c r="KD68" s="438"/>
      <c r="KE68" s="438"/>
      <c r="KF68" s="438"/>
      <c r="KG68" s="438"/>
      <c r="KH68" s="438"/>
      <c r="KI68" s="438"/>
      <c r="KJ68" s="438"/>
      <c r="KK68" s="438"/>
      <c r="KL68" s="438"/>
      <c r="KM68" s="438"/>
      <c r="KN68" s="438"/>
      <c r="KO68" s="438"/>
      <c r="KP68" s="438"/>
      <c r="KQ68" s="438"/>
      <c r="KR68" s="438"/>
      <c r="KS68" s="438"/>
      <c r="KT68" s="438"/>
      <c r="KU68" s="438"/>
      <c r="KV68" s="438"/>
      <c r="KW68" s="438"/>
      <c r="KX68" s="438"/>
      <c r="KY68" s="438"/>
      <c r="KZ68" s="438"/>
      <c r="LA68" s="438"/>
      <c r="LB68" s="438"/>
      <c r="LC68" s="438"/>
      <c r="LD68" s="438"/>
      <c r="LE68" s="438"/>
      <c r="LF68" s="438"/>
      <c r="LG68" s="438"/>
      <c r="LH68" s="438"/>
      <c r="LI68" s="438"/>
      <c r="LJ68" s="438"/>
      <c r="LK68" s="438"/>
      <c r="LL68" s="438"/>
      <c r="LM68" s="438"/>
      <c r="LN68" s="438"/>
      <c r="LO68" s="438"/>
      <c r="LP68" s="438"/>
      <c r="LQ68" s="438"/>
      <c r="LR68" s="438"/>
      <c r="LS68" s="438"/>
      <c r="LT68" s="438"/>
      <c r="LU68" s="438"/>
      <c r="LV68" s="438"/>
      <c r="LW68" s="438"/>
      <c r="LX68" s="438"/>
      <c r="LY68" s="438"/>
      <c r="LZ68" s="438"/>
      <c r="MA68" s="438"/>
      <c r="MB68" s="438"/>
      <c r="MC68" s="438"/>
      <c r="MD68" s="438"/>
      <c r="ME68" s="438"/>
      <c r="MF68" s="438"/>
      <c r="MG68" s="438"/>
      <c r="MH68" s="438"/>
      <c r="MI68" s="438"/>
      <c r="MJ68" s="438"/>
      <c r="MK68" s="438"/>
      <c r="ML68" s="438"/>
      <c r="MM68" s="438"/>
      <c r="MN68" s="438"/>
      <c r="MO68" s="438"/>
      <c r="MP68" s="438"/>
      <c r="MQ68" s="438"/>
      <c r="MR68" s="438"/>
      <c r="MS68" s="438"/>
      <c r="MT68" s="438"/>
      <c r="MU68" s="438"/>
      <c r="MV68" s="438"/>
      <c r="MW68" s="438"/>
      <c r="MX68" s="438"/>
      <c r="MY68" s="438"/>
      <c r="MZ68" s="438"/>
      <c r="NA68" s="438"/>
      <c r="NB68" s="438"/>
      <c r="NC68" s="438"/>
      <c r="ND68" s="438"/>
      <c r="NE68" s="438"/>
      <c r="NF68" s="438"/>
      <c r="NG68" s="438"/>
      <c r="NH68" s="438"/>
      <c r="NI68" s="438"/>
      <c r="NJ68" s="438"/>
      <c r="NK68" s="438"/>
      <c r="NL68" s="438"/>
      <c r="NM68" s="438"/>
      <c r="NN68" s="438"/>
      <c r="NO68" s="438"/>
      <c r="NP68" s="438"/>
      <c r="NQ68" s="438"/>
      <c r="NR68" s="438"/>
      <c r="NS68" s="438"/>
      <c r="NT68" s="438"/>
      <c r="NU68" s="438"/>
      <c r="NV68" s="438"/>
      <c r="NW68" s="438"/>
      <c r="NX68" s="438"/>
      <c r="NY68" s="438"/>
      <c r="NZ68" s="438"/>
      <c r="OA68" s="438"/>
      <c r="OB68" s="438"/>
      <c r="OC68" s="438"/>
      <c r="OD68" s="438"/>
      <c r="OE68" s="438"/>
      <c r="OF68" s="438"/>
      <c r="OG68" s="438"/>
      <c r="OH68" s="438"/>
      <c r="OI68" s="438"/>
      <c r="OJ68" s="438"/>
      <c r="OK68" s="438"/>
      <c r="OL68" s="438"/>
      <c r="OM68" s="438"/>
      <c r="ON68" s="438"/>
      <c r="OO68" s="438"/>
      <c r="OP68" s="438"/>
      <c r="OQ68" s="438"/>
      <c r="OR68" s="438"/>
      <c r="OS68" s="438"/>
      <c r="OT68" s="438"/>
      <c r="OU68" s="438"/>
      <c r="OV68" s="438"/>
      <c r="OW68" s="438"/>
      <c r="OX68" s="438"/>
      <c r="OY68" s="438"/>
      <c r="OZ68" s="438"/>
      <c r="PA68" s="438"/>
      <c r="PB68" s="438"/>
      <c r="PC68" s="438"/>
      <c r="PD68" s="438"/>
      <c r="PE68" s="438"/>
      <c r="PF68" s="438"/>
      <c r="PG68" s="438"/>
      <c r="PH68" s="438"/>
      <c r="PI68" s="438"/>
      <c r="PJ68" s="438"/>
      <c r="PK68" s="438"/>
      <c r="PL68" s="438"/>
      <c r="PM68" s="438"/>
      <c r="PN68" s="438"/>
      <c r="PO68" s="438"/>
      <c r="PP68" s="438"/>
      <c r="PQ68" s="438"/>
      <c r="PR68" s="438"/>
      <c r="PS68" s="438"/>
      <c r="PT68" s="438"/>
      <c r="PU68" s="438"/>
      <c r="PV68" s="438"/>
      <c r="PW68" s="438"/>
      <c r="PX68" s="438"/>
      <c r="PY68" s="438"/>
      <c r="PZ68" s="438"/>
      <c r="QA68" s="438"/>
      <c r="QB68" s="438"/>
      <c r="QC68" s="438"/>
      <c r="QD68" s="438"/>
      <c r="QE68" s="438"/>
      <c r="QF68" s="438"/>
      <c r="QG68" s="438"/>
      <c r="QH68" s="438"/>
      <c r="QI68" s="438"/>
      <c r="QJ68" s="438"/>
      <c r="QK68" s="438"/>
      <c r="QL68" s="438"/>
      <c r="QM68" s="438"/>
      <c r="QN68" s="438"/>
      <c r="QO68" s="438"/>
      <c r="QP68" s="438"/>
      <c r="QQ68" s="438"/>
      <c r="QR68" s="438"/>
      <c r="QS68" s="438"/>
      <c r="QT68" s="438"/>
      <c r="QU68" s="438"/>
      <c r="QV68" s="438"/>
      <c r="QW68" s="438"/>
      <c r="QX68" s="438"/>
      <c r="QY68" s="438"/>
      <c r="QZ68" s="438"/>
      <c r="RA68" s="438"/>
      <c r="RB68" s="438"/>
      <c r="RC68" s="438"/>
      <c r="RD68" s="438"/>
      <c r="RE68" s="438"/>
    </row>
    <row r="69" spans="1:473" s="439" customFormat="1">
      <c r="A69" s="597"/>
      <c r="B69" s="598"/>
      <c r="C69" s="598"/>
      <c r="D69" s="598"/>
      <c r="E69" s="598"/>
      <c r="F69" s="598"/>
      <c r="G69" s="598"/>
      <c r="H69" s="598"/>
      <c r="I69" s="598"/>
      <c r="J69" s="598"/>
      <c r="K69" s="598"/>
      <c r="L69" s="599"/>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438"/>
      <c r="AZ69" s="438"/>
      <c r="BA69" s="438"/>
      <c r="BB69" s="438"/>
      <c r="BC69" s="438"/>
      <c r="BD69" s="438"/>
      <c r="BE69" s="438"/>
      <c r="BF69" s="438"/>
      <c r="BG69" s="438"/>
      <c r="BH69" s="438"/>
      <c r="BI69" s="438"/>
      <c r="BJ69" s="438"/>
      <c r="BK69" s="438"/>
      <c r="BL69" s="438"/>
      <c r="BM69" s="438"/>
      <c r="BN69" s="438"/>
      <c r="BO69" s="438"/>
      <c r="BP69" s="438"/>
      <c r="BQ69" s="438"/>
      <c r="BR69" s="438"/>
      <c r="BS69" s="438"/>
      <c r="BT69" s="438"/>
      <c r="BU69" s="438"/>
      <c r="BV69" s="438"/>
      <c r="BW69" s="438"/>
      <c r="BX69" s="438"/>
      <c r="BY69" s="438"/>
      <c r="BZ69" s="438"/>
      <c r="CA69" s="438"/>
      <c r="CB69" s="438"/>
      <c r="CC69" s="438"/>
      <c r="CD69" s="438"/>
      <c r="CE69" s="438"/>
      <c r="CF69" s="438"/>
      <c r="CG69" s="438"/>
      <c r="CH69" s="438"/>
      <c r="CI69" s="438"/>
      <c r="CJ69" s="438"/>
      <c r="CK69" s="438"/>
      <c r="CL69" s="438"/>
      <c r="CM69" s="438"/>
      <c r="CN69" s="438"/>
      <c r="CO69" s="438"/>
      <c r="CP69" s="438"/>
      <c r="CQ69" s="438"/>
      <c r="CR69" s="438"/>
      <c r="CS69" s="438"/>
      <c r="CT69" s="438"/>
      <c r="CU69" s="438"/>
      <c r="CV69" s="438"/>
      <c r="CW69" s="438"/>
      <c r="CX69" s="438"/>
      <c r="CY69" s="438"/>
      <c r="CZ69" s="438"/>
      <c r="DA69" s="438"/>
      <c r="DB69" s="438"/>
      <c r="DC69" s="438"/>
      <c r="DD69" s="438"/>
      <c r="DE69" s="438"/>
      <c r="DF69" s="438"/>
      <c r="DG69" s="438"/>
      <c r="DH69" s="438"/>
      <c r="DI69" s="438"/>
      <c r="DJ69" s="438"/>
      <c r="DK69" s="438"/>
      <c r="DL69" s="438"/>
      <c r="DM69" s="438"/>
      <c r="DN69" s="438"/>
      <c r="DO69" s="438"/>
      <c r="DP69" s="438"/>
      <c r="DQ69" s="438"/>
      <c r="DR69" s="438"/>
      <c r="DS69" s="438"/>
      <c r="DT69" s="438"/>
      <c r="DU69" s="438"/>
      <c r="DV69" s="438"/>
      <c r="DW69" s="438"/>
      <c r="DX69" s="438"/>
      <c r="DY69" s="438"/>
      <c r="DZ69" s="438"/>
      <c r="EA69" s="438"/>
      <c r="EB69" s="438"/>
      <c r="EC69" s="438"/>
      <c r="ED69" s="438"/>
      <c r="EE69" s="438"/>
      <c r="EF69" s="438"/>
      <c r="EG69" s="438"/>
      <c r="EH69" s="438"/>
      <c r="EI69" s="438"/>
      <c r="EJ69" s="438"/>
      <c r="EK69" s="438"/>
      <c r="EL69" s="438"/>
      <c r="EM69" s="438"/>
      <c r="EN69" s="438"/>
      <c r="EO69" s="438"/>
      <c r="EP69" s="438"/>
      <c r="EQ69" s="438"/>
      <c r="ER69" s="438"/>
      <c r="ES69" s="438"/>
      <c r="ET69" s="438"/>
      <c r="EU69" s="438"/>
      <c r="EV69" s="438"/>
      <c r="EW69" s="438"/>
      <c r="EX69" s="438"/>
      <c r="EY69" s="438"/>
      <c r="EZ69" s="438"/>
      <c r="FA69" s="438"/>
      <c r="FB69" s="438"/>
      <c r="FC69" s="438"/>
      <c r="FD69" s="438"/>
      <c r="FE69" s="438"/>
      <c r="FF69" s="438"/>
      <c r="FG69" s="438"/>
      <c r="FH69" s="438"/>
      <c r="FI69" s="438"/>
      <c r="FJ69" s="438"/>
      <c r="FK69" s="438"/>
      <c r="FL69" s="438"/>
      <c r="FM69" s="438"/>
      <c r="FN69" s="438"/>
      <c r="FO69" s="438"/>
      <c r="FP69" s="438"/>
      <c r="FQ69" s="438"/>
      <c r="FR69" s="438"/>
      <c r="FS69" s="438"/>
      <c r="FT69" s="438"/>
      <c r="FU69" s="438"/>
      <c r="FV69" s="438"/>
      <c r="FW69" s="438"/>
      <c r="FX69" s="438"/>
      <c r="FY69" s="438"/>
      <c r="FZ69" s="438"/>
      <c r="GA69" s="438"/>
      <c r="GB69" s="438"/>
      <c r="GC69" s="438"/>
      <c r="GD69" s="438"/>
      <c r="GE69" s="438"/>
      <c r="GF69" s="438"/>
      <c r="GG69" s="438"/>
      <c r="GH69" s="438"/>
      <c r="GI69" s="438"/>
      <c r="GJ69" s="438"/>
      <c r="GK69" s="438"/>
      <c r="GL69" s="438"/>
      <c r="GM69" s="438"/>
      <c r="GN69" s="438"/>
      <c r="GO69" s="438"/>
      <c r="GP69" s="438"/>
      <c r="GQ69" s="438"/>
      <c r="GR69" s="438"/>
      <c r="GS69" s="438"/>
      <c r="GT69" s="438"/>
      <c r="GU69" s="438"/>
      <c r="GV69" s="438"/>
      <c r="GW69" s="438"/>
      <c r="GX69" s="438"/>
      <c r="GY69" s="438"/>
      <c r="GZ69" s="438"/>
      <c r="HA69" s="438"/>
      <c r="HB69" s="438"/>
      <c r="HC69" s="438"/>
      <c r="HD69" s="438"/>
      <c r="HE69" s="438"/>
      <c r="HF69" s="438"/>
      <c r="HG69" s="438"/>
      <c r="HH69" s="438"/>
      <c r="HI69" s="438"/>
      <c r="HJ69" s="438"/>
      <c r="HK69" s="438"/>
      <c r="HL69" s="438"/>
      <c r="HM69" s="438"/>
      <c r="HN69" s="438"/>
      <c r="HO69" s="438"/>
      <c r="HP69" s="438"/>
      <c r="HQ69" s="438"/>
      <c r="HR69" s="438"/>
      <c r="HS69" s="438"/>
      <c r="HT69" s="438"/>
      <c r="HU69" s="438"/>
      <c r="HV69" s="438"/>
      <c r="HW69" s="438"/>
      <c r="HX69" s="438"/>
      <c r="HY69" s="438"/>
      <c r="HZ69" s="438"/>
      <c r="IA69" s="438"/>
      <c r="IB69" s="438"/>
      <c r="IC69" s="438"/>
      <c r="ID69" s="438"/>
      <c r="IE69" s="438"/>
      <c r="IF69" s="438"/>
      <c r="IG69" s="438"/>
      <c r="IH69" s="438"/>
      <c r="II69" s="438"/>
      <c r="IJ69" s="438"/>
      <c r="IK69" s="438"/>
      <c r="IL69" s="438"/>
      <c r="IM69" s="438"/>
      <c r="IN69" s="438"/>
      <c r="IO69" s="438"/>
      <c r="IP69" s="438"/>
      <c r="IQ69" s="438"/>
      <c r="IR69" s="438"/>
      <c r="IS69" s="438"/>
      <c r="IT69" s="438"/>
      <c r="IU69" s="438"/>
      <c r="IV69" s="438"/>
      <c r="IW69" s="438"/>
      <c r="IX69" s="438"/>
      <c r="IY69" s="438"/>
      <c r="IZ69" s="438"/>
      <c r="JA69" s="438"/>
      <c r="JB69" s="438"/>
      <c r="JC69" s="438"/>
      <c r="JD69" s="438"/>
      <c r="JE69" s="438"/>
      <c r="JF69" s="438"/>
      <c r="JG69" s="438"/>
      <c r="JH69" s="438"/>
      <c r="JI69" s="438"/>
      <c r="JJ69" s="438"/>
      <c r="JK69" s="438"/>
      <c r="JL69" s="438"/>
      <c r="JM69" s="438"/>
      <c r="JN69" s="438"/>
      <c r="JO69" s="438"/>
      <c r="JP69" s="438"/>
      <c r="JQ69" s="438"/>
      <c r="JR69" s="438"/>
      <c r="JS69" s="438"/>
      <c r="JT69" s="438"/>
      <c r="JU69" s="438"/>
      <c r="JV69" s="438"/>
      <c r="JW69" s="438"/>
      <c r="JX69" s="438"/>
      <c r="JY69" s="438"/>
      <c r="JZ69" s="438"/>
      <c r="KA69" s="438"/>
      <c r="KB69" s="438"/>
      <c r="KC69" s="438"/>
      <c r="KD69" s="438"/>
      <c r="KE69" s="438"/>
      <c r="KF69" s="438"/>
      <c r="KG69" s="438"/>
      <c r="KH69" s="438"/>
      <c r="KI69" s="438"/>
      <c r="KJ69" s="438"/>
      <c r="KK69" s="438"/>
      <c r="KL69" s="438"/>
      <c r="KM69" s="438"/>
      <c r="KN69" s="438"/>
      <c r="KO69" s="438"/>
      <c r="KP69" s="438"/>
      <c r="KQ69" s="438"/>
      <c r="KR69" s="438"/>
      <c r="KS69" s="438"/>
      <c r="KT69" s="438"/>
      <c r="KU69" s="438"/>
      <c r="KV69" s="438"/>
      <c r="KW69" s="438"/>
      <c r="KX69" s="438"/>
      <c r="KY69" s="438"/>
      <c r="KZ69" s="438"/>
      <c r="LA69" s="438"/>
      <c r="LB69" s="438"/>
      <c r="LC69" s="438"/>
      <c r="LD69" s="438"/>
      <c r="LE69" s="438"/>
      <c r="LF69" s="438"/>
      <c r="LG69" s="438"/>
      <c r="LH69" s="438"/>
      <c r="LI69" s="438"/>
      <c r="LJ69" s="438"/>
      <c r="LK69" s="438"/>
      <c r="LL69" s="438"/>
      <c r="LM69" s="438"/>
      <c r="LN69" s="438"/>
      <c r="LO69" s="438"/>
      <c r="LP69" s="438"/>
      <c r="LQ69" s="438"/>
      <c r="LR69" s="438"/>
      <c r="LS69" s="438"/>
      <c r="LT69" s="438"/>
      <c r="LU69" s="438"/>
      <c r="LV69" s="438"/>
      <c r="LW69" s="438"/>
      <c r="LX69" s="438"/>
      <c r="LY69" s="438"/>
      <c r="LZ69" s="438"/>
      <c r="MA69" s="438"/>
      <c r="MB69" s="438"/>
      <c r="MC69" s="438"/>
      <c r="MD69" s="438"/>
      <c r="ME69" s="438"/>
      <c r="MF69" s="438"/>
      <c r="MG69" s="438"/>
      <c r="MH69" s="438"/>
      <c r="MI69" s="438"/>
      <c r="MJ69" s="438"/>
      <c r="MK69" s="438"/>
      <c r="ML69" s="438"/>
      <c r="MM69" s="438"/>
      <c r="MN69" s="438"/>
      <c r="MO69" s="438"/>
      <c r="MP69" s="438"/>
      <c r="MQ69" s="438"/>
      <c r="MR69" s="438"/>
      <c r="MS69" s="438"/>
      <c r="MT69" s="438"/>
      <c r="MU69" s="438"/>
      <c r="MV69" s="438"/>
      <c r="MW69" s="438"/>
      <c r="MX69" s="438"/>
      <c r="MY69" s="438"/>
      <c r="MZ69" s="438"/>
      <c r="NA69" s="438"/>
      <c r="NB69" s="438"/>
      <c r="NC69" s="438"/>
      <c r="ND69" s="438"/>
      <c r="NE69" s="438"/>
      <c r="NF69" s="438"/>
      <c r="NG69" s="438"/>
      <c r="NH69" s="438"/>
      <c r="NI69" s="438"/>
      <c r="NJ69" s="438"/>
      <c r="NK69" s="438"/>
      <c r="NL69" s="438"/>
      <c r="NM69" s="438"/>
      <c r="NN69" s="438"/>
      <c r="NO69" s="438"/>
      <c r="NP69" s="438"/>
      <c r="NQ69" s="438"/>
      <c r="NR69" s="438"/>
      <c r="NS69" s="438"/>
      <c r="NT69" s="438"/>
      <c r="NU69" s="438"/>
      <c r="NV69" s="438"/>
      <c r="NW69" s="438"/>
      <c r="NX69" s="438"/>
      <c r="NY69" s="438"/>
      <c r="NZ69" s="438"/>
      <c r="OA69" s="438"/>
      <c r="OB69" s="438"/>
      <c r="OC69" s="438"/>
      <c r="OD69" s="438"/>
      <c r="OE69" s="438"/>
      <c r="OF69" s="438"/>
      <c r="OG69" s="438"/>
      <c r="OH69" s="438"/>
      <c r="OI69" s="438"/>
      <c r="OJ69" s="438"/>
      <c r="OK69" s="438"/>
      <c r="OL69" s="438"/>
      <c r="OM69" s="438"/>
      <c r="ON69" s="438"/>
      <c r="OO69" s="438"/>
      <c r="OP69" s="438"/>
      <c r="OQ69" s="438"/>
      <c r="OR69" s="438"/>
      <c r="OS69" s="438"/>
      <c r="OT69" s="438"/>
      <c r="OU69" s="438"/>
      <c r="OV69" s="438"/>
      <c r="OW69" s="438"/>
      <c r="OX69" s="438"/>
      <c r="OY69" s="438"/>
      <c r="OZ69" s="438"/>
      <c r="PA69" s="438"/>
      <c r="PB69" s="438"/>
      <c r="PC69" s="438"/>
      <c r="PD69" s="438"/>
      <c r="PE69" s="438"/>
      <c r="PF69" s="438"/>
      <c r="PG69" s="438"/>
      <c r="PH69" s="438"/>
      <c r="PI69" s="438"/>
      <c r="PJ69" s="438"/>
      <c r="PK69" s="438"/>
      <c r="PL69" s="438"/>
      <c r="PM69" s="438"/>
      <c r="PN69" s="438"/>
      <c r="PO69" s="438"/>
      <c r="PP69" s="438"/>
      <c r="PQ69" s="438"/>
      <c r="PR69" s="438"/>
      <c r="PS69" s="438"/>
      <c r="PT69" s="438"/>
      <c r="PU69" s="438"/>
      <c r="PV69" s="438"/>
      <c r="PW69" s="438"/>
      <c r="PX69" s="438"/>
      <c r="PY69" s="438"/>
      <c r="PZ69" s="438"/>
      <c r="QA69" s="438"/>
      <c r="QB69" s="438"/>
      <c r="QC69" s="438"/>
      <c r="QD69" s="438"/>
      <c r="QE69" s="438"/>
      <c r="QF69" s="438"/>
      <c r="QG69" s="438"/>
      <c r="QH69" s="438"/>
      <c r="QI69" s="438"/>
      <c r="QJ69" s="438"/>
      <c r="QK69" s="438"/>
      <c r="QL69" s="438"/>
      <c r="QM69" s="438"/>
      <c r="QN69" s="438"/>
      <c r="QO69" s="438"/>
      <c r="QP69" s="438"/>
      <c r="QQ69" s="438"/>
      <c r="QR69" s="438"/>
      <c r="QS69" s="438"/>
      <c r="QT69" s="438"/>
      <c r="QU69" s="438"/>
      <c r="QV69" s="438"/>
      <c r="QW69" s="438"/>
      <c r="QX69" s="438"/>
      <c r="QY69" s="438"/>
      <c r="QZ69" s="438"/>
      <c r="RA69" s="438"/>
      <c r="RB69" s="438"/>
      <c r="RC69" s="438"/>
      <c r="RD69" s="438"/>
      <c r="RE69" s="438"/>
    </row>
    <row r="70" spans="1:473" s="439" customFormat="1">
      <c r="A70" s="605"/>
      <c r="B70" s="403" t="s">
        <v>505</v>
      </c>
      <c r="C70" s="403" t="s">
        <v>462</v>
      </c>
      <c r="D70" s="589" t="s">
        <v>506</v>
      </c>
      <c r="E70" s="589"/>
      <c r="F70" s="589"/>
      <c r="G70" s="589"/>
      <c r="H70" s="589"/>
      <c r="I70" s="589"/>
      <c r="J70" s="589"/>
      <c r="K70" s="589"/>
      <c r="L70" s="589"/>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438"/>
      <c r="CB70" s="438"/>
      <c r="CC70" s="438"/>
      <c r="CD70" s="438"/>
      <c r="CE70" s="438"/>
      <c r="CF70" s="438"/>
      <c r="CG70" s="438"/>
      <c r="CH70" s="438"/>
      <c r="CI70" s="438"/>
      <c r="CJ70" s="438"/>
      <c r="CK70" s="438"/>
      <c r="CL70" s="438"/>
      <c r="CM70" s="438"/>
      <c r="CN70" s="438"/>
      <c r="CO70" s="438"/>
      <c r="CP70" s="438"/>
      <c r="CQ70" s="438"/>
      <c r="CR70" s="438"/>
      <c r="CS70" s="438"/>
      <c r="CT70" s="438"/>
      <c r="CU70" s="438"/>
      <c r="CV70" s="438"/>
      <c r="CW70" s="438"/>
      <c r="CX70" s="438"/>
      <c r="CY70" s="438"/>
      <c r="CZ70" s="438"/>
      <c r="DA70" s="438"/>
      <c r="DB70" s="438"/>
      <c r="DC70" s="438"/>
      <c r="DD70" s="438"/>
      <c r="DE70" s="438"/>
      <c r="DF70" s="438"/>
      <c r="DG70" s="438"/>
      <c r="DH70" s="438"/>
      <c r="DI70" s="438"/>
      <c r="DJ70" s="438"/>
      <c r="DK70" s="438"/>
      <c r="DL70" s="438"/>
      <c r="DM70" s="438"/>
      <c r="DN70" s="438"/>
      <c r="DO70" s="438"/>
      <c r="DP70" s="438"/>
      <c r="DQ70" s="438"/>
      <c r="DR70" s="438"/>
      <c r="DS70" s="438"/>
      <c r="DT70" s="438"/>
      <c r="DU70" s="438"/>
      <c r="DV70" s="438"/>
      <c r="DW70" s="438"/>
      <c r="DX70" s="438"/>
      <c r="DY70" s="438"/>
      <c r="DZ70" s="438"/>
      <c r="EA70" s="438"/>
      <c r="EB70" s="438"/>
      <c r="EC70" s="438"/>
      <c r="ED70" s="438"/>
      <c r="EE70" s="438"/>
      <c r="EF70" s="438"/>
      <c r="EG70" s="438"/>
      <c r="EH70" s="438"/>
      <c r="EI70" s="438"/>
      <c r="EJ70" s="438"/>
      <c r="EK70" s="438"/>
      <c r="EL70" s="438"/>
      <c r="EM70" s="438"/>
      <c r="EN70" s="438"/>
      <c r="EO70" s="438"/>
      <c r="EP70" s="438"/>
      <c r="EQ70" s="438"/>
      <c r="ER70" s="438"/>
      <c r="ES70" s="438"/>
      <c r="ET70" s="438"/>
      <c r="EU70" s="438"/>
      <c r="EV70" s="438"/>
      <c r="EW70" s="438"/>
      <c r="EX70" s="438"/>
      <c r="EY70" s="438"/>
      <c r="EZ70" s="438"/>
      <c r="FA70" s="438"/>
      <c r="FB70" s="438"/>
      <c r="FC70" s="438"/>
      <c r="FD70" s="438"/>
      <c r="FE70" s="438"/>
      <c r="FF70" s="438"/>
      <c r="FG70" s="438"/>
      <c r="FH70" s="438"/>
      <c r="FI70" s="438"/>
      <c r="FJ70" s="438"/>
      <c r="FK70" s="438"/>
      <c r="FL70" s="438"/>
      <c r="FM70" s="438"/>
      <c r="FN70" s="438"/>
      <c r="FO70" s="438"/>
      <c r="FP70" s="438"/>
      <c r="FQ70" s="438"/>
      <c r="FR70" s="438"/>
      <c r="FS70" s="438"/>
      <c r="FT70" s="438"/>
      <c r="FU70" s="438"/>
      <c r="FV70" s="438"/>
      <c r="FW70" s="438"/>
      <c r="FX70" s="438"/>
      <c r="FY70" s="438"/>
      <c r="FZ70" s="438"/>
      <c r="GA70" s="438"/>
      <c r="GB70" s="438"/>
      <c r="GC70" s="438"/>
      <c r="GD70" s="438"/>
      <c r="GE70" s="438"/>
      <c r="GF70" s="438"/>
      <c r="GG70" s="438"/>
      <c r="GH70" s="438"/>
      <c r="GI70" s="438"/>
      <c r="GJ70" s="438"/>
      <c r="GK70" s="438"/>
      <c r="GL70" s="438"/>
      <c r="GM70" s="438"/>
      <c r="GN70" s="438"/>
      <c r="GO70" s="438"/>
      <c r="GP70" s="438"/>
      <c r="GQ70" s="438"/>
      <c r="GR70" s="438"/>
      <c r="GS70" s="438"/>
      <c r="GT70" s="438"/>
      <c r="GU70" s="438"/>
      <c r="GV70" s="438"/>
      <c r="GW70" s="438"/>
      <c r="GX70" s="438"/>
      <c r="GY70" s="438"/>
      <c r="GZ70" s="438"/>
      <c r="HA70" s="438"/>
      <c r="HB70" s="438"/>
      <c r="HC70" s="438"/>
      <c r="HD70" s="438"/>
      <c r="HE70" s="438"/>
      <c r="HF70" s="438"/>
      <c r="HG70" s="438"/>
      <c r="HH70" s="438"/>
      <c r="HI70" s="438"/>
      <c r="HJ70" s="438"/>
      <c r="HK70" s="438"/>
      <c r="HL70" s="438"/>
      <c r="HM70" s="438"/>
      <c r="HN70" s="438"/>
      <c r="HO70" s="438"/>
      <c r="HP70" s="438"/>
      <c r="HQ70" s="438"/>
      <c r="HR70" s="438"/>
      <c r="HS70" s="438"/>
      <c r="HT70" s="438"/>
      <c r="HU70" s="438"/>
      <c r="HV70" s="438"/>
      <c r="HW70" s="438"/>
      <c r="HX70" s="438"/>
      <c r="HY70" s="438"/>
      <c r="HZ70" s="438"/>
      <c r="IA70" s="438"/>
      <c r="IB70" s="438"/>
      <c r="IC70" s="438"/>
      <c r="ID70" s="438"/>
      <c r="IE70" s="438"/>
      <c r="IF70" s="438"/>
      <c r="IG70" s="438"/>
      <c r="IH70" s="438"/>
      <c r="II70" s="438"/>
      <c r="IJ70" s="438"/>
      <c r="IK70" s="438"/>
      <c r="IL70" s="438"/>
      <c r="IM70" s="438"/>
      <c r="IN70" s="438"/>
      <c r="IO70" s="438"/>
      <c r="IP70" s="438"/>
      <c r="IQ70" s="438"/>
      <c r="IR70" s="438"/>
      <c r="IS70" s="438"/>
      <c r="IT70" s="438"/>
      <c r="IU70" s="438"/>
      <c r="IV70" s="438"/>
      <c r="IW70" s="438"/>
      <c r="IX70" s="438"/>
      <c r="IY70" s="438"/>
      <c r="IZ70" s="438"/>
      <c r="JA70" s="438"/>
      <c r="JB70" s="438"/>
      <c r="JC70" s="438"/>
      <c r="JD70" s="438"/>
      <c r="JE70" s="438"/>
      <c r="JF70" s="438"/>
      <c r="JG70" s="438"/>
      <c r="JH70" s="438"/>
      <c r="JI70" s="438"/>
      <c r="JJ70" s="438"/>
      <c r="JK70" s="438"/>
      <c r="JL70" s="438"/>
      <c r="JM70" s="438"/>
      <c r="JN70" s="438"/>
      <c r="JO70" s="438"/>
      <c r="JP70" s="438"/>
      <c r="JQ70" s="438"/>
      <c r="JR70" s="438"/>
      <c r="JS70" s="438"/>
      <c r="JT70" s="438"/>
      <c r="JU70" s="438"/>
      <c r="JV70" s="438"/>
      <c r="JW70" s="438"/>
      <c r="JX70" s="438"/>
      <c r="JY70" s="438"/>
      <c r="JZ70" s="438"/>
      <c r="KA70" s="438"/>
      <c r="KB70" s="438"/>
      <c r="KC70" s="438"/>
      <c r="KD70" s="438"/>
      <c r="KE70" s="438"/>
      <c r="KF70" s="438"/>
      <c r="KG70" s="438"/>
      <c r="KH70" s="438"/>
      <c r="KI70" s="438"/>
      <c r="KJ70" s="438"/>
      <c r="KK70" s="438"/>
      <c r="KL70" s="438"/>
      <c r="KM70" s="438"/>
      <c r="KN70" s="438"/>
      <c r="KO70" s="438"/>
      <c r="KP70" s="438"/>
      <c r="KQ70" s="438"/>
      <c r="KR70" s="438"/>
      <c r="KS70" s="438"/>
      <c r="KT70" s="438"/>
      <c r="KU70" s="438"/>
      <c r="KV70" s="438"/>
      <c r="KW70" s="438"/>
      <c r="KX70" s="438"/>
      <c r="KY70" s="438"/>
      <c r="KZ70" s="438"/>
      <c r="LA70" s="438"/>
      <c r="LB70" s="438"/>
      <c r="LC70" s="438"/>
      <c r="LD70" s="438"/>
      <c r="LE70" s="438"/>
      <c r="LF70" s="438"/>
      <c r="LG70" s="438"/>
      <c r="LH70" s="438"/>
      <c r="LI70" s="438"/>
      <c r="LJ70" s="438"/>
      <c r="LK70" s="438"/>
      <c r="LL70" s="438"/>
      <c r="LM70" s="438"/>
      <c r="LN70" s="438"/>
      <c r="LO70" s="438"/>
      <c r="LP70" s="438"/>
      <c r="LQ70" s="438"/>
      <c r="LR70" s="438"/>
      <c r="LS70" s="438"/>
      <c r="LT70" s="438"/>
      <c r="LU70" s="438"/>
      <c r="LV70" s="438"/>
      <c r="LW70" s="438"/>
      <c r="LX70" s="438"/>
      <c r="LY70" s="438"/>
      <c r="LZ70" s="438"/>
      <c r="MA70" s="438"/>
      <c r="MB70" s="438"/>
      <c r="MC70" s="438"/>
      <c r="MD70" s="438"/>
      <c r="ME70" s="438"/>
      <c r="MF70" s="438"/>
      <c r="MG70" s="438"/>
      <c r="MH70" s="438"/>
      <c r="MI70" s="438"/>
      <c r="MJ70" s="438"/>
      <c r="MK70" s="438"/>
      <c r="ML70" s="438"/>
      <c r="MM70" s="438"/>
      <c r="MN70" s="438"/>
      <c r="MO70" s="438"/>
      <c r="MP70" s="438"/>
      <c r="MQ70" s="438"/>
      <c r="MR70" s="438"/>
      <c r="MS70" s="438"/>
      <c r="MT70" s="438"/>
      <c r="MU70" s="438"/>
      <c r="MV70" s="438"/>
      <c r="MW70" s="438"/>
      <c r="MX70" s="438"/>
      <c r="MY70" s="438"/>
      <c r="MZ70" s="438"/>
      <c r="NA70" s="438"/>
      <c r="NB70" s="438"/>
      <c r="NC70" s="438"/>
      <c r="ND70" s="438"/>
      <c r="NE70" s="438"/>
      <c r="NF70" s="438"/>
      <c r="NG70" s="438"/>
      <c r="NH70" s="438"/>
      <c r="NI70" s="438"/>
      <c r="NJ70" s="438"/>
      <c r="NK70" s="438"/>
      <c r="NL70" s="438"/>
      <c r="NM70" s="438"/>
      <c r="NN70" s="438"/>
      <c r="NO70" s="438"/>
      <c r="NP70" s="438"/>
      <c r="NQ70" s="438"/>
      <c r="NR70" s="438"/>
      <c r="NS70" s="438"/>
      <c r="NT70" s="438"/>
      <c r="NU70" s="438"/>
      <c r="NV70" s="438"/>
      <c r="NW70" s="438"/>
      <c r="NX70" s="438"/>
      <c r="NY70" s="438"/>
      <c r="NZ70" s="438"/>
      <c r="OA70" s="438"/>
      <c r="OB70" s="438"/>
      <c r="OC70" s="438"/>
      <c r="OD70" s="438"/>
      <c r="OE70" s="438"/>
      <c r="OF70" s="438"/>
      <c r="OG70" s="438"/>
      <c r="OH70" s="438"/>
      <c r="OI70" s="438"/>
      <c r="OJ70" s="438"/>
      <c r="OK70" s="438"/>
      <c r="OL70" s="438"/>
      <c r="OM70" s="438"/>
      <c r="ON70" s="438"/>
      <c r="OO70" s="438"/>
      <c r="OP70" s="438"/>
      <c r="OQ70" s="438"/>
      <c r="OR70" s="438"/>
      <c r="OS70" s="438"/>
      <c r="OT70" s="438"/>
      <c r="OU70" s="438"/>
      <c r="OV70" s="438"/>
      <c r="OW70" s="438"/>
      <c r="OX70" s="438"/>
      <c r="OY70" s="438"/>
      <c r="OZ70" s="438"/>
      <c r="PA70" s="438"/>
      <c r="PB70" s="438"/>
      <c r="PC70" s="438"/>
      <c r="PD70" s="438"/>
      <c r="PE70" s="438"/>
      <c r="PF70" s="438"/>
      <c r="PG70" s="438"/>
      <c r="PH70" s="438"/>
      <c r="PI70" s="438"/>
      <c r="PJ70" s="438"/>
      <c r="PK70" s="438"/>
      <c r="PL70" s="438"/>
      <c r="PM70" s="438"/>
      <c r="PN70" s="438"/>
      <c r="PO70" s="438"/>
      <c r="PP70" s="438"/>
      <c r="PQ70" s="438"/>
      <c r="PR70" s="438"/>
      <c r="PS70" s="438"/>
      <c r="PT70" s="438"/>
      <c r="PU70" s="438"/>
      <c r="PV70" s="438"/>
      <c r="PW70" s="438"/>
      <c r="PX70" s="438"/>
      <c r="PY70" s="438"/>
      <c r="PZ70" s="438"/>
      <c r="QA70" s="438"/>
      <c r="QB70" s="438"/>
      <c r="QC70" s="438"/>
      <c r="QD70" s="438"/>
      <c r="QE70" s="438"/>
      <c r="QF70" s="438"/>
      <c r="QG70" s="438"/>
      <c r="QH70" s="438"/>
      <c r="QI70" s="438"/>
      <c r="QJ70" s="438"/>
      <c r="QK70" s="438"/>
      <c r="QL70" s="438"/>
      <c r="QM70" s="438"/>
      <c r="QN70" s="438"/>
      <c r="QO70" s="438"/>
      <c r="QP70" s="438"/>
      <c r="QQ70" s="438"/>
      <c r="QR70" s="438"/>
      <c r="QS70" s="438"/>
      <c r="QT70" s="438"/>
      <c r="QU70" s="438"/>
      <c r="QV70" s="438"/>
      <c r="QW70" s="438"/>
      <c r="QX70" s="438"/>
      <c r="QY70" s="438"/>
      <c r="QZ70" s="438"/>
      <c r="RA70" s="438"/>
      <c r="RB70" s="438"/>
      <c r="RC70" s="438"/>
      <c r="RD70" s="438"/>
      <c r="RE70" s="438"/>
    </row>
    <row r="71" spans="1:473" s="439" customFormat="1">
      <c r="A71" s="607"/>
      <c r="B71" s="404" t="s">
        <v>507</v>
      </c>
      <c r="C71" s="404" t="s">
        <v>462</v>
      </c>
      <c r="D71" s="589" t="s">
        <v>506</v>
      </c>
      <c r="E71" s="589"/>
      <c r="F71" s="589"/>
      <c r="G71" s="589"/>
      <c r="H71" s="589"/>
      <c r="I71" s="589"/>
      <c r="J71" s="589"/>
      <c r="K71" s="589"/>
      <c r="L71" s="589"/>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8"/>
      <c r="AY71" s="438"/>
      <c r="AZ71" s="438"/>
      <c r="BA71" s="438"/>
      <c r="BB71" s="438"/>
      <c r="BC71" s="438"/>
      <c r="BD71" s="438"/>
      <c r="BE71" s="438"/>
      <c r="BF71" s="438"/>
      <c r="BG71" s="438"/>
      <c r="BH71" s="438"/>
      <c r="BI71" s="438"/>
      <c r="BJ71" s="438"/>
      <c r="BK71" s="438"/>
      <c r="BL71" s="438"/>
      <c r="BM71" s="438"/>
      <c r="BN71" s="438"/>
      <c r="BO71" s="438"/>
      <c r="BP71" s="438"/>
      <c r="BQ71" s="438"/>
      <c r="BR71" s="438"/>
      <c r="BS71" s="438"/>
      <c r="BT71" s="438"/>
      <c r="BU71" s="438"/>
      <c r="BV71" s="438"/>
      <c r="BW71" s="438"/>
      <c r="BX71" s="438"/>
      <c r="BY71" s="438"/>
      <c r="BZ71" s="438"/>
      <c r="CA71" s="438"/>
      <c r="CB71" s="438"/>
      <c r="CC71" s="438"/>
      <c r="CD71" s="438"/>
      <c r="CE71" s="438"/>
      <c r="CF71" s="438"/>
      <c r="CG71" s="438"/>
      <c r="CH71" s="438"/>
      <c r="CI71" s="438"/>
      <c r="CJ71" s="438"/>
      <c r="CK71" s="438"/>
      <c r="CL71" s="438"/>
      <c r="CM71" s="438"/>
      <c r="CN71" s="438"/>
      <c r="CO71" s="438"/>
      <c r="CP71" s="438"/>
      <c r="CQ71" s="438"/>
      <c r="CR71" s="438"/>
      <c r="CS71" s="438"/>
      <c r="CT71" s="438"/>
      <c r="CU71" s="438"/>
      <c r="CV71" s="438"/>
      <c r="CW71" s="438"/>
      <c r="CX71" s="438"/>
      <c r="CY71" s="438"/>
      <c r="CZ71" s="438"/>
      <c r="DA71" s="438"/>
      <c r="DB71" s="438"/>
      <c r="DC71" s="438"/>
      <c r="DD71" s="438"/>
      <c r="DE71" s="438"/>
      <c r="DF71" s="438"/>
      <c r="DG71" s="438"/>
      <c r="DH71" s="438"/>
      <c r="DI71" s="438"/>
      <c r="DJ71" s="438"/>
      <c r="DK71" s="438"/>
      <c r="DL71" s="438"/>
      <c r="DM71" s="438"/>
      <c r="DN71" s="438"/>
      <c r="DO71" s="438"/>
      <c r="DP71" s="438"/>
      <c r="DQ71" s="438"/>
      <c r="DR71" s="438"/>
      <c r="DS71" s="438"/>
      <c r="DT71" s="438"/>
      <c r="DU71" s="438"/>
      <c r="DV71" s="438"/>
      <c r="DW71" s="438"/>
      <c r="DX71" s="438"/>
      <c r="DY71" s="438"/>
      <c r="DZ71" s="438"/>
      <c r="EA71" s="438"/>
      <c r="EB71" s="438"/>
      <c r="EC71" s="438"/>
      <c r="ED71" s="438"/>
      <c r="EE71" s="438"/>
      <c r="EF71" s="438"/>
      <c r="EG71" s="438"/>
      <c r="EH71" s="438"/>
      <c r="EI71" s="438"/>
      <c r="EJ71" s="438"/>
      <c r="EK71" s="438"/>
      <c r="EL71" s="438"/>
      <c r="EM71" s="438"/>
      <c r="EN71" s="438"/>
      <c r="EO71" s="438"/>
      <c r="EP71" s="438"/>
      <c r="EQ71" s="438"/>
      <c r="ER71" s="438"/>
      <c r="ES71" s="438"/>
      <c r="ET71" s="438"/>
      <c r="EU71" s="438"/>
      <c r="EV71" s="438"/>
      <c r="EW71" s="438"/>
      <c r="EX71" s="438"/>
      <c r="EY71" s="438"/>
      <c r="EZ71" s="438"/>
      <c r="FA71" s="438"/>
      <c r="FB71" s="438"/>
      <c r="FC71" s="438"/>
      <c r="FD71" s="438"/>
      <c r="FE71" s="438"/>
      <c r="FF71" s="438"/>
      <c r="FG71" s="438"/>
      <c r="FH71" s="438"/>
      <c r="FI71" s="438"/>
      <c r="FJ71" s="438"/>
      <c r="FK71" s="438"/>
      <c r="FL71" s="438"/>
      <c r="FM71" s="438"/>
      <c r="FN71" s="438"/>
      <c r="FO71" s="438"/>
      <c r="FP71" s="438"/>
      <c r="FQ71" s="438"/>
      <c r="FR71" s="438"/>
      <c r="FS71" s="438"/>
      <c r="FT71" s="438"/>
      <c r="FU71" s="438"/>
      <c r="FV71" s="438"/>
      <c r="FW71" s="438"/>
      <c r="FX71" s="438"/>
      <c r="FY71" s="438"/>
      <c r="FZ71" s="438"/>
      <c r="GA71" s="438"/>
      <c r="GB71" s="438"/>
      <c r="GC71" s="438"/>
      <c r="GD71" s="438"/>
      <c r="GE71" s="438"/>
      <c r="GF71" s="438"/>
      <c r="GG71" s="438"/>
      <c r="GH71" s="438"/>
      <c r="GI71" s="438"/>
      <c r="GJ71" s="438"/>
      <c r="GK71" s="438"/>
      <c r="GL71" s="438"/>
      <c r="GM71" s="438"/>
      <c r="GN71" s="438"/>
      <c r="GO71" s="438"/>
      <c r="GP71" s="438"/>
      <c r="GQ71" s="438"/>
      <c r="GR71" s="438"/>
      <c r="GS71" s="438"/>
      <c r="GT71" s="438"/>
      <c r="GU71" s="438"/>
      <c r="GV71" s="438"/>
      <c r="GW71" s="438"/>
      <c r="GX71" s="438"/>
      <c r="GY71" s="438"/>
      <c r="GZ71" s="438"/>
      <c r="HA71" s="438"/>
      <c r="HB71" s="438"/>
      <c r="HC71" s="438"/>
      <c r="HD71" s="438"/>
      <c r="HE71" s="438"/>
      <c r="HF71" s="438"/>
      <c r="HG71" s="438"/>
      <c r="HH71" s="438"/>
      <c r="HI71" s="438"/>
      <c r="HJ71" s="438"/>
      <c r="HK71" s="438"/>
      <c r="HL71" s="438"/>
      <c r="HM71" s="438"/>
      <c r="HN71" s="438"/>
      <c r="HO71" s="438"/>
      <c r="HP71" s="438"/>
      <c r="HQ71" s="438"/>
      <c r="HR71" s="438"/>
      <c r="HS71" s="438"/>
      <c r="HT71" s="438"/>
      <c r="HU71" s="438"/>
      <c r="HV71" s="438"/>
      <c r="HW71" s="438"/>
      <c r="HX71" s="438"/>
      <c r="HY71" s="438"/>
      <c r="HZ71" s="438"/>
      <c r="IA71" s="438"/>
      <c r="IB71" s="438"/>
      <c r="IC71" s="438"/>
      <c r="ID71" s="438"/>
      <c r="IE71" s="438"/>
      <c r="IF71" s="438"/>
      <c r="IG71" s="438"/>
      <c r="IH71" s="438"/>
      <c r="II71" s="438"/>
      <c r="IJ71" s="438"/>
      <c r="IK71" s="438"/>
      <c r="IL71" s="438"/>
      <c r="IM71" s="438"/>
      <c r="IN71" s="438"/>
      <c r="IO71" s="438"/>
      <c r="IP71" s="438"/>
      <c r="IQ71" s="438"/>
      <c r="IR71" s="438"/>
      <c r="IS71" s="438"/>
      <c r="IT71" s="438"/>
      <c r="IU71" s="438"/>
      <c r="IV71" s="438"/>
      <c r="IW71" s="438"/>
      <c r="IX71" s="438"/>
      <c r="IY71" s="438"/>
      <c r="IZ71" s="438"/>
      <c r="JA71" s="438"/>
      <c r="JB71" s="438"/>
      <c r="JC71" s="438"/>
      <c r="JD71" s="438"/>
      <c r="JE71" s="438"/>
      <c r="JF71" s="438"/>
      <c r="JG71" s="438"/>
      <c r="JH71" s="438"/>
      <c r="JI71" s="438"/>
      <c r="JJ71" s="438"/>
      <c r="JK71" s="438"/>
      <c r="JL71" s="438"/>
      <c r="JM71" s="438"/>
      <c r="JN71" s="438"/>
      <c r="JO71" s="438"/>
      <c r="JP71" s="438"/>
      <c r="JQ71" s="438"/>
      <c r="JR71" s="438"/>
      <c r="JS71" s="438"/>
      <c r="JT71" s="438"/>
      <c r="JU71" s="438"/>
      <c r="JV71" s="438"/>
      <c r="JW71" s="438"/>
      <c r="JX71" s="438"/>
      <c r="JY71" s="438"/>
      <c r="JZ71" s="438"/>
      <c r="KA71" s="438"/>
      <c r="KB71" s="438"/>
      <c r="KC71" s="438"/>
      <c r="KD71" s="438"/>
      <c r="KE71" s="438"/>
      <c r="KF71" s="438"/>
      <c r="KG71" s="438"/>
      <c r="KH71" s="438"/>
      <c r="KI71" s="438"/>
      <c r="KJ71" s="438"/>
      <c r="KK71" s="438"/>
      <c r="KL71" s="438"/>
      <c r="KM71" s="438"/>
      <c r="KN71" s="438"/>
      <c r="KO71" s="438"/>
      <c r="KP71" s="438"/>
      <c r="KQ71" s="438"/>
      <c r="KR71" s="438"/>
      <c r="KS71" s="438"/>
      <c r="KT71" s="438"/>
      <c r="KU71" s="438"/>
      <c r="KV71" s="438"/>
      <c r="KW71" s="438"/>
      <c r="KX71" s="438"/>
      <c r="KY71" s="438"/>
      <c r="KZ71" s="438"/>
      <c r="LA71" s="438"/>
      <c r="LB71" s="438"/>
      <c r="LC71" s="438"/>
      <c r="LD71" s="438"/>
      <c r="LE71" s="438"/>
      <c r="LF71" s="438"/>
      <c r="LG71" s="438"/>
      <c r="LH71" s="438"/>
      <c r="LI71" s="438"/>
      <c r="LJ71" s="438"/>
      <c r="LK71" s="438"/>
      <c r="LL71" s="438"/>
      <c r="LM71" s="438"/>
      <c r="LN71" s="438"/>
      <c r="LO71" s="438"/>
      <c r="LP71" s="438"/>
      <c r="LQ71" s="438"/>
      <c r="LR71" s="438"/>
      <c r="LS71" s="438"/>
      <c r="LT71" s="438"/>
      <c r="LU71" s="438"/>
      <c r="LV71" s="438"/>
      <c r="LW71" s="438"/>
      <c r="LX71" s="438"/>
      <c r="LY71" s="438"/>
      <c r="LZ71" s="438"/>
      <c r="MA71" s="438"/>
      <c r="MB71" s="438"/>
      <c r="MC71" s="438"/>
      <c r="MD71" s="438"/>
      <c r="ME71" s="438"/>
      <c r="MF71" s="438"/>
      <c r="MG71" s="438"/>
      <c r="MH71" s="438"/>
      <c r="MI71" s="438"/>
      <c r="MJ71" s="438"/>
      <c r="MK71" s="438"/>
      <c r="ML71" s="438"/>
      <c r="MM71" s="438"/>
      <c r="MN71" s="438"/>
      <c r="MO71" s="438"/>
      <c r="MP71" s="438"/>
      <c r="MQ71" s="438"/>
      <c r="MR71" s="438"/>
      <c r="MS71" s="438"/>
      <c r="MT71" s="438"/>
      <c r="MU71" s="438"/>
      <c r="MV71" s="438"/>
      <c r="MW71" s="438"/>
      <c r="MX71" s="438"/>
      <c r="MY71" s="438"/>
      <c r="MZ71" s="438"/>
      <c r="NA71" s="438"/>
      <c r="NB71" s="438"/>
      <c r="NC71" s="438"/>
      <c r="ND71" s="438"/>
      <c r="NE71" s="438"/>
      <c r="NF71" s="438"/>
      <c r="NG71" s="438"/>
      <c r="NH71" s="438"/>
      <c r="NI71" s="438"/>
      <c r="NJ71" s="438"/>
      <c r="NK71" s="438"/>
      <c r="NL71" s="438"/>
      <c r="NM71" s="438"/>
      <c r="NN71" s="438"/>
      <c r="NO71" s="438"/>
      <c r="NP71" s="438"/>
      <c r="NQ71" s="438"/>
      <c r="NR71" s="438"/>
      <c r="NS71" s="438"/>
      <c r="NT71" s="438"/>
      <c r="NU71" s="438"/>
      <c r="NV71" s="438"/>
      <c r="NW71" s="438"/>
      <c r="NX71" s="438"/>
      <c r="NY71" s="438"/>
      <c r="NZ71" s="438"/>
      <c r="OA71" s="438"/>
      <c r="OB71" s="438"/>
      <c r="OC71" s="438"/>
      <c r="OD71" s="438"/>
      <c r="OE71" s="438"/>
      <c r="OF71" s="438"/>
      <c r="OG71" s="438"/>
      <c r="OH71" s="438"/>
      <c r="OI71" s="438"/>
      <c r="OJ71" s="438"/>
      <c r="OK71" s="438"/>
      <c r="OL71" s="438"/>
      <c r="OM71" s="438"/>
      <c r="ON71" s="438"/>
      <c r="OO71" s="438"/>
      <c r="OP71" s="438"/>
      <c r="OQ71" s="438"/>
      <c r="OR71" s="438"/>
      <c r="OS71" s="438"/>
      <c r="OT71" s="438"/>
      <c r="OU71" s="438"/>
      <c r="OV71" s="438"/>
      <c r="OW71" s="438"/>
      <c r="OX71" s="438"/>
      <c r="OY71" s="438"/>
      <c r="OZ71" s="438"/>
      <c r="PA71" s="438"/>
      <c r="PB71" s="438"/>
      <c r="PC71" s="438"/>
      <c r="PD71" s="438"/>
      <c r="PE71" s="438"/>
      <c r="PF71" s="438"/>
      <c r="PG71" s="438"/>
      <c r="PH71" s="438"/>
      <c r="PI71" s="438"/>
      <c r="PJ71" s="438"/>
      <c r="PK71" s="438"/>
      <c r="PL71" s="438"/>
      <c r="PM71" s="438"/>
      <c r="PN71" s="438"/>
      <c r="PO71" s="438"/>
      <c r="PP71" s="438"/>
      <c r="PQ71" s="438"/>
      <c r="PR71" s="438"/>
      <c r="PS71" s="438"/>
      <c r="PT71" s="438"/>
      <c r="PU71" s="438"/>
      <c r="PV71" s="438"/>
      <c r="PW71" s="438"/>
      <c r="PX71" s="438"/>
      <c r="PY71" s="438"/>
      <c r="PZ71" s="438"/>
      <c r="QA71" s="438"/>
      <c r="QB71" s="438"/>
      <c r="QC71" s="438"/>
      <c r="QD71" s="438"/>
      <c r="QE71" s="438"/>
      <c r="QF71" s="438"/>
      <c r="QG71" s="438"/>
      <c r="QH71" s="438"/>
      <c r="QI71" s="438"/>
      <c r="QJ71" s="438"/>
      <c r="QK71" s="438"/>
      <c r="QL71" s="438"/>
      <c r="QM71" s="438"/>
      <c r="QN71" s="438"/>
      <c r="QO71" s="438"/>
      <c r="QP71" s="438"/>
      <c r="QQ71" s="438"/>
      <c r="QR71" s="438"/>
      <c r="QS71" s="438"/>
      <c r="QT71" s="438"/>
      <c r="QU71" s="438"/>
      <c r="QV71" s="438"/>
      <c r="QW71" s="438"/>
      <c r="QX71" s="438"/>
      <c r="QY71" s="438"/>
      <c r="QZ71" s="438"/>
      <c r="RA71" s="438"/>
      <c r="RB71" s="438"/>
      <c r="RC71" s="438"/>
      <c r="RD71" s="438"/>
      <c r="RE71" s="438"/>
    </row>
    <row r="72" spans="1:473" s="439" customFormat="1">
      <c r="A72" s="600" t="s">
        <v>508</v>
      </c>
      <c r="B72" s="601"/>
      <c r="C72" s="601"/>
      <c r="D72" s="601"/>
      <c r="E72" s="601"/>
      <c r="F72" s="601"/>
      <c r="G72" s="601"/>
      <c r="H72" s="601"/>
      <c r="I72" s="601"/>
      <c r="J72" s="601"/>
      <c r="K72" s="601"/>
      <c r="L72" s="602"/>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438"/>
      <c r="AZ72" s="438"/>
      <c r="BA72" s="438"/>
      <c r="BB72" s="438"/>
      <c r="BC72" s="438"/>
      <c r="BD72" s="438"/>
      <c r="BE72" s="438"/>
      <c r="BF72" s="438"/>
      <c r="BG72" s="438"/>
      <c r="BH72" s="438"/>
      <c r="BI72" s="438"/>
      <c r="BJ72" s="438"/>
      <c r="BK72" s="438"/>
      <c r="BL72" s="438"/>
      <c r="BM72" s="438"/>
      <c r="BN72" s="438"/>
      <c r="BO72" s="438"/>
      <c r="BP72" s="438"/>
      <c r="BQ72" s="438"/>
      <c r="BR72" s="438"/>
      <c r="BS72" s="438"/>
      <c r="BT72" s="438"/>
      <c r="BU72" s="438"/>
      <c r="BV72" s="438"/>
      <c r="BW72" s="438"/>
      <c r="BX72" s="438"/>
      <c r="BY72" s="438"/>
      <c r="BZ72" s="438"/>
      <c r="CA72" s="438"/>
      <c r="CB72" s="438"/>
      <c r="CC72" s="438"/>
      <c r="CD72" s="438"/>
      <c r="CE72" s="438"/>
      <c r="CF72" s="438"/>
      <c r="CG72" s="438"/>
      <c r="CH72" s="438"/>
      <c r="CI72" s="438"/>
      <c r="CJ72" s="438"/>
      <c r="CK72" s="438"/>
      <c r="CL72" s="438"/>
      <c r="CM72" s="438"/>
      <c r="CN72" s="438"/>
      <c r="CO72" s="438"/>
      <c r="CP72" s="438"/>
      <c r="CQ72" s="438"/>
      <c r="CR72" s="438"/>
      <c r="CS72" s="438"/>
      <c r="CT72" s="438"/>
      <c r="CU72" s="438"/>
      <c r="CV72" s="438"/>
      <c r="CW72" s="438"/>
      <c r="CX72" s="438"/>
      <c r="CY72" s="438"/>
      <c r="CZ72" s="438"/>
      <c r="DA72" s="438"/>
      <c r="DB72" s="438"/>
      <c r="DC72" s="438"/>
      <c r="DD72" s="438"/>
      <c r="DE72" s="438"/>
      <c r="DF72" s="438"/>
      <c r="DG72" s="438"/>
      <c r="DH72" s="438"/>
      <c r="DI72" s="438"/>
      <c r="DJ72" s="438"/>
      <c r="DK72" s="438"/>
      <c r="DL72" s="438"/>
      <c r="DM72" s="438"/>
      <c r="DN72" s="438"/>
      <c r="DO72" s="438"/>
      <c r="DP72" s="438"/>
      <c r="DQ72" s="438"/>
      <c r="DR72" s="438"/>
      <c r="DS72" s="438"/>
      <c r="DT72" s="438"/>
      <c r="DU72" s="438"/>
      <c r="DV72" s="438"/>
      <c r="DW72" s="438"/>
      <c r="DX72" s="438"/>
      <c r="DY72" s="438"/>
      <c r="DZ72" s="438"/>
      <c r="EA72" s="438"/>
      <c r="EB72" s="438"/>
      <c r="EC72" s="438"/>
      <c r="ED72" s="438"/>
      <c r="EE72" s="438"/>
      <c r="EF72" s="438"/>
      <c r="EG72" s="438"/>
      <c r="EH72" s="438"/>
      <c r="EI72" s="438"/>
      <c r="EJ72" s="438"/>
      <c r="EK72" s="438"/>
      <c r="EL72" s="438"/>
      <c r="EM72" s="438"/>
      <c r="EN72" s="438"/>
      <c r="EO72" s="438"/>
      <c r="EP72" s="438"/>
      <c r="EQ72" s="438"/>
      <c r="ER72" s="438"/>
      <c r="ES72" s="438"/>
      <c r="ET72" s="438"/>
      <c r="EU72" s="438"/>
      <c r="EV72" s="438"/>
      <c r="EW72" s="438"/>
      <c r="EX72" s="438"/>
      <c r="EY72" s="438"/>
      <c r="EZ72" s="438"/>
      <c r="FA72" s="438"/>
      <c r="FB72" s="438"/>
      <c r="FC72" s="438"/>
      <c r="FD72" s="438"/>
      <c r="FE72" s="438"/>
      <c r="FF72" s="438"/>
      <c r="FG72" s="438"/>
      <c r="FH72" s="438"/>
      <c r="FI72" s="438"/>
      <c r="FJ72" s="438"/>
      <c r="FK72" s="438"/>
      <c r="FL72" s="438"/>
      <c r="FM72" s="438"/>
      <c r="FN72" s="438"/>
      <c r="FO72" s="438"/>
      <c r="FP72" s="438"/>
      <c r="FQ72" s="438"/>
      <c r="FR72" s="438"/>
      <c r="FS72" s="438"/>
      <c r="FT72" s="438"/>
      <c r="FU72" s="438"/>
      <c r="FV72" s="438"/>
      <c r="FW72" s="438"/>
      <c r="FX72" s="438"/>
      <c r="FY72" s="438"/>
      <c r="FZ72" s="438"/>
      <c r="GA72" s="438"/>
      <c r="GB72" s="438"/>
      <c r="GC72" s="438"/>
      <c r="GD72" s="438"/>
      <c r="GE72" s="438"/>
      <c r="GF72" s="438"/>
      <c r="GG72" s="438"/>
      <c r="GH72" s="438"/>
      <c r="GI72" s="438"/>
      <c r="GJ72" s="438"/>
      <c r="GK72" s="438"/>
      <c r="GL72" s="438"/>
      <c r="GM72" s="438"/>
      <c r="GN72" s="438"/>
      <c r="GO72" s="438"/>
      <c r="GP72" s="438"/>
      <c r="GQ72" s="438"/>
      <c r="GR72" s="438"/>
      <c r="GS72" s="438"/>
      <c r="GT72" s="438"/>
      <c r="GU72" s="438"/>
      <c r="GV72" s="438"/>
      <c r="GW72" s="438"/>
      <c r="GX72" s="438"/>
      <c r="GY72" s="438"/>
      <c r="GZ72" s="438"/>
      <c r="HA72" s="438"/>
      <c r="HB72" s="438"/>
      <c r="HC72" s="438"/>
      <c r="HD72" s="438"/>
      <c r="HE72" s="438"/>
      <c r="HF72" s="438"/>
      <c r="HG72" s="438"/>
      <c r="HH72" s="438"/>
      <c r="HI72" s="438"/>
      <c r="HJ72" s="438"/>
      <c r="HK72" s="438"/>
      <c r="HL72" s="438"/>
      <c r="HM72" s="438"/>
      <c r="HN72" s="438"/>
      <c r="HO72" s="438"/>
      <c r="HP72" s="438"/>
      <c r="HQ72" s="438"/>
      <c r="HR72" s="438"/>
      <c r="HS72" s="438"/>
      <c r="HT72" s="438"/>
      <c r="HU72" s="438"/>
      <c r="HV72" s="438"/>
      <c r="HW72" s="438"/>
      <c r="HX72" s="438"/>
      <c r="HY72" s="438"/>
      <c r="HZ72" s="438"/>
      <c r="IA72" s="438"/>
      <c r="IB72" s="438"/>
      <c r="IC72" s="438"/>
      <c r="ID72" s="438"/>
      <c r="IE72" s="438"/>
      <c r="IF72" s="438"/>
      <c r="IG72" s="438"/>
      <c r="IH72" s="438"/>
      <c r="II72" s="438"/>
      <c r="IJ72" s="438"/>
      <c r="IK72" s="438"/>
      <c r="IL72" s="438"/>
      <c r="IM72" s="438"/>
      <c r="IN72" s="438"/>
      <c r="IO72" s="438"/>
      <c r="IP72" s="438"/>
      <c r="IQ72" s="438"/>
      <c r="IR72" s="438"/>
      <c r="IS72" s="438"/>
      <c r="IT72" s="438"/>
      <c r="IU72" s="438"/>
      <c r="IV72" s="438"/>
      <c r="IW72" s="438"/>
      <c r="IX72" s="438"/>
      <c r="IY72" s="438"/>
      <c r="IZ72" s="438"/>
      <c r="JA72" s="438"/>
      <c r="JB72" s="438"/>
      <c r="JC72" s="438"/>
      <c r="JD72" s="438"/>
      <c r="JE72" s="438"/>
      <c r="JF72" s="438"/>
      <c r="JG72" s="438"/>
      <c r="JH72" s="438"/>
      <c r="JI72" s="438"/>
      <c r="JJ72" s="438"/>
      <c r="JK72" s="438"/>
      <c r="JL72" s="438"/>
      <c r="JM72" s="438"/>
      <c r="JN72" s="438"/>
      <c r="JO72" s="438"/>
      <c r="JP72" s="438"/>
      <c r="JQ72" s="438"/>
      <c r="JR72" s="438"/>
      <c r="JS72" s="438"/>
      <c r="JT72" s="438"/>
      <c r="JU72" s="438"/>
      <c r="JV72" s="438"/>
      <c r="JW72" s="438"/>
      <c r="JX72" s="438"/>
      <c r="JY72" s="438"/>
      <c r="JZ72" s="438"/>
      <c r="KA72" s="438"/>
      <c r="KB72" s="438"/>
      <c r="KC72" s="438"/>
      <c r="KD72" s="438"/>
      <c r="KE72" s="438"/>
      <c r="KF72" s="438"/>
      <c r="KG72" s="438"/>
      <c r="KH72" s="438"/>
      <c r="KI72" s="438"/>
      <c r="KJ72" s="438"/>
      <c r="KK72" s="438"/>
      <c r="KL72" s="438"/>
      <c r="KM72" s="438"/>
      <c r="KN72" s="438"/>
      <c r="KO72" s="438"/>
      <c r="KP72" s="438"/>
      <c r="KQ72" s="438"/>
      <c r="KR72" s="438"/>
      <c r="KS72" s="438"/>
      <c r="KT72" s="438"/>
      <c r="KU72" s="438"/>
      <c r="KV72" s="438"/>
      <c r="KW72" s="438"/>
      <c r="KX72" s="438"/>
      <c r="KY72" s="438"/>
      <c r="KZ72" s="438"/>
      <c r="LA72" s="438"/>
      <c r="LB72" s="438"/>
      <c r="LC72" s="438"/>
      <c r="LD72" s="438"/>
      <c r="LE72" s="438"/>
      <c r="LF72" s="438"/>
      <c r="LG72" s="438"/>
      <c r="LH72" s="438"/>
      <c r="LI72" s="438"/>
      <c r="LJ72" s="438"/>
      <c r="LK72" s="438"/>
      <c r="LL72" s="438"/>
      <c r="LM72" s="438"/>
      <c r="LN72" s="438"/>
      <c r="LO72" s="438"/>
      <c r="LP72" s="438"/>
      <c r="LQ72" s="438"/>
      <c r="LR72" s="438"/>
      <c r="LS72" s="438"/>
      <c r="LT72" s="438"/>
      <c r="LU72" s="438"/>
      <c r="LV72" s="438"/>
      <c r="LW72" s="438"/>
      <c r="LX72" s="438"/>
      <c r="LY72" s="438"/>
      <c r="LZ72" s="438"/>
      <c r="MA72" s="438"/>
      <c r="MB72" s="438"/>
      <c r="MC72" s="438"/>
      <c r="MD72" s="438"/>
      <c r="ME72" s="438"/>
      <c r="MF72" s="438"/>
      <c r="MG72" s="438"/>
      <c r="MH72" s="438"/>
      <c r="MI72" s="438"/>
      <c r="MJ72" s="438"/>
      <c r="MK72" s="438"/>
      <c r="ML72" s="438"/>
      <c r="MM72" s="438"/>
      <c r="MN72" s="438"/>
      <c r="MO72" s="438"/>
      <c r="MP72" s="438"/>
      <c r="MQ72" s="438"/>
      <c r="MR72" s="438"/>
      <c r="MS72" s="438"/>
      <c r="MT72" s="438"/>
      <c r="MU72" s="438"/>
      <c r="MV72" s="438"/>
      <c r="MW72" s="438"/>
      <c r="MX72" s="438"/>
      <c r="MY72" s="438"/>
      <c r="MZ72" s="438"/>
      <c r="NA72" s="438"/>
      <c r="NB72" s="438"/>
      <c r="NC72" s="438"/>
      <c r="ND72" s="438"/>
      <c r="NE72" s="438"/>
      <c r="NF72" s="438"/>
      <c r="NG72" s="438"/>
      <c r="NH72" s="438"/>
      <c r="NI72" s="438"/>
      <c r="NJ72" s="438"/>
      <c r="NK72" s="438"/>
      <c r="NL72" s="438"/>
      <c r="NM72" s="438"/>
      <c r="NN72" s="438"/>
      <c r="NO72" s="438"/>
      <c r="NP72" s="438"/>
      <c r="NQ72" s="438"/>
      <c r="NR72" s="438"/>
      <c r="NS72" s="438"/>
      <c r="NT72" s="438"/>
      <c r="NU72" s="438"/>
      <c r="NV72" s="438"/>
      <c r="NW72" s="438"/>
      <c r="NX72" s="438"/>
      <c r="NY72" s="438"/>
      <c r="NZ72" s="438"/>
      <c r="OA72" s="438"/>
      <c r="OB72" s="438"/>
      <c r="OC72" s="438"/>
      <c r="OD72" s="438"/>
      <c r="OE72" s="438"/>
      <c r="OF72" s="438"/>
      <c r="OG72" s="438"/>
      <c r="OH72" s="438"/>
      <c r="OI72" s="438"/>
      <c r="OJ72" s="438"/>
      <c r="OK72" s="438"/>
      <c r="OL72" s="438"/>
      <c r="OM72" s="438"/>
      <c r="ON72" s="438"/>
      <c r="OO72" s="438"/>
      <c r="OP72" s="438"/>
      <c r="OQ72" s="438"/>
      <c r="OR72" s="438"/>
      <c r="OS72" s="438"/>
      <c r="OT72" s="438"/>
      <c r="OU72" s="438"/>
      <c r="OV72" s="438"/>
      <c r="OW72" s="438"/>
      <c r="OX72" s="438"/>
      <c r="OY72" s="438"/>
      <c r="OZ72" s="438"/>
      <c r="PA72" s="438"/>
      <c r="PB72" s="438"/>
      <c r="PC72" s="438"/>
      <c r="PD72" s="438"/>
      <c r="PE72" s="438"/>
      <c r="PF72" s="438"/>
      <c r="PG72" s="438"/>
      <c r="PH72" s="438"/>
      <c r="PI72" s="438"/>
      <c r="PJ72" s="438"/>
      <c r="PK72" s="438"/>
      <c r="PL72" s="438"/>
      <c r="PM72" s="438"/>
      <c r="PN72" s="438"/>
      <c r="PO72" s="438"/>
      <c r="PP72" s="438"/>
      <c r="PQ72" s="438"/>
      <c r="PR72" s="438"/>
      <c r="PS72" s="438"/>
      <c r="PT72" s="438"/>
      <c r="PU72" s="438"/>
      <c r="PV72" s="438"/>
      <c r="PW72" s="438"/>
      <c r="PX72" s="438"/>
      <c r="PY72" s="438"/>
      <c r="PZ72" s="438"/>
      <c r="QA72" s="438"/>
      <c r="QB72" s="438"/>
      <c r="QC72" s="438"/>
      <c r="QD72" s="438"/>
      <c r="QE72" s="438"/>
      <c r="QF72" s="438"/>
      <c r="QG72" s="438"/>
      <c r="QH72" s="438"/>
      <c r="QI72" s="438"/>
      <c r="QJ72" s="438"/>
      <c r="QK72" s="438"/>
      <c r="QL72" s="438"/>
      <c r="QM72" s="438"/>
      <c r="QN72" s="438"/>
      <c r="QO72" s="438"/>
      <c r="QP72" s="438"/>
      <c r="QQ72" s="438"/>
      <c r="QR72" s="438"/>
      <c r="QS72" s="438"/>
      <c r="QT72" s="438"/>
      <c r="QU72" s="438"/>
      <c r="QV72" s="438"/>
      <c r="QW72" s="438"/>
      <c r="QX72" s="438"/>
      <c r="QY72" s="438"/>
      <c r="QZ72" s="438"/>
      <c r="RA72" s="438"/>
      <c r="RB72" s="438"/>
      <c r="RC72" s="438"/>
      <c r="RD72" s="438"/>
      <c r="RE72" s="438"/>
    </row>
    <row r="73" spans="1:473" s="439" customFormat="1">
      <c r="A73" s="597"/>
      <c r="B73" s="598"/>
      <c r="C73" s="598"/>
      <c r="D73" s="598"/>
      <c r="E73" s="598"/>
      <c r="F73" s="598"/>
      <c r="G73" s="598"/>
      <c r="H73" s="598"/>
      <c r="I73" s="598"/>
      <c r="J73" s="598"/>
      <c r="K73" s="598"/>
      <c r="L73" s="599"/>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438"/>
      <c r="AZ73" s="438"/>
      <c r="BA73" s="438"/>
      <c r="BB73" s="438"/>
      <c r="BC73" s="438"/>
      <c r="BD73" s="438"/>
      <c r="BE73" s="438"/>
      <c r="BF73" s="438"/>
      <c r="BG73" s="438"/>
      <c r="BH73" s="438"/>
      <c r="BI73" s="438"/>
      <c r="BJ73" s="438"/>
      <c r="BK73" s="438"/>
      <c r="BL73" s="438"/>
      <c r="BM73" s="438"/>
      <c r="BN73" s="438"/>
      <c r="BO73" s="438"/>
      <c r="BP73" s="438"/>
      <c r="BQ73" s="438"/>
      <c r="BR73" s="438"/>
      <c r="BS73" s="438"/>
      <c r="BT73" s="438"/>
      <c r="BU73" s="438"/>
      <c r="BV73" s="438"/>
      <c r="BW73" s="438"/>
      <c r="BX73" s="438"/>
      <c r="BY73" s="438"/>
      <c r="BZ73" s="438"/>
      <c r="CA73" s="438"/>
      <c r="CB73" s="438"/>
      <c r="CC73" s="438"/>
      <c r="CD73" s="438"/>
      <c r="CE73" s="438"/>
      <c r="CF73" s="438"/>
      <c r="CG73" s="438"/>
      <c r="CH73" s="438"/>
      <c r="CI73" s="438"/>
      <c r="CJ73" s="438"/>
      <c r="CK73" s="438"/>
      <c r="CL73" s="438"/>
      <c r="CM73" s="438"/>
      <c r="CN73" s="438"/>
      <c r="CO73" s="438"/>
      <c r="CP73" s="438"/>
      <c r="CQ73" s="438"/>
      <c r="CR73" s="438"/>
      <c r="CS73" s="438"/>
      <c r="CT73" s="438"/>
      <c r="CU73" s="438"/>
      <c r="CV73" s="438"/>
      <c r="CW73" s="438"/>
      <c r="CX73" s="438"/>
      <c r="CY73" s="438"/>
      <c r="CZ73" s="438"/>
      <c r="DA73" s="438"/>
      <c r="DB73" s="438"/>
      <c r="DC73" s="438"/>
      <c r="DD73" s="438"/>
      <c r="DE73" s="438"/>
      <c r="DF73" s="438"/>
      <c r="DG73" s="438"/>
      <c r="DH73" s="438"/>
      <c r="DI73" s="438"/>
      <c r="DJ73" s="438"/>
      <c r="DK73" s="438"/>
      <c r="DL73" s="438"/>
      <c r="DM73" s="438"/>
      <c r="DN73" s="438"/>
      <c r="DO73" s="438"/>
      <c r="DP73" s="438"/>
      <c r="DQ73" s="438"/>
      <c r="DR73" s="438"/>
      <c r="DS73" s="438"/>
      <c r="DT73" s="438"/>
      <c r="DU73" s="438"/>
      <c r="DV73" s="438"/>
      <c r="DW73" s="438"/>
      <c r="DX73" s="438"/>
      <c r="DY73" s="438"/>
      <c r="DZ73" s="438"/>
      <c r="EA73" s="438"/>
      <c r="EB73" s="438"/>
      <c r="EC73" s="438"/>
      <c r="ED73" s="438"/>
      <c r="EE73" s="438"/>
      <c r="EF73" s="438"/>
      <c r="EG73" s="438"/>
      <c r="EH73" s="438"/>
      <c r="EI73" s="438"/>
      <c r="EJ73" s="438"/>
      <c r="EK73" s="438"/>
      <c r="EL73" s="438"/>
      <c r="EM73" s="438"/>
      <c r="EN73" s="438"/>
      <c r="EO73" s="438"/>
      <c r="EP73" s="438"/>
      <c r="EQ73" s="438"/>
      <c r="ER73" s="438"/>
      <c r="ES73" s="438"/>
      <c r="ET73" s="438"/>
      <c r="EU73" s="438"/>
      <c r="EV73" s="438"/>
      <c r="EW73" s="438"/>
      <c r="EX73" s="438"/>
      <c r="EY73" s="438"/>
      <c r="EZ73" s="438"/>
      <c r="FA73" s="438"/>
      <c r="FB73" s="438"/>
      <c r="FC73" s="438"/>
      <c r="FD73" s="438"/>
      <c r="FE73" s="438"/>
      <c r="FF73" s="438"/>
      <c r="FG73" s="438"/>
      <c r="FH73" s="438"/>
      <c r="FI73" s="438"/>
      <c r="FJ73" s="438"/>
      <c r="FK73" s="438"/>
      <c r="FL73" s="438"/>
      <c r="FM73" s="438"/>
      <c r="FN73" s="438"/>
      <c r="FO73" s="438"/>
      <c r="FP73" s="438"/>
      <c r="FQ73" s="438"/>
      <c r="FR73" s="438"/>
      <c r="FS73" s="438"/>
      <c r="FT73" s="438"/>
      <c r="FU73" s="438"/>
      <c r="FV73" s="438"/>
      <c r="FW73" s="438"/>
      <c r="FX73" s="438"/>
      <c r="FY73" s="438"/>
      <c r="FZ73" s="438"/>
      <c r="GA73" s="438"/>
      <c r="GB73" s="438"/>
      <c r="GC73" s="438"/>
      <c r="GD73" s="438"/>
      <c r="GE73" s="438"/>
      <c r="GF73" s="438"/>
      <c r="GG73" s="438"/>
      <c r="GH73" s="438"/>
      <c r="GI73" s="438"/>
      <c r="GJ73" s="438"/>
      <c r="GK73" s="438"/>
      <c r="GL73" s="438"/>
      <c r="GM73" s="438"/>
      <c r="GN73" s="438"/>
      <c r="GO73" s="438"/>
      <c r="GP73" s="438"/>
      <c r="GQ73" s="438"/>
      <c r="GR73" s="438"/>
      <c r="GS73" s="438"/>
      <c r="GT73" s="438"/>
      <c r="GU73" s="438"/>
      <c r="GV73" s="438"/>
      <c r="GW73" s="438"/>
      <c r="GX73" s="438"/>
      <c r="GY73" s="438"/>
      <c r="GZ73" s="438"/>
      <c r="HA73" s="438"/>
      <c r="HB73" s="438"/>
      <c r="HC73" s="438"/>
      <c r="HD73" s="438"/>
      <c r="HE73" s="438"/>
      <c r="HF73" s="438"/>
      <c r="HG73" s="438"/>
      <c r="HH73" s="438"/>
      <c r="HI73" s="438"/>
      <c r="HJ73" s="438"/>
      <c r="HK73" s="438"/>
      <c r="HL73" s="438"/>
      <c r="HM73" s="438"/>
      <c r="HN73" s="438"/>
      <c r="HO73" s="438"/>
      <c r="HP73" s="438"/>
      <c r="HQ73" s="438"/>
      <c r="HR73" s="438"/>
      <c r="HS73" s="438"/>
      <c r="HT73" s="438"/>
      <c r="HU73" s="438"/>
      <c r="HV73" s="438"/>
      <c r="HW73" s="438"/>
      <c r="HX73" s="438"/>
      <c r="HY73" s="438"/>
      <c r="HZ73" s="438"/>
      <c r="IA73" s="438"/>
      <c r="IB73" s="438"/>
      <c r="IC73" s="438"/>
      <c r="ID73" s="438"/>
      <c r="IE73" s="438"/>
      <c r="IF73" s="438"/>
      <c r="IG73" s="438"/>
      <c r="IH73" s="438"/>
      <c r="II73" s="438"/>
      <c r="IJ73" s="438"/>
      <c r="IK73" s="438"/>
      <c r="IL73" s="438"/>
      <c r="IM73" s="438"/>
      <c r="IN73" s="438"/>
      <c r="IO73" s="438"/>
      <c r="IP73" s="438"/>
      <c r="IQ73" s="438"/>
      <c r="IR73" s="438"/>
      <c r="IS73" s="438"/>
      <c r="IT73" s="438"/>
      <c r="IU73" s="438"/>
      <c r="IV73" s="438"/>
      <c r="IW73" s="438"/>
      <c r="IX73" s="438"/>
      <c r="IY73" s="438"/>
      <c r="IZ73" s="438"/>
      <c r="JA73" s="438"/>
      <c r="JB73" s="438"/>
      <c r="JC73" s="438"/>
      <c r="JD73" s="438"/>
      <c r="JE73" s="438"/>
      <c r="JF73" s="438"/>
      <c r="JG73" s="438"/>
      <c r="JH73" s="438"/>
      <c r="JI73" s="438"/>
      <c r="JJ73" s="438"/>
      <c r="JK73" s="438"/>
      <c r="JL73" s="438"/>
      <c r="JM73" s="438"/>
      <c r="JN73" s="438"/>
      <c r="JO73" s="438"/>
      <c r="JP73" s="438"/>
      <c r="JQ73" s="438"/>
      <c r="JR73" s="438"/>
      <c r="JS73" s="438"/>
      <c r="JT73" s="438"/>
      <c r="JU73" s="438"/>
      <c r="JV73" s="438"/>
      <c r="JW73" s="438"/>
      <c r="JX73" s="438"/>
      <c r="JY73" s="438"/>
      <c r="JZ73" s="438"/>
      <c r="KA73" s="438"/>
      <c r="KB73" s="438"/>
      <c r="KC73" s="438"/>
      <c r="KD73" s="438"/>
      <c r="KE73" s="438"/>
      <c r="KF73" s="438"/>
      <c r="KG73" s="438"/>
      <c r="KH73" s="438"/>
      <c r="KI73" s="438"/>
      <c r="KJ73" s="438"/>
      <c r="KK73" s="438"/>
      <c r="KL73" s="438"/>
      <c r="KM73" s="438"/>
      <c r="KN73" s="438"/>
      <c r="KO73" s="438"/>
      <c r="KP73" s="438"/>
      <c r="KQ73" s="438"/>
      <c r="KR73" s="438"/>
      <c r="KS73" s="438"/>
      <c r="KT73" s="438"/>
      <c r="KU73" s="438"/>
      <c r="KV73" s="438"/>
      <c r="KW73" s="438"/>
      <c r="KX73" s="438"/>
      <c r="KY73" s="438"/>
      <c r="KZ73" s="438"/>
      <c r="LA73" s="438"/>
      <c r="LB73" s="438"/>
      <c r="LC73" s="438"/>
      <c r="LD73" s="438"/>
      <c r="LE73" s="438"/>
      <c r="LF73" s="438"/>
      <c r="LG73" s="438"/>
      <c r="LH73" s="438"/>
      <c r="LI73" s="438"/>
      <c r="LJ73" s="438"/>
      <c r="LK73" s="438"/>
      <c r="LL73" s="438"/>
      <c r="LM73" s="438"/>
      <c r="LN73" s="438"/>
      <c r="LO73" s="438"/>
      <c r="LP73" s="438"/>
      <c r="LQ73" s="438"/>
      <c r="LR73" s="438"/>
      <c r="LS73" s="438"/>
      <c r="LT73" s="438"/>
      <c r="LU73" s="438"/>
      <c r="LV73" s="438"/>
      <c r="LW73" s="438"/>
      <c r="LX73" s="438"/>
      <c r="LY73" s="438"/>
      <c r="LZ73" s="438"/>
      <c r="MA73" s="438"/>
      <c r="MB73" s="438"/>
      <c r="MC73" s="438"/>
      <c r="MD73" s="438"/>
      <c r="ME73" s="438"/>
      <c r="MF73" s="438"/>
      <c r="MG73" s="438"/>
      <c r="MH73" s="438"/>
      <c r="MI73" s="438"/>
      <c r="MJ73" s="438"/>
      <c r="MK73" s="438"/>
      <c r="ML73" s="438"/>
      <c r="MM73" s="438"/>
      <c r="MN73" s="438"/>
      <c r="MO73" s="438"/>
      <c r="MP73" s="438"/>
      <c r="MQ73" s="438"/>
      <c r="MR73" s="438"/>
      <c r="MS73" s="438"/>
      <c r="MT73" s="438"/>
      <c r="MU73" s="438"/>
      <c r="MV73" s="438"/>
      <c r="MW73" s="438"/>
      <c r="MX73" s="438"/>
      <c r="MY73" s="438"/>
      <c r="MZ73" s="438"/>
      <c r="NA73" s="438"/>
      <c r="NB73" s="438"/>
      <c r="NC73" s="438"/>
      <c r="ND73" s="438"/>
      <c r="NE73" s="438"/>
      <c r="NF73" s="438"/>
      <c r="NG73" s="438"/>
      <c r="NH73" s="438"/>
      <c r="NI73" s="438"/>
      <c r="NJ73" s="438"/>
      <c r="NK73" s="438"/>
      <c r="NL73" s="438"/>
      <c r="NM73" s="438"/>
      <c r="NN73" s="438"/>
      <c r="NO73" s="438"/>
      <c r="NP73" s="438"/>
      <c r="NQ73" s="438"/>
      <c r="NR73" s="438"/>
      <c r="NS73" s="438"/>
      <c r="NT73" s="438"/>
      <c r="NU73" s="438"/>
      <c r="NV73" s="438"/>
      <c r="NW73" s="438"/>
      <c r="NX73" s="438"/>
      <c r="NY73" s="438"/>
      <c r="NZ73" s="438"/>
      <c r="OA73" s="438"/>
      <c r="OB73" s="438"/>
      <c r="OC73" s="438"/>
      <c r="OD73" s="438"/>
      <c r="OE73" s="438"/>
      <c r="OF73" s="438"/>
      <c r="OG73" s="438"/>
      <c r="OH73" s="438"/>
      <c r="OI73" s="438"/>
      <c r="OJ73" s="438"/>
      <c r="OK73" s="438"/>
      <c r="OL73" s="438"/>
      <c r="OM73" s="438"/>
      <c r="ON73" s="438"/>
      <c r="OO73" s="438"/>
      <c r="OP73" s="438"/>
      <c r="OQ73" s="438"/>
      <c r="OR73" s="438"/>
      <c r="OS73" s="438"/>
      <c r="OT73" s="438"/>
      <c r="OU73" s="438"/>
      <c r="OV73" s="438"/>
      <c r="OW73" s="438"/>
      <c r="OX73" s="438"/>
      <c r="OY73" s="438"/>
      <c r="OZ73" s="438"/>
      <c r="PA73" s="438"/>
      <c r="PB73" s="438"/>
      <c r="PC73" s="438"/>
      <c r="PD73" s="438"/>
      <c r="PE73" s="438"/>
      <c r="PF73" s="438"/>
      <c r="PG73" s="438"/>
      <c r="PH73" s="438"/>
      <c r="PI73" s="438"/>
      <c r="PJ73" s="438"/>
      <c r="PK73" s="438"/>
      <c r="PL73" s="438"/>
      <c r="PM73" s="438"/>
      <c r="PN73" s="438"/>
      <c r="PO73" s="438"/>
      <c r="PP73" s="438"/>
      <c r="PQ73" s="438"/>
      <c r="PR73" s="438"/>
      <c r="PS73" s="438"/>
      <c r="PT73" s="438"/>
      <c r="PU73" s="438"/>
      <c r="PV73" s="438"/>
      <c r="PW73" s="438"/>
      <c r="PX73" s="438"/>
      <c r="PY73" s="438"/>
      <c r="PZ73" s="438"/>
      <c r="QA73" s="438"/>
      <c r="QB73" s="438"/>
      <c r="QC73" s="438"/>
      <c r="QD73" s="438"/>
      <c r="QE73" s="438"/>
      <c r="QF73" s="438"/>
      <c r="QG73" s="438"/>
      <c r="QH73" s="438"/>
      <c r="QI73" s="438"/>
      <c r="QJ73" s="438"/>
      <c r="QK73" s="438"/>
      <c r="QL73" s="438"/>
      <c r="QM73" s="438"/>
      <c r="QN73" s="438"/>
      <c r="QO73" s="438"/>
      <c r="QP73" s="438"/>
      <c r="QQ73" s="438"/>
      <c r="QR73" s="438"/>
      <c r="QS73" s="438"/>
      <c r="QT73" s="438"/>
      <c r="QU73" s="438"/>
      <c r="QV73" s="438"/>
      <c r="QW73" s="438"/>
      <c r="QX73" s="438"/>
      <c r="QY73" s="438"/>
      <c r="QZ73" s="438"/>
      <c r="RA73" s="438"/>
      <c r="RB73" s="438"/>
      <c r="RC73" s="438"/>
      <c r="RD73" s="438"/>
      <c r="RE73" s="438"/>
    </row>
    <row r="74" spans="1:473" s="439" customFormat="1">
      <c r="A74" s="441"/>
      <c r="B74" s="404" t="s">
        <v>509</v>
      </c>
      <c r="C74" s="404"/>
      <c r="D74" s="624" t="s">
        <v>505</v>
      </c>
      <c r="E74" s="589"/>
      <c r="F74" s="589" t="s">
        <v>507</v>
      </c>
      <c r="G74" s="589"/>
      <c r="H74" s="590"/>
      <c r="I74" s="590"/>
      <c r="J74" s="590"/>
      <c r="K74" s="590"/>
      <c r="L74" s="590"/>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438"/>
      <c r="AZ74" s="438"/>
      <c r="BA74" s="438"/>
      <c r="BB74" s="438"/>
      <c r="BC74" s="438"/>
      <c r="BD74" s="438"/>
      <c r="BE74" s="438"/>
      <c r="BF74" s="438"/>
      <c r="BG74" s="438"/>
      <c r="BH74" s="438"/>
      <c r="BI74" s="438"/>
      <c r="BJ74" s="438"/>
      <c r="BK74" s="438"/>
      <c r="BL74" s="438"/>
      <c r="BM74" s="438"/>
      <c r="BN74" s="438"/>
      <c r="BO74" s="438"/>
      <c r="BP74" s="438"/>
      <c r="BQ74" s="438"/>
      <c r="BR74" s="438"/>
      <c r="BS74" s="438"/>
      <c r="BT74" s="438"/>
      <c r="BU74" s="438"/>
      <c r="BV74" s="438"/>
      <c r="BW74" s="438"/>
      <c r="BX74" s="438"/>
      <c r="BY74" s="438"/>
      <c r="BZ74" s="438"/>
      <c r="CA74" s="438"/>
      <c r="CB74" s="438"/>
      <c r="CC74" s="438"/>
      <c r="CD74" s="438"/>
      <c r="CE74" s="438"/>
      <c r="CF74" s="438"/>
      <c r="CG74" s="438"/>
      <c r="CH74" s="438"/>
      <c r="CI74" s="438"/>
      <c r="CJ74" s="438"/>
      <c r="CK74" s="438"/>
      <c r="CL74" s="438"/>
      <c r="CM74" s="438"/>
      <c r="CN74" s="438"/>
      <c r="CO74" s="438"/>
      <c r="CP74" s="438"/>
      <c r="CQ74" s="438"/>
      <c r="CR74" s="438"/>
      <c r="CS74" s="438"/>
      <c r="CT74" s="438"/>
      <c r="CU74" s="438"/>
      <c r="CV74" s="438"/>
      <c r="CW74" s="438"/>
      <c r="CX74" s="438"/>
      <c r="CY74" s="438"/>
      <c r="CZ74" s="438"/>
      <c r="DA74" s="438"/>
      <c r="DB74" s="438"/>
      <c r="DC74" s="438"/>
      <c r="DD74" s="438"/>
      <c r="DE74" s="438"/>
      <c r="DF74" s="438"/>
      <c r="DG74" s="438"/>
      <c r="DH74" s="438"/>
      <c r="DI74" s="438"/>
      <c r="DJ74" s="438"/>
      <c r="DK74" s="438"/>
      <c r="DL74" s="438"/>
      <c r="DM74" s="438"/>
      <c r="DN74" s="438"/>
      <c r="DO74" s="438"/>
      <c r="DP74" s="438"/>
      <c r="DQ74" s="438"/>
      <c r="DR74" s="438"/>
      <c r="DS74" s="438"/>
      <c r="DT74" s="438"/>
      <c r="DU74" s="438"/>
      <c r="DV74" s="438"/>
      <c r="DW74" s="438"/>
      <c r="DX74" s="438"/>
      <c r="DY74" s="438"/>
      <c r="DZ74" s="438"/>
      <c r="EA74" s="438"/>
      <c r="EB74" s="438"/>
      <c r="EC74" s="438"/>
      <c r="ED74" s="438"/>
      <c r="EE74" s="438"/>
      <c r="EF74" s="438"/>
      <c r="EG74" s="438"/>
      <c r="EH74" s="438"/>
      <c r="EI74" s="438"/>
      <c r="EJ74" s="438"/>
      <c r="EK74" s="438"/>
      <c r="EL74" s="438"/>
      <c r="EM74" s="438"/>
      <c r="EN74" s="438"/>
      <c r="EO74" s="438"/>
      <c r="EP74" s="438"/>
      <c r="EQ74" s="438"/>
      <c r="ER74" s="438"/>
      <c r="ES74" s="438"/>
      <c r="ET74" s="438"/>
      <c r="EU74" s="438"/>
      <c r="EV74" s="438"/>
      <c r="EW74" s="438"/>
      <c r="EX74" s="438"/>
      <c r="EY74" s="438"/>
      <c r="EZ74" s="438"/>
      <c r="FA74" s="438"/>
      <c r="FB74" s="438"/>
      <c r="FC74" s="438"/>
      <c r="FD74" s="438"/>
      <c r="FE74" s="438"/>
      <c r="FF74" s="438"/>
      <c r="FG74" s="438"/>
      <c r="FH74" s="438"/>
      <c r="FI74" s="438"/>
      <c r="FJ74" s="438"/>
      <c r="FK74" s="438"/>
      <c r="FL74" s="438"/>
      <c r="FM74" s="438"/>
      <c r="FN74" s="438"/>
      <c r="FO74" s="438"/>
      <c r="FP74" s="438"/>
      <c r="FQ74" s="438"/>
      <c r="FR74" s="438"/>
      <c r="FS74" s="438"/>
      <c r="FT74" s="438"/>
      <c r="FU74" s="438"/>
      <c r="FV74" s="438"/>
      <c r="FW74" s="438"/>
      <c r="FX74" s="438"/>
      <c r="FY74" s="438"/>
      <c r="FZ74" s="438"/>
      <c r="GA74" s="438"/>
      <c r="GB74" s="438"/>
      <c r="GC74" s="438"/>
      <c r="GD74" s="438"/>
      <c r="GE74" s="438"/>
      <c r="GF74" s="438"/>
      <c r="GG74" s="438"/>
      <c r="GH74" s="438"/>
      <c r="GI74" s="438"/>
      <c r="GJ74" s="438"/>
      <c r="GK74" s="438"/>
      <c r="GL74" s="438"/>
      <c r="GM74" s="438"/>
      <c r="GN74" s="438"/>
      <c r="GO74" s="438"/>
      <c r="GP74" s="438"/>
      <c r="GQ74" s="438"/>
      <c r="GR74" s="438"/>
      <c r="GS74" s="438"/>
      <c r="GT74" s="438"/>
      <c r="GU74" s="438"/>
      <c r="GV74" s="438"/>
      <c r="GW74" s="438"/>
      <c r="GX74" s="438"/>
      <c r="GY74" s="438"/>
      <c r="GZ74" s="438"/>
      <c r="HA74" s="438"/>
      <c r="HB74" s="438"/>
      <c r="HC74" s="438"/>
      <c r="HD74" s="438"/>
      <c r="HE74" s="438"/>
      <c r="HF74" s="438"/>
      <c r="HG74" s="438"/>
      <c r="HH74" s="438"/>
      <c r="HI74" s="438"/>
      <c r="HJ74" s="438"/>
      <c r="HK74" s="438"/>
      <c r="HL74" s="438"/>
      <c r="HM74" s="438"/>
      <c r="HN74" s="438"/>
      <c r="HO74" s="438"/>
      <c r="HP74" s="438"/>
      <c r="HQ74" s="438"/>
      <c r="HR74" s="438"/>
      <c r="HS74" s="438"/>
      <c r="HT74" s="438"/>
      <c r="HU74" s="438"/>
      <c r="HV74" s="438"/>
      <c r="HW74" s="438"/>
      <c r="HX74" s="438"/>
      <c r="HY74" s="438"/>
      <c r="HZ74" s="438"/>
      <c r="IA74" s="438"/>
      <c r="IB74" s="438"/>
      <c r="IC74" s="438"/>
      <c r="ID74" s="438"/>
      <c r="IE74" s="438"/>
      <c r="IF74" s="438"/>
      <c r="IG74" s="438"/>
      <c r="IH74" s="438"/>
      <c r="II74" s="438"/>
      <c r="IJ74" s="438"/>
      <c r="IK74" s="438"/>
      <c r="IL74" s="438"/>
      <c r="IM74" s="438"/>
      <c r="IN74" s="438"/>
      <c r="IO74" s="438"/>
      <c r="IP74" s="438"/>
      <c r="IQ74" s="438"/>
      <c r="IR74" s="438"/>
      <c r="IS74" s="438"/>
      <c r="IT74" s="438"/>
      <c r="IU74" s="438"/>
      <c r="IV74" s="438"/>
      <c r="IW74" s="438"/>
      <c r="IX74" s="438"/>
      <c r="IY74" s="438"/>
      <c r="IZ74" s="438"/>
      <c r="JA74" s="438"/>
      <c r="JB74" s="438"/>
      <c r="JC74" s="438"/>
      <c r="JD74" s="438"/>
      <c r="JE74" s="438"/>
      <c r="JF74" s="438"/>
      <c r="JG74" s="438"/>
      <c r="JH74" s="438"/>
      <c r="JI74" s="438"/>
      <c r="JJ74" s="438"/>
      <c r="JK74" s="438"/>
      <c r="JL74" s="438"/>
      <c r="JM74" s="438"/>
      <c r="JN74" s="438"/>
      <c r="JO74" s="438"/>
      <c r="JP74" s="438"/>
      <c r="JQ74" s="438"/>
      <c r="JR74" s="438"/>
      <c r="JS74" s="438"/>
      <c r="JT74" s="438"/>
      <c r="JU74" s="438"/>
      <c r="JV74" s="438"/>
      <c r="JW74" s="438"/>
      <c r="JX74" s="438"/>
      <c r="JY74" s="438"/>
      <c r="JZ74" s="438"/>
      <c r="KA74" s="438"/>
      <c r="KB74" s="438"/>
      <c r="KC74" s="438"/>
      <c r="KD74" s="438"/>
      <c r="KE74" s="438"/>
      <c r="KF74" s="438"/>
      <c r="KG74" s="438"/>
      <c r="KH74" s="438"/>
      <c r="KI74" s="438"/>
      <c r="KJ74" s="438"/>
      <c r="KK74" s="438"/>
      <c r="KL74" s="438"/>
      <c r="KM74" s="438"/>
      <c r="KN74" s="438"/>
      <c r="KO74" s="438"/>
      <c r="KP74" s="438"/>
      <c r="KQ74" s="438"/>
      <c r="KR74" s="438"/>
      <c r="KS74" s="438"/>
      <c r="KT74" s="438"/>
      <c r="KU74" s="438"/>
      <c r="KV74" s="438"/>
      <c r="KW74" s="438"/>
      <c r="KX74" s="438"/>
      <c r="KY74" s="438"/>
      <c r="KZ74" s="438"/>
      <c r="LA74" s="438"/>
      <c r="LB74" s="438"/>
      <c r="LC74" s="438"/>
      <c r="LD74" s="438"/>
      <c r="LE74" s="438"/>
      <c r="LF74" s="438"/>
      <c r="LG74" s="438"/>
      <c r="LH74" s="438"/>
      <c r="LI74" s="438"/>
      <c r="LJ74" s="438"/>
      <c r="LK74" s="438"/>
      <c r="LL74" s="438"/>
      <c r="LM74" s="438"/>
      <c r="LN74" s="438"/>
      <c r="LO74" s="438"/>
      <c r="LP74" s="438"/>
      <c r="LQ74" s="438"/>
      <c r="LR74" s="438"/>
      <c r="LS74" s="438"/>
      <c r="LT74" s="438"/>
      <c r="LU74" s="438"/>
      <c r="LV74" s="438"/>
      <c r="LW74" s="438"/>
      <c r="LX74" s="438"/>
      <c r="LY74" s="438"/>
      <c r="LZ74" s="438"/>
      <c r="MA74" s="438"/>
      <c r="MB74" s="438"/>
      <c r="MC74" s="438"/>
      <c r="MD74" s="438"/>
      <c r="ME74" s="438"/>
      <c r="MF74" s="438"/>
      <c r="MG74" s="438"/>
      <c r="MH74" s="438"/>
      <c r="MI74" s="438"/>
      <c r="MJ74" s="438"/>
      <c r="MK74" s="438"/>
      <c r="ML74" s="438"/>
      <c r="MM74" s="438"/>
      <c r="MN74" s="438"/>
      <c r="MO74" s="438"/>
      <c r="MP74" s="438"/>
      <c r="MQ74" s="438"/>
      <c r="MR74" s="438"/>
      <c r="MS74" s="438"/>
      <c r="MT74" s="438"/>
      <c r="MU74" s="438"/>
      <c r="MV74" s="438"/>
      <c r="MW74" s="438"/>
      <c r="MX74" s="438"/>
      <c r="MY74" s="438"/>
      <c r="MZ74" s="438"/>
      <c r="NA74" s="438"/>
      <c r="NB74" s="438"/>
      <c r="NC74" s="438"/>
      <c r="ND74" s="438"/>
      <c r="NE74" s="438"/>
      <c r="NF74" s="438"/>
      <c r="NG74" s="438"/>
      <c r="NH74" s="438"/>
      <c r="NI74" s="438"/>
      <c r="NJ74" s="438"/>
      <c r="NK74" s="438"/>
      <c r="NL74" s="438"/>
      <c r="NM74" s="438"/>
      <c r="NN74" s="438"/>
      <c r="NO74" s="438"/>
      <c r="NP74" s="438"/>
      <c r="NQ74" s="438"/>
      <c r="NR74" s="438"/>
      <c r="NS74" s="438"/>
      <c r="NT74" s="438"/>
      <c r="NU74" s="438"/>
      <c r="NV74" s="438"/>
      <c r="NW74" s="438"/>
      <c r="NX74" s="438"/>
      <c r="NY74" s="438"/>
      <c r="NZ74" s="438"/>
      <c r="OA74" s="438"/>
      <c r="OB74" s="438"/>
      <c r="OC74" s="438"/>
      <c r="OD74" s="438"/>
      <c r="OE74" s="438"/>
      <c r="OF74" s="438"/>
      <c r="OG74" s="438"/>
      <c r="OH74" s="438"/>
      <c r="OI74" s="438"/>
      <c r="OJ74" s="438"/>
      <c r="OK74" s="438"/>
      <c r="OL74" s="438"/>
      <c r="OM74" s="438"/>
      <c r="ON74" s="438"/>
      <c r="OO74" s="438"/>
      <c r="OP74" s="438"/>
      <c r="OQ74" s="438"/>
      <c r="OR74" s="438"/>
      <c r="OS74" s="438"/>
      <c r="OT74" s="438"/>
      <c r="OU74" s="438"/>
      <c r="OV74" s="438"/>
      <c r="OW74" s="438"/>
      <c r="OX74" s="438"/>
      <c r="OY74" s="438"/>
      <c r="OZ74" s="438"/>
      <c r="PA74" s="438"/>
      <c r="PB74" s="438"/>
      <c r="PC74" s="438"/>
      <c r="PD74" s="438"/>
      <c r="PE74" s="438"/>
      <c r="PF74" s="438"/>
      <c r="PG74" s="438"/>
      <c r="PH74" s="438"/>
      <c r="PI74" s="438"/>
      <c r="PJ74" s="438"/>
      <c r="PK74" s="438"/>
      <c r="PL74" s="438"/>
      <c r="PM74" s="438"/>
      <c r="PN74" s="438"/>
      <c r="PO74" s="438"/>
      <c r="PP74" s="438"/>
      <c r="PQ74" s="438"/>
      <c r="PR74" s="438"/>
      <c r="PS74" s="438"/>
      <c r="PT74" s="438"/>
      <c r="PU74" s="438"/>
      <c r="PV74" s="438"/>
      <c r="PW74" s="438"/>
      <c r="PX74" s="438"/>
      <c r="PY74" s="438"/>
      <c r="PZ74" s="438"/>
      <c r="QA74" s="438"/>
      <c r="QB74" s="438"/>
      <c r="QC74" s="438"/>
      <c r="QD74" s="438"/>
      <c r="QE74" s="438"/>
      <c r="QF74" s="438"/>
      <c r="QG74" s="438"/>
      <c r="QH74" s="438"/>
      <c r="QI74" s="438"/>
      <c r="QJ74" s="438"/>
      <c r="QK74" s="438"/>
      <c r="QL74" s="438"/>
      <c r="QM74" s="438"/>
      <c r="QN74" s="438"/>
      <c r="QO74" s="438"/>
      <c r="QP74" s="438"/>
      <c r="QQ74" s="438"/>
      <c r="QR74" s="438"/>
      <c r="QS74" s="438"/>
      <c r="QT74" s="438"/>
      <c r="QU74" s="438"/>
      <c r="QV74" s="438"/>
      <c r="QW74" s="438"/>
      <c r="QX74" s="438"/>
      <c r="QY74" s="438"/>
      <c r="QZ74" s="438"/>
      <c r="RA74" s="438"/>
      <c r="RB74" s="438"/>
      <c r="RC74" s="438"/>
      <c r="RD74" s="438"/>
      <c r="RE74" s="438"/>
    </row>
    <row r="75" spans="1:473" s="439" customFormat="1">
      <c r="A75" s="442"/>
      <c r="B75" s="441"/>
      <c r="C75" s="404"/>
      <c r="D75" s="420" t="s">
        <v>510</v>
      </c>
      <c r="E75" s="419" t="s">
        <v>511</v>
      </c>
      <c r="F75" s="419" t="s">
        <v>510</v>
      </c>
      <c r="G75" s="419" t="s">
        <v>511</v>
      </c>
      <c r="H75" s="584"/>
      <c r="I75" s="585"/>
      <c r="J75" s="585"/>
      <c r="K75" s="585"/>
      <c r="L75" s="586"/>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8"/>
      <c r="BZ75" s="438"/>
      <c r="CA75" s="438"/>
      <c r="CB75" s="438"/>
      <c r="CC75" s="438"/>
      <c r="CD75" s="438"/>
      <c r="CE75" s="438"/>
      <c r="CF75" s="438"/>
      <c r="CG75" s="438"/>
      <c r="CH75" s="438"/>
      <c r="CI75" s="438"/>
      <c r="CJ75" s="438"/>
      <c r="CK75" s="438"/>
      <c r="CL75" s="438"/>
      <c r="CM75" s="438"/>
      <c r="CN75" s="438"/>
      <c r="CO75" s="438"/>
      <c r="CP75" s="438"/>
      <c r="CQ75" s="438"/>
      <c r="CR75" s="438"/>
      <c r="CS75" s="438"/>
      <c r="CT75" s="438"/>
      <c r="CU75" s="438"/>
      <c r="CV75" s="438"/>
      <c r="CW75" s="438"/>
      <c r="CX75" s="438"/>
      <c r="CY75" s="438"/>
      <c r="CZ75" s="438"/>
      <c r="DA75" s="438"/>
      <c r="DB75" s="438"/>
      <c r="DC75" s="438"/>
      <c r="DD75" s="438"/>
      <c r="DE75" s="438"/>
      <c r="DF75" s="438"/>
      <c r="DG75" s="438"/>
      <c r="DH75" s="438"/>
      <c r="DI75" s="438"/>
      <c r="DJ75" s="438"/>
      <c r="DK75" s="438"/>
      <c r="DL75" s="438"/>
      <c r="DM75" s="438"/>
      <c r="DN75" s="438"/>
      <c r="DO75" s="438"/>
      <c r="DP75" s="438"/>
      <c r="DQ75" s="438"/>
      <c r="DR75" s="438"/>
      <c r="DS75" s="438"/>
      <c r="DT75" s="438"/>
      <c r="DU75" s="438"/>
      <c r="DV75" s="438"/>
      <c r="DW75" s="438"/>
      <c r="DX75" s="438"/>
      <c r="DY75" s="438"/>
      <c r="DZ75" s="438"/>
      <c r="EA75" s="438"/>
      <c r="EB75" s="438"/>
      <c r="EC75" s="438"/>
      <c r="ED75" s="438"/>
      <c r="EE75" s="438"/>
      <c r="EF75" s="438"/>
      <c r="EG75" s="438"/>
      <c r="EH75" s="438"/>
      <c r="EI75" s="438"/>
      <c r="EJ75" s="438"/>
      <c r="EK75" s="438"/>
      <c r="EL75" s="438"/>
      <c r="EM75" s="438"/>
      <c r="EN75" s="438"/>
      <c r="EO75" s="438"/>
      <c r="EP75" s="438"/>
      <c r="EQ75" s="438"/>
      <c r="ER75" s="438"/>
      <c r="ES75" s="438"/>
      <c r="ET75" s="438"/>
      <c r="EU75" s="438"/>
      <c r="EV75" s="438"/>
      <c r="EW75" s="438"/>
      <c r="EX75" s="438"/>
      <c r="EY75" s="438"/>
      <c r="EZ75" s="438"/>
      <c r="FA75" s="438"/>
      <c r="FB75" s="438"/>
      <c r="FC75" s="438"/>
      <c r="FD75" s="438"/>
      <c r="FE75" s="438"/>
      <c r="FF75" s="438"/>
      <c r="FG75" s="438"/>
      <c r="FH75" s="438"/>
      <c r="FI75" s="438"/>
      <c r="FJ75" s="438"/>
      <c r="FK75" s="438"/>
      <c r="FL75" s="438"/>
      <c r="FM75" s="438"/>
      <c r="FN75" s="438"/>
      <c r="FO75" s="438"/>
      <c r="FP75" s="438"/>
      <c r="FQ75" s="438"/>
      <c r="FR75" s="438"/>
      <c r="FS75" s="438"/>
      <c r="FT75" s="438"/>
      <c r="FU75" s="438"/>
      <c r="FV75" s="438"/>
      <c r="FW75" s="438"/>
      <c r="FX75" s="438"/>
      <c r="FY75" s="438"/>
      <c r="FZ75" s="438"/>
      <c r="GA75" s="438"/>
      <c r="GB75" s="438"/>
      <c r="GC75" s="438"/>
      <c r="GD75" s="438"/>
      <c r="GE75" s="438"/>
      <c r="GF75" s="438"/>
      <c r="GG75" s="438"/>
      <c r="GH75" s="438"/>
      <c r="GI75" s="438"/>
      <c r="GJ75" s="438"/>
      <c r="GK75" s="438"/>
      <c r="GL75" s="438"/>
      <c r="GM75" s="438"/>
      <c r="GN75" s="438"/>
      <c r="GO75" s="438"/>
      <c r="GP75" s="438"/>
      <c r="GQ75" s="438"/>
      <c r="GR75" s="438"/>
      <c r="GS75" s="438"/>
      <c r="GT75" s="438"/>
      <c r="GU75" s="438"/>
      <c r="GV75" s="438"/>
      <c r="GW75" s="438"/>
      <c r="GX75" s="438"/>
      <c r="GY75" s="438"/>
      <c r="GZ75" s="438"/>
      <c r="HA75" s="438"/>
      <c r="HB75" s="438"/>
      <c r="HC75" s="438"/>
      <c r="HD75" s="438"/>
      <c r="HE75" s="438"/>
      <c r="HF75" s="438"/>
      <c r="HG75" s="438"/>
      <c r="HH75" s="438"/>
      <c r="HI75" s="438"/>
      <c r="HJ75" s="438"/>
      <c r="HK75" s="438"/>
      <c r="HL75" s="438"/>
      <c r="HM75" s="438"/>
      <c r="HN75" s="438"/>
      <c r="HO75" s="438"/>
      <c r="HP75" s="438"/>
      <c r="HQ75" s="438"/>
      <c r="HR75" s="438"/>
      <c r="HS75" s="438"/>
      <c r="HT75" s="438"/>
      <c r="HU75" s="438"/>
      <c r="HV75" s="438"/>
      <c r="HW75" s="438"/>
      <c r="HX75" s="438"/>
      <c r="HY75" s="438"/>
      <c r="HZ75" s="438"/>
      <c r="IA75" s="438"/>
      <c r="IB75" s="438"/>
      <c r="IC75" s="438"/>
      <c r="ID75" s="438"/>
      <c r="IE75" s="438"/>
      <c r="IF75" s="438"/>
      <c r="IG75" s="438"/>
      <c r="IH75" s="438"/>
      <c r="II75" s="438"/>
      <c r="IJ75" s="438"/>
      <c r="IK75" s="438"/>
      <c r="IL75" s="438"/>
      <c r="IM75" s="438"/>
      <c r="IN75" s="438"/>
      <c r="IO75" s="438"/>
      <c r="IP75" s="438"/>
      <c r="IQ75" s="438"/>
      <c r="IR75" s="438"/>
      <c r="IS75" s="438"/>
      <c r="IT75" s="438"/>
      <c r="IU75" s="438"/>
      <c r="IV75" s="438"/>
      <c r="IW75" s="438"/>
      <c r="IX75" s="438"/>
      <c r="IY75" s="438"/>
      <c r="IZ75" s="438"/>
      <c r="JA75" s="438"/>
      <c r="JB75" s="438"/>
      <c r="JC75" s="438"/>
      <c r="JD75" s="438"/>
      <c r="JE75" s="438"/>
      <c r="JF75" s="438"/>
      <c r="JG75" s="438"/>
      <c r="JH75" s="438"/>
      <c r="JI75" s="438"/>
      <c r="JJ75" s="438"/>
      <c r="JK75" s="438"/>
      <c r="JL75" s="438"/>
      <c r="JM75" s="438"/>
      <c r="JN75" s="438"/>
      <c r="JO75" s="438"/>
      <c r="JP75" s="438"/>
      <c r="JQ75" s="438"/>
      <c r="JR75" s="438"/>
      <c r="JS75" s="438"/>
      <c r="JT75" s="438"/>
      <c r="JU75" s="438"/>
      <c r="JV75" s="438"/>
      <c r="JW75" s="438"/>
      <c r="JX75" s="438"/>
      <c r="JY75" s="438"/>
      <c r="JZ75" s="438"/>
      <c r="KA75" s="438"/>
      <c r="KB75" s="438"/>
      <c r="KC75" s="438"/>
      <c r="KD75" s="438"/>
      <c r="KE75" s="438"/>
      <c r="KF75" s="438"/>
      <c r="KG75" s="438"/>
      <c r="KH75" s="438"/>
      <c r="KI75" s="438"/>
      <c r="KJ75" s="438"/>
      <c r="KK75" s="438"/>
      <c r="KL75" s="438"/>
      <c r="KM75" s="438"/>
      <c r="KN75" s="438"/>
      <c r="KO75" s="438"/>
      <c r="KP75" s="438"/>
      <c r="KQ75" s="438"/>
      <c r="KR75" s="438"/>
      <c r="KS75" s="438"/>
      <c r="KT75" s="438"/>
      <c r="KU75" s="438"/>
      <c r="KV75" s="438"/>
      <c r="KW75" s="438"/>
      <c r="KX75" s="438"/>
      <c r="KY75" s="438"/>
      <c r="KZ75" s="438"/>
      <c r="LA75" s="438"/>
      <c r="LB75" s="438"/>
      <c r="LC75" s="438"/>
      <c r="LD75" s="438"/>
      <c r="LE75" s="438"/>
      <c r="LF75" s="438"/>
      <c r="LG75" s="438"/>
      <c r="LH75" s="438"/>
      <c r="LI75" s="438"/>
      <c r="LJ75" s="438"/>
      <c r="LK75" s="438"/>
      <c r="LL75" s="438"/>
      <c r="LM75" s="438"/>
      <c r="LN75" s="438"/>
      <c r="LO75" s="438"/>
      <c r="LP75" s="438"/>
      <c r="LQ75" s="438"/>
      <c r="LR75" s="438"/>
      <c r="LS75" s="438"/>
      <c r="LT75" s="438"/>
      <c r="LU75" s="438"/>
      <c r="LV75" s="438"/>
      <c r="LW75" s="438"/>
      <c r="LX75" s="438"/>
      <c r="LY75" s="438"/>
      <c r="LZ75" s="438"/>
      <c r="MA75" s="438"/>
      <c r="MB75" s="438"/>
      <c r="MC75" s="438"/>
      <c r="MD75" s="438"/>
      <c r="ME75" s="438"/>
      <c r="MF75" s="438"/>
      <c r="MG75" s="438"/>
      <c r="MH75" s="438"/>
      <c r="MI75" s="438"/>
      <c r="MJ75" s="438"/>
      <c r="MK75" s="438"/>
      <c r="ML75" s="438"/>
      <c r="MM75" s="438"/>
      <c r="MN75" s="438"/>
      <c r="MO75" s="438"/>
      <c r="MP75" s="438"/>
      <c r="MQ75" s="438"/>
      <c r="MR75" s="438"/>
      <c r="MS75" s="438"/>
      <c r="MT75" s="438"/>
      <c r="MU75" s="438"/>
      <c r="MV75" s="438"/>
      <c r="MW75" s="438"/>
      <c r="MX75" s="438"/>
      <c r="MY75" s="438"/>
      <c r="MZ75" s="438"/>
      <c r="NA75" s="438"/>
      <c r="NB75" s="438"/>
      <c r="NC75" s="438"/>
      <c r="ND75" s="438"/>
      <c r="NE75" s="438"/>
      <c r="NF75" s="438"/>
      <c r="NG75" s="438"/>
      <c r="NH75" s="438"/>
      <c r="NI75" s="438"/>
      <c r="NJ75" s="438"/>
      <c r="NK75" s="438"/>
      <c r="NL75" s="438"/>
      <c r="NM75" s="438"/>
      <c r="NN75" s="438"/>
      <c r="NO75" s="438"/>
      <c r="NP75" s="438"/>
      <c r="NQ75" s="438"/>
      <c r="NR75" s="438"/>
      <c r="NS75" s="438"/>
      <c r="NT75" s="438"/>
      <c r="NU75" s="438"/>
      <c r="NV75" s="438"/>
      <c r="NW75" s="438"/>
      <c r="NX75" s="438"/>
      <c r="NY75" s="438"/>
      <c r="NZ75" s="438"/>
      <c r="OA75" s="438"/>
      <c r="OB75" s="438"/>
      <c r="OC75" s="438"/>
      <c r="OD75" s="438"/>
      <c r="OE75" s="438"/>
      <c r="OF75" s="438"/>
      <c r="OG75" s="438"/>
      <c r="OH75" s="438"/>
      <c r="OI75" s="438"/>
      <c r="OJ75" s="438"/>
      <c r="OK75" s="438"/>
      <c r="OL75" s="438"/>
      <c r="OM75" s="438"/>
      <c r="ON75" s="438"/>
      <c r="OO75" s="438"/>
      <c r="OP75" s="438"/>
      <c r="OQ75" s="438"/>
      <c r="OR75" s="438"/>
      <c r="OS75" s="438"/>
      <c r="OT75" s="438"/>
      <c r="OU75" s="438"/>
      <c r="OV75" s="438"/>
      <c r="OW75" s="438"/>
      <c r="OX75" s="438"/>
      <c r="OY75" s="438"/>
      <c r="OZ75" s="438"/>
      <c r="PA75" s="438"/>
      <c r="PB75" s="438"/>
      <c r="PC75" s="438"/>
      <c r="PD75" s="438"/>
      <c r="PE75" s="438"/>
      <c r="PF75" s="438"/>
      <c r="PG75" s="438"/>
      <c r="PH75" s="438"/>
      <c r="PI75" s="438"/>
      <c r="PJ75" s="438"/>
      <c r="PK75" s="438"/>
      <c r="PL75" s="438"/>
      <c r="PM75" s="438"/>
      <c r="PN75" s="438"/>
      <c r="PO75" s="438"/>
      <c r="PP75" s="438"/>
      <c r="PQ75" s="438"/>
      <c r="PR75" s="438"/>
      <c r="PS75" s="438"/>
      <c r="PT75" s="438"/>
      <c r="PU75" s="438"/>
      <c r="PV75" s="438"/>
      <c r="PW75" s="438"/>
      <c r="PX75" s="438"/>
      <c r="PY75" s="438"/>
      <c r="PZ75" s="438"/>
      <c r="QA75" s="438"/>
      <c r="QB75" s="438"/>
      <c r="QC75" s="438"/>
      <c r="QD75" s="438"/>
      <c r="QE75" s="438"/>
      <c r="QF75" s="438"/>
      <c r="QG75" s="438"/>
      <c r="QH75" s="438"/>
      <c r="QI75" s="438"/>
      <c r="QJ75" s="438"/>
      <c r="QK75" s="438"/>
      <c r="QL75" s="438"/>
      <c r="QM75" s="438"/>
      <c r="QN75" s="438"/>
      <c r="QO75" s="438"/>
      <c r="QP75" s="438"/>
      <c r="QQ75" s="438"/>
      <c r="QR75" s="438"/>
      <c r="QS75" s="438"/>
      <c r="QT75" s="438"/>
      <c r="QU75" s="438"/>
      <c r="QV75" s="438"/>
      <c r="QW75" s="438"/>
      <c r="QX75" s="438"/>
      <c r="QY75" s="438"/>
      <c r="QZ75" s="438"/>
      <c r="RA75" s="438"/>
      <c r="RB75" s="438"/>
      <c r="RC75" s="438"/>
      <c r="RD75" s="438"/>
      <c r="RE75" s="438"/>
    </row>
    <row r="76" spans="1:473" s="439" customFormat="1">
      <c r="A76" s="441"/>
      <c r="B76" s="404" t="s">
        <v>512</v>
      </c>
      <c r="C76" s="404"/>
      <c r="D76" s="420" t="s">
        <v>462</v>
      </c>
      <c r="E76" s="419" t="s">
        <v>462</v>
      </c>
      <c r="F76" s="419" t="s">
        <v>462</v>
      </c>
      <c r="G76" s="419" t="s">
        <v>462</v>
      </c>
      <c r="H76" s="584"/>
      <c r="I76" s="585"/>
      <c r="J76" s="585"/>
      <c r="K76" s="585"/>
      <c r="L76" s="586"/>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438"/>
      <c r="AZ76" s="438"/>
      <c r="BA76" s="438"/>
      <c r="BB76" s="438"/>
      <c r="BC76" s="438"/>
      <c r="BD76" s="438"/>
      <c r="BE76" s="438"/>
      <c r="BF76" s="438"/>
      <c r="BG76" s="438"/>
      <c r="BH76" s="438"/>
      <c r="BI76" s="438"/>
      <c r="BJ76" s="438"/>
      <c r="BK76" s="438"/>
      <c r="BL76" s="438"/>
      <c r="BM76" s="438"/>
      <c r="BN76" s="438"/>
      <c r="BO76" s="438"/>
      <c r="BP76" s="438"/>
      <c r="BQ76" s="438"/>
      <c r="BR76" s="438"/>
      <c r="BS76" s="438"/>
      <c r="BT76" s="438"/>
      <c r="BU76" s="438"/>
      <c r="BV76" s="438"/>
      <c r="BW76" s="438"/>
      <c r="BX76" s="438"/>
      <c r="BY76" s="438"/>
      <c r="BZ76" s="438"/>
      <c r="CA76" s="438"/>
      <c r="CB76" s="438"/>
      <c r="CC76" s="438"/>
      <c r="CD76" s="438"/>
      <c r="CE76" s="438"/>
      <c r="CF76" s="438"/>
      <c r="CG76" s="438"/>
      <c r="CH76" s="438"/>
      <c r="CI76" s="438"/>
      <c r="CJ76" s="438"/>
      <c r="CK76" s="438"/>
      <c r="CL76" s="438"/>
      <c r="CM76" s="438"/>
      <c r="CN76" s="438"/>
      <c r="CO76" s="438"/>
      <c r="CP76" s="438"/>
      <c r="CQ76" s="438"/>
      <c r="CR76" s="438"/>
      <c r="CS76" s="438"/>
      <c r="CT76" s="438"/>
      <c r="CU76" s="438"/>
      <c r="CV76" s="438"/>
      <c r="CW76" s="438"/>
      <c r="CX76" s="438"/>
      <c r="CY76" s="438"/>
      <c r="CZ76" s="438"/>
      <c r="DA76" s="438"/>
      <c r="DB76" s="438"/>
      <c r="DC76" s="438"/>
      <c r="DD76" s="438"/>
      <c r="DE76" s="438"/>
      <c r="DF76" s="438"/>
      <c r="DG76" s="438"/>
      <c r="DH76" s="438"/>
      <c r="DI76" s="438"/>
      <c r="DJ76" s="438"/>
      <c r="DK76" s="438"/>
      <c r="DL76" s="438"/>
      <c r="DM76" s="438"/>
      <c r="DN76" s="438"/>
      <c r="DO76" s="438"/>
      <c r="DP76" s="438"/>
      <c r="DQ76" s="438"/>
      <c r="DR76" s="438"/>
      <c r="DS76" s="438"/>
      <c r="DT76" s="438"/>
      <c r="DU76" s="438"/>
      <c r="DV76" s="438"/>
      <c r="DW76" s="438"/>
      <c r="DX76" s="438"/>
      <c r="DY76" s="438"/>
      <c r="DZ76" s="438"/>
      <c r="EA76" s="438"/>
      <c r="EB76" s="438"/>
      <c r="EC76" s="438"/>
      <c r="ED76" s="438"/>
      <c r="EE76" s="438"/>
      <c r="EF76" s="438"/>
      <c r="EG76" s="438"/>
      <c r="EH76" s="438"/>
      <c r="EI76" s="438"/>
      <c r="EJ76" s="438"/>
      <c r="EK76" s="438"/>
      <c r="EL76" s="438"/>
      <c r="EM76" s="438"/>
      <c r="EN76" s="438"/>
      <c r="EO76" s="438"/>
      <c r="EP76" s="438"/>
      <c r="EQ76" s="438"/>
      <c r="ER76" s="438"/>
      <c r="ES76" s="438"/>
      <c r="ET76" s="438"/>
      <c r="EU76" s="438"/>
      <c r="EV76" s="438"/>
      <c r="EW76" s="438"/>
      <c r="EX76" s="438"/>
      <c r="EY76" s="438"/>
      <c r="EZ76" s="438"/>
      <c r="FA76" s="438"/>
      <c r="FB76" s="438"/>
      <c r="FC76" s="438"/>
      <c r="FD76" s="438"/>
      <c r="FE76" s="438"/>
      <c r="FF76" s="438"/>
      <c r="FG76" s="438"/>
      <c r="FH76" s="438"/>
      <c r="FI76" s="438"/>
      <c r="FJ76" s="438"/>
      <c r="FK76" s="438"/>
      <c r="FL76" s="438"/>
      <c r="FM76" s="438"/>
      <c r="FN76" s="438"/>
      <c r="FO76" s="438"/>
      <c r="FP76" s="438"/>
      <c r="FQ76" s="438"/>
      <c r="FR76" s="438"/>
      <c r="FS76" s="438"/>
      <c r="FT76" s="438"/>
      <c r="FU76" s="438"/>
      <c r="FV76" s="438"/>
      <c r="FW76" s="438"/>
      <c r="FX76" s="438"/>
      <c r="FY76" s="438"/>
      <c r="FZ76" s="438"/>
      <c r="GA76" s="438"/>
      <c r="GB76" s="438"/>
      <c r="GC76" s="438"/>
      <c r="GD76" s="438"/>
      <c r="GE76" s="438"/>
      <c r="GF76" s="438"/>
      <c r="GG76" s="438"/>
      <c r="GH76" s="438"/>
      <c r="GI76" s="438"/>
      <c r="GJ76" s="438"/>
      <c r="GK76" s="438"/>
      <c r="GL76" s="438"/>
      <c r="GM76" s="438"/>
      <c r="GN76" s="438"/>
      <c r="GO76" s="438"/>
      <c r="GP76" s="438"/>
      <c r="GQ76" s="438"/>
      <c r="GR76" s="438"/>
      <c r="GS76" s="438"/>
      <c r="GT76" s="438"/>
      <c r="GU76" s="438"/>
      <c r="GV76" s="438"/>
      <c r="GW76" s="438"/>
      <c r="GX76" s="438"/>
      <c r="GY76" s="438"/>
      <c r="GZ76" s="438"/>
      <c r="HA76" s="438"/>
      <c r="HB76" s="438"/>
      <c r="HC76" s="438"/>
      <c r="HD76" s="438"/>
      <c r="HE76" s="438"/>
      <c r="HF76" s="438"/>
      <c r="HG76" s="438"/>
      <c r="HH76" s="438"/>
      <c r="HI76" s="438"/>
      <c r="HJ76" s="438"/>
      <c r="HK76" s="438"/>
      <c r="HL76" s="438"/>
      <c r="HM76" s="438"/>
      <c r="HN76" s="438"/>
      <c r="HO76" s="438"/>
      <c r="HP76" s="438"/>
      <c r="HQ76" s="438"/>
      <c r="HR76" s="438"/>
      <c r="HS76" s="438"/>
      <c r="HT76" s="438"/>
      <c r="HU76" s="438"/>
      <c r="HV76" s="438"/>
      <c r="HW76" s="438"/>
      <c r="HX76" s="438"/>
      <c r="HY76" s="438"/>
      <c r="HZ76" s="438"/>
      <c r="IA76" s="438"/>
      <c r="IB76" s="438"/>
      <c r="IC76" s="438"/>
      <c r="ID76" s="438"/>
      <c r="IE76" s="438"/>
      <c r="IF76" s="438"/>
      <c r="IG76" s="438"/>
      <c r="IH76" s="438"/>
      <c r="II76" s="438"/>
      <c r="IJ76" s="438"/>
      <c r="IK76" s="438"/>
      <c r="IL76" s="438"/>
      <c r="IM76" s="438"/>
      <c r="IN76" s="438"/>
      <c r="IO76" s="438"/>
      <c r="IP76" s="438"/>
      <c r="IQ76" s="438"/>
      <c r="IR76" s="438"/>
      <c r="IS76" s="438"/>
      <c r="IT76" s="438"/>
      <c r="IU76" s="438"/>
      <c r="IV76" s="438"/>
      <c r="IW76" s="438"/>
      <c r="IX76" s="438"/>
      <c r="IY76" s="438"/>
      <c r="IZ76" s="438"/>
      <c r="JA76" s="438"/>
      <c r="JB76" s="438"/>
      <c r="JC76" s="438"/>
      <c r="JD76" s="438"/>
      <c r="JE76" s="438"/>
      <c r="JF76" s="438"/>
      <c r="JG76" s="438"/>
      <c r="JH76" s="438"/>
      <c r="JI76" s="438"/>
      <c r="JJ76" s="438"/>
      <c r="JK76" s="438"/>
      <c r="JL76" s="438"/>
      <c r="JM76" s="438"/>
      <c r="JN76" s="438"/>
      <c r="JO76" s="438"/>
      <c r="JP76" s="438"/>
      <c r="JQ76" s="438"/>
      <c r="JR76" s="438"/>
      <c r="JS76" s="438"/>
      <c r="JT76" s="438"/>
      <c r="JU76" s="438"/>
      <c r="JV76" s="438"/>
      <c r="JW76" s="438"/>
      <c r="JX76" s="438"/>
      <c r="JY76" s="438"/>
      <c r="JZ76" s="438"/>
      <c r="KA76" s="438"/>
      <c r="KB76" s="438"/>
      <c r="KC76" s="438"/>
      <c r="KD76" s="438"/>
      <c r="KE76" s="438"/>
      <c r="KF76" s="438"/>
      <c r="KG76" s="438"/>
      <c r="KH76" s="438"/>
      <c r="KI76" s="438"/>
      <c r="KJ76" s="438"/>
      <c r="KK76" s="438"/>
      <c r="KL76" s="438"/>
      <c r="KM76" s="438"/>
      <c r="KN76" s="438"/>
      <c r="KO76" s="438"/>
      <c r="KP76" s="438"/>
      <c r="KQ76" s="438"/>
      <c r="KR76" s="438"/>
      <c r="KS76" s="438"/>
      <c r="KT76" s="438"/>
      <c r="KU76" s="438"/>
      <c r="KV76" s="438"/>
      <c r="KW76" s="438"/>
      <c r="KX76" s="438"/>
      <c r="KY76" s="438"/>
      <c r="KZ76" s="438"/>
      <c r="LA76" s="438"/>
      <c r="LB76" s="438"/>
      <c r="LC76" s="438"/>
      <c r="LD76" s="438"/>
      <c r="LE76" s="438"/>
      <c r="LF76" s="438"/>
      <c r="LG76" s="438"/>
      <c r="LH76" s="438"/>
      <c r="LI76" s="438"/>
      <c r="LJ76" s="438"/>
      <c r="LK76" s="438"/>
      <c r="LL76" s="438"/>
      <c r="LM76" s="438"/>
      <c r="LN76" s="438"/>
      <c r="LO76" s="438"/>
      <c r="LP76" s="438"/>
      <c r="LQ76" s="438"/>
      <c r="LR76" s="438"/>
      <c r="LS76" s="438"/>
      <c r="LT76" s="438"/>
      <c r="LU76" s="438"/>
      <c r="LV76" s="438"/>
      <c r="LW76" s="438"/>
      <c r="LX76" s="438"/>
      <c r="LY76" s="438"/>
      <c r="LZ76" s="438"/>
      <c r="MA76" s="438"/>
      <c r="MB76" s="438"/>
      <c r="MC76" s="438"/>
      <c r="MD76" s="438"/>
      <c r="ME76" s="438"/>
      <c r="MF76" s="438"/>
      <c r="MG76" s="438"/>
      <c r="MH76" s="438"/>
      <c r="MI76" s="438"/>
      <c r="MJ76" s="438"/>
      <c r="MK76" s="438"/>
      <c r="ML76" s="438"/>
      <c r="MM76" s="438"/>
      <c r="MN76" s="438"/>
      <c r="MO76" s="438"/>
      <c r="MP76" s="438"/>
      <c r="MQ76" s="438"/>
      <c r="MR76" s="438"/>
      <c r="MS76" s="438"/>
      <c r="MT76" s="438"/>
      <c r="MU76" s="438"/>
      <c r="MV76" s="438"/>
      <c r="MW76" s="438"/>
      <c r="MX76" s="438"/>
      <c r="MY76" s="438"/>
      <c r="MZ76" s="438"/>
      <c r="NA76" s="438"/>
      <c r="NB76" s="438"/>
      <c r="NC76" s="438"/>
      <c r="ND76" s="438"/>
      <c r="NE76" s="438"/>
      <c r="NF76" s="438"/>
      <c r="NG76" s="438"/>
      <c r="NH76" s="438"/>
      <c r="NI76" s="438"/>
      <c r="NJ76" s="438"/>
      <c r="NK76" s="438"/>
      <c r="NL76" s="438"/>
      <c r="NM76" s="438"/>
      <c r="NN76" s="438"/>
      <c r="NO76" s="438"/>
      <c r="NP76" s="438"/>
      <c r="NQ76" s="438"/>
      <c r="NR76" s="438"/>
      <c r="NS76" s="438"/>
      <c r="NT76" s="438"/>
      <c r="NU76" s="438"/>
      <c r="NV76" s="438"/>
      <c r="NW76" s="438"/>
      <c r="NX76" s="438"/>
      <c r="NY76" s="438"/>
      <c r="NZ76" s="438"/>
      <c r="OA76" s="438"/>
      <c r="OB76" s="438"/>
      <c r="OC76" s="438"/>
      <c r="OD76" s="438"/>
      <c r="OE76" s="438"/>
      <c r="OF76" s="438"/>
      <c r="OG76" s="438"/>
      <c r="OH76" s="438"/>
      <c r="OI76" s="438"/>
      <c r="OJ76" s="438"/>
      <c r="OK76" s="438"/>
      <c r="OL76" s="438"/>
      <c r="OM76" s="438"/>
      <c r="ON76" s="438"/>
      <c r="OO76" s="438"/>
      <c r="OP76" s="438"/>
      <c r="OQ76" s="438"/>
      <c r="OR76" s="438"/>
      <c r="OS76" s="438"/>
      <c r="OT76" s="438"/>
      <c r="OU76" s="438"/>
      <c r="OV76" s="438"/>
      <c r="OW76" s="438"/>
      <c r="OX76" s="438"/>
      <c r="OY76" s="438"/>
      <c r="OZ76" s="438"/>
      <c r="PA76" s="438"/>
      <c r="PB76" s="438"/>
      <c r="PC76" s="438"/>
      <c r="PD76" s="438"/>
      <c r="PE76" s="438"/>
      <c r="PF76" s="438"/>
      <c r="PG76" s="438"/>
      <c r="PH76" s="438"/>
      <c r="PI76" s="438"/>
      <c r="PJ76" s="438"/>
      <c r="PK76" s="438"/>
      <c r="PL76" s="438"/>
      <c r="PM76" s="438"/>
      <c r="PN76" s="438"/>
      <c r="PO76" s="438"/>
      <c r="PP76" s="438"/>
      <c r="PQ76" s="438"/>
      <c r="PR76" s="438"/>
      <c r="PS76" s="438"/>
      <c r="PT76" s="438"/>
      <c r="PU76" s="438"/>
      <c r="PV76" s="438"/>
      <c r="PW76" s="438"/>
      <c r="PX76" s="438"/>
      <c r="PY76" s="438"/>
      <c r="PZ76" s="438"/>
      <c r="QA76" s="438"/>
      <c r="QB76" s="438"/>
      <c r="QC76" s="438"/>
      <c r="QD76" s="438"/>
      <c r="QE76" s="438"/>
      <c r="QF76" s="438"/>
      <c r="QG76" s="438"/>
      <c r="QH76" s="438"/>
      <c r="QI76" s="438"/>
      <c r="QJ76" s="438"/>
      <c r="QK76" s="438"/>
      <c r="QL76" s="438"/>
      <c r="QM76" s="438"/>
      <c r="QN76" s="438"/>
      <c r="QO76" s="438"/>
      <c r="QP76" s="438"/>
      <c r="QQ76" s="438"/>
      <c r="QR76" s="438"/>
      <c r="QS76" s="438"/>
      <c r="QT76" s="438"/>
      <c r="QU76" s="438"/>
      <c r="QV76" s="438"/>
      <c r="QW76" s="438"/>
      <c r="QX76" s="438"/>
      <c r="QY76" s="438"/>
      <c r="QZ76" s="438"/>
      <c r="RA76" s="438"/>
      <c r="RB76" s="438"/>
      <c r="RC76" s="438"/>
      <c r="RD76" s="438"/>
      <c r="RE76" s="438"/>
    </row>
    <row r="77" spans="1:473" s="439" customFormat="1">
      <c r="A77" s="441"/>
      <c r="B77" s="404" t="s">
        <v>513</v>
      </c>
      <c r="C77" s="404"/>
      <c r="D77" s="420" t="s">
        <v>462</v>
      </c>
      <c r="E77" s="419" t="s">
        <v>462</v>
      </c>
      <c r="F77" s="419" t="s">
        <v>462</v>
      </c>
      <c r="G77" s="419" t="s">
        <v>462</v>
      </c>
      <c r="H77" s="584"/>
      <c r="I77" s="585"/>
      <c r="J77" s="585"/>
      <c r="K77" s="585"/>
      <c r="L77" s="586"/>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438"/>
      <c r="AZ77" s="438"/>
      <c r="BA77" s="438"/>
      <c r="BB77" s="438"/>
      <c r="BC77" s="438"/>
      <c r="BD77" s="438"/>
      <c r="BE77" s="438"/>
      <c r="BF77" s="438"/>
      <c r="BG77" s="438"/>
      <c r="BH77" s="438"/>
      <c r="BI77" s="438"/>
      <c r="BJ77" s="438"/>
      <c r="BK77" s="438"/>
      <c r="BL77" s="438"/>
      <c r="BM77" s="438"/>
      <c r="BN77" s="438"/>
      <c r="BO77" s="438"/>
      <c r="BP77" s="438"/>
      <c r="BQ77" s="438"/>
      <c r="BR77" s="438"/>
      <c r="BS77" s="438"/>
      <c r="BT77" s="438"/>
      <c r="BU77" s="438"/>
      <c r="BV77" s="438"/>
      <c r="BW77" s="438"/>
      <c r="BX77" s="438"/>
      <c r="BY77" s="438"/>
      <c r="BZ77" s="438"/>
      <c r="CA77" s="438"/>
      <c r="CB77" s="438"/>
      <c r="CC77" s="438"/>
      <c r="CD77" s="438"/>
      <c r="CE77" s="438"/>
      <c r="CF77" s="438"/>
      <c r="CG77" s="438"/>
      <c r="CH77" s="438"/>
      <c r="CI77" s="438"/>
      <c r="CJ77" s="438"/>
      <c r="CK77" s="438"/>
      <c r="CL77" s="438"/>
      <c r="CM77" s="438"/>
      <c r="CN77" s="438"/>
      <c r="CO77" s="438"/>
      <c r="CP77" s="438"/>
      <c r="CQ77" s="438"/>
      <c r="CR77" s="438"/>
      <c r="CS77" s="438"/>
      <c r="CT77" s="438"/>
      <c r="CU77" s="438"/>
      <c r="CV77" s="438"/>
      <c r="CW77" s="438"/>
      <c r="CX77" s="438"/>
      <c r="CY77" s="438"/>
      <c r="CZ77" s="438"/>
      <c r="DA77" s="438"/>
      <c r="DB77" s="438"/>
      <c r="DC77" s="438"/>
      <c r="DD77" s="438"/>
      <c r="DE77" s="438"/>
      <c r="DF77" s="438"/>
      <c r="DG77" s="438"/>
      <c r="DH77" s="438"/>
      <c r="DI77" s="438"/>
      <c r="DJ77" s="438"/>
      <c r="DK77" s="438"/>
      <c r="DL77" s="438"/>
      <c r="DM77" s="438"/>
      <c r="DN77" s="438"/>
      <c r="DO77" s="438"/>
      <c r="DP77" s="438"/>
      <c r="DQ77" s="438"/>
      <c r="DR77" s="438"/>
      <c r="DS77" s="438"/>
      <c r="DT77" s="438"/>
      <c r="DU77" s="438"/>
      <c r="DV77" s="438"/>
      <c r="DW77" s="438"/>
      <c r="DX77" s="438"/>
      <c r="DY77" s="438"/>
      <c r="DZ77" s="438"/>
      <c r="EA77" s="438"/>
      <c r="EB77" s="438"/>
      <c r="EC77" s="438"/>
      <c r="ED77" s="438"/>
      <c r="EE77" s="438"/>
      <c r="EF77" s="438"/>
      <c r="EG77" s="438"/>
      <c r="EH77" s="438"/>
      <c r="EI77" s="438"/>
      <c r="EJ77" s="438"/>
      <c r="EK77" s="438"/>
      <c r="EL77" s="438"/>
      <c r="EM77" s="438"/>
      <c r="EN77" s="438"/>
      <c r="EO77" s="438"/>
      <c r="EP77" s="438"/>
      <c r="EQ77" s="438"/>
      <c r="ER77" s="438"/>
      <c r="ES77" s="438"/>
      <c r="ET77" s="438"/>
      <c r="EU77" s="438"/>
      <c r="EV77" s="438"/>
      <c r="EW77" s="438"/>
      <c r="EX77" s="438"/>
      <c r="EY77" s="438"/>
      <c r="EZ77" s="438"/>
      <c r="FA77" s="438"/>
      <c r="FB77" s="438"/>
      <c r="FC77" s="438"/>
      <c r="FD77" s="438"/>
      <c r="FE77" s="438"/>
      <c r="FF77" s="438"/>
      <c r="FG77" s="438"/>
      <c r="FH77" s="438"/>
      <c r="FI77" s="438"/>
      <c r="FJ77" s="438"/>
      <c r="FK77" s="438"/>
      <c r="FL77" s="438"/>
      <c r="FM77" s="438"/>
      <c r="FN77" s="438"/>
      <c r="FO77" s="438"/>
      <c r="FP77" s="438"/>
      <c r="FQ77" s="438"/>
      <c r="FR77" s="438"/>
      <c r="FS77" s="438"/>
      <c r="FT77" s="438"/>
      <c r="FU77" s="438"/>
      <c r="FV77" s="438"/>
      <c r="FW77" s="438"/>
      <c r="FX77" s="438"/>
      <c r="FY77" s="438"/>
      <c r="FZ77" s="438"/>
      <c r="GA77" s="438"/>
      <c r="GB77" s="438"/>
      <c r="GC77" s="438"/>
      <c r="GD77" s="438"/>
      <c r="GE77" s="438"/>
      <c r="GF77" s="438"/>
      <c r="GG77" s="438"/>
      <c r="GH77" s="438"/>
      <c r="GI77" s="438"/>
      <c r="GJ77" s="438"/>
      <c r="GK77" s="438"/>
      <c r="GL77" s="438"/>
      <c r="GM77" s="438"/>
      <c r="GN77" s="438"/>
      <c r="GO77" s="438"/>
      <c r="GP77" s="438"/>
      <c r="GQ77" s="438"/>
      <c r="GR77" s="438"/>
      <c r="GS77" s="438"/>
      <c r="GT77" s="438"/>
      <c r="GU77" s="438"/>
      <c r="GV77" s="438"/>
      <c r="GW77" s="438"/>
      <c r="GX77" s="438"/>
      <c r="GY77" s="438"/>
      <c r="GZ77" s="438"/>
      <c r="HA77" s="438"/>
      <c r="HB77" s="438"/>
      <c r="HC77" s="438"/>
      <c r="HD77" s="438"/>
      <c r="HE77" s="438"/>
      <c r="HF77" s="438"/>
      <c r="HG77" s="438"/>
      <c r="HH77" s="438"/>
      <c r="HI77" s="438"/>
      <c r="HJ77" s="438"/>
      <c r="HK77" s="438"/>
      <c r="HL77" s="438"/>
      <c r="HM77" s="438"/>
      <c r="HN77" s="438"/>
      <c r="HO77" s="438"/>
      <c r="HP77" s="438"/>
      <c r="HQ77" s="438"/>
      <c r="HR77" s="438"/>
      <c r="HS77" s="438"/>
      <c r="HT77" s="438"/>
      <c r="HU77" s="438"/>
      <c r="HV77" s="438"/>
      <c r="HW77" s="438"/>
      <c r="HX77" s="438"/>
      <c r="HY77" s="438"/>
      <c r="HZ77" s="438"/>
      <c r="IA77" s="438"/>
      <c r="IB77" s="438"/>
      <c r="IC77" s="438"/>
      <c r="ID77" s="438"/>
      <c r="IE77" s="438"/>
      <c r="IF77" s="438"/>
      <c r="IG77" s="438"/>
      <c r="IH77" s="438"/>
      <c r="II77" s="438"/>
      <c r="IJ77" s="438"/>
      <c r="IK77" s="438"/>
      <c r="IL77" s="438"/>
      <c r="IM77" s="438"/>
      <c r="IN77" s="438"/>
      <c r="IO77" s="438"/>
      <c r="IP77" s="438"/>
      <c r="IQ77" s="438"/>
      <c r="IR77" s="438"/>
      <c r="IS77" s="438"/>
      <c r="IT77" s="438"/>
      <c r="IU77" s="438"/>
      <c r="IV77" s="438"/>
      <c r="IW77" s="438"/>
      <c r="IX77" s="438"/>
      <c r="IY77" s="438"/>
      <c r="IZ77" s="438"/>
      <c r="JA77" s="438"/>
      <c r="JB77" s="438"/>
      <c r="JC77" s="438"/>
      <c r="JD77" s="438"/>
      <c r="JE77" s="438"/>
      <c r="JF77" s="438"/>
      <c r="JG77" s="438"/>
      <c r="JH77" s="438"/>
      <c r="JI77" s="438"/>
      <c r="JJ77" s="438"/>
      <c r="JK77" s="438"/>
      <c r="JL77" s="438"/>
      <c r="JM77" s="438"/>
      <c r="JN77" s="438"/>
      <c r="JO77" s="438"/>
      <c r="JP77" s="438"/>
      <c r="JQ77" s="438"/>
      <c r="JR77" s="438"/>
      <c r="JS77" s="438"/>
      <c r="JT77" s="438"/>
      <c r="JU77" s="438"/>
      <c r="JV77" s="438"/>
      <c r="JW77" s="438"/>
      <c r="JX77" s="438"/>
      <c r="JY77" s="438"/>
      <c r="JZ77" s="438"/>
      <c r="KA77" s="438"/>
      <c r="KB77" s="438"/>
      <c r="KC77" s="438"/>
      <c r="KD77" s="438"/>
      <c r="KE77" s="438"/>
      <c r="KF77" s="438"/>
      <c r="KG77" s="438"/>
      <c r="KH77" s="438"/>
      <c r="KI77" s="438"/>
      <c r="KJ77" s="438"/>
      <c r="KK77" s="438"/>
      <c r="KL77" s="438"/>
      <c r="KM77" s="438"/>
      <c r="KN77" s="438"/>
      <c r="KO77" s="438"/>
      <c r="KP77" s="438"/>
      <c r="KQ77" s="438"/>
      <c r="KR77" s="438"/>
      <c r="KS77" s="438"/>
      <c r="KT77" s="438"/>
      <c r="KU77" s="438"/>
      <c r="KV77" s="438"/>
      <c r="KW77" s="438"/>
      <c r="KX77" s="438"/>
      <c r="KY77" s="438"/>
      <c r="KZ77" s="438"/>
      <c r="LA77" s="438"/>
      <c r="LB77" s="438"/>
      <c r="LC77" s="438"/>
      <c r="LD77" s="438"/>
      <c r="LE77" s="438"/>
      <c r="LF77" s="438"/>
      <c r="LG77" s="438"/>
      <c r="LH77" s="438"/>
      <c r="LI77" s="438"/>
      <c r="LJ77" s="438"/>
      <c r="LK77" s="438"/>
      <c r="LL77" s="438"/>
      <c r="LM77" s="438"/>
      <c r="LN77" s="438"/>
      <c r="LO77" s="438"/>
      <c r="LP77" s="438"/>
      <c r="LQ77" s="438"/>
      <c r="LR77" s="438"/>
      <c r="LS77" s="438"/>
      <c r="LT77" s="438"/>
      <c r="LU77" s="438"/>
      <c r="LV77" s="438"/>
      <c r="LW77" s="438"/>
      <c r="LX77" s="438"/>
      <c r="LY77" s="438"/>
      <c r="LZ77" s="438"/>
      <c r="MA77" s="438"/>
      <c r="MB77" s="438"/>
      <c r="MC77" s="438"/>
      <c r="MD77" s="438"/>
      <c r="ME77" s="438"/>
      <c r="MF77" s="438"/>
      <c r="MG77" s="438"/>
      <c r="MH77" s="438"/>
      <c r="MI77" s="438"/>
      <c r="MJ77" s="438"/>
      <c r="MK77" s="438"/>
      <c r="ML77" s="438"/>
      <c r="MM77" s="438"/>
      <c r="MN77" s="438"/>
      <c r="MO77" s="438"/>
      <c r="MP77" s="438"/>
      <c r="MQ77" s="438"/>
      <c r="MR77" s="438"/>
      <c r="MS77" s="438"/>
      <c r="MT77" s="438"/>
      <c r="MU77" s="438"/>
      <c r="MV77" s="438"/>
      <c r="MW77" s="438"/>
      <c r="MX77" s="438"/>
      <c r="MY77" s="438"/>
      <c r="MZ77" s="438"/>
      <c r="NA77" s="438"/>
      <c r="NB77" s="438"/>
      <c r="NC77" s="438"/>
      <c r="ND77" s="438"/>
      <c r="NE77" s="438"/>
      <c r="NF77" s="438"/>
      <c r="NG77" s="438"/>
      <c r="NH77" s="438"/>
      <c r="NI77" s="438"/>
      <c r="NJ77" s="438"/>
      <c r="NK77" s="438"/>
      <c r="NL77" s="438"/>
      <c r="NM77" s="438"/>
      <c r="NN77" s="438"/>
      <c r="NO77" s="438"/>
      <c r="NP77" s="438"/>
      <c r="NQ77" s="438"/>
      <c r="NR77" s="438"/>
      <c r="NS77" s="438"/>
      <c r="NT77" s="438"/>
      <c r="NU77" s="438"/>
      <c r="NV77" s="438"/>
      <c r="NW77" s="438"/>
      <c r="NX77" s="438"/>
      <c r="NY77" s="438"/>
      <c r="NZ77" s="438"/>
      <c r="OA77" s="438"/>
      <c r="OB77" s="438"/>
      <c r="OC77" s="438"/>
      <c r="OD77" s="438"/>
      <c r="OE77" s="438"/>
      <c r="OF77" s="438"/>
      <c r="OG77" s="438"/>
      <c r="OH77" s="438"/>
      <c r="OI77" s="438"/>
      <c r="OJ77" s="438"/>
      <c r="OK77" s="438"/>
      <c r="OL77" s="438"/>
      <c r="OM77" s="438"/>
      <c r="ON77" s="438"/>
      <c r="OO77" s="438"/>
      <c r="OP77" s="438"/>
      <c r="OQ77" s="438"/>
      <c r="OR77" s="438"/>
      <c r="OS77" s="438"/>
      <c r="OT77" s="438"/>
      <c r="OU77" s="438"/>
      <c r="OV77" s="438"/>
      <c r="OW77" s="438"/>
      <c r="OX77" s="438"/>
      <c r="OY77" s="438"/>
      <c r="OZ77" s="438"/>
      <c r="PA77" s="438"/>
      <c r="PB77" s="438"/>
      <c r="PC77" s="438"/>
      <c r="PD77" s="438"/>
      <c r="PE77" s="438"/>
      <c r="PF77" s="438"/>
      <c r="PG77" s="438"/>
      <c r="PH77" s="438"/>
      <c r="PI77" s="438"/>
      <c r="PJ77" s="438"/>
      <c r="PK77" s="438"/>
      <c r="PL77" s="438"/>
      <c r="PM77" s="438"/>
      <c r="PN77" s="438"/>
      <c r="PO77" s="438"/>
      <c r="PP77" s="438"/>
      <c r="PQ77" s="438"/>
      <c r="PR77" s="438"/>
      <c r="PS77" s="438"/>
      <c r="PT77" s="438"/>
      <c r="PU77" s="438"/>
      <c r="PV77" s="438"/>
      <c r="PW77" s="438"/>
      <c r="PX77" s="438"/>
      <c r="PY77" s="438"/>
      <c r="PZ77" s="438"/>
      <c r="QA77" s="438"/>
      <c r="QB77" s="438"/>
      <c r="QC77" s="438"/>
      <c r="QD77" s="438"/>
      <c r="QE77" s="438"/>
      <c r="QF77" s="438"/>
      <c r="QG77" s="438"/>
      <c r="QH77" s="438"/>
      <c r="QI77" s="438"/>
      <c r="QJ77" s="438"/>
      <c r="QK77" s="438"/>
      <c r="QL77" s="438"/>
      <c r="QM77" s="438"/>
      <c r="QN77" s="438"/>
      <c r="QO77" s="438"/>
      <c r="QP77" s="438"/>
      <c r="QQ77" s="438"/>
      <c r="QR77" s="438"/>
      <c r="QS77" s="438"/>
      <c r="QT77" s="438"/>
      <c r="QU77" s="438"/>
      <c r="QV77" s="438"/>
      <c r="QW77" s="438"/>
      <c r="QX77" s="438"/>
      <c r="QY77" s="438"/>
      <c r="QZ77" s="438"/>
      <c r="RA77" s="438"/>
      <c r="RB77" s="438"/>
      <c r="RC77" s="438"/>
      <c r="RD77" s="438"/>
      <c r="RE77" s="438"/>
    </row>
    <row r="78" spans="1:473" s="439" customFormat="1">
      <c r="A78" s="441"/>
      <c r="B78" s="404" t="s">
        <v>514</v>
      </c>
      <c r="C78" s="404"/>
      <c r="D78" s="420" t="s">
        <v>462</v>
      </c>
      <c r="E78" s="419" t="s">
        <v>462</v>
      </c>
      <c r="F78" s="419" t="s">
        <v>462</v>
      </c>
      <c r="G78" s="419" t="s">
        <v>462</v>
      </c>
      <c r="H78" s="584"/>
      <c r="I78" s="585"/>
      <c r="J78" s="585"/>
      <c r="K78" s="585"/>
      <c r="L78" s="586"/>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8"/>
      <c r="BN78" s="438"/>
      <c r="BO78" s="438"/>
      <c r="BP78" s="438"/>
      <c r="BQ78" s="438"/>
      <c r="BR78" s="438"/>
      <c r="BS78" s="438"/>
      <c r="BT78" s="438"/>
      <c r="BU78" s="438"/>
      <c r="BV78" s="438"/>
      <c r="BW78" s="438"/>
      <c r="BX78" s="438"/>
      <c r="BY78" s="438"/>
      <c r="BZ78" s="438"/>
      <c r="CA78" s="438"/>
      <c r="CB78" s="438"/>
      <c r="CC78" s="438"/>
      <c r="CD78" s="438"/>
      <c r="CE78" s="438"/>
      <c r="CF78" s="438"/>
      <c r="CG78" s="438"/>
      <c r="CH78" s="438"/>
      <c r="CI78" s="438"/>
      <c r="CJ78" s="438"/>
      <c r="CK78" s="438"/>
      <c r="CL78" s="438"/>
      <c r="CM78" s="438"/>
      <c r="CN78" s="438"/>
      <c r="CO78" s="438"/>
      <c r="CP78" s="438"/>
      <c r="CQ78" s="438"/>
      <c r="CR78" s="438"/>
      <c r="CS78" s="438"/>
      <c r="CT78" s="438"/>
      <c r="CU78" s="438"/>
      <c r="CV78" s="438"/>
      <c r="CW78" s="438"/>
      <c r="CX78" s="438"/>
      <c r="CY78" s="438"/>
      <c r="CZ78" s="438"/>
      <c r="DA78" s="438"/>
      <c r="DB78" s="438"/>
      <c r="DC78" s="438"/>
      <c r="DD78" s="438"/>
      <c r="DE78" s="438"/>
      <c r="DF78" s="438"/>
      <c r="DG78" s="438"/>
      <c r="DH78" s="438"/>
      <c r="DI78" s="438"/>
      <c r="DJ78" s="438"/>
      <c r="DK78" s="438"/>
      <c r="DL78" s="438"/>
      <c r="DM78" s="438"/>
      <c r="DN78" s="438"/>
      <c r="DO78" s="438"/>
      <c r="DP78" s="438"/>
      <c r="DQ78" s="438"/>
      <c r="DR78" s="438"/>
      <c r="DS78" s="438"/>
      <c r="DT78" s="438"/>
      <c r="DU78" s="438"/>
      <c r="DV78" s="438"/>
      <c r="DW78" s="438"/>
      <c r="DX78" s="438"/>
      <c r="DY78" s="438"/>
      <c r="DZ78" s="438"/>
      <c r="EA78" s="438"/>
      <c r="EB78" s="438"/>
      <c r="EC78" s="438"/>
      <c r="ED78" s="438"/>
      <c r="EE78" s="438"/>
      <c r="EF78" s="438"/>
      <c r="EG78" s="438"/>
      <c r="EH78" s="438"/>
      <c r="EI78" s="438"/>
      <c r="EJ78" s="438"/>
      <c r="EK78" s="438"/>
      <c r="EL78" s="438"/>
      <c r="EM78" s="438"/>
      <c r="EN78" s="438"/>
      <c r="EO78" s="438"/>
      <c r="EP78" s="438"/>
      <c r="EQ78" s="438"/>
      <c r="ER78" s="438"/>
      <c r="ES78" s="438"/>
      <c r="ET78" s="438"/>
      <c r="EU78" s="438"/>
      <c r="EV78" s="438"/>
      <c r="EW78" s="438"/>
      <c r="EX78" s="438"/>
      <c r="EY78" s="438"/>
      <c r="EZ78" s="438"/>
      <c r="FA78" s="438"/>
      <c r="FB78" s="438"/>
      <c r="FC78" s="438"/>
      <c r="FD78" s="438"/>
      <c r="FE78" s="438"/>
      <c r="FF78" s="438"/>
      <c r="FG78" s="438"/>
      <c r="FH78" s="438"/>
      <c r="FI78" s="438"/>
      <c r="FJ78" s="438"/>
      <c r="FK78" s="438"/>
      <c r="FL78" s="438"/>
      <c r="FM78" s="438"/>
      <c r="FN78" s="438"/>
      <c r="FO78" s="438"/>
      <c r="FP78" s="438"/>
      <c r="FQ78" s="438"/>
      <c r="FR78" s="438"/>
      <c r="FS78" s="438"/>
      <c r="FT78" s="438"/>
      <c r="FU78" s="438"/>
      <c r="FV78" s="438"/>
      <c r="FW78" s="438"/>
      <c r="FX78" s="438"/>
      <c r="FY78" s="438"/>
      <c r="FZ78" s="438"/>
      <c r="GA78" s="438"/>
      <c r="GB78" s="438"/>
      <c r="GC78" s="438"/>
      <c r="GD78" s="438"/>
      <c r="GE78" s="438"/>
      <c r="GF78" s="438"/>
      <c r="GG78" s="438"/>
      <c r="GH78" s="438"/>
      <c r="GI78" s="438"/>
      <c r="GJ78" s="438"/>
      <c r="GK78" s="438"/>
      <c r="GL78" s="438"/>
      <c r="GM78" s="438"/>
      <c r="GN78" s="438"/>
      <c r="GO78" s="438"/>
      <c r="GP78" s="438"/>
      <c r="GQ78" s="438"/>
      <c r="GR78" s="438"/>
      <c r="GS78" s="438"/>
      <c r="GT78" s="438"/>
      <c r="GU78" s="438"/>
      <c r="GV78" s="438"/>
      <c r="GW78" s="438"/>
      <c r="GX78" s="438"/>
      <c r="GY78" s="438"/>
      <c r="GZ78" s="438"/>
      <c r="HA78" s="438"/>
      <c r="HB78" s="438"/>
      <c r="HC78" s="438"/>
      <c r="HD78" s="438"/>
      <c r="HE78" s="438"/>
      <c r="HF78" s="438"/>
      <c r="HG78" s="438"/>
      <c r="HH78" s="438"/>
      <c r="HI78" s="438"/>
      <c r="HJ78" s="438"/>
      <c r="HK78" s="438"/>
      <c r="HL78" s="438"/>
      <c r="HM78" s="438"/>
      <c r="HN78" s="438"/>
      <c r="HO78" s="438"/>
      <c r="HP78" s="438"/>
      <c r="HQ78" s="438"/>
      <c r="HR78" s="438"/>
      <c r="HS78" s="438"/>
      <c r="HT78" s="438"/>
      <c r="HU78" s="438"/>
      <c r="HV78" s="438"/>
      <c r="HW78" s="438"/>
      <c r="HX78" s="438"/>
      <c r="HY78" s="438"/>
      <c r="HZ78" s="438"/>
      <c r="IA78" s="438"/>
      <c r="IB78" s="438"/>
      <c r="IC78" s="438"/>
      <c r="ID78" s="438"/>
      <c r="IE78" s="438"/>
      <c r="IF78" s="438"/>
      <c r="IG78" s="438"/>
      <c r="IH78" s="438"/>
      <c r="II78" s="438"/>
      <c r="IJ78" s="438"/>
      <c r="IK78" s="438"/>
      <c r="IL78" s="438"/>
      <c r="IM78" s="438"/>
      <c r="IN78" s="438"/>
      <c r="IO78" s="438"/>
      <c r="IP78" s="438"/>
      <c r="IQ78" s="438"/>
      <c r="IR78" s="438"/>
      <c r="IS78" s="438"/>
      <c r="IT78" s="438"/>
      <c r="IU78" s="438"/>
      <c r="IV78" s="438"/>
      <c r="IW78" s="438"/>
      <c r="IX78" s="438"/>
      <c r="IY78" s="438"/>
      <c r="IZ78" s="438"/>
      <c r="JA78" s="438"/>
      <c r="JB78" s="438"/>
      <c r="JC78" s="438"/>
      <c r="JD78" s="438"/>
      <c r="JE78" s="438"/>
      <c r="JF78" s="438"/>
      <c r="JG78" s="438"/>
      <c r="JH78" s="438"/>
      <c r="JI78" s="438"/>
      <c r="JJ78" s="438"/>
      <c r="JK78" s="438"/>
      <c r="JL78" s="438"/>
      <c r="JM78" s="438"/>
      <c r="JN78" s="438"/>
      <c r="JO78" s="438"/>
      <c r="JP78" s="438"/>
      <c r="JQ78" s="438"/>
      <c r="JR78" s="438"/>
      <c r="JS78" s="438"/>
      <c r="JT78" s="438"/>
      <c r="JU78" s="438"/>
      <c r="JV78" s="438"/>
      <c r="JW78" s="438"/>
      <c r="JX78" s="438"/>
      <c r="JY78" s="438"/>
      <c r="JZ78" s="438"/>
      <c r="KA78" s="438"/>
      <c r="KB78" s="438"/>
      <c r="KC78" s="438"/>
      <c r="KD78" s="438"/>
      <c r="KE78" s="438"/>
      <c r="KF78" s="438"/>
      <c r="KG78" s="438"/>
      <c r="KH78" s="438"/>
      <c r="KI78" s="438"/>
      <c r="KJ78" s="438"/>
      <c r="KK78" s="438"/>
      <c r="KL78" s="438"/>
      <c r="KM78" s="438"/>
      <c r="KN78" s="438"/>
      <c r="KO78" s="438"/>
      <c r="KP78" s="438"/>
      <c r="KQ78" s="438"/>
      <c r="KR78" s="438"/>
      <c r="KS78" s="438"/>
      <c r="KT78" s="438"/>
      <c r="KU78" s="438"/>
      <c r="KV78" s="438"/>
      <c r="KW78" s="438"/>
      <c r="KX78" s="438"/>
      <c r="KY78" s="438"/>
      <c r="KZ78" s="438"/>
      <c r="LA78" s="438"/>
      <c r="LB78" s="438"/>
      <c r="LC78" s="438"/>
      <c r="LD78" s="438"/>
      <c r="LE78" s="438"/>
      <c r="LF78" s="438"/>
      <c r="LG78" s="438"/>
      <c r="LH78" s="438"/>
      <c r="LI78" s="438"/>
      <c r="LJ78" s="438"/>
      <c r="LK78" s="438"/>
      <c r="LL78" s="438"/>
      <c r="LM78" s="438"/>
      <c r="LN78" s="438"/>
      <c r="LO78" s="438"/>
      <c r="LP78" s="438"/>
      <c r="LQ78" s="438"/>
      <c r="LR78" s="438"/>
      <c r="LS78" s="438"/>
      <c r="LT78" s="438"/>
      <c r="LU78" s="438"/>
      <c r="LV78" s="438"/>
      <c r="LW78" s="438"/>
      <c r="LX78" s="438"/>
      <c r="LY78" s="438"/>
      <c r="LZ78" s="438"/>
      <c r="MA78" s="438"/>
      <c r="MB78" s="438"/>
      <c r="MC78" s="438"/>
      <c r="MD78" s="438"/>
      <c r="ME78" s="438"/>
      <c r="MF78" s="438"/>
      <c r="MG78" s="438"/>
      <c r="MH78" s="438"/>
      <c r="MI78" s="438"/>
      <c r="MJ78" s="438"/>
      <c r="MK78" s="438"/>
      <c r="ML78" s="438"/>
      <c r="MM78" s="438"/>
      <c r="MN78" s="438"/>
      <c r="MO78" s="438"/>
      <c r="MP78" s="438"/>
      <c r="MQ78" s="438"/>
      <c r="MR78" s="438"/>
      <c r="MS78" s="438"/>
      <c r="MT78" s="438"/>
      <c r="MU78" s="438"/>
      <c r="MV78" s="438"/>
      <c r="MW78" s="438"/>
      <c r="MX78" s="438"/>
      <c r="MY78" s="438"/>
      <c r="MZ78" s="438"/>
      <c r="NA78" s="438"/>
      <c r="NB78" s="438"/>
      <c r="NC78" s="438"/>
      <c r="ND78" s="438"/>
      <c r="NE78" s="438"/>
      <c r="NF78" s="438"/>
      <c r="NG78" s="438"/>
      <c r="NH78" s="438"/>
      <c r="NI78" s="438"/>
      <c r="NJ78" s="438"/>
      <c r="NK78" s="438"/>
      <c r="NL78" s="438"/>
      <c r="NM78" s="438"/>
      <c r="NN78" s="438"/>
      <c r="NO78" s="438"/>
      <c r="NP78" s="438"/>
      <c r="NQ78" s="438"/>
      <c r="NR78" s="438"/>
      <c r="NS78" s="438"/>
      <c r="NT78" s="438"/>
      <c r="NU78" s="438"/>
      <c r="NV78" s="438"/>
      <c r="NW78" s="438"/>
      <c r="NX78" s="438"/>
      <c r="NY78" s="438"/>
      <c r="NZ78" s="438"/>
      <c r="OA78" s="438"/>
      <c r="OB78" s="438"/>
      <c r="OC78" s="438"/>
      <c r="OD78" s="438"/>
      <c r="OE78" s="438"/>
      <c r="OF78" s="438"/>
      <c r="OG78" s="438"/>
      <c r="OH78" s="438"/>
      <c r="OI78" s="438"/>
      <c r="OJ78" s="438"/>
      <c r="OK78" s="438"/>
      <c r="OL78" s="438"/>
      <c r="OM78" s="438"/>
      <c r="ON78" s="438"/>
      <c r="OO78" s="438"/>
      <c r="OP78" s="438"/>
      <c r="OQ78" s="438"/>
      <c r="OR78" s="438"/>
      <c r="OS78" s="438"/>
      <c r="OT78" s="438"/>
      <c r="OU78" s="438"/>
      <c r="OV78" s="438"/>
      <c r="OW78" s="438"/>
      <c r="OX78" s="438"/>
      <c r="OY78" s="438"/>
      <c r="OZ78" s="438"/>
      <c r="PA78" s="438"/>
      <c r="PB78" s="438"/>
      <c r="PC78" s="438"/>
      <c r="PD78" s="438"/>
      <c r="PE78" s="438"/>
      <c r="PF78" s="438"/>
      <c r="PG78" s="438"/>
      <c r="PH78" s="438"/>
      <c r="PI78" s="438"/>
      <c r="PJ78" s="438"/>
      <c r="PK78" s="438"/>
      <c r="PL78" s="438"/>
      <c r="PM78" s="438"/>
      <c r="PN78" s="438"/>
      <c r="PO78" s="438"/>
      <c r="PP78" s="438"/>
      <c r="PQ78" s="438"/>
      <c r="PR78" s="438"/>
      <c r="PS78" s="438"/>
      <c r="PT78" s="438"/>
      <c r="PU78" s="438"/>
      <c r="PV78" s="438"/>
      <c r="PW78" s="438"/>
      <c r="PX78" s="438"/>
      <c r="PY78" s="438"/>
      <c r="PZ78" s="438"/>
      <c r="QA78" s="438"/>
      <c r="QB78" s="438"/>
      <c r="QC78" s="438"/>
      <c r="QD78" s="438"/>
      <c r="QE78" s="438"/>
      <c r="QF78" s="438"/>
      <c r="QG78" s="438"/>
      <c r="QH78" s="438"/>
      <c r="QI78" s="438"/>
      <c r="QJ78" s="438"/>
      <c r="QK78" s="438"/>
      <c r="QL78" s="438"/>
      <c r="QM78" s="438"/>
      <c r="QN78" s="438"/>
      <c r="QO78" s="438"/>
      <c r="QP78" s="438"/>
      <c r="QQ78" s="438"/>
      <c r="QR78" s="438"/>
      <c r="QS78" s="438"/>
      <c r="QT78" s="438"/>
      <c r="QU78" s="438"/>
      <c r="QV78" s="438"/>
      <c r="QW78" s="438"/>
      <c r="QX78" s="438"/>
      <c r="QY78" s="438"/>
      <c r="QZ78" s="438"/>
      <c r="RA78" s="438"/>
      <c r="RB78" s="438"/>
      <c r="RC78" s="438"/>
      <c r="RD78" s="438"/>
      <c r="RE78" s="438"/>
    </row>
    <row r="79" spans="1:473" s="439" customFormat="1">
      <c r="A79" s="441"/>
      <c r="B79" s="404" t="s">
        <v>515</v>
      </c>
      <c r="C79" s="404"/>
      <c r="D79" s="420" t="s">
        <v>462</v>
      </c>
      <c r="E79" s="419" t="s">
        <v>462</v>
      </c>
      <c r="F79" s="419" t="s">
        <v>462</v>
      </c>
      <c r="G79" s="419" t="s">
        <v>462</v>
      </c>
      <c r="H79" s="584"/>
      <c r="I79" s="585"/>
      <c r="J79" s="585"/>
      <c r="K79" s="585"/>
      <c r="L79" s="586"/>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438"/>
      <c r="AZ79" s="438"/>
      <c r="BA79" s="438"/>
      <c r="BB79" s="438"/>
      <c r="BC79" s="438"/>
      <c r="BD79" s="438"/>
      <c r="BE79" s="438"/>
      <c r="BF79" s="438"/>
      <c r="BG79" s="438"/>
      <c r="BH79" s="438"/>
      <c r="BI79" s="438"/>
      <c r="BJ79" s="438"/>
      <c r="BK79" s="438"/>
      <c r="BL79" s="438"/>
      <c r="BM79" s="438"/>
      <c r="BN79" s="438"/>
      <c r="BO79" s="438"/>
      <c r="BP79" s="438"/>
      <c r="BQ79" s="438"/>
      <c r="BR79" s="438"/>
      <c r="BS79" s="438"/>
      <c r="BT79" s="438"/>
      <c r="BU79" s="438"/>
      <c r="BV79" s="438"/>
      <c r="BW79" s="438"/>
      <c r="BX79" s="438"/>
      <c r="BY79" s="438"/>
      <c r="BZ79" s="438"/>
      <c r="CA79" s="438"/>
      <c r="CB79" s="438"/>
      <c r="CC79" s="438"/>
      <c r="CD79" s="438"/>
      <c r="CE79" s="438"/>
      <c r="CF79" s="438"/>
      <c r="CG79" s="438"/>
      <c r="CH79" s="438"/>
      <c r="CI79" s="438"/>
      <c r="CJ79" s="438"/>
      <c r="CK79" s="438"/>
      <c r="CL79" s="438"/>
      <c r="CM79" s="438"/>
      <c r="CN79" s="438"/>
      <c r="CO79" s="438"/>
      <c r="CP79" s="438"/>
      <c r="CQ79" s="438"/>
      <c r="CR79" s="438"/>
      <c r="CS79" s="438"/>
      <c r="CT79" s="438"/>
      <c r="CU79" s="438"/>
      <c r="CV79" s="438"/>
      <c r="CW79" s="438"/>
      <c r="CX79" s="438"/>
      <c r="CY79" s="438"/>
      <c r="CZ79" s="438"/>
      <c r="DA79" s="438"/>
      <c r="DB79" s="438"/>
      <c r="DC79" s="438"/>
      <c r="DD79" s="438"/>
      <c r="DE79" s="438"/>
      <c r="DF79" s="438"/>
      <c r="DG79" s="438"/>
      <c r="DH79" s="438"/>
      <c r="DI79" s="438"/>
      <c r="DJ79" s="438"/>
      <c r="DK79" s="438"/>
      <c r="DL79" s="438"/>
      <c r="DM79" s="438"/>
      <c r="DN79" s="438"/>
      <c r="DO79" s="438"/>
      <c r="DP79" s="438"/>
      <c r="DQ79" s="438"/>
      <c r="DR79" s="438"/>
      <c r="DS79" s="438"/>
      <c r="DT79" s="438"/>
      <c r="DU79" s="438"/>
      <c r="DV79" s="438"/>
      <c r="DW79" s="438"/>
      <c r="DX79" s="438"/>
      <c r="DY79" s="438"/>
      <c r="DZ79" s="438"/>
      <c r="EA79" s="438"/>
      <c r="EB79" s="438"/>
      <c r="EC79" s="438"/>
      <c r="ED79" s="438"/>
      <c r="EE79" s="438"/>
      <c r="EF79" s="438"/>
      <c r="EG79" s="438"/>
      <c r="EH79" s="438"/>
      <c r="EI79" s="438"/>
      <c r="EJ79" s="438"/>
      <c r="EK79" s="438"/>
      <c r="EL79" s="438"/>
      <c r="EM79" s="438"/>
      <c r="EN79" s="438"/>
      <c r="EO79" s="438"/>
      <c r="EP79" s="438"/>
      <c r="EQ79" s="438"/>
      <c r="ER79" s="438"/>
      <c r="ES79" s="438"/>
      <c r="ET79" s="438"/>
      <c r="EU79" s="438"/>
      <c r="EV79" s="438"/>
      <c r="EW79" s="438"/>
      <c r="EX79" s="438"/>
      <c r="EY79" s="438"/>
      <c r="EZ79" s="438"/>
      <c r="FA79" s="438"/>
      <c r="FB79" s="438"/>
      <c r="FC79" s="438"/>
      <c r="FD79" s="438"/>
      <c r="FE79" s="438"/>
      <c r="FF79" s="438"/>
      <c r="FG79" s="438"/>
      <c r="FH79" s="438"/>
      <c r="FI79" s="438"/>
      <c r="FJ79" s="438"/>
      <c r="FK79" s="438"/>
      <c r="FL79" s="438"/>
      <c r="FM79" s="438"/>
      <c r="FN79" s="438"/>
      <c r="FO79" s="438"/>
      <c r="FP79" s="438"/>
      <c r="FQ79" s="438"/>
      <c r="FR79" s="438"/>
      <c r="FS79" s="438"/>
      <c r="FT79" s="438"/>
      <c r="FU79" s="438"/>
      <c r="FV79" s="438"/>
      <c r="FW79" s="438"/>
      <c r="FX79" s="438"/>
      <c r="FY79" s="438"/>
      <c r="FZ79" s="438"/>
      <c r="GA79" s="438"/>
      <c r="GB79" s="438"/>
      <c r="GC79" s="438"/>
      <c r="GD79" s="438"/>
      <c r="GE79" s="438"/>
      <c r="GF79" s="438"/>
      <c r="GG79" s="438"/>
      <c r="GH79" s="438"/>
      <c r="GI79" s="438"/>
      <c r="GJ79" s="438"/>
      <c r="GK79" s="438"/>
      <c r="GL79" s="438"/>
      <c r="GM79" s="438"/>
      <c r="GN79" s="438"/>
      <c r="GO79" s="438"/>
      <c r="GP79" s="438"/>
      <c r="GQ79" s="438"/>
      <c r="GR79" s="438"/>
      <c r="GS79" s="438"/>
      <c r="GT79" s="438"/>
      <c r="GU79" s="438"/>
      <c r="GV79" s="438"/>
      <c r="GW79" s="438"/>
      <c r="GX79" s="438"/>
      <c r="GY79" s="438"/>
      <c r="GZ79" s="438"/>
      <c r="HA79" s="438"/>
      <c r="HB79" s="438"/>
      <c r="HC79" s="438"/>
      <c r="HD79" s="438"/>
      <c r="HE79" s="438"/>
      <c r="HF79" s="438"/>
      <c r="HG79" s="438"/>
      <c r="HH79" s="438"/>
      <c r="HI79" s="438"/>
      <c r="HJ79" s="438"/>
      <c r="HK79" s="438"/>
      <c r="HL79" s="438"/>
      <c r="HM79" s="438"/>
      <c r="HN79" s="438"/>
      <c r="HO79" s="438"/>
      <c r="HP79" s="438"/>
      <c r="HQ79" s="438"/>
      <c r="HR79" s="438"/>
      <c r="HS79" s="438"/>
      <c r="HT79" s="438"/>
      <c r="HU79" s="438"/>
      <c r="HV79" s="438"/>
      <c r="HW79" s="438"/>
      <c r="HX79" s="438"/>
      <c r="HY79" s="438"/>
      <c r="HZ79" s="438"/>
      <c r="IA79" s="438"/>
      <c r="IB79" s="438"/>
      <c r="IC79" s="438"/>
      <c r="ID79" s="438"/>
      <c r="IE79" s="438"/>
      <c r="IF79" s="438"/>
      <c r="IG79" s="438"/>
      <c r="IH79" s="438"/>
      <c r="II79" s="438"/>
      <c r="IJ79" s="438"/>
      <c r="IK79" s="438"/>
      <c r="IL79" s="438"/>
      <c r="IM79" s="438"/>
      <c r="IN79" s="438"/>
      <c r="IO79" s="438"/>
      <c r="IP79" s="438"/>
      <c r="IQ79" s="438"/>
      <c r="IR79" s="438"/>
      <c r="IS79" s="438"/>
      <c r="IT79" s="438"/>
      <c r="IU79" s="438"/>
      <c r="IV79" s="438"/>
      <c r="IW79" s="438"/>
      <c r="IX79" s="438"/>
      <c r="IY79" s="438"/>
      <c r="IZ79" s="438"/>
      <c r="JA79" s="438"/>
      <c r="JB79" s="438"/>
      <c r="JC79" s="438"/>
      <c r="JD79" s="438"/>
      <c r="JE79" s="438"/>
      <c r="JF79" s="438"/>
      <c r="JG79" s="438"/>
      <c r="JH79" s="438"/>
      <c r="JI79" s="438"/>
      <c r="JJ79" s="438"/>
      <c r="JK79" s="438"/>
      <c r="JL79" s="438"/>
      <c r="JM79" s="438"/>
      <c r="JN79" s="438"/>
      <c r="JO79" s="438"/>
      <c r="JP79" s="438"/>
      <c r="JQ79" s="438"/>
      <c r="JR79" s="438"/>
      <c r="JS79" s="438"/>
      <c r="JT79" s="438"/>
      <c r="JU79" s="438"/>
      <c r="JV79" s="438"/>
      <c r="JW79" s="438"/>
      <c r="JX79" s="438"/>
      <c r="JY79" s="438"/>
      <c r="JZ79" s="438"/>
      <c r="KA79" s="438"/>
      <c r="KB79" s="438"/>
      <c r="KC79" s="438"/>
      <c r="KD79" s="438"/>
      <c r="KE79" s="438"/>
      <c r="KF79" s="438"/>
      <c r="KG79" s="438"/>
      <c r="KH79" s="438"/>
      <c r="KI79" s="438"/>
      <c r="KJ79" s="438"/>
      <c r="KK79" s="438"/>
      <c r="KL79" s="438"/>
      <c r="KM79" s="438"/>
      <c r="KN79" s="438"/>
      <c r="KO79" s="438"/>
      <c r="KP79" s="438"/>
      <c r="KQ79" s="438"/>
      <c r="KR79" s="438"/>
      <c r="KS79" s="438"/>
      <c r="KT79" s="438"/>
      <c r="KU79" s="438"/>
      <c r="KV79" s="438"/>
      <c r="KW79" s="438"/>
      <c r="KX79" s="438"/>
      <c r="KY79" s="438"/>
      <c r="KZ79" s="438"/>
      <c r="LA79" s="438"/>
      <c r="LB79" s="438"/>
      <c r="LC79" s="438"/>
      <c r="LD79" s="438"/>
      <c r="LE79" s="438"/>
      <c r="LF79" s="438"/>
      <c r="LG79" s="438"/>
      <c r="LH79" s="438"/>
      <c r="LI79" s="438"/>
      <c r="LJ79" s="438"/>
      <c r="LK79" s="438"/>
      <c r="LL79" s="438"/>
      <c r="LM79" s="438"/>
      <c r="LN79" s="438"/>
      <c r="LO79" s="438"/>
      <c r="LP79" s="438"/>
      <c r="LQ79" s="438"/>
      <c r="LR79" s="438"/>
      <c r="LS79" s="438"/>
      <c r="LT79" s="438"/>
      <c r="LU79" s="438"/>
      <c r="LV79" s="438"/>
      <c r="LW79" s="438"/>
      <c r="LX79" s="438"/>
      <c r="LY79" s="438"/>
      <c r="LZ79" s="438"/>
      <c r="MA79" s="438"/>
      <c r="MB79" s="438"/>
      <c r="MC79" s="438"/>
      <c r="MD79" s="438"/>
      <c r="ME79" s="438"/>
      <c r="MF79" s="438"/>
      <c r="MG79" s="438"/>
      <c r="MH79" s="438"/>
      <c r="MI79" s="438"/>
      <c r="MJ79" s="438"/>
      <c r="MK79" s="438"/>
      <c r="ML79" s="438"/>
      <c r="MM79" s="438"/>
      <c r="MN79" s="438"/>
      <c r="MO79" s="438"/>
      <c r="MP79" s="438"/>
      <c r="MQ79" s="438"/>
      <c r="MR79" s="438"/>
      <c r="MS79" s="438"/>
      <c r="MT79" s="438"/>
      <c r="MU79" s="438"/>
      <c r="MV79" s="438"/>
      <c r="MW79" s="438"/>
      <c r="MX79" s="438"/>
      <c r="MY79" s="438"/>
      <c r="MZ79" s="438"/>
      <c r="NA79" s="438"/>
      <c r="NB79" s="438"/>
      <c r="NC79" s="438"/>
      <c r="ND79" s="438"/>
      <c r="NE79" s="438"/>
      <c r="NF79" s="438"/>
      <c r="NG79" s="438"/>
      <c r="NH79" s="438"/>
      <c r="NI79" s="438"/>
      <c r="NJ79" s="438"/>
      <c r="NK79" s="438"/>
      <c r="NL79" s="438"/>
      <c r="NM79" s="438"/>
      <c r="NN79" s="438"/>
      <c r="NO79" s="438"/>
      <c r="NP79" s="438"/>
      <c r="NQ79" s="438"/>
      <c r="NR79" s="438"/>
      <c r="NS79" s="438"/>
      <c r="NT79" s="438"/>
      <c r="NU79" s="438"/>
      <c r="NV79" s="438"/>
      <c r="NW79" s="438"/>
      <c r="NX79" s="438"/>
      <c r="NY79" s="438"/>
      <c r="NZ79" s="438"/>
      <c r="OA79" s="438"/>
      <c r="OB79" s="438"/>
      <c r="OC79" s="438"/>
      <c r="OD79" s="438"/>
      <c r="OE79" s="438"/>
      <c r="OF79" s="438"/>
      <c r="OG79" s="438"/>
      <c r="OH79" s="438"/>
      <c r="OI79" s="438"/>
      <c r="OJ79" s="438"/>
      <c r="OK79" s="438"/>
      <c r="OL79" s="438"/>
      <c r="OM79" s="438"/>
      <c r="ON79" s="438"/>
      <c r="OO79" s="438"/>
      <c r="OP79" s="438"/>
      <c r="OQ79" s="438"/>
      <c r="OR79" s="438"/>
      <c r="OS79" s="438"/>
      <c r="OT79" s="438"/>
      <c r="OU79" s="438"/>
      <c r="OV79" s="438"/>
      <c r="OW79" s="438"/>
      <c r="OX79" s="438"/>
      <c r="OY79" s="438"/>
      <c r="OZ79" s="438"/>
      <c r="PA79" s="438"/>
      <c r="PB79" s="438"/>
      <c r="PC79" s="438"/>
      <c r="PD79" s="438"/>
      <c r="PE79" s="438"/>
      <c r="PF79" s="438"/>
      <c r="PG79" s="438"/>
      <c r="PH79" s="438"/>
      <c r="PI79" s="438"/>
      <c r="PJ79" s="438"/>
      <c r="PK79" s="438"/>
      <c r="PL79" s="438"/>
      <c r="PM79" s="438"/>
      <c r="PN79" s="438"/>
      <c r="PO79" s="438"/>
      <c r="PP79" s="438"/>
      <c r="PQ79" s="438"/>
      <c r="PR79" s="438"/>
      <c r="PS79" s="438"/>
      <c r="PT79" s="438"/>
      <c r="PU79" s="438"/>
      <c r="PV79" s="438"/>
      <c r="PW79" s="438"/>
      <c r="PX79" s="438"/>
      <c r="PY79" s="438"/>
      <c r="PZ79" s="438"/>
      <c r="QA79" s="438"/>
      <c r="QB79" s="438"/>
      <c r="QC79" s="438"/>
      <c r="QD79" s="438"/>
      <c r="QE79" s="438"/>
      <c r="QF79" s="438"/>
      <c r="QG79" s="438"/>
      <c r="QH79" s="438"/>
      <c r="QI79" s="438"/>
      <c r="QJ79" s="438"/>
      <c r="QK79" s="438"/>
      <c r="QL79" s="438"/>
      <c r="QM79" s="438"/>
      <c r="QN79" s="438"/>
      <c r="QO79" s="438"/>
      <c r="QP79" s="438"/>
      <c r="QQ79" s="438"/>
      <c r="QR79" s="438"/>
      <c r="QS79" s="438"/>
      <c r="QT79" s="438"/>
      <c r="QU79" s="438"/>
      <c r="QV79" s="438"/>
      <c r="QW79" s="438"/>
      <c r="QX79" s="438"/>
      <c r="QY79" s="438"/>
      <c r="QZ79" s="438"/>
      <c r="RA79" s="438"/>
      <c r="RB79" s="438"/>
      <c r="RC79" s="438"/>
      <c r="RD79" s="438"/>
      <c r="RE79" s="438"/>
    </row>
    <row r="80" spans="1:473" s="439" customFormat="1">
      <c r="A80" s="597"/>
      <c r="B80" s="598"/>
      <c r="C80" s="598"/>
      <c r="D80" s="598"/>
      <c r="E80" s="598"/>
      <c r="F80" s="598"/>
      <c r="G80" s="598"/>
      <c r="H80" s="598"/>
      <c r="I80" s="598"/>
      <c r="J80" s="598"/>
      <c r="K80" s="598"/>
      <c r="L80" s="599"/>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8"/>
      <c r="BN80" s="438"/>
      <c r="BO80" s="438"/>
      <c r="BP80" s="438"/>
      <c r="BQ80" s="438"/>
      <c r="BR80" s="438"/>
      <c r="BS80" s="438"/>
      <c r="BT80" s="438"/>
      <c r="BU80" s="438"/>
      <c r="BV80" s="438"/>
      <c r="BW80" s="438"/>
      <c r="BX80" s="438"/>
      <c r="BY80" s="438"/>
      <c r="BZ80" s="438"/>
      <c r="CA80" s="438"/>
      <c r="CB80" s="438"/>
      <c r="CC80" s="438"/>
      <c r="CD80" s="438"/>
      <c r="CE80" s="438"/>
      <c r="CF80" s="438"/>
      <c r="CG80" s="438"/>
      <c r="CH80" s="438"/>
      <c r="CI80" s="438"/>
      <c r="CJ80" s="438"/>
      <c r="CK80" s="438"/>
      <c r="CL80" s="438"/>
      <c r="CM80" s="438"/>
      <c r="CN80" s="438"/>
      <c r="CO80" s="438"/>
      <c r="CP80" s="438"/>
      <c r="CQ80" s="438"/>
      <c r="CR80" s="438"/>
      <c r="CS80" s="438"/>
      <c r="CT80" s="438"/>
      <c r="CU80" s="438"/>
      <c r="CV80" s="438"/>
      <c r="CW80" s="438"/>
      <c r="CX80" s="438"/>
      <c r="CY80" s="438"/>
      <c r="CZ80" s="438"/>
      <c r="DA80" s="438"/>
      <c r="DB80" s="438"/>
      <c r="DC80" s="438"/>
      <c r="DD80" s="438"/>
      <c r="DE80" s="438"/>
      <c r="DF80" s="438"/>
      <c r="DG80" s="438"/>
      <c r="DH80" s="438"/>
      <c r="DI80" s="438"/>
      <c r="DJ80" s="438"/>
      <c r="DK80" s="438"/>
      <c r="DL80" s="438"/>
      <c r="DM80" s="438"/>
      <c r="DN80" s="438"/>
      <c r="DO80" s="438"/>
      <c r="DP80" s="438"/>
      <c r="DQ80" s="438"/>
      <c r="DR80" s="438"/>
      <c r="DS80" s="438"/>
      <c r="DT80" s="438"/>
      <c r="DU80" s="438"/>
      <c r="DV80" s="438"/>
      <c r="DW80" s="438"/>
      <c r="DX80" s="438"/>
      <c r="DY80" s="438"/>
      <c r="DZ80" s="438"/>
      <c r="EA80" s="438"/>
      <c r="EB80" s="438"/>
      <c r="EC80" s="438"/>
      <c r="ED80" s="438"/>
      <c r="EE80" s="438"/>
      <c r="EF80" s="438"/>
      <c r="EG80" s="438"/>
      <c r="EH80" s="438"/>
      <c r="EI80" s="438"/>
      <c r="EJ80" s="438"/>
      <c r="EK80" s="438"/>
      <c r="EL80" s="438"/>
      <c r="EM80" s="438"/>
      <c r="EN80" s="438"/>
      <c r="EO80" s="438"/>
      <c r="EP80" s="438"/>
      <c r="EQ80" s="438"/>
      <c r="ER80" s="438"/>
      <c r="ES80" s="438"/>
      <c r="ET80" s="438"/>
      <c r="EU80" s="438"/>
      <c r="EV80" s="438"/>
      <c r="EW80" s="438"/>
      <c r="EX80" s="438"/>
      <c r="EY80" s="438"/>
      <c r="EZ80" s="438"/>
      <c r="FA80" s="438"/>
      <c r="FB80" s="438"/>
      <c r="FC80" s="438"/>
      <c r="FD80" s="438"/>
      <c r="FE80" s="438"/>
      <c r="FF80" s="438"/>
      <c r="FG80" s="438"/>
      <c r="FH80" s="438"/>
      <c r="FI80" s="438"/>
      <c r="FJ80" s="438"/>
      <c r="FK80" s="438"/>
      <c r="FL80" s="438"/>
      <c r="FM80" s="438"/>
      <c r="FN80" s="438"/>
      <c r="FO80" s="438"/>
      <c r="FP80" s="438"/>
      <c r="FQ80" s="438"/>
      <c r="FR80" s="438"/>
      <c r="FS80" s="438"/>
      <c r="FT80" s="438"/>
      <c r="FU80" s="438"/>
      <c r="FV80" s="438"/>
      <c r="FW80" s="438"/>
      <c r="FX80" s="438"/>
      <c r="FY80" s="438"/>
      <c r="FZ80" s="438"/>
      <c r="GA80" s="438"/>
      <c r="GB80" s="438"/>
      <c r="GC80" s="438"/>
      <c r="GD80" s="438"/>
      <c r="GE80" s="438"/>
      <c r="GF80" s="438"/>
      <c r="GG80" s="438"/>
      <c r="GH80" s="438"/>
      <c r="GI80" s="438"/>
      <c r="GJ80" s="438"/>
      <c r="GK80" s="438"/>
      <c r="GL80" s="438"/>
      <c r="GM80" s="438"/>
      <c r="GN80" s="438"/>
      <c r="GO80" s="438"/>
      <c r="GP80" s="438"/>
      <c r="GQ80" s="438"/>
      <c r="GR80" s="438"/>
      <c r="GS80" s="438"/>
      <c r="GT80" s="438"/>
      <c r="GU80" s="438"/>
      <c r="GV80" s="438"/>
      <c r="GW80" s="438"/>
      <c r="GX80" s="438"/>
      <c r="GY80" s="438"/>
      <c r="GZ80" s="438"/>
      <c r="HA80" s="438"/>
      <c r="HB80" s="438"/>
      <c r="HC80" s="438"/>
      <c r="HD80" s="438"/>
      <c r="HE80" s="438"/>
      <c r="HF80" s="438"/>
      <c r="HG80" s="438"/>
      <c r="HH80" s="438"/>
      <c r="HI80" s="438"/>
      <c r="HJ80" s="438"/>
      <c r="HK80" s="438"/>
      <c r="HL80" s="438"/>
      <c r="HM80" s="438"/>
      <c r="HN80" s="438"/>
      <c r="HO80" s="438"/>
      <c r="HP80" s="438"/>
      <c r="HQ80" s="438"/>
      <c r="HR80" s="438"/>
      <c r="HS80" s="438"/>
      <c r="HT80" s="438"/>
      <c r="HU80" s="438"/>
      <c r="HV80" s="438"/>
      <c r="HW80" s="438"/>
      <c r="HX80" s="438"/>
      <c r="HY80" s="438"/>
      <c r="HZ80" s="438"/>
      <c r="IA80" s="438"/>
      <c r="IB80" s="438"/>
      <c r="IC80" s="438"/>
      <c r="ID80" s="438"/>
      <c r="IE80" s="438"/>
      <c r="IF80" s="438"/>
      <c r="IG80" s="438"/>
      <c r="IH80" s="438"/>
      <c r="II80" s="438"/>
      <c r="IJ80" s="438"/>
      <c r="IK80" s="438"/>
      <c r="IL80" s="438"/>
      <c r="IM80" s="438"/>
      <c r="IN80" s="438"/>
      <c r="IO80" s="438"/>
      <c r="IP80" s="438"/>
      <c r="IQ80" s="438"/>
      <c r="IR80" s="438"/>
      <c r="IS80" s="438"/>
      <c r="IT80" s="438"/>
      <c r="IU80" s="438"/>
      <c r="IV80" s="438"/>
      <c r="IW80" s="438"/>
      <c r="IX80" s="438"/>
      <c r="IY80" s="438"/>
      <c r="IZ80" s="438"/>
      <c r="JA80" s="438"/>
      <c r="JB80" s="438"/>
      <c r="JC80" s="438"/>
      <c r="JD80" s="438"/>
      <c r="JE80" s="438"/>
      <c r="JF80" s="438"/>
      <c r="JG80" s="438"/>
      <c r="JH80" s="438"/>
      <c r="JI80" s="438"/>
      <c r="JJ80" s="438"/>
      <c r="JK80" s="438"/>
      <c r="JL80" s="438"/>
      <c r="JM80" s="438"/>
      <c r="JN80" s="438"/>
      <c r="JO80" s="438"/>
      <c r="JP80" s="438"/>
      <c r="JQ80" s="438"/>
      <c r="JR80" s="438"/>
      <c r="JS80" s="438"/>
      <c r="JT80" s="438"/>
      <c r="JU80" s="438"/>
      <c r="JV80" s="438"/>
      <c r="JW80" s="438"/>
      <c r="JX80" s="438"/>
      <c r="JY80" s="438"/>
      <c r="JZ80" s="438"/>
      <c r="KA80" s="438"/>
      <c r="KB80" s="438"/>
      <c r="KC80" s="438"/>
      <c r="KD80" s="438"/>
      <c r="KE80" s="438"/>
      <c r="KF80" s="438"/>
      <c r="KG80" s="438"/>
      <c r="KH80" s="438"/>
      <c r="KI80" s="438"/>
      <c r="KJ80" s="438"/>
      <c r="KK80" s="438"/>
      <c r="KL80" s="438"/>
      <c r="KM80" s="438"/>
      <c r="KN80" s="438"/>
      <c r="KO80" s="438"/>
      <c r="KP80" s="438"/>
      <c r="KQ80" s="438"/>
      <c r="KR80" s="438"/>
      <c r="KS80" s="438"/>
      <c r="KT80" s="438"/>
      <c r="KU80" s="438"/>
      <c r="KV80" s="438"/>
      <c r="KW80" s="438"/>
      <c r="KX80" s="438"/>
      <c r="KY80" s="438"/>
      <c r="KZ80" s="438"/>
      <c r="LA80" s="438"/>
      <c r="LB80" s="438"/>
      <c r="LC80" s="438"/>
      <c r="LD80" s="438"/>
      <c r="LE80" s="438"/>
      <c r="LF80" s="438"/>
      <c r="LG80" s="438"/>
      <c r="LH80" s="438"/>
      <c r="LI80" s="438"/>
      <c r="LJ80" s="438"/>
      <c r="LK80" s="438"/>
      <c r="LL80" s="438"/>
      <c r="LM80" s="438"/>
      <c r="LN80" s="438"/>
      <c r="LO80" s="438"/>
      <c r="LP80" s="438"/>
      <c r="LQ80" s="438"/>
      <c r="LR80" s="438"/>
      <c r="LS80" s="438"/>
      <c r="LT80" s="438"/>
      <c r="LU80" s="438"/>
      <c r="LV80" s="438"/>
      <c r="LW80" s="438"/>
      <c r="LX80" s="438"/>
      <c r="LY80" s="438"/>
      <c r="LZ80" s="438"/>
      <c r="MA80" s="438"/>
      <c r="MB80" s="438"/>
      <c r="MC80" s="438"/>
      <c r="MD80" s="438"/>
      <c r="ME80" s="438"/>
      <c r="MF80" s="438"/>
      <c r="MG80" s="438"/>
      <c r="MH80" s="438"/>
      <c r="MI80" s="438"/>
      <c r="MJ80" s="438"/>
      <c r="MK80" s="438"/>
      <c r="ML80" s="438"/>
      <c r="MM80" s="438"/>
      <c r="MN80" s="438"/>
      <c r="MO80" s="438"/>
      <c r="MP80" s="438"/>
      <c r="MQ80" s="438"/>
      <c r="MR80" s="438"/>
      <c r="MS80" s="438"/>
      <c r="MT80" s="438"/>
      <c r="MU80" s="438"/>
      <c r="MV80" s="438"/>
      <c r="MW80" s="438"/>
      <c r="MX80" s="438"/>
      <c r="MY80" s="438"/>
      <c r="MZ80" s="438"/>
      <c r="NA80" s="438"/>
      <c r="NB80" s="438"/>
      <c r="NC80" s="438"/>
      <c r="ND80" s="438"/>
      <c r="NE80" s="438"/>
      <c r="NF80" s="438"/>
      <c r="NG80" s="438"/>
      <c r="NH80" s="438"/>
      <c r="NI80" s="438"/>
      <c r="NJ80" s="438"/>
      <c r="NK80" s="438"/>
      <c r="NL80" s="438"/>
      <c r="NM80" s="438"/>
      <c r="NN80" s="438"/>
      <c r="NO80" s="438"/>
      <c r="NP80" s="438"/>
      <c r="NQ80" s="438"/>
      <c r="NR80" s="438"/>
      <c r="NS80" s="438"/>
      <c r="NT80" s="438"/>
      <c r="NU80" s="438"/>
      <c r="NV80" s="438"/>
      <c r="NW80" s="438"/>
      <c r="NX80" s="438"/>
      <c r="NY80" s="438"/>
      <c r="NZ80" s="438"/>
      <c r="OA80" s="438"/>
      <c r="OB80" s="438"/>
      <c r="OC80" s="438"/>
      <c r="OD80" s="438"/>
      <c r="OE80" s="438"/>
      <c r="OF80" s="438"/>
      <c r="OG80" s="438"/>
      <c r="OH80" s="438"/>
      <c r="OI80" s="438"/>
      <c r="OJ80" s="438"/>
      <c r="OK80" s="438"/>
      <c r="OL80" s="438"/>
      <c r="OM80" s="438"/>
      <c r="ON80" s="438"/>
      <c r="OO80" s="438"/>
      <c r="OP80" s="438"/>
      <c r="OQ80" s="438"/>
      <c r="OR80" s="438"/>
      <c r="OS80" s="438"/>
      <c r="OT80" s="438"/>
      <c r="OU80" s="438"/>
      <c r="OV80" s="438"/>
      <c r="OW80" s="438"/>
      <c r="OX80" s="438"/>
      <c r="OY80" s="438"/>
      <c r="OZ80" s="438"/>
      <c r="PA80" s="438"/>
      <c r="PB80" s="438"/>
      <c r="PC80" s="438"/>
      <c r="PD80" s="438"/>
      <c r="PE80" s="438"/>
      <c r="PF80" s="438"/>
      <c r="PG80" s="438"/>
      <c r="PH80" s="438"/>
      <c r="PI80" s="438"/>
      <c r="PJ80" s="438"/>
      <c r="PK80" s="438"/>
      <c r="PL80" s="438"/>
      <c r="PM80" s="438"/>
      <c r="PN80" s="438"/>
      <c r="PO80" s="438"/>
      <c r="PP80" s="438"/>
      <c r="PQ80" s="438"/>
      <c r="PR80" s="438"/>
      <c r="PS80" s="438"/>
      <c r="PT80" s="438"/>
      <c r="PU80" s="438"/>
      <c r="PV80" s="438"/>
      <c r="PW80" s="438"/>
      <c r="PX80" s="438"/>
      <c r="PY80" s="438"/>
      <c r="PZ80" s="438"/>
      <c r="QA80" s="438"/>
      <c r="QB80" s="438"/>
      <c r="QC80" s="438"/>
      <c r="QD80" s="438"/>
      <c r="QE80" s="438"/>
      <c r="QF80" s="438"/>
      <c r="QG80" s="438"/>
      <c r="QH80" s="438"/>
      <c r="QI80" s="438"/>
      <c r="QJ80" s="438"/>
      <c r="QK80" s="438"/>
      <c r="QL80" s="438"/>
      <c r="QM80" s="438"/>
      <c r="QN80" s="438"/>
      <c r="QO80" s="438"/>
      <c r="QP80" s="438"/>
      <c r="QQ80" s="438"/>
      <c r="QR80" s="438"/>
      <c r="QS80" s="438"/>
      <c r="QT80" s="438"/>
      <c r="QU80" s="438"/>
      <c r="QV80" s="438"/>
      <c r="QW80" s="438"/>
      <c r="QX80" s="438"/>
      <c r="QY80" s="438"/>
      <c r="QZ80" s="438"/>
      <c r="RA80" s="438"/>
      <c r="RB80" s="438"/>
      <c r="RC80" s="438"/>
      <c r="RD80" s="438"/>
      <c r="RE80" s="438"/>
    </row>
    <row r="81" spans="1:473" s="439" customFormat="1">
      <c r="A81" s="594" t="s">
        <v>516</v>
      </c>
      <c r="B81" s="595"/>
      <c r="C81" s="595"/>
      <c r="D81" s="595"/>
      <c r="E81" s="595"/>
      <c r="F81" s="595"/>
      <c r="G81" s="595"/>
      <c r="H81" s="595"/>
      <c r="I81" s="595"/>
      <c r="J81" s="595"/>
      <c r="K81" s="595"/>
      <c r="L81" s="596"/>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438"/>
      <c r="AZ81" s="438"/>
      <c r="BA81" s="438"/>
      <c r="BB81" s="438"/>
      <c r="BC81" s="438"/>
      <c r="BD81" s="438"/>
      <c r="BE81" s="438"/>
      <c r="BF81" s="438"/>
      <c r="BG81" s="438"/>
      <c r="BH81" s="438"/>
      <c r="BI81" s="438"/>
      <c r="BJ81" s="438"/>
      <c r="BK81" s="438"/>
      <c r="BL81" s="438"/>
      <c r="BM81" s="438"/>
      <c r="BN81" s="438"/>
      <c r="BO81" s="438"/>
      <c r="BP81" s="438"/>
      <c r="BQ81" s="438"/>
      <c r="BR81" s="438"/>
      <c r="BS81" s="438"/>
      <c r="BT81" s="438"/>
      <c r="BU81" s="438"/>
      <c r="BV81" s="438"/>
      <c r="BW81" s="438"/>
      <c r="BX81" s="438"/>
      <c r="BY81" s="438"/>
      <c r="BZ81" s="438"/>
      <c r="CA81" s="438"/>
      <c r="CB81" s="438"/>
      <c r="CC81" s="438"/>
      <c r="CD81" s="438"/>
      <c r="CE81" s="438"/>
      <c r="CF81" s="438"/>
      <c r="CG81" s="438"/>
      <c r="CH81" s="438"/>
      <c r="CI81" s="438"/>
      <c r="CJ81" s="438"/>
      <c r="CK81" s="438"/>
      <c r="CL81" s="438"/>
      <c r="CM81" s="438"/>
      <c r="CN81" s="438"/>
      <c r="CO81" s="438"/>
      <c r="CP81" s="438"/>
      <c r="CQ81" s="438"/>
      <c r="CR81" s="438"/>
      <c r="CS81" s="438"/>
      <c r="CT81" s="438"/>
      <c r="CU81" s="438"/>
      <c r="CV81" s="438"/>
      <c r="CW81" s="438"/>
      <c r="CX81" s="438"/>
      <c r="CY81" s="438"/>
      <c r="CZ81" s="438"/>
      <c r="DA81" s="438"/>
      <c r="DB81" s="438"/>
      <c r="DC81" s="438"/>
      <c r="DD81" s="438"/>
      <c r="DE81" s="438"/>
      <c r="DF81" s="438"/>
      <c r="DG81" s="438"/>
      <c r="DH81" s="438"/>
      <c r="DI81" s="438"/>
      <c r="DJ81" s="438"/>
      <c r="DK81" s="438"/>
      <c r="DL81" s="438"/>
      <c r="DM81" s="438"/>
      <c r="DN81" s="438"/>
      <c r="DO81" s="438"/>
      <c r="DP81" s="438"/>
      <c r="DQ81" s="438"/>
      <c r="DR81" s="438"/>
      <c r="DS81" s="438"/>
      <c r="DT81" s="438"/>
      <c r="DU81" s="438"/>
      <c r="DV81" s="438"/>
      <c r="DW81" s="438"/>
      <c r="DX81" s="438"/>
      <c r="DY81" s="438"/>
      <c r="DZ81" s="438"/>
      <c r="EA81" s="438"/>
      <c r="EB81" s="438"/>
      <c r="EC81" s="438"/>
      <c r="ED81" s="438"/>
      <c r="EE81" s="438"/>
      <c r="EF81" s="438"/>
      <c r="EG81" s="438"/>
      <c r="EH81" s="438"/>
      <c r="EI81" s="438"/>
      <c r="EJ81" s="438"/>
      <c r="EK81" s="438"/>
      <c r="EL81" s="438"/>
      <c r="EM81" s="438"/>
      <c r="EN81" s="438"/>
      <c r="EO81" s="438"/>
      <c r="EP81" s="438"/>
      <c r="EQ81" s="438"/>
      <c r="ER81" s="438"/>
      <c r="ES81" s="438"/>
      <c r="ET81" s="438"/>
      <c r="EU81" s="438"/>
      <c r="EV81" s="438"/>
      <c r="EW81" s="438"/>
      <c r="EX81" s="438"/>
      <c r="EY81" s="438"/>
      <c r="EZ81" s="438"/>
      <c r="FA81" s="438"/>
      <c r="FB81" s="438"/>
      <c r="FC81" s="438"/>
      <c r="FD81" s="438"/>
      <c r="FE81" s="438"/>
      <c r="FF81" s="438"/>
      <c r="FG81" s="438"/>
      <c r="FH81" s="438"/>
      <c r="FI81" s="438"/>
      <c r="FJ81" s="438"/>
      <c r="FK81" s="438"/>
      <c r="FL81" s="438"/>
      <c r="FM81" s="438"/>
      <c r="FN81" s="438"/>
      <c r="FO81" s="438"/>
      <c r="FP81" s="438"/>
      <c r="FQ81" s="438"/>
      <c r="FR81" s="438"/>
      <c r="FS81" s="438"/>
      <c r="FT81" s="438"/>
      <c r="FU81" s="438"/>
      <c r="FV81" s="438"/>
      <c r="FW81" s="438"/>
      <c r="FX81" s="438"/>
      <c r="FY81" s="438"/>
      <c r="FZ81" s="438"/>
      <c r="GA81" s="438"/>
      <c r="GB81" s="438"/>
      <c r="GC81" s="438"/>
      <c r="GD81" s="438"/>
      <c r="GE81" s="438"/>
      <c r="GF81" s="438"/>
      <c r="GG81" s="438"/>
      <c r="GH81" s="438"/>
      <c r="GI81" s="438"/>
      <c r="GJ81" s="438"/>
      <c r="GK81" s="438"/>
      <c r="GL81" s="438"/>
      <c r="GM81" s="438"/>
      <c r="GN81" s="438"/>
      <c r="GO81" s="438"/>
      <c r="GP81" s="438"/>
      <c r="GQ81" s="438"/>
      <c r="GR81" s="438"/>
      <c r="GS81" s="438"/>
      <c r="GT81" s="438"/>
      <c r="GU81" s="438"/>
      <c r="GV81" s="438"/>
      <c r="GW81" s="438"/>
      <c r="GX81" s="438"/>
      <c r="GY81" s="438"/>
      <c r="GZ81" s="438"/>
      <c r="HA81" s="438"/>
      <c r="HB81" s="438"/>
      <c r="HC81" s="438"/>
      <c r="HD81" s="438"/>
      <c r="HE81" s="438"/>
      <c r="HF81" s="438"/>
      <c r="HG81" s="438"/>
      <c r="HH81" s="438"/>
      <c r="HI81" s="438"/>
      <c r="HJ81" s="438"/>
      <c r="HK81" s="438"/>
      <c r="HL81" s="438"/>
      <c r="HM81" s="438"/>
      <c r="HN81" s="438"/>
      <c r="HO81" s="438"/>
      <c r="HP81" s="438"/>
      <c r="HQ81" s="438"/>
      <c r="HR81" s="438"/>
      <c r="HS81" s="438"/>
      <c r="HT81" s="438"/>
      <c r="HU81" s="438"/>
      <c r="HV81" s="438"/>
      <c r="HW81" s="438"/>
      <c r="HX81" s="438"/>
      <c r="HY81" s="438"/>
      <c r="HZ81" s="438"/>
      <c r="IA81" s="438"/>
      <c r="IB81" s="438"/>
      <c r="IC81" s="438"/>
      <c r="ID81" s="438"/>
      <c r="IE81" s="438"/>
      <c r="IF81" s="438"/>
      <c r="IG81" s="438"/>
      <c r="IH81" s="438"/>
      <c r="II81" s="438"/>
      <c r="IJ81" s="438"/>
      <c r="IK81" s="438"/>
      <c r="IL81" s="438"/>
      <c r="IM81" s="438"/>
      <c r="IN81" s="438"/>
      <c r="IO81" s="438"/>
      <c r="IP81" s="438"/>
      <c r="IQ81" s="438"/>
      <c r="IR81" s="438"/>
      <c r="IS81" s="438"/>
      <c r="IT81" s="438"/>
      <c r="IU81" s="438"/>
      <c r="IV81" s="438"/>
      <c r="IW81" s="438"/>
      <c r="IX81" s="438"/>
      <c r="IY81" s="438"/>
      <c r="IZ81" s="438"/>
      <c r="JA81" s="438"/>
      <c r="JB81" s="438"/>
      <c r="JC81" s="438"/>
      <c r="JD81" s="438"/>
      <c r="JE81" s="438"/>
      <c r="JF81" s="438"/>
      <c r="JG81" s="438"/>
      <c r="JH81" s="438"/>
      <c r="JI81" s="438"/>
      <c r="JJ81" s="438"/>
      <c r="JK81" s="438"/>
      <c r="JL81" s="438"/>
      <c r="JM81" s="438"/>
      <c r="JN81" s="438"/>
      <c r="JO81" s="438"/>
      <c r="JP81" s="438"/>
      <c r="JQ81" s="438"/>
      <c r="JR81" s="438"/>
      <c r="JS81" s="438"/>
      <c r="JT81" s="438"/>
      <c r="JU81" s="438"/>
      <c r="JV81" s="438"/>
      <c r="JW81" s="438"/>
      <c r="JX81" s="438"/>
      <c r="JY81" s="438"/>
      <c r="JZ81" s="438"/>
      <c r="KA81" s="438"/>
      <c r="KB81" s="438"/>
      <c r="KC81" s="438"/>
      <c r="KD81" s="438"/>
      <c r="KE81" s="438"/>
      <c r="KF81" s="438"/>
      <c r="KG81" s="438"/>
      <c r="KH81" s="438"/>
      <c r="KI81" s="438"/>
      <c r="KJ81" s="438"/>
      <c r="KK81" s="438"/>
      <c r="KL81" s="438"/>
      <c r="KM81" s="438"/>
      <c r="KN81" s="438"/>
      <c r="KO81" s="438"/>
      <c r="KP81" s="438"/>
      <c r="KQ81" s="438"/>
      <c r="KR81" s="438"/>
      <c r="KS81" s="438"/>
      <c r="KT81" s="438"/>
      <c r="KU81" s="438"/>
      <c r="KV81" s="438"/>
      <c r="KW81" s="438"/>
      <c r="KX81" s="438"/>
      <c r="KY81" s="438"/>
      <c r="KZ81" s="438"/>
      <c r="LA81" s="438"/>
      <c r="LB81" s="438"/>
      <c r="LC81" s="438"/>
      <c r="LD81" s="438"/>
      <c r="LE81" s="438"/>
      <c r="LF81" s="438"/>
      <c r="LG81" s="438"/>
      <c r="LH81" s="438"/>
      <c r="LI81" s="438"/>
      <c r="LJ81" s="438"/>
      <c r="LK81" s="438"/>
      <c r="LL81" s="438"/>
      <c r="LM81" s="438"/>
      <c r="LN81" s="438"/>
      <c r="LO81" s="438"/>
      <c r="LP81" s="438"/>
      <c r="LQ81" s="438"/>
      <c r="LR81" s="438"/>
      <c r="LS81" s="438"/>
      <c r="LT81" s="438"/>
      <c r="LU81" s="438"/>
      <c r="LV81" s="438"/>
      <c r="LW81" s="438"/>
      <c r="LX81" s="438"/>
      <c r="LY81" s="438"/>
      <c r="LZ81" s="438"/>
      <c r="MA81" s="438"/>
      <c r="MB81" s="438"/>
      <c r="MC81" s="438"/>
      <c r="MD81" s="438"/>
      <c r="ME81" s="438"/>
      <c r="MF81" s="438"/>
      <c r="MG81" s="438"/>
      <c r="MH81" s="438"/>
      <c r="MI81" s="438"/>
      <c r="MJ81" s="438"/>
      <c r="MK81" s="438"/>
      <c r="ML81" s="438"/>
      <c r="MM81" s="438"/>
      <c r="MN81" s="438"/>
      <c r="MO81" s="438"/>
      <c r="MP81" s="438"/>
      <c r="MQ81" s="438"/>
      <c r="MR81" s="438"/>
      <c r="MS81" s="438"/>
      <c r="MT81" s="438"/>
      <c r="MU81" s="438"/>
      <c r="MV81" s="438"/>
      <c r="MW81" s="438"/>
      <c r="MX81" s="438"/>
      <c r="MY81" s="438"/>
      <c r="MZ81" s="438"/>
      <c r="NA81" s="438"/>
      <c r="NB81" s="438"/>
      <c r="NC81" s="438"/>
      <c r="ND81" s="438"/>
      <c r="NE81" s="438"/>
      <c r="NF81" s="438"/>
      <c r="NG81" s="438"/>
      <c r="NH81" s="438"/>
      <c r="NI81" s="438"/>
      <c r="NJ81" s="438"/>
      <c r="NK81" s="438"/>
      <c r="NL81" s="438"/>
      <c r="NM81" s="438"/>
      <c r="NN81" s="438"/>
      <c r="NO81" s="438"/>
      <c r="NP81" s="438"/>
      <c r="NQ81" s="438"/>
      <c r="NR81" s="438"/>
      <c r="NS81" s="438"/>
      <c r="NT81" s="438"/>
      <c r="NU81" s="438"/>
      <c r="NV81" s="438"/>
      <c r="NW81" s="438"/>
      <c r="NX81" s="438"/>
      <c r="NY81" s="438"/>
      <c r="NZ81" s="438"/>
      <c r="OA81" s="438"/>
      <c r="OB81" s="438"/>
      <c r="OC81" s="438"/>
      <c r="OD81" s="438"/>
      <c r="OE81" s="438"/>
      <c r="OF81" s="438"/>
      <c r="OG81" s="438"/>
      <c r="OH81" s="438"/>
      <c r="OI81" s="438"/>
      <c r="OJ81" s="438"/>
      <c r="OK81" s="438"/>
      <c r="OL81" s="438"/>
      <c r="OM81" s="438"/>
      <c r="ON81" s="438"/>
      <c r="OO81" s="438"/>
      <c r="OP81" s="438"/>
      <c r="OQ81" s="438"/>
      <c r="OR81" s="438"/>
      <c r="OS81" s="438"/>
      <c r="OT81" s="438"/>
      <c r="OU81" s="438"/>
      <c r="OV81" s="438"/>
      <c r="OW81" s="438"/>
      <c r="OX81" s="438"/>
      <c r="OY81" s="438"/>
      <c r="OZ81" s="438"/>
      <c r="PA81" s="438"/>
      <c r="PB81" s="438"/>
      <c r="PC81" s="438"/>
      <c r="PD81" s="438"/>
      <c r="PE81" s="438"/>
      <c r="PF81" s="438"/>
      <c r="PG81" s="438"/>
      <c r="PH81" s="438"/>
      <c r="PI81" s="438"/>
      <c r="PJ81" s="438"/>
      <c r="PK81" s="438"/>
      <c r="PL81" s="438"/>
      <c r="PM81" s="438"/>
      <c r="PN81" s="438"/>
      <c r="PO81" s="438"/>
      <c r="PP81" s="438"/>
      <c r="PQ81" s="438"/>
      <c r="PR81" s="438"/>
      <c r="PS81" s="438"/>
      <c r="PT81" s="438"/>
      <c r="PU81" s="438"/>
      <c r="PV81" s="438"/>
      <c r="PW81" s="438"/>
      <c r="PX81" s="438"/>
      <c r="PY81" s="438"/>
      <c r="PZ81" s="438"/>
      <c r="QA81" s="438"/>
      <c r="QB81" s="438"/>
      <c r="QC81" s="438"/>
      <c r="QD81" s="438"/>
      <c r="QE81" s="438"/>
      <c r="QF81" s="438"/>
      <c r="QG81" s="438"/>
      <c r="QH81" s="438"/>
      <c r="QI81" s="438"/>
      <c r="QJ81" s="438"/>
      <c r="QK81" s="438"/>
      <c r="QL81" s="438"/>
      <c r="QM81" s="438"/>
      <c r="QN81" s="438"/>
      <c r="QO81" s="438"/>
      <c r="QP81" s="438"/>
      <c r="QQ81" s="438"/>
      <c r="QR81" s="438"/>
      <c r="QS81" s="438"/>
      <c r="QT81" s="438"/>
      <c r="QU81" s="438"/>
      <c r="QV81" s="438"/>
      <c r="QW81" s="438"/>
      <c r="QX81" s="438"/>
      <c r="QY81" s="438"/>
      <c r="QZ81" s="438"/>
      <c r="RA81" s="438"/>
      <c r="RB81" s="438"/>
      <c r="RC81" s="438"/>
      <c r="RD81" s="438"/>
      <c r="RE81" s="438"/>
    </row>
    <row r="82" spans="1:473" s="439" customFormat="1" ht="41.45" customHeight="1">
      <c r="A82" s="618" t="s">
        <v>517</v>
      </c>
      <c r="B82" s="619"/>
      <c r="C82" s="619"/>
      <c r="D82" s="619"/>
      <c r="E82" s="619"/>
      <c r="F82" s="619"/>
      <c r="G82" s="619"/>
      <c r="H82" s="619"/>
      <c r="I82" s="619"/>
      <c r="J82" s="619"/>
      <c r="K82" s="619"/>
      <c r="L82" s="620"/>
      <c r="M82" s="438"/>
      <c r="N82" s="438"/>
      <c r="O82" s="438"/>
      <c r="P82" s="438"/>
      <c r="Q82" s="438"/>
      <c r="R82" s="438"/>
      <c r="S82" s="438"/>
      <c r="T82" s="438"/>
      <c r="U82" s="438"/>
      <c r="V82" s="438"/>
      <c r="W82" s="438"/>
      <c r="X82" s="438"/>
      <c r="Y82" s="438"/>
      <c r="Z82" s="438"/>
      <c r="AA82" s="438"/>
      <c r="AB82" s="438"/>
      <c r="AC82" s="438"/>
      <c r="AD82" s="438"/>
      <c r="AE82" s="438"/>
      <c r="AF82" s="438"/>
      <c r="AG82" s="438"/>
      <c r="AH82" s="438"/>
      <c r="AI82" s="438"/>
      <c r="AJ82" s="438"/>
      <c r="AK82" s="438"/>
      <c r="AL82" s="438"/>
      <c r="AM82" s="438"/>
      <c r="AN82" s="438"/>
      <c r="AO82" s="438"/>
      <c r="AP82" s="438"/>
      <c r="AQ82" s="438"/>
      <c r="AR82" s="438"/>
      <c r="AS82" s="438"/>
      <c r="AT82" s="438"/>
      <c r="AU82" s="438"/>
      <c r="AV82" s="438"/>
      <c r="AW82" s="438"/>
      <c r="AX82" s="438"/>
      <c r="AY82" s="438"/>
      <c r="AZ82" s="438"/>
      <c r="BA82" s="438"/>
      <c r="BB82" s="438"/>
      <c r="BC82" s="438"/>
      <c r="BD82" s="438"/>
      <c r="BE82" s="438"/>
      <c r="BF82" s="438"/>
      <c r="BG82" s="438"/>
      <c r="BH82" s="438"/>
      <c r="BI82" s="438"/>
      <c r="BJ82" s="438"/>
      <c r="BK82" s="438"/>
      <c r="BL82" s="438"/>
      <c r="BM82" s="438"/>
      <c r="BN82" s="438"/>
      <c r="BO82" s="438"/>
      <c r="BP82" s="438"/>
      <c r="BQ82" s="438"/>
      <c r="BR82" s="438"/>
      <c r="BS82" s="438"/>
      <c r="BT82" s="438"/>
      <c r="BU82" s="438"/>
      <c r="BV82" s="438"/>
      <c r="BW82" s="438"/>
      <c r="BX82" s="438"/>
      <c r="BY82" s="438"/>
      <c r="BZ82" s="438"/>
      <c r="CA82" s="438"/>
      <c r="CB82" s="438"/>
      <c r="CC82" s="438"/>
      <c r="CD82" s="438"/>
      <c r="CE82" s="438"/>
      <c r="CF82" s="438"/>
      <c r="CG82" s="438"/>
      <c r="CH82" s="438"/>
      <c r="CI82" s="438"/>
      <c r="CJ82" s="438"/>
      <c r="CK82" s="438"/>
      <c r="CL82" s="438"/>
      <c r="CM82" s="438"/>
      <c r="CN82" s="438"/>
      <c r="CO82" s="438"/>
      <c r="CP82" s="438"/>
      <c r="CQ82" s="438"/>
      <c r="CR82" s="438"/>
      <c r="CS82" s="438"/>
      <c r="CT82" s="438"/>
      <c r="CU82" s="438"/>
      <c r="CV82" s="438"/>
      <c r="CW82" s="438"/>
      <c r="CX82" s="438"/>
      <c r="CY82" s="438"/>
      <c r="CZ82" s="438"/>
      <c r="DA82" s="438"/>
      <c r="DB82" s="438"/>
      <c r="DC82" s="438"/>
      <c r="DD82" s="438"/>
      <c r="DE82" s="438"/>
      <c r="DF82" s="438"/>
      <c r="DG82" s="438"/>
      <c r="DH82" s="438"/>
      <c r="DI82" s="438"/>
      <c r="DJ82" s="438"/>
      <c r="DK82" s="438"/>
      <c r="DL82" s="438"/>
      <c r="DM82" s="438"/>
      <c r="DN82" s="438"/>
      <c r="DO82" s="438"/>
      <c r="DP82" s="438"/>
      <c r="DQ82" s="438"/>
      <c r="DR82" s="438"/>
      <c r="DS82" s="438"/>
      <c r="DT82" s="438"/>
      <c r="DU82" s="438"/>
      <c r="DV82" s="438"/>
      <c r="DW82" s="438"/>
      <c r="DX82" s="438"/>
      <c r="DY82" s="438"/>
      <c r="DZ82" s="438"/>
      <c r="EA82" s="438"/>
      <c r="EB82" s="438"/>
      <c r="EC82" s="438"/>
      <c r="ED82" s="438"/>
      <c r="EE82" s="438"/>
      <c r="EF82" s="438"/>
      <c r="EG82" s="438"/>
      <c r="EH82" s="438"/>
      <c r="EI82" s="438"/>
      <c r="EJ82" s="438"/>
      <c r="EK82" s="438"/>
      <c r="EL82" s="438"/>
      <c r="EM82" s="438"/>
      <c r="EN82" s="438"/>
      <c r="EO82" s="438"/>
      <c r="EP82" s="438"/>
      <c r="EQ82" s="438"/>
      <c r="ER82" s="438"/>
      <c r="ES82" s="438"/>
      <c r="ET82" s="438"/>
      <c r="EU82" s="438"/>
      <c r="EV82" s="438"/>
      <c r="EW82" s="438"/>
      <c r="EX82" s="438"/>
      <c r="EY82" s="438"/>
      <c r="EZ82" s="438"/>
      <c r="FA82" s="438"/>
      <c r="FB82" s="438"/>
      <c r="FC82" s="438"/>
      <c r="FD82" s="438"/>
      <c r="FE82" s="438"/>
      <c r="FF82" s="438"/>
      <c r="FG82" s="438"/>
      <c r="FH82" s="438"/>
      <c r="FI82" s="438"/>
      <c r="FJ82" s="438"/>
      <c r="FK82" s="438"/>
      <c r="FL82" s="438"/>
      <c r="FM82" s="438"/>
      <c r="FN82" s="438"/>
      <c r="FO82" s="438"/>
      <c r="FP82" s="438"/>
      <c r="FQ82" s="438"/>
      <c r="FR82" s="438"/>
      <c r="FS82" s="438"/>
      <c r="FT82" s="438"/>
      <c r="FU82" s="438"/>
      <c r="FV82" s="438"/>
      <c r="FW82" s="438"/>
      <c r="FX82" s="438"/>
      <c r="FY82" s="438"/>
      <c r="FZ82" s="438"/>
      <c r="GA82" s="438"/>
      <c r="GB82" s="438"/>
      <c r="GC82" s="438"/>
      <c r="GD82" s="438"/>
      <c r="GE82" s="438"/>
      <c r="GF82" s="438"/>
      <c r="GG82" s="438"/>
      <c r="GH82" s="438"/>
      <c r="GI82" s="438"/>
      <c r="GJ82" s="438"/>
      <c r="GK82" s="438"/>
      <c r="GL82" s="438"/>
      <c r="GM82" s="438"/>
      <c r="GN82" s="438"/>
      <c r="GO82" s="438"/>
      <c r="GP82" s="438"/>
      <c r="GQ82" s="438"/>
      <c r="GR82" s="438"/>
      <c r="GS82" s="438"/>
      <c r="GT82" s="438"/>
      <c r="GU82" s="438"/>
      <c r="GV82" s="438"/>
      <c r="GW82" s="438"/>
      <c r="GX82" s="438"/>
      <c r="GY82" s="438"/>
      <c r="GZ82" s="438"/>
      <c r="HA82" s="438"/>
      <c r="HB82" s="438"/>
      <c r="HC82" s="438"/>
      <c r="HD82" s="438"/>
      <c r="HE82" s="438"/>
      <c r="HF82" s="438"/>
      <c r="HG82" s="438"/>
      <c r="HH82" s="438"/>
      <c r="HI82" s="438"/>
      <c r="HJ82" s="438"/>
      <c r="HK82" s="438"/>
      <c r="HL82" s="438"/>
      <c r="HM82" s="438"/>
      <c r="HN82" s="438"/>
      <c r="HO82" s="438"/>
      <c r="HP82" s="438"/>
      <c r="HQ82" s="438"/>
      <c r="HR82" s="438"/>
      <c r="HS82" s="438"/>
      <c r="HT82" s="438"/>
      <c r="HU82" s="438"/>
      <c r="HV82" s="438"/>
      <c r="HW82" s="438"/>
      <c r="HX82" s="438"/>
      <c r="HY82" s="438"/>
      <c r="HZ82" s="438"/>
      <c r="IA82" s="438"/>
      <c r="IB82" s="438"/>
      <c r="IC82" s="438"/>
      <c r="ID82" s="438"/>
      <c r="IE82" s="438"/>
      <c r="IF82" s="438"/>
      <c r="IG82" s="438"/>
      <c r="IH82" s="438"/>
      <c r="II82" s="438"/>
      <c r="IJ82" s="438"/>
      <c r="IK82" s="438"/>
      <c r="IL82" s="438"/>
      <c r="IM82" s="438"/>
      <c r="IN82" s="438"/>
      <c r="IO82" s="438"/>
      <c r="IP82" s="438"/>
      <c r="IQ82" s="438"/>
      <c r="IR82" s="438"/>
      <c r="IS82" s="438"/>
      <c r="IT82" s="438"/>
      <c r="IU82" s="438"/>
      <c r="IV82" s="438"/>
      <c r="IW82" s="438"/>
      <c r="IX82" s="438"/>
      <c r="IY82" s="438"/>
      <c r="IZ82" s="438"/>
      <c r="JA82" s="438"/>
      <c r="JB82" s="438"/>
      <c r="JC82" s="438"/>
      <c r="JD82" s="438"/>
      <c r="JE82" s="438"/>
      <c r="JF82" s="438"/>
      <c r="JG82" s="438"/>
      <c r="JH82" s="438"/>
      <c r="JI82" s="438"/>
      <c r="JJ82" s="438"/>
      <c r="JK82" s="438"/>
      <c r="JL82" s="438"/>
      <c r="JM82" s="438"/>
      <c r="JN82" s="438"/>
      <c r="JO82" s="438"/>
      <c r="JP82" s="438"/>
      <c r="JQ82" s="438"/>
      <c r="JR82" s="438"/>
      <c r="JS82" s="438"/>
      <c r="JT82" s="438"/>
      <c r="JU82" s="438"/>
      <c r="JV82" s="438"/>
      <c r="JW82" s="438"/>
      <c r="JX82" s="438"/>
      <c r="JY82" s="438"/>
      <c r="JZ82" s="438"/>
      <c r="KA82" s="438"/>
      <c r="KB82" s="438"/>
      <c r="KC82" s="438"/>
      <c r="KD82" s="438"/>
      <c r="KE82" s="438"/>
      <c r="KF82" s="438"/>
      <c r="KG82" s="438"/>
      <c r="KH82" s="438"/>
      <c r="KI82" s="438"/>
      <c r="KJ82" s="438"/>
      <c r="KK82" s="438"/>
      <c r="KL82" s="438"/>
      <c r="KM82" s="438"/>
      <c r="KN82" s="438"/>
      <c r="KO82" s="438"/>
      <c r="KP82" s="438"/>
      <c r="KQ82" s="438"/>
      <c r="KR82" s="438"/>
      <c r="KS82" s="438"/>
      <c r="KT82" s="438"/>
      <c r="KU82" s="438"/>
      <c r="KV82" s="438"/>
      <c r="KW82" s="438"/>
      <c r="KX82" s="438"/>
      <c r="KY82" s="438"/>
      <c r="KZ82" s="438"/>
      <c r="LA82" s="438"/>
      <c r="LB82" s="438"/>
      <c r="LC82" s="438"/>
      <c r="LD82" s="438"/>
      <c r="LE82" s="438"/>
      <c r="LF82" s="438"/>
      <c r="LG82" s="438"/>
      <c r="LH82" s="438"/>
      <c r="LI82" s="438"/>
      <c r="LJ82" s="438"/>
      <c r="LK82" s="438"/>
      <c r="LL82" s="438"/>
      <c r="LM82" s="438"/>
      <c r="LN82" s="438"/>
      <c r="LO82" s="438"/>
      <c r="LP82" s="438"/>
      <c r="LQ82" s="438"/>
      <c r="LR82" s="438"/>
      <c r="LS82" s="438"/>
      <c r="LT82" s="438"/>
      <c r="LU82" s="438"/>
      <c r="LV82" s="438"/>
      <c r="LW82" s="438"/>
      <c r="LX82" s="438"/>
      <c r="LY82" s="438"/>
      <c r="LZ82" s="438"/>
      <c r="MA82" s="438"/>
      <c r="MB82" s="438"/>
      <c r="MC82" s="438"/>
      <c r="MD82" s="438"/>
      <c r="ME82" s="438"/>
      <c r="MF82" s="438"/>
      <c r="MG82" s="438"/>
      <c r="MH82" s="438"/>
      <c r="MI82" s="438"/>
      <c r="MJ82" s="438"/>
      <c r="MK82" s="438"/>
      <c r="ML82" s="438"/>
      <c r="MM82" s="438"/>
      <c r="MN82" s="438"/>
      <c r="MO82" s="438"/>
      <c r="MP82" s="438"/>
      <c r="MQ82" s="438"/>
      <c r="MR82" s="438"/>
      <c r="MS82" s="438"/>
      <c r="MT82" s="438"/>
      <c r="MU82" s="438"/>
      <c r="MV82" s="438"/>
      <c r="MW82" s="438"/>
      <c r="MX82" s="438"/>
      <c r="MY82" s="438"/>
      <c r="MZ82" s="438"/>
      <c r="NA82" s="438"/>
      <c r="NB82" s="438"/>
      <c r="NC82" s="438"/>
      <c r="ND82" s="438"/>
      <c r="NE82" s="438"/>
      <c r="NF82" s="438"/>
      <c r="NG82" s="438"/>
      <c r="NH82" s="438"/>
      <c r="NI82" s="438"/>
      <c r="NJ82" s="438"/>
      <c r="NK82" s="438"/>
      <c r="NL82" s="438"/>
      <c r="NM82" s="438"/>
      <c r="NN82" s="438"/>
      <c r="NO82" s="438"/>
      <c r="NP82" s="438"/>
      <c r="NQ82" s="438"/>
      <c r="NR82" s="438"/>
      <c r="NS82" s="438"/>
      <c r="NT82" s="438"/>
      <c r="NU82" s="438"/>
      <c r="NV82" s="438"/>
      <c r="NW82" s="438"/>
      <c r="NX82" s="438"/>
      <c r="NY82" s="438"/>
      <c r="NZ82" s="438"/>
      <c r="OA82" s="438"/>
      <c r="OB82" s="438"/>
      <c r="OC82" s="438"/>
      <c r="OD82" s="438"/>
      <c r="OE82" s="438"/>
      <c r="OF82" s="438"/>
      <c r="OG82" s="438"/>
      <c r="OH82" s="438"/>
      <c r="OI82" s="438"/>
      <c r="OJ82" s="438"/>
      <c r="OK82" s="438"/>
      <c r="OL82" s="438"/>
      <c r="OM82" s="438"/>
      <c r="ON82" s="438"/>
      <c r="OO82" s="438"/>
      <c r="OP82" s="438"/>
      <c r="OQ82" s="438"/>
      <c r="OR82" s="438"/>
      <c r="OS82" s="438"/>
      <c r="OT82" s="438"/>
      <c r="OU82" s="438"/>
      <c r="OV82" s="438"/>
      <c r="OW82" s="438"/>
      <c r="OX82" s="438"/>
      <c r="OY82" s="438"/>
      <c r="OZ82" s="438"/>
      <c r="PA82" s="438"/>
      <c r="PB82" s="438"/>
      <c r="PC82" s="438"/>
      <c r="PD82" s="438"/>
      <c r="PE82" s="438"/>
      <c r="PF82" s="438"/>
      <c r="PG82" s="438"/>
      <c r="PH82" s="438"/>
      <c r="PI82" s="438"/>
      <c r="PJ82" s="438"/>
      <c r="PK82" s="438"/>
      <c r="PL82" s="438"/>
      <c r="PM82" s="438"/>
      <c r="PN82" s="438"/>
      <c r="PO82" s="438"/>
      <c r="PP82" s="438"/>
      <c r="PQ82" s="438"/>
      <c r="PR82" s="438"/>
      <c r="PS82" s="438"/>
      <c r="PT82" s="438"/>
      <c r="PU82" s="438"/>
      <c r="PV82" s="438"/>
      <c r="PW82" s="438"/>
      <c r="PX82" s="438"/>
      <c r="PY82" s="438"/>
      <c r="PZ82" s="438"/>
      <c r="QA82" s="438"/>
      <c r="QB82" s="438"/>
      <c r="QC82" s="438"/>
      <c r="QD82" s="438"/>
      <c r="QE82" s="438"/>
      <c r="QF82" s="438"/>
      <c r="QG82" s="438"/>
      <c r="QH82" s="438"/>
      <c r="QI82" s="438"/>
      <c r="QJ82" s="438"/>
      <c r="QK82" s="438"/>
      <c r="QL82" s="438"/>
      <c r="QM82" s="438"/>
      <c r="QN82" s="438"/>
      <c r="QO82" s="438"/>
      <c r="QP82" s="438"/>
      <c r="QQ82" s="438"/>
      <c r="QR82" s="438"/>
      <c r="QS82" s="438"/>
      <c r="QT82" s="438"/>
      <c r="QU82" s="438"/>
      <c r="QV82" s="438"/>
      <c r="QW82" s="438"/>
      <c r="QX82" s="438"/>
      <c r="QY82" s="438"/>
      <c r="QZ82" s="438"/>
      <c r="RA82" s="438"/>
      <c r="RB82" s="438"/>
      <c r="RC82" s="438"/>
      <c r="RD82" s="438"/>
      <c r="RE82" s="438"/>
    </row>
    <row r="83" spans="1:473" s="439" customFormat="1">
      <c r="A83" s="594" t="s">
        <v>518</v>
      </c>
      <c r="B83" s="595"/>
      <c r="C83" s="595"/>
      <c r="D83" s="595"/>
      <c r="E83" s="595"/>
      <c r="F83" s="595"/>
      <c r="G83" s="595"/>
      <c r="H83" s="595"/>
      <c r="I83" s="595"/>
      <c r="J83" s="595"/>
      <c r="K83" s="595"/>
      <c r="L83" s="596"/>
      <c r="M83" s="438"/>
      <c r="N83" s="438"/>
      <c r="O83" s="438"/>
      <c r="P83" s="438"/>
      <c r="Q83" s="438"/>
      <c r="R83" s="438"/>
      <c r="S83" s="438"/>
      <c r="T83" s="438"/>
      <c r="U83" s="438"/>
      <c r="V83" s="438"/>
      <c r="W83" s="438"/>
      <c r="X83" s="438"/>
      <c r="Y83" s="438"/>
      <c r="Z83" s="438"/>
      <c r="AA83" s="438"/>
      <c r="AB83" s="438"/>
      <c r="AC83" s="438"/>
      <c r="AD83" s="438"/>
      <c r="AE83" s="438"/>
      <c r="AF83" s="438"/>
      <c r="AG83" s="438"/>
      <c r="AH83" s="438"/>
      <c r="AI83" s="438"/>
      <c r="AJ83" s="438"/>
      <c r="AK83" s="438"/>
      <c r="AL83" s="438"/>
      <c r="AM83" s="438"/>
      <c r="AN83" s="438"/>
      <c r="AO83" s="438"/>
      <c r="AP83" s="438"/>
      <c r="AQ83" s="438"/>
      <c r="AR83" s="438"/>
      <c r="AS83" s="438"/>
      <c r="AT83" s="438"/>
      <c r="AU83" s="438"/>
      <c r="AV83" s="438"/>
      <c r="AW83" s="438"/>
      <c r="AX83" s="438"/>
      <c r="AY83" s="438"/>
      <c r="AZ83" s="438"/>
      <c r="BA83" s="438"/>
      <c r="BB83" s="438"/>
      <c r="BC83" s="438"/>
      <c r="BD83" s="438"/>
      <c r="BE83" s="438"/>
      <c r="BF83" s="438"/>
      <c r="BG83" s="438"/>
      <c r="BH83" s="438"/>
      <c r="BI83" s="438"/>
      <c r="BJ83" s="438"/>
      <c r="BK83" s="438"/>
      <c r="BL83" s="438"/>
      <c r="BM83" s="438"/>
      <c r="BN83" s="438"/>
      <c r="BO83" s="438"/>
      <c r="BP83" s="438"/>
      <c r="BQ83" s="438"/>
      <c r="BR83" s="438"/>
      <c r="BS83" s="438"/>
      <c r="BT83" s="438"/>
      <c r="BU83" s="438"/>
      <c r="BV83" s="438"/>
      <c r="BW83" s="438"/>
      <c r="BX83" s="438"/>
      <c r="BY83" s="438"/>
      <c r="BZ83" s="438"/>
      <c r="CA83" s="438"/>
      <c r="CB83" s="438"/>
      <c r="CC83" s="438"/>
      <c r="CD83" s="438"/>
      <c r="CE83" s="438"/>
      <c r="CF83" s="438"/>
      <c r="CG83" s="438"/>
      <c r="CH83" s="438"/>
      <c r="CI83" s="438"/>
      <c r="CJ83" s="438"/>
      <c r="CK83" s="438"/>
      <c r="CL83" s="438"/>
      <c r="CM83" s="438"/>
      <c r="CN83" s="438"/>
      <c r="CO83" s="438"/>
      <c r="CP83" s="438"/>
      <c r="CQ83" s="438"/>
      <c r="CR83" s="438"/>
      <c r="CS83" s="438"/>
      <c r="CT83" s="438"/>
      <c r="CU83" s="438"/>
      <c r="CV83" s="438"/>
      <c r="CW83" s="438"/>
      <c r="CX83" s="438"/>
      <c r="CY83" s="438"/>
      <c r="CZ83" s="438"/>
      <c r="DA83" s="438"/>
      <c r="DB83" s="438"/>
      <c r="DC83" s="438"/>
      <c r="DD83" s="438"/>
      <c r="DE83" s="438"/>
      <c r="DF83" s="438"/>
      <c r="DG83" s="438"/>
      <c r="DH83" s="438"/>
      <c r="DI83" s="438"/>
      <c r="DJ83" s="438"/>
      <c r="DK83" s="438"/>
      <c r="DL83" s="438"/>
      <c r="DM83" s="438"/>
      <c r="DN83" s="438"/>
      <c r="DO83" s="438"/>
      <c r="DP83" s="438"/>
      <c r="DQ83" s="438"/>
      <c r="DR83" s="438"/>
      <c r="DS83" s="438"/>
      <c r="DT83" s="438"/>
      <c r="DU83" s="438"/>
      <c r="DV83" s="438"/>
      <c r="DW83" s="438"/>
      <c r="DX83" s="438"/>
      <c r="DY83" s="438"/>
      <c r="DZ83" s="438"/>
      <c r="EA83" s="438"/>
      <c r="EB83" s="438"/>
      <c r="EC83" s="438"/>
      <c r="ED83" s="438"/>
      <c r="EE83" s="438"/>
      <c r="EF83" s="438"/>
      <c r="EG83" s="438"/>
      <c r="EH83" s="438"/>
      <c r="EI83" s="438"/>
      <c r="EJ83" s="438"/>
      <c r="EK83" s="438"/>
      <c r="EL83" s="438"/>
      <c r="EM83" s="438"/>
      <c r="EN83" s="438"/>
      <c r="EO83" s="438"/>
      <c r="EP83" s="438"/>
      <c r="EQ83" s="438"/>
      <c r="ER83" s="438"/>
      <c r="ES83" s="438"/>
      <c r="ET83" s="438"/>
      <c r="EU83" s="438"/>
      <c r="EV83" s="438"/>
      <c r="EW83" s="438"/>
      <c r="EX83" s="438"/>
      <c r="EY83" s="438"/>
      <c r="EZ83" s="438"/>
      <c r="FA83" s="438"/>
      <c r="FB83" s="438"/>
      <c r="FC83" s="438"/>
      <c r="FD83" s="438"/>
      <c r="FE83" s="438"/>
      <c r="FF83" s="438"/>
      <c r="FG83" s="438"/>
      <c r="FH83" s="438"/>
      <c r="FI83" s="438"/>
      <c r="FJ83" s="438"/>
      <c r="FK83" s="438"/>
      <c r="FL83" s="438"/>
      <c r="FM83" s="438"/>
      <c r="FN83" s="438"/>
      <c r="FO83" s="438"/>
      <c r="FP83" s="438"/>
      <c r="FQ83" s="438"/>
      <c r="FR83" s="438"/>
      <c r="FS83" s="438"/>
      <c r="FT83" s="438"/>
      <c r="FU83" s="438"/>
      <c r="FV83" s="438"/>
      <c r="FW83" s="438"/>
      <c r="FX83" s="438"/>
      <c r="FY83" s="438"/>
      <c r="FZ83" s="438"/>
      <c r="GA83" s="438"/>
      <c r="GB83" s="438"/>
      <c r="GC83" s="438"/>
      <c r="GD83" s="438"/>
      <c r="GE83" s="438"/>
      <c r="GF83" s="438"/>
      <c r="GG83" s="438"/>
      <c r="GH83" s="438"/>
      <c r="GI83" s="438"/>
      <c r="GJ83" s="438"/>
      <c r="GK83" s="438"/>
      <c r="GL83" s="438"/>
      <c r="GM83" s="438"/>
      <c r="GN83" s="438"/>
      <c r="GO83" s="438"/>
      <c r="GP83" s="438"/>
      <c r="GQ83" s="438"/>
      <c r="GR83" s="438"/>
      <c r="GS83" s="438"/>
      <c r="GT83" s="438"/>
      <c r="GU83" s="438"/>
      <c r="GV83" s="438"/>
      <c r="GW83" s="438"/>
      <c r="GX83" s="438"/>
      <c r="GY83" s="438"/>
      <c r="GZ83" s="438"/>
      <c r="HA83" s="438"/>
      <c r="HB83" s="438"/>
      <c r="HC83" s="438"/>
      <c r="HD83" s="438"/>
      <c r="HE83" s="438"/>
      <c r="HF83" s="438"/>
      <c r="HG83" s="438"/>
      <c r="HH83" s="438"/>
      <c r="HI83" s="438"/>
      <c r="HJ83" s="438"/>
      <c r="HK83" s="438"/>
      <c r="HL83" s="438"/>
      <c r="HM83" s="438"/>
      <c r="HN83" s="438"/>
      <c r="HO83" s="438"/>
      <c r="HP83" s="438"/>
      <c r="HQ83" s="438"/>
      <c r="HR83" s="438"/>
      <c r="HS83" s="438"/>
      <c r="HT83" s="438"/>
      <c r="HU83" s="438"/>
      <c r="HV83" s="438"/>
      <c r="HW83" s="438"/>
      <c r="HX83" s="438"/>
      <c r="HY83" s="438"/>
      <c r="HZ83" s="438"/>
      <c r="IA83" s="438"/>
      <c r="IB83" s="438"/>
      <c r="IC83" s="438"/>
      <c r="ID83" s="438"/>
      <c r="IE83" s="438"/>
      <c r="IF83" s="438"/>
      <c r="IG83" s="438"/>
      <c r="IH83" s="438"/>
      <c r="II83" s="438"/>
      <c r="IJ83" s="438"/>
      <c r="IK83" s="438"/>
      <c r="IL83" s="438"/>
      <c r="IM83" s="438"/>
      <c r="IN83" s="438"/>
      <c r="IO83" s="438"/>
      <c r="IP83" s="438"/>
      <c r="IQ83" s="438"/>
      <c r="IR83" s="438"/>
      <c r="IS83" s="438"/>
      <c r="IT83" s="438"/>
      <c r="IU83" s="438"/>
      <c r="IV83" s="438"/>
      <c r="IW83" s="438"/>
      <c r="IX83" s="438"/>
      <c r="IY83" s="438"/>
      <c r="IZ83" s="438"/>
      <c r="JA83" s="438"/>
      <c r="JB83" s="438"/>
      <c r="JC83" s="438"/>
      <c r="JD83" s="438"/>
      <c r="JE83" s="438"/>
      <c r="JF83" s="438"/>
      <c r="JG83" s="438"/>
      <c r="JH83" s="438"/>
      <c r="JI83" s="438"/>
      <c r="JJ83" s="438"/>
      <c r="JK83" s="438"/>
      <c r="JL83" s="438"/>
      <c r="JM83" s="438"/>
      <c r="JN83" s="438"/>
      <c r="JO83" s="438"/>
      <c r="JP83" s="438"/>
      <c r="JQ83" s="438"/>
      <c r="JR83" s="438"/>
      <c r="JS83" s="438"/>
      <c r="JT83" s="438"/>
      <c r="JU83" s="438"/>
      <c r="JV83" s="438"/>
      <c r="JW83" s="438"/>
      <c r="JX83" s="438"/>
      <c r="JY83" s="438"/>
      <c r="JZ83" s="438"/>
      <c r="KA83" s="438"/>
      <c r="KB83" s="438"/>
      <c r="KC83" s="438"/>
      <c r="KD83" s="438"/>
      <c r="KE83" s="438"/>
      <c r="KF83" s="438"/>
      <c r="KG83" s="438"/>
      <c r="KH83" s="438"/>
      <c r="KI83" s="438"/>
      <c r="KJ83" s="438"/>
      <c r="KK83" s="438"/>
      <c r="KL83" s="438"/>
      <c r="KM83" s="438"/>
      <c r="KN83" s="438"/>
      <c r="KO83" s="438"/>
      <c r="KP83" s="438"/>
      <c r="KQ83" s="438"/>
      <c r="KR83" s="438"/>
      <c r="KS83" s="438"/>
      <c r="KT83" s="438"/>
      <c r="KU83" s="438"/>
      <c r="KV83" s="438"/>
      <c r="KW83" s="438"/>
      <c r="KX83" s="438"/>
      <c r="KY83" s="438"/>
      <c r="KZ83" s="438"/>
      <c r="LA83" s="438"/>
      <c r="LB83" s="438"/>
      <c r="LC83" s="438"/>
      <c r="LD83" s="438"/>
      <c r="LE83" s="438"/>
      <c r="LF83" s="438"/>
      <c r="LG83" s="438"/>
      <c r="LH83" s="438"/>
      <c r="LI83" s="438"/>
      <c r="LJ83" s="438"/>
      <c r="LK83" s="438"/>
      <c r="LL83" s="438"/>
      <c r="LM83" s="438"/>
      <c r="LN83" s="438"/>
      <c r="LO83" s="438"/>
      <c r="LP83" s="438"/>
      <c r="LQ83" s="438"/>
      <c r="LR83" s="438"/>
      <c r="LS83" s="438"/>
      <c r="LT83" s="438"/>
      <c r="LU83" s="438"/>
      <c r="LV83" s="438"/>
      <c r="LW83" s="438"/>
      <c r="LX83" s="438"/>
      <c r="LY83" s="438"/>
      <c r="LZ83" s="438"/>
      <c r="MA83" s="438"/>
      <c r="MB83" s="438"/>
      <c r="MC83" s="438"/>
      <c r="MD83" s="438"/>
      <c r="ME83" s="438"/>
      <c r="MF83" s="438"/>
      <c r="MG83" s="438"/>
      <c r="MH83" s="438"/>
      <c r="MI83" s="438"/>
      <c r="MJ83" s="438"/>
      <c r="MK83" s="438"/>
      <c r="ML83" s="438"/>
      <c r="MM83" s="438"/>
      <c r="MN83" s="438"/>
      <c r="MO83" s="438"/>
      <c r="MP83" s="438"/>
      <c r="MQ83" s="438"/>
      <c r="MR83" s="438"/>
      <c r="MS83" s="438"/>
      <c r="MT83" s="438"/>
      <c r="MU83" s="438"/>
      <c r="MV83" s="438"/>
      <c r="MW83" s="438"/>
      <c r="MX83" s="438"/>
      <c r="MY83" s="438"/>
      <c r="MZ83" s="438"/>
      <c r="NA83" s="438"/>
      <c r="NB83" s="438"/>
      <c r="NC83" s="438"/>
      <c r="ND83" s="438"/>
      <c r="NE83" s="438"/>
      <c r="NF83" s="438"/>
      <c r="NG83" s="438"/>
      <c r="NH83" s="438"/>
      <c r="NI83" s="438"/>
      <c r="NJ83" s="438"/>
      <c r="NK83" s="438"/>
      <c r="NL83" s="438"/>
      <c r="NM83" s="438"/>
      <c r="NN83" s="438"/>
      <c r="NO83" s="438"/>
      <c r="NP83" s="438"/>
      <c r="NQ83" s="438"/>
      <c r="NR83" s="438"/>
      <c r="NS83" s="438"/>
      <c r="NT83" s="438"/>
      <c r="NU83" s="438"/>
      <c r="NV83" s="438"/>
      <c r="NW83" s="438"/>
      <c r="NX83" s="438"/>
      <c r="NY83" s="438"/>
      <c r="NZ83" s="438"/>
      <c r="OA83" s="438"/>
      <c r="OB83" s="438"/>
      <c r="OC83" s="438"/>
      <c r="OD83" s="438"/>
      <c r="OE83" s="438"/>
      <c r="OF83" s="438"/>
      <c r="OG83" s="438"/>
      <c r="OH83" s="438"/>
      <c r="OI83" s="438"/>
      <c r="OJ83" s="438"/>
      <c r="OK83" s="438"/>
      <c r="OL83" s="438"/>
      <c r="OM83" s="438"/>
      <c r="ON83" s="438"/>
      <c r="OO83" s="438"/>
      <c r="OP83" s="438"/>
      <c r="OQ83" s="438"/>
      <c r="OR83" s="438"/>
      <c r="OS83" s="438"/>
      <c r="OT83" s="438"/>
      <c r="OU83" s="438"/>
      <c r="OV83" s="438"/>
      <c r="OW83" s="438"/>
      <c r="OX83" s="438"/>
      <c r="OY83" s="438"/>
      <c r="OZ83" s="438"/>
      <c r="PA83" s="438"/>
      <c r="PB83" s="438"/>
      <c r="PC83" s="438"/>
      <c r="PD83" s="438"/>
      <c r="PE83" s="438"/>
      <c r="PF83" s="438"/>
      <c r="PG83" s="438"/>
      <c r="PH83" s="438"/>
      <c r="PI83" s="438"/>
      <c r="PJ83" s="438"/>
      <c r="PK83" s="438"/>
      <c r="PL83" s="438"/>
      <c r="PM83" s="438"/>
      <c r="PN83" s="438"/>
      <c r="PO83" s="438"/>
      <c r="PP83" s="438"/>
      <c r="PQ83" s="438"/>
      <c r="PR83" s="438"/>
      <c r="PS83" s="438"/>
      <c r="PT83" s="438"/>
      <c r="PU83" s="438"/>
      <c r="PV83" s="438"/>
      <c r="PW83" s="438"/>
      <c r="PX83" s="438"/>
      <c r="PY83" s="438"/>
      <c r="PZ83" s="438"/>
      <c r="QA83" s="438"/>
      <c r="QB83" s="438"/>
      <c r="QC83" s="438"/>
      <c r="QD83" s="438"/>
      <c r="QE83" s="438"/>
      <c r="QF83" s="438"/>
      <c r="QG83" s="438"/>
      <c r="QH83" s="438"/>
      <c r="QI83" s="438"/>
      <c r="QJ83" s="438"/>
      <c r="QK83" s="438"/>
      <c r="QL83" s="438"/>
      <c r="QM83" s="438"/>
      <c r="QN83" s="438"/>
      <c r="QO83" s="438"/>
      <c r="QP83" s="438"/>
      <c r="QQ83" s="438"/>
      <c r="QR83" s="438"/>
      <c r="QS83" s="438"/>
      <c r="QT83" s="438"/>
      <c r="QU83" s="438"/>
      <c r="QV83" s="438"/>
      <c r="QW83" s="438"/>
      <c r="QX83" s="438"/>
      <c r="QY83" s="438"/>
      <c r="QZ83" s="438"/>
      <c r="RA83" s="438"/>
      <c r="RB83" s="438"/>
      <c r="RC83" s="438"/>
      <c r="RD83" s="438"/>
      <c r="RE83" s="438"/>
    </row>
    <row r="84" spans="1:473" s="439" customFormat="1">
      <c r="A84" s="597"/>
      <c r="B84" s="598"/>
      <c r="C84" s="598"/>
      <c r="D84" s="598"/>
      <c r="E84" s="598"/>
      <c r="F84" s="598"/>
      <c r="G84" s="598"/>
      <c r="H84" s="598"/>
      <c r="I84" s="598"/>
      <c r="J84" s="598"/>
      <c r="K84" s="598"/>
      <c r="L84" s="599"/>
      <c r="M84" s="438"/>
      <c r="N84" s="438"/>
      <c r="O84" s="438"/>
      <c r="P84" s="438"/>
      <c r="Q84" s="438"/>
      <c r="R84" s="438"/>
      <c r="S84" s="438"/>
      <c r="T84" s="438"/>
      <c r="U84" s="438"/>
      <c r="V84" s="438"/>
      <c r="W84" s="438"/>
      <c r="X84" s="438"/>
      <c r="Y84" s="438"/>
      <c r="Z84" s="438"/>
      <c r="AA84" s="438"/>
      <c r="AB84" s="438"/>
      <c r="AC84" s="438"/>
      <c r="AD84" s="438"/>
      <c r="AE84" s="438"/>
      <c r="AF84" s="438"/>
      <c r="AG84" s="438"/>
      <c r="AH84" s="438"/>
      <c r="AI84" s="438"/>
      <c r="AJ84" s="438"/>
      <c r="AK84" s="438"/>
      <c r="AL84" s="438"/>
      <c r="AM84" s="438"/>
      <c r="AN84" s="438"/>
      <c r="AO84" s="438"/>
      <c r="AP84" s="438"/>
      <c r="AQ84" s="438"/>
      <c r="AR84" s="438"/>
      <c r="AS84" s="438"/>
      <c r="AT84" s="438"/>
      <c r="AU84" s="438"/>
      <c r="AV84" s="438"/>
      <c r="AW84" s="438"/>
      <c r="AX84" s="438"/>
      <c r="AY84" s="438"/>
      <c r="AZ84" s="438"/>
      <c r="BA84" s="438"/>
      <c r="BB84" s="438"/>
      <c r="BC84" s="438"/>
      <c r="BD84" s="438"/>
      <c r="BE84" s="438"/>
      <c r="BF84" s="438"/>
      <c r="BG84" s="438"/>
      <c r="BH84" s="438"/>
      <c r="BI84" s="438"/>
      <c r="BJ84" s="438"/>
      <c r="BK84" s="438"/>
      <c r="BL84" s="438"/>
      <c r="BM84" s="438"/>
      <c r="BN84" s="438"/>
      <c r="BO84" s="438"/>
      <c r="BP84" s="438"/>
      <c r="BQ84" s="438"/>
      <c r="BR84" s="438"/>
      <c r="BS84" s="438"/>
      <c r="BT84" s="438"/>
      <c r="BU84" s="438"/>
      <c r="BV84" s="438"/>
      <c r="BW84" s="438"/>
      <c r="BX84" s="438"/>
      <c r="BY84" s="438"/>
      <c r="BZ84" s="438"/>
      <c r="CA84" s="438"/>
      <c r="CB84" s="438"/>
      <c r="CC84" s="438"/>
      <c r="CD84" s="438"/>
      <c r="CE84" s="438"/>
      <c r="CF84" s="438"/>
      <c r="CG84" s="438"/>
      <c r="CH84" s="438"/>
      <c r="CI84" s="438"/>
      <c r="CJ84" s="438"/>
      <c r="CK84" s="438"/>
      <c r="CL84" s="438"/>
      <c r="CM84" s="438"/>
      <c r="CN84" s="438"/>
      <c r="CO84" s="438"/>
      <c r="CP84" s="438"/>
      <c r="CQ84" s="438"/>
      <c r="CR84" s="438"/>
      <c r="CS84" s="438"/>
      <c r="CT84" s="438"/>
      <c r="CU84" s="438"/>
      <c r="CV84" s="438"/>
      <c r="CW84" s="438"/>
      <c r="CX84" s="438"/>
      <c r="CY84" s="438"/>
      <c r="CZ84" s="438"/>
      <c r="DA84" s="438"/>
      <c r="DB84" s="438"/>
      <c r="DC84" s="438"/>
      <c r="DD84" s="438"/>
      <c r="DE84" s="438"/>
      <c r="DF84" s="438"/>
      <c r="DG84" s="438"/>
      <c r="DH84" s="438"/>
      <c r="DI84" s="438"/>
      <c r="DJ84" s="438"/>
      <c r="DK84" s="438"/>
      <c r="DL84" s="438"/>
      <c r="DM84" s="438"/>
      <c r="DN84" s="438"/>
      <c r="DO84" s="438"/>
      <c r="DP84" s="438"/>
      <c r="DQ84" s="438"/>
      <c r="DR84" s="438"/>
      <c r="DS84" s="438"/>
      <c r="DT84" s="438"/>
      <c r="DU84" s="438"/>
      <c r="DV84" s="438"/>
      <c r="DW84" s="438"/>
      <c r="DX84" s="438"/>
      <c r="DY84" s="438"/>
      <c r="DZ84" s="438"/>
      <c r="EA84" s="438"/>
      <c r="EB84" s="438"/>
      <c r="EC84" s="438"/>
      <c r="ED84" s="438"/>
      <c r="EE84" s="438"/>
      <c r="EF84" s="438"/>
      <c r="EG84" s="438"/>
      <c r="EH84" s="438"/>
      <c r="EI84" s="438"/>
      <c r="EJ84" s="438"/>
      <c r="EK84" s="438"/>
      <c r="EL84" s="438"/>
      <c r="EM84" s="438"/>
      <c r="EN84" s="438"/>
      <c r="EO84" s="438"/>
      <c r="EP84" s="438"/>
      <c r="EQ84" s="438"/>
      <c r="ER84" s="438"/>
      <c r="ES84" s="438"/>
      <c r="ET84" s="438"/>
      <c r="EU84" s="438"/>
      <c r="EV84" s="438"/>
      <c r="EW84" s="438"/>
      <c r="EX84" s="438"/>
      <c r="EY84" s="438"/>
      <c r="EZ84" s="438"/>
      <c r="FA84" s="438"/>
      <c r="FB84" s="438"/>
      <c r="FC84" s="438"/>
      <c r="FD84" s="438"/>
      <c r="FE84" s="438"/>
      <c r="FF84" s="438"/>
      <c r="FG84" s="438"/>
      <c r="FH84" s="438"/>
      <c r="FI84" s="438"/>
      <c r="FJ84" s="438"/>
      <c r="FK84" s="438"/>
      <c r="FL84" s="438"/>
      <c r="FM84" s="438"/>
      <c r="FN84" s="438"/>
      <c r="FO84" s="438"/>
      <c r="FP84" s="438"/>
      <c r="FQ84" s="438"/>
      <c r="FR84" s="438"/>
      <c r="FS84" s="438"/>
      <c r="FT84" s="438"/>
      <c r="FU84" s="438"/>
      <c r="FV84" s="438"/>
      <c r="FW84" s="438"/>
      <c r="FX84" s="438"/>
      <c r="FY84" s="438"/>
      <c r="FZ84" s="438"/>
      <c r="GA84" s="438"/>
      <c r="GB84" s="438"/>
      <c r="GC84" s="438"/>
      <c r="GD84" s="438"/>
      <c r="GE84" s="438"/>
      <c r="GF84" s="438"/>
      <c r="GG84" s="438"/>
      <c r="GH84" s="438"/>
      <c r="GI84" s="438"/>
      <c r="GJ84" s="438"/>
      <c r="GK84" s="438"/>
      <c r="GL84" s="438"/>
      <c r="GM84" s="438"/>
      <c r="GN84" s="438"/>
      <c r="GO84" s="438"/>
      <c r="GP84" s="438"/>
      <c r="GQ84" s="438"/>
      <c r="GR84" s="438"/>
      <c r="GS84" s="438"/>
      <c r="GT84" s="438"/>
      <c r="GU84" s="438"/>
      <c r="GV84" s="438"/>
      <c r="GW84" s="438"/>
      <c r="GX84" s="438"/>
      <c r="GY84" s="438"/>
      <c r="GZ84" s="438"/>
      <c r="HA84" s="438"/>
      <c r="HB84" s="438"/>
      <c r="HC84" s="438"/>
      <c r="HD84" s="438"/>
      <c r="HE84" s="438"/>
      <c r="HF84" s="438"/>
      <c r="HG84" s="438"/>
      <c r="HH84" s="438"/>
      <c r="HI84" s="438"/>
      <c r="HJ84" s="438"/>
      <c r="HK84" s="438"/>
      <c r="HL84" s="438"/>
      <c r="HM84" s="438"/>
      <c r="HN84" s="438"/>
      <c r="HO84" s="438"/>
      <c r="HP84" s="438"/>
      <c r="HQ84" s="438"/>
      <c r="HR84" s="438"/>
      <c r="HS84" s="438"/>
      <c r="HT84" s="438"/>
      <c r="HU84" s="438"/>
      <c r="HV84" s="438"/>
      <c r="HW84" s="438"/>
      <c r="HX84" s="438"/>
      <c r="HY84" s="438"/>
      <c r="HZ84" s="438"/>
      <c r="IA84" s="438"/>
      <c r="IB84" s="438"/>
      <c r="IC84" s="438"/>
      <c r="ID84" s="438"/>
      <c r="IE84" s="438"/>
      <c r="IF84" s="438"/>
      <c r="IG84" s="438"/>
      <c r="IH84" s="438"/>
      <c r="II84" s="438"/>
      <c r="IJ84" s="438"/>
      <c r="IK84" s="438"/>
      <c r="IL84" s="438"/>
      <c r="IM84" s="438"/>
      <c r="IN84" s="438"/>
      <c r="IO84" s="438"/>
      <c r="IP84" s="438"/>
      <c r="IQ84" s="438"/>
      <c r="IR84" s="438"/>
      <c r="IS84" s="438"/>
      <c r="IT84" s="438"/>
      <c r="IU84" s="438"/>
      <c r="IV84" s="438"/>
      <c r="IW84" s="438"/>
      <c r="IX84" s="438"/>
      <c r="IY84" s="438"/>
      <c r="IZ84" s="438"/>
      <c r="JA84" s="438"/>
      <c r="JB84" s="438"/>
      <c r="JC84" s="438"/>
      <c r="JD84" s="438"/>
      <c r="JE84" s="438"/>
      <c r="JF84" s="438"/>
      <c r="JG84" s="438"/>
      <c r="JH84" s="438"/>
      <c r="JI84" s="438"/>
      <c r="JJ84" s="438"/>
      <c r="JK84" s="438"/>
      <c r="JL84" s="438"/>
      <c r="JM84" s="438"/>
      <c r="JN84" s="438"/>
      <c r="JO84" s="438"/>
      <c r="JP84" s="438"/>
      <c r="JQ84" s="438"/>
      <c r="JR84" s="438"/>
      <c r="JS84" s="438"/>
      <c r="JT84" s="438"/>
      <c r="JU84" s="438"/>
      <c r="JV84" s="438"/>
      <c r="JW84" s="438"/>
      <c r="JX84" s="438"/>
      <c r="JY84" s="438"/>
      <c r="JZ84" s="438"/>
      <c r="KA84" s="438"/>
      <c r="KB84" s="438"/>
      <c r="KC84" s="438"/>
      <c r="KD84" s="438"/>
      <c r="KE84" s="438"/>
      <c r="KF84" s="438"/>
      <c r="KG84" s="438"/>
      <c r="KH84" s="438"/>
      <c r="KI84" s="438"/>
      <c r="KJ84" s="438"/>
      <c r="KK84" s="438"/>
      <c r="KL84" s="438"/>
      <c r="KM84" s="438"/>
      <c r="KN84" s="438"/>
      <c r="KO84" s="438"/>
      <c r="KP84" s="438"/>
      <c r="KQ84" s="438"/>
      <c r="KR84" s="438"/>
      <c r="KS84" s="438"/>
      <c r="KT84" s="438"/>
      <c r="KU84" s="438"/>
      <c r="KV84" s="438"/>
      <c r="KW84" s="438"/>
      <c r="KX84" s="438"/>
      <c r="KY84" s="438"/>
      <c r="KZ84" s="438"/>
      <c r="LA84" s="438"/>
      <c r="LB84" s="438"/>
      <c r="LC84" s="438"/>
      <c r="LD84" s="438"/>
      <c r="LE84" s="438"/>
      <c r="LF84" s="438"/>
      <c r="LG84" s="438"/>
      <c r="LH84" s="438"/>
      <c r="LI84" s="438"/>
      <c r="LJ84" s="438"/>
      <c r="LK84" s="438"/>
      <c r="LL84" s="438"/>
      <c r="LM84" s="438"/>
      <c r="LN84" s="438"/>
      <c r="LO84" s="438"/>
      <c r="LP84" s="438"/>
      <c r="LQ84" s="438"/>
      <c r="LR84" s="438"/>
      <c r="LS84" s="438"/>
      <c r="LT84" s="438"/>
      <c r="LU84" s="438"/>
      <c r="LV84" s="438"/>
      <c r="LW84" s="438"/>
      <c r="LX84" s="438"/>
      <c r="LY84" s="438"/>
      <c r="LZ84" s="438"/>
      <c r="MA84" s="438"/>
      <c r="MB84" s="438"/>
      <c r="MC84" s="438"/>
      <c r="MD84" s="438"/>
      <c r="ME84" s="438"/>
      <c r="MF84" s="438"/>
      <c r="MG84" s="438"/>
      <c r="MH84" s="438"/>
      <c r="MI84" s="438"/>
      <c r="MJ84" s="438"/>
      <c r="MK84" s="438"/>
      <c r="ML84" s="438"/>
      <c r="MM84" s="438"/>
      <c r="MN84" s="438"/>
      <c r="MO84" s="438"/>
      <c r="MP84" s="438"/>
      <c r="MQ84" s="438"/>
      <c r="MR84" s="438"/>
      <c r="MS84" s="438"/>
      <c r="MT84" s="438"/>
      <c r="MU84" s="438"/>
      <c r="MV84" s="438"/>
      <c r="MW84" s="438"/>
      <c r="MX84" s="438"/>
      <c r="MY84" s="438"/>
      <c r="MZ84" s="438"/>
      <c r="NA84" s="438"/>
      <c r="NB84" s="438"/>
      <c r="NC84" s="438"/>
      <c r="ND84" s="438"/>
      <c r="NE84" s="438"/>
      <c r="NF84" s="438"/>
      <c r="NG84" s="438"/>
      <c r="NH84" s="438"/>
      <c r="NI84" s="438"/>
      <c r="NJ84" s="438"/>
      <c r="NK84" s="438"/>
      <c r="NL84" s="438"/>
      <c r="NM84" s="438"/>
      <c r="NN84" s="438"/>
      <c r="NO84" s="438"/>
      <c r="NP84" s="438"/>
      <c r="NQ84" s="438"/>
      <c r="NR84" s="438"/>
      <c r="NS84" s="438"/>
      <c r="NT84" s="438"/>
      <c r="NU84" s="438"/>
      <c r="NV84" s="438"/>
      <c r="NW84" s="438"/>
      <c r="NX84" s="438"/>
      <c r="NY84" s="438"/>
      <c r="NZ84" s="438"/>
      <c r="OA84" s="438"/>
      <c r="OB84" s="438"/>
      <c r="OC84" s="438"/>
      <c r="OD84" s="438"/>
      <c r="OE84" s="438"/>
      <c r="OF84" s="438"/>
      <c r="OG84" s="438"/>
      <c r="OH84" s="438"/>
      <c r="OI84" s="438"/>
      <c r="OJ84" s="438"/>
      <c r="OK84" s="438"/>
      <c r="OL84" s="438"/>
      <c r="OM84" s="438"/>
      <c r="ON84" s="438"/>
      <c r="OO84" s="438"/>
      <c r="OP84" s="438"/>
      <c r="OQ84" s="438"/>
      <c r="OR84" s="438"/>
      <c r="OS84" s="438"/>
      <c r="OT84" s="438"/>
      <c r="OU84" s="438"/>
      <c r="OV84" s="438"/>
      <c r="OW84" s="438"/>
      <c r="OX84" s="438"/>
      <c r="OY84" s="438"/>
      <c r="OZ84" s="438"/>
      <c r="PA84" s="438"/>
      <c r="PB84" s="438"/>
      <c r="PC84" s="438"/>
      <c r="PD84" s="438"/>
      <c r="PE84" s="438"/>
      <c r="PF84" s="438"/>
      <c r="PG84" s="438"/>
      <c r="PH84" s="438"/>
      <c r="PI84" s="438"/>
      <c r="PJ84" s="438"/>
      <c r="PK84" s="438"/>
      <c r="PL84" s="438"/>
      <c r="PM84" s="438"/>
      <c r="PN84" s="438"/>
      <c r="PO84" s="438"/>
      <c r="PP84" s="438"/>
      <c r="PQ84" s="438"/>
      <c r="PR84" s="438"/>
      <c r="PS84" s="438"/>
      <c r="PT84" s="438"/>
      <c r="PU84" s="438"/>
      <c r="PV84" s="438"/>
      <c r="PW84" s="438"/>
      <c r="PX84" s="438"/>
      <c r="PY84" s="438"/>
      <c r="PZ84" s="438"/>
      <c r="QA84" s="438"/>
      <c r="QB84" s="438"/>
      <c r="QC84" s="438"/>
      <c r="QD84" s="438"/>
      <c r="QE84" s="438"/>
      <c r="QF84" s="438"/>
      <c r="QG84" s="438"/>
      <c r="QH84" s="438"/>
      <c r="QI84" s="438"/>
      <c r="QJ84" s="438"/>
      <c r="QK84" s="438"/>
      <c r="QL84" s="438"/>
      <c r="QM84" s="438"/>
      <c r="QN84" s="438"/>
      <c r="QO84" s="438"/>
      <c r="QP84" s="438"/>
      <c r="QQ84" s="438"/>
      <c r="QR84" s="438"/>
      <c r="QS84" s="438"/>
      <c r="QT84" s="438"/>
      <c r="QU84" s="438"/>
      <c r="QV84" s="438"/>
      <c r="QW84" s="438"/>
      <c r="QX84" s="438"/>
      <c r="QY84" s="438"/>
      <c r="QZ84" s="438"/>
      <c r="RA84" s="438"/>
      <c r="RB84" s="438"/>
      <c r="RC84" s="438"/>
      <c r="RD84" s="438"/>
      <c r="RE84" s="438"/>
    </row>
    <row r="85" spans="1:473" s="439" customFormat="1" ht="55.15" customHeight="1">
      <c r="A85" s="404" t="s">
        <v>505</v>
      </c>
      <c r="B85" s="404"/>
      <c r="C85" s="626" t="s">
        <v>519</v>
      </c>
      <c r="D85" s="627"/>
      <c r="E85" s="627"/>
      <c r="F85" s="627"/>
      <c r="G85" s="627"/>
      <c r="H85" s="627"/>
      <c r="I85" s="627"/>
      <c r="J85" s="627"/>
      <c r="K85" s="627"/>
      <c r="L85" s="62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38"/>
      <c r="AS85" s="438"/>
      <c r="AT85" s="438"/>
      <c r="AU85" s="438"/>
      <c r="AV85" s="438"/>
      <c r="AW85" s="438"/>
      <c r="AX85" s="438"/>
      <c r="AY85" s="438"/>
      <c r="AZ85" s="438"/>
      <c r="BA85" s="438"/>
      <c r="BB85" s="438"/>
      <c r="BC85" s="438"/>
      <c r="BD85" s="438"/>
      <c r="BE85" s="438"/>
      <c r="BF85" s="438"/>
      <c r="BG85" s="438"/>
      <c r="BH85" s="438"/>
      <c r="BI85" s="438"/>
      <c r="BJ85" s="438"/>
      <c r="BK85" s="438"/>
      <c r="BL85" s="438"/>
      <c r="BM85" s="438"/>
      <c r="BN85" s="438"/>
      <c r="BO85" s="438"/>
      <c r="BP85" s="438"/>
      <c r="BQ85" s="438"/>
      <c r="BR85" s="438"/>
      <c r="BS85" s="438"/>
      <c r="BT85" s="438"/>
      <c r="BU85" s="438"/>
      <c r="BV85" s="438"/>
      <c r="BW85" s="438"/>
      <c r="BX85" s="438"/>
      <c r="BY85" s="438"/>
      <c r="BZ85" s="438"/>
      <c r="CA85" s="438"/>
      <c r="CB85" s="438"/>
      <c r="CC85" s="438"/>
      <c r="CD85" s="438"/>
      <c r="CE85" s="438"/>
      <c r="CF85" s="438"/>
      <c r="CG85" s="438"/>
      <c r="CH85" s="438"/>
      <c r="CI85" s="438"/>
      <c r="CJ85" s="438"/>
      <c r="CK85" s="438"/>
      <c r="CL85" s="438"/>
      <c r="CM85" s="438"/>
      <c r="CN85" s="438"/>
      <c r="CO85" s="438"/>
      <c r="CP85" s="438"/>
      <c r="CQ85" s="438"/>
      <c r="CR85" s="438"/>
      <c r="CS85" s="438"/>
      <c r="CT85" s="438"/>
      <c r="CU85" s="438"/>
      <c r="CV85" s="438"/>
      <c r="CW85" s="438"/>
      <c r="CX85" s="438"/>
      <c r="CY85" s="438"/>
      <c r="CZ85" s="438"/>
      <c r="DA85" s="438"/>
      <c r="DB85" s="438"/>
      <c r="DC85" s="438"/>
      <c r="DD85" s="438"/>
      <c r="DE85" s="438"/>
      <c r="DF85" s="438"/>
      <c r="DG85" s="438"/>
      <c r="DH85" s="438"/>
      <c r="DI85" s="438"/>
      <c r="DJ85" s="438"/>
      <c r="DK85" s="438"/>
      <c r="DL85" s="438"/>
      <c r="DM85" s="438"/>
      <c r="DN85" s="438"/>
      <c r="DO85" s="438"/>
      <c r="DP85" s="438"/>
      <c r="DQ85" s="438"/>
      <c r="DR85" s="438"/>
      <c r="DS85" s="438"/>
      <c r="DT85" s="438"/>
      <c r="DU85" s="438"/>
      <c r="DV85" s="438"/>
      <c r="DW85" s="438"/>
      <c r="DX85" s="438"/>
      <c r="DY85" s="438"/>
      <c r="DZ85" s="438"/>
      <c r="EA85" s="438"/>
      <c r="EB85" s="438"/>
      <c r="EC85" s="438"/>
      <c r="ED85" s="438"/>
      <c r="EE85" s="438"/>
      <c r="EF85" s="438"/>
      <c r="EG85" s="438"/>
      <c r="EH85" s="438"/>
      <c r="EI85" s="438"/>
      <c r="EJ85" s="438"/>
      <c r="EK85" s="438"/>
      <c r="EL85" s="438"/>
      <c r="EM85" s="438"/>
      <c r="EN85" s="438"/>
      <c r="EO85" s="438"/>
      <c r="EP85" s="438"/>
      <c r="EQ85" s="438"/>
      <c r="ER85" s="438"/>
      <c r="ES85" s="438"/>
      <c r="ET85" s="438"/>
      <c r="EU85" s="438"/>
      <c r="EV85" s="438"/>
      <c r="EW85" s="438"/>
      <c r="EX85" s="438"/>
      <c r="EY85" s="438"/>
      <c r="EZ85" s="438"/>
      <c r="FA85" s="438"/>
      <c r="FB85" s="438"/>
      <c r="FC85" s="438"/>
      <c r="FD85" s="438"/>
      <c r="FE85" s="438"/>
      <c r="FF85" s="438"/>
      <c r="FG85" s="438"/>
      <c r="FH85" s="438"/>
      <c r="FI85" s="438"/>
      <c r="FJ85" s="438"/>
      <c r="FK85" s="438"/>
      <c r="FL85" s="438"/>
      <c r="FM85" s="438"/>
      <c r="FN85" s="438"/>
      <c r="FO85" s="438"/>
      <c r="FP85" s="438"/>
      <c r="FQ85" s="438"/>
      <c r="FR85" s="438"/>
      <c r="FS85" s="438"/>
      <c r="FT85" s="438"/>
      <c r="FU85" s="438"/>
      <c r="FV85" s="438"/>
      <c r="FW85" s="438"/>
      <c r="FX85" s="438"/>
      <c r="FY85" s="438"/>
      <c r="FZ85" s="438"/>
      <c r="GA85" s="438"/>
      <c r="GB85" s="438"/>
      <c r="GC85" s="438"/>
      <c r="GD85" s="438"/>
      <c r="GE85" s="438"/>
      <c r="GF85" s="438"/>
      <c r="GG85" s="438"/>
      <c r="GH85" s="438"/>
      <c r="GI85" s="438"/>
      <c r="GJ85" s="438"/>
      <c r="GK85" s="438"/>
      <c r="GL85" s="438"/>
      <c r="GM85" s="438"/>
      <c r="GN85" s="438"/>
      <c r="GO85" s="438"/>
      <c r="GP85" s="438"/>
      <c r="GQ85" s="438"/>
      <c r="GR85" s="438"/>
      <c r="GS85" s="438"/>
      <c r="GT85" s="438"/>
      <c r="GU85" s="438"/>
      <c r="GV85" s="438"/>
      <c r="GW85" s="438"/>
      <c r="GX85" s="438"/>
      <c r="GY85" s="438"/>
      <c r="GZ85" s="438"/>
      <c r="HA85" s="438"/>
      <c r="HB85" s="438"/>
      <c r="HC85" s="438"/>
      <c r="HD85" s="438"/>
      <c r="HE85" s="438"/>
      <c r="HF85" s="438"/>
      <c r="HG85" s="438"/>
      <c r="HH85" s="438"/>
      <c r="HI85" s="438"/>
      <c r="HJ85" s="438"/>
      <c r="HK85" s="438"/>
      <c r="HL85" s="438"/>
      <c r="HM85" s="438"/>
      <c r="HN85" s="438"/>
      <c r="HO85" s="438"/>
      <c r="HP85" s="438"/>
      <c r="HQ85" s="438"/>
      <c r="HR85" s="438"/>
      <c r="HS85" s="438"/>
      <c r="HT85" s="438"/>
      <c r="HU85" s="438"/>
      <c r="HV85" s="438"/>
      <c r="HW85" s="438"/>
      <c r="HX85" s="438"/>
      <c r="HY85" s="438"/>
      <c r="HZ85" s="438"/>
      <c r="IA85" s="438"/>
      <c r="IB85" s="438"/>
      <c r="IC85" s="438"/>
      <c r="ID85" s="438"/>
      <c r="IE85" s="438"/>
      <c r="IF85" s="438"/>
      <c r="IG85" s="438"/>
      <c r="IH85" s="438"/>
      <c r="II85" s="438"/>
      <c r="IJ85" s="438"/>
      <c r="IK85" s="438"/>
      <c r="IL85" s="438"/>
      <c r="IM85" s="438"/>
      <c r="IN85" s="438"/>
      <c r="IO85" s="438"/>
      <c r="IP85" s="438"/>
      <c r="IQ85" s="438"/>
      <c r="IR85" s="438"/>
      <c r="IS85" s="438"/>
      <c r="IT85" s="438"/>
      <c r="IU85" s="438"/>
      <c r="IV85" s="438"/>
      <c r="IW85" s="438"/>
      <c r="IX85" s="438"/>
      <c r="IY85" s="438"/>
      <c r="IZ85" s="438"/>
      <c r="JA85" s="438"/>
      <c r="JB85" s="438"/>
      <c r="JC85" s="438"/>
      <c r="JD85" s="438"/>
      <c r="JE85" s="438"/>
      <c r="JF85" s="438"/>
      <c r="JG85" s="438"/>
      <c r="JH85" s="438"/>
      <c r="JI85" s="438"/>
      <c r="JJ85" s="438"/>
      <c r="JK85" s="438"/>
      <c r="JL85" s="438"/>
      <c r="JM85" s="438"/>
      <c r="JN85" s="438"/>
      <c r="JO85" s="438"/>
      <c r="JP85" s="438"/>
      <c r="JQ85" s="438"/>
      <c r="JR85" s="438"/>
      <c r="JS85" s="438"/>
      <c r="JT85" s="438"/>
      <c r="JU85" s="438"/>
      <c r="JV85" s="438"/>
      <c r="JW85" s="438"/>
      <c r="JX85" s="438"/>
      <c r="JY85" s="438"/>
      <c r="JZ85" s="438"/>
      <c r="KA85" s="438"/>
      <c r="KB85" s="438"/>
      <c r="KC85" s="438"/>
      <c r="KD85" s="438"/>
      <c r="KE85" s="438"/>
      <c r="KF85" s="438"/>
      <c r="KG85" s="438"/>
      <c r="KH85" s="438"/>
      <c r="KI85" s="438"/>
      <c r="KJ85" s="438"/>
      <c r="KK85" s="438"/>
      <c r="KL85" s="438"/>
      <c r="KM85" s="438"/>
      <c r="KN85" s="438"/>
      <c r="KO85" s="438"/>
      <c r="KP85" s="438"/>
      <c r="KQ85" s="438"/>
      <c r="KR85" s="438"/>
      <c r="KS85" s="438"/>
      <c r="KT85" s="438"/>
      <c r="KU85" s="438"/>
      <c r="KV85" s="438"/>
      <c r="KW85" s="438"/>
      <c r="KX85" s="438"/>
      <c r="KY85" s="438"/>
      <c r="KZ85" s="438"/>
      <c r="LA85" s="438"/>
      <c r="LB85" s="438"/>
      <c r="LC85" s="438"/>
      <c r="LD85" s="438"/>
      <c r="LE85" s="438"/>
      <c r="LF85" s="438"/>
      <c r="LG85" s="438"/>
      <c r="LH85" s="438"/>
      <c r="LI85" s="438"/>
      <c r="LJ85" s="438"/>
      <c r="LK85" s="438"/>
      <c r="LL85" s="438"/>
      <c r="LM85" s="438"/>
      <c r="LN85" s="438"/>
      <c r="LO85" s="438"/>
      <c r="LP85" s="438"/>
      <c r="LQ85" s="438"/>
      <c r="LR85" s="438"/>
      <c r="LS85" s="438"/>
      <c r="LT85" s="438"/>
      <c r="LU85" s="438"/>
      <c r="LV85" s="438"/>
      <c r="LW85" s="438"/>
      <c r="LX85" s="438"/>
      <c r="LY85" s="438"/>
      <c r="LZ85" s="438"/>
      <c r="MA85" s="438"/>
      <c r="MB85" s="438"/>
      <c r="MC85" s="438"/>
      <c r="MD85" s="438"/>
      <c r="ME85" s="438"/>
      <c r="MF85" s="438"/>
      <c r="MG85" s="438"/>
      <c r="MH85" s="438"/>
      <c r="MI85" s="438"/>
      <c r="MJ85" s="438"/>
      <c r="MK85" s="438"/>
      <c r="ML85" s="438"/>
      <c r="MM85" s="438"/>
      <c r="MN85" s="438"/>
      <c r="MO85" s="438"/>
      <c r="MP85" s="438"/>
      <c r="MQ85" s="438"/>
      <c r="MR85" s="438"/>
      <c r="MS85" s="438"/>
      <c r="MT85" s="438"/>
      <c r="MU85" s="438"/>
      <c r="MV85" s="438"/>
      <c r="MW85" s="438"/>
      <c r="MX85" s="438"/>
      <c r="MY85" s="438"/>
      <c r="MZ85" s="438"/>
      <c r="NA85" s="438"/>
      <c r="NB85" s="438"/>
      <c r="NC85" s="438"/>
      <c r="ND85" s="438"/>
      <c r="NE85" s="438"/>
      <c r="NF85" s="438"/>
      <c r="NG85" s="438"/>
      <c r="NH85" s="438"/>
      <c r="NI85" s="438"/>
      <c r="NJ85" s="438"/>
      <c r="NK85" s="438"/>
      <c r="NL85" s="438"/>
      <c r="NM85" s="438"/>
      <c r="NN85" s="438"/>
      <c r="NO85" s="438"/>
      <c r="NP85" s="438"/>
      <c r="NQ85" s="438"/>
      <c r="NR85" s="438"/>
      <c r="NS85" s="438"/>
      <c r="NT85" s="438"/>
      <c r="NU85" s="438"/>
      <c r="NV85" s="438"/>
      <c r="NW85" s="438"/>
      <c r="NX85" s="438"/>
      <c r="NY85" s="438"/>
      <c r="NZ85" s="438"/>
      <c r="OA85" s="438"/>
      <c r="OB85" s="438"/>
      <c r="OC85" s="438"/>
      <c r="OD85" s="438"/>
      <c r="OE85" s="438"/>
      <c r="OF85" s="438"/>
      <c r="OG85" s="438"/>
      <c r="OH85" s="438"/>
      <c r="OI85" s="438"/>
      <c r="OJ85" s="438"/>
      <c r="OK85" s="438"/>
      <c r="OL85" s="438"/>
      <c r="OM85" s="438"/>
      <c r="ON85" s="438"/>
      <c r="OO85" s="438"/>
      <c r="OP85" s="438"/>
      <c r="OQ85" s="438"/>
      <c r="OR85" s="438"/>
      <c r="OS85" s="438"/>
      <c r="OT85" s="438"/>
      <c r="OU85" s="438"/>
      <c r="OV85" s="438"/>
      <c r="OW85" s="438"/>
      <c r="OX85" s="438"/>
      <c r="OY85" s="438"/>
      <c r="OZ85" s="438"/>
      <c r="PA85" s="438"/>
      <c r="PB85" s="438"/>
      <c r="PC85" s="438"/>
      <c r="PD85" s="438"/>
      <c r="PE85" s="438"/>
      <c r="PF85" s="438"/>
      <c r="PG85" s="438"/>
      <c r="PH85" s="438"/>
      <c r="PI85" s="438"/>
      <c r="PJ85" s="438"/>
      <c r="PK85" s="438"/>
      <c r="PL85" s="438"/>
      <c r="PM85" s="438"/>
      <c r="PN85" s="438"/>
      <c r="PO85" s="438"/>
      <c r="PP85" s="438"/>
      <c r="PQ85" s="438"/>
      <c r="PR85" s="438"/>
      <c r="PS85" s="438"/>
      <c r="PT85" s="438"/>
      <c r="PU85" s="438"/>
      <c r="PV85" s="438"/>
      <c r="PW85" s="438"/>
      <c r="PX85" s="438"/>
      <c r="PY85" s="438"/>
      <c r="PZ85" s="438"/>
      <c r="QA85" s="438"/>
      <c r="QB85" s="438"/>
      <c r="QC85" s="438"/>
      <c r="QD85" s="438"/>
      <c r="QE85" s="438"/>
      <c r="QF85" s="438"/>
      <c r="QG85" s="438"/>
      <c r="QH85" s="438"/>
      <c r="QI85" s="438"/>
      <c r="QJ85" s="438"/>
      <c r="QK85" s="438"/>
      <c r="QL85" s="438"/>
      <c r="QM85" s="438"/>
      <c r="QN85" s="438"/>
      <c r="QO85" s="438"/>
      <c r="QP85" s="438"/>
      <c r="QQ85" s="438"/>
      <c r="QR85" s="438"/>
      <c r="QS85" s="438"/>
      <c r="QT85" s="438"/>
      <c r="QU85" s="438"/>
      <c r="QV85" s="438"/>
      <c r="QW85" s="438"/>
      <c r="QX85" s="438"/>
      <c r="QY85" s="438"/>
      <c r="QZ85" s="438"/>
      <c r="RA85" s="438"/>
      <c r="RB85" s="438"/>
      <c r="RC85" s="438"/>
      <c r="RD85" s="438"/>
      <c r="RE85" s="438"/>
    </row>
    <row r="86" spans="1:473" s="439" customFormat="1">
      <c r="A86" s="404" t="s">
        <v>507</v>
      </c>
      <c r="B86" s="404"/>
      <c r="C86" s="629"/>
      <c r="D86" s="630"/>
      <c r="E86" s="630"/>
      <c r="F86" s="630"/>
      <c r="G86" s="630"/>
      <c r="H86" s="630"/>
      <c r="I86" s="630"/>
      <c r="J86" s="630"/>
      <c r="K86" s="630"/>
      <c r="L86" s="631"/>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c r="AN86" s="438"/>
      <c r="AO86" s="438"/>
      <c r="AP86" s="438"/>
      <c r="AQ86" s="438"/>
      <c r="AR86" s="438"/>
      <c r="AS86" s="438"/>
      <c r="AT86" s="438"/>
      <c r="AU86" s="438"/>
      <c r="AV86" s="438"/>
      <c r="AW86" s="438"/>
      <c r="AX86" s="438"/>
      <c r="AY86" s="438"/>
      <c r="AZ86" s="438"/>
      <c r="BA86" s="438"/>
      <c r="BB86" s="438"/>
      <c r="BC86" s="438"/>
      <c r="BD86" s="438"/>
      <c r="BE86" s="438"/>
      <c r="BF86" s="438"/>
      <c r="BG86" s="438"/>
      <c r="BH86" s="438"/>
      <c r="BI86" s="438"/>
      <c r="BJ86" s="438"/>
      <c r="BK86" s="438"/>
      <c r="BL86" s="438"/>
      <c r="BM86" s="438"/>
      <c r="BN86" s="438"/>
      <c r="BO86" s="438"/>
      <c r="BP86" s="438"/>
      <c r="BQ86" s="438"/>
      <c r="BR86" s="438"/>
      <c r="BS86" s="438"/>
      <c r="BT86" s="438"/>
      <c r="BU86" s="438"/>
      <c r="BV86" s="438"/>
      <c r="BW86" s="438"/>
      <c r="BX86" s="438"/>
      <c r="BY86" s="438"/>
      <c r="BZ86" s="438"/>
      <c r="CA86" s="438"/>
      <c r="CB86" s="438"/>
      <c r="CC86" s="438"/>
      <c r="CD86" s="438"/>
      <c r="CE86" s="438"/>
      <c r="CF86" s="438"/>
      <c r="CG86" s="438"/>
      <c r="CH86" s="438"/>
      <c r="CI86" s="438"/>
      <c r="CJ86" s="438"/>
      <c r="CK86" s="438"/>
      <c r="CL86" s="438"/>
      <c r="CM86" s="438"/>
      <c r="CN86" s="438"/>
      <c r="CO86" s="438"/>
      <c r="CP86" s="438"/>
      <c r="CQ86" s="438"/>
      <c r="CR86" s="438"/>
      <c r="CS86" s="438"/>
      <c r="CT86" s="438"/>
      <c r="CU86" s="438"/>
      <c r="CV86" s="438"/>
      <c r="CW86" s="438"/>
      <c r="CX86" s="438"/>
      <c r="CY86" s="438"/>
      <c r="CZ86" s="438"/>
      <c r="DA86" s="438"/>
      <c r="DB86" s="438"/>
      <c r="DC86" s="438"/>
      <c r="DD86" s="438"/>
      <c r="DE86" s="438"/>
      <c r="DF86" s="438"/>
      <c r="DG86" s="438"/>
      <c r="DH86" s="438"/>
      <c r="DI86" s="438"/>
      <c r="DJ86" s="438"/>
      <c r="DK86" s="438"/>
      <c r="DL86" s="438"/>
      <c r="DM86" s="438"/>
      <c r="DN86" s="438"/>
      <c r="DO86" s="438"/>
      <c r="DP86" s="438"/>
      <c r="DQ86" s="438"/>
      <c r="DR86" s="438"/>
      <c r="DS86" s="438"/>
      <c r="DT86" s="438"/>
      <c r="DU86" s="438"/>
      <c r="DV86" s="438"/>
      <c r="DW86" s="438"/>
      <c r="DX86" s="438"/>
      <c r="DY86" s="438"/>
      <c r="DZ86" s="438"/>
      <c r="EA86" s="438"/>
      <c r="EB86" s="438"/>
      <c r="EC86" s="438"/>
      <c r="ED86" s="438"/>
      <c r="EE86" s="438"/>
      <c r="EF86" s="438"/>
      <c r="EG86" s="438"/>
      <c r="EH86" s="438"/>
      <c r="EI86" s="438"/>
      <c r="EJ86" s="438"/>
      <c r="EK86" s="438"/>
      <c r="EL86" s="438"/>
      <c r="EM86" s="438"/>
      <c r="EN86" s="438"/>
      <c r="EO86" s="438"/>
      <c r="EP86" s="438"/>
      <c r="EQ86" s="438"/>
      <c r="ER86" s="438"/>
      <c r="ES86" s="438"/>
      <c r="ET86" s="438"/>
      <c r="EU86" s="438"/>
      <c r="EV86" s="438"/>
      <c r="EW86" s="438"/>
      <c r="EX86" s="438"/>
      <c r="EY86" s="438"/>
      <c r="EZ86" s="438"/>
      <c r="FA86" s="438"/>
      <c r="FB86" s="438"/>
      <c r="FC86" s="438"/>
      <c r="FD86" s="438"/>
      <c r="FE86" s="438"/>
      <c r="FF86" s="438"/>
      <c r="FG86" s="438"/>
      <c r="FH86" s="438"/>
      <c r="FI86" s="438"/>
      <c r="FJ86" s="438"/>
      <c r="FK86" s="438"/>
      <c r="FL86" s="438"/>
      <c r="FM86" s="438"/>
      <c r="FN86" s="438"/>
      <c r="FO86" s="438"/>
      <c r="FP86" s="438"/>
      <c r="FQ86" s="438"/>
      <c r="FR86" s="438"/>
      <c r="FS86" s="438"/>
      <c r="FT86" s="438"/>
      <c r="FU86" s="438"/>
      <c r="FV86" s="438"/>
      <c r="FW86" s="438"/>
      <c r="FX86" s="438"/>
      <c r="FY86" s="438"/>
      <c r="FZ86" s="438"/>
      <c r="GA86" s="438"/>
      <c r="GB86" s="438"/>
      <c r="GC86" s="438"/>
      <c r="GD86" s="438"/>
      <c r="GE86" s="438"/>
      <c r="GF86" s="438"/>
      <c r="GG86" s="438"/>
      <c r="GH86" s="438"/>
      <c r="GI86" s="438"/>
      <c r="GJ86" s="438"/>
      <c r="GK86" s="438"/>
      <c r="GL86" s="438"/>
      <c r="GM86" s="438"/>
      <c r="GN86" s="438"/>
      <c r="GO86" s="438"/>
      <c r="GP86" s="438"/>
      <c r="GQ86" s="438"/>
      <c r="GR86" s="438"/>
      <c r="GS86" s="438"/>
      <c r="GT86" s="438"/>
      <c r="GU86" s="438"/>
      <c r="GV86" s="438"/>
      <c r="GW86" s="438"/>
      <c r="GX86" s="438"/>
      <c r="GY86" s="438"/>
      <c r="GZ86" s="438"/>
      <c r="HA86" s="438"/>
      <c r="HB86" s="438"/>
      <c r="HC86" s="438"/>
      <c r="HD86" s="438"/>
      <c r="HE86" s="438"/>
      <c r="HF86" s="438"/>
      <c r="HG86" s="438"/>
      <c r="HH86" s="438"/>
      <c r="HI86" s="438"/>
      <c r="HJ86" s="438"/>
      <c r="HK86" s="438"/>
      <c r="HL86" s="438"/>
      <c r="HM86" s="438"/>
      <c r="HN86" s="438"/>
      <c r="HO86" s="438"/>
      <c r="HP86" s="438"/>
      <c r="HQ86" s="438"/>
      <c r="HR86" s="438"/>
      <c r="HS86" s="438"/>
      <c r="HT86" s="438"/>
      <c r="HU86" s="438"/>
      <c r="HV86" s="438"/>
      <c r="HW86" s="438"/>
      <c r="HX86" s="438"/>
      <c r="HY86" s="438"/>
      <c r="HZ86" s="438"/>
      <c r="IA86" s="438"/>
      <c r="IB86" s="438"/>
      <c r="IC86" s="438"/>
      <c r="ID86" s="438"/>
      <c r="IE86" s="438"/>
      <c r="IF86" s="438"/>
      <c r="IG86" s="438"/>
      <c r="IH86" s="438"/>
      <c r="II86" s="438"/>
      <c r="IJ86" s="438"/>
      <c r="IK86" s="438"/>
      <c r="IL86" s="438"/>
      <c r="IM86" s="438"/>
      <c r="IN86" s="438"/>
      <c r="IO86" s="438"/>
      <c r="IP86" s="438"/>
      <c r="IQ86" s="438"/>
      <c r="IR86" s="438"/>
      <c r="IS86" s="438"/>
      <c r="IT86" s="438"/>
      <c r="IU86" s="438"/>
      <c r="IV86" s="438"/>
      <c r="IW86" s="438"/>
      <c r="IX86" s="438"/>
      <c r="IY86" s="438"/>
      <c r="IZ86" s="438"/>
      <c r="JA86" s="438"/>
      <c r="JB86" s="438"/>
      <c r="JC86" s="438"/>
      <c r="JD86" s="438"/>
      <c r="JE86" s="438"/>
      <c r="JF86" s="438"/>
      <c r="JG86" s="438"/>
      <c r="JH86" s="438"/>
      <c r="JI86" s="438"/>
      <c r="JJ86" s="438"/>
      <c r="JK86" s="438"/>
      <c r="JL86" s="438"/>
      <c r="JM86" s="438"/>
      <c r="JN86" s="438"/>
      <c r="JO86" s="438"/>
      <c r="JP86" s="438"/>
      <c r="JQ86" s="438"/>
      <c r="JR86" s="438"/>
      <c r="JS86" s="438"/>
      <c r="JT86" s="438"/>
      <c r="JU86" s="438"/>
      <c r="JV86" s="438"/>
      <c r="JW86" s="438"/>
      <c r="JX86" s="438"/>
      <c r="JY86" s="438"/>
      <c r="JZ86" s="438"/>
      <c r="KA86" s="438"/>
      <c r="KB86" s="438"/>
      <c r="KC86" s="438"/>
      <c r="KD86" s="438"/>
      <c r="KE86" s="438"/>
      <c r="KF86" s="438"/>
      <c r="KG86" s="438"/>
      <c r="KH86" s="438"/>
      <c r="KI86" s="438"/>
      <c r="KJ86" s="438"/>
      <c r="KK86" s="438"/>
      <c r="KL86" s="438"/>
      <c r="KM86" s="438"/>
      <c r="KN86" s="438"/>
      <c r="KO86" s="438"/>
      <c r="KP86" s="438"/>
      <c r="KQ86" s="438"/>
      <c r="KR86" s="438"/>
      <c r="KS86" s="438"/>
      <c r="KT86" s="438"/>
      <c r="KU86" s="438"/>
      <c r="KV86" s="438"/>
      <c r="KW86" s="438"/>
      <c r="KX86" s="438"/>
      <c r="KY86" s="438"/>
      <c r="KZ86" s="438"/>
      <c r="LA86" s="438"/>
      <c r="LB86" s="438"/>
      <c r="LC86" s="438"/>
      <c r="LD86" s="438"/>
      <c r="LE86" s="438"/>
      <c r="LF86" s="438"/>
      <c r="LG86" s="438"/>
      <c r="LH86" s="438"/>
      <c r="LI86" s="438"/>
      <c r="LJ86" s="438"/>
      <c r="LK86" s="438"/>
      <c r="LL86" s="438"/>
      <c r="LM86" s="438"/>
      <c r="LN86" s="438"/>
      <c r="LO86" s="438"/>
      <c r="LP86" s="438"/>
      <c r="LQ86" s="438"/>
      <c r="LR86" s="438"/>
      <c r="LS86" s="438"/>
      <c r="LT86" s="438"/>
      <c r="LU86" s="438"/>
      <c r="LV86" s="438"/>
      <c r="LW86" s="438"/>
      <c r="LX86" s="438"/>
      <c r="LY86" s="438"/>
      <c r="LZ86" s="438"/>
      <c r="MA86" s="438"/>
      <c r="MB86" s="438"/>
      <c r="MC86" s="438"/>
      <c r="MD86" s="438"/>
      <c r="ME86" s="438"/>
      <c r="MF86" s="438"/>
      <c r="MG86" s="438"/>
      <c r="MH86" s="438"/>
      <c r="MI86" s="438"/>
      <c r="MJ86" s="438"/>
      <c r="MK86" s="438"/>
      <c r="ML86" s="438"/>
      <c r="MM86" s="438"/>
      <c r="MN86" s="438"/>
      <c r="MO86" s="438"/>
      <c r="MP86" s="438"/>
      <c r="MQ86" s="438"/>
      <c r="MR86" s="438"/>
      <c r="MS86" s="438"/>
      <c r="MT86" s="438"/>
      <c r="MU86" s="438"/>
      <c r="MV86" s="438"/>
      <c r="MW86" s="438"/>
      <c r="MX86" s="438"/>
      <c r="MY86" s="438"/>
      <c r="MZ86" s="438"/>
      <c r="NA86" s="438"/>
      <c r="NB86" s="438"/>
      <c r="NC86" s="438"/>
      <c r="ND86" s="438"/>
      <c r="NE86" s="438"/>
      <c r="NF86" s="438"/>
      <c r="NG86" s="438"/>
      <c r="NH86" s="438"/>
      <c r="NI86" s="438"/>
      <c r="NJ86" s="438"/>
      <c r="NK86" s="438"/>
      <c r="NL86" s="438"/>
      <c r="NM86" s="438"/>
      <c r="NN86" s="438"/>
      <c r="NO86" s="438"/>
      <c r="NP86" s="438"/>
      <c r="NQ86" s="438"/>
      <c r="NR86" s="438"/>
      <c r="NS86" s="438"/>
      <c r="NT86" s="438"/>
      <c r="NU86" s="438"/>
      <c r="NV86" s="438"/>
      <c r="NW86" s="438"/>
      <c r="NX86" s="438"/>
      <c r="NY86" s="438"/>
      <c r="NZ86" s="438"/>
      <c r="OA86" s="438"/>
      <c r="OB86" s="438"/>
      <c r="OC86" s="438"/>
      <c r="OD86" s="438"/>
      <c r="OE86" s="438"/>
      <c r="OF86" s="438"/>
      <c r="OG86" s="438"/>
      <c r="OH86" s="438"/>
      <c r="OI86" s="438"/>
      <c r="OJ86" s="438"/>
      <c r="OK86" s="438"/>
      <c r="OL86" s="438"/>
      <c r="OM86" s="438"/>
      <c r="ON86" s="438"/>
      <c r="OO86" s="438"/>
      <c r="OP86" s="438"/>
      <c r="OQ86" s="438"/>
      <c r="OR86" s="438"/>
      <c r="OS86" s="438"/>
      <c r="OT86" s="438"/>
      <c r="OU86" s="438"/>
      <c r="OV86" s="438"/>
      <c r="OW86" s="438"/>
      <c r="OX86" s="438"/>
      <c r="OY86" s="438"/>
      <c r="OZ86" s="438"/>
      <c r="PA86" s="438"/>
      <c r="PB86" s="438"/>
      <c r="PC86" s="438"/>
      <c r="PD86" s="438"/>
      <c r="PE86" s="438"/>
      <c r="PF86" s="438"/>
      <c r="PG86" s="438"/>
      <c r="PH86" s="438"/>
      <c r="PI86" s="438"/>
      <c r="PJ86" s="438"/>
      <c r="PK86" s="438"/>
      <c r="PL86" s="438"/>
      <c r="PM86" s="438"/>
      <c r="PN86" s="438"/>
      <c r="PO86" s="438"/>
      <c r="PP86" s="438"/>
      <c r="PQ86" s="438"/>
      <c r="PR86" s="438"/>
      <c r="PS86" s="438"/>
      <c r="PT86" s="438"/>
      <c r="PU86" s="438"/>
      <c r="PV86" s="438"/>
      <c r="PW86" s="438"/>
      <c r="PX86" s="438"/>
      <c r="PY86" s="438"/>
      <c r="PZ86" s="438"/>
      <c r="QA86" s="438"/>
      <c r="QB86" s="438"/>
      <c r="QC86" s="438"/>
      <c r="QD86" s="438"/>
      <c r="QE86" s="438"/>
      <c r="QF86" s="438"/>
      <c r="QG86" s="438"/>
      <c r="QH86" s="438"/>
      <c r="QI86" s="438"/>
      <c r="QJ86" s="438"/>
      <c r="QK86" s="438"/>
      <c r="QL86" s="438"/>
      <c r="QM86" s="438"/>
      <c r="QN86" s="438"/>
      <c r="QO86" s="438"/>
      <c r="QP86" s="438"/>
      <c r="QQ86" s="438"/>
      <c r="QR86" s="438"/>
      <c r="QS86" s="438"/>
      <c r="QT86" s="438"/>
      <c r="QU86" s="438"/>
      <c r="QV86" s="438"/>
      <c r="QW86" s="438"/>
      <c r="QX86" s="438"/>
      <c r="QY86" s="438"/>
      <c r="QZ86" s="438"/>
      <c r="RA86" s="438"/>
      <c r="RB86" s="438"/>
      <c r="RC86" s="438"/>
      <c r="RD86" s="438"/>
      <c r="RE86" s="438"/>
    </row>
    <row r="87" spans="1:473" s="439" customFormat="1">
      <c r="A87" s="597"/>
      <c r="B87" s="598"/>
      <c r="C87" s="598"/>
      <c r="D87" s="598"/>
      <c r="E87" s="598"/>
      <c r="F87" s="598"/>
      <c r="G87" s="598"/>
      <c r="H87" s="598"/>
      <c r="I87" s="598"/>
      <c r="J87" s="598"/>
      <c r="K87" s="598"/>
      <c r="L87" s="599"/>
      <c r="M87" s="438"/>
      <c r="N87" s="438"/>
      <c r="O87" s="438"/>
      <c r="P87" s="438"/>
      <c r="Q87" s="438"/>
      <c r="R87" s="438"/>
      <c r="S87" s="438"/>
      <c r="T87" s="438"/>
      <c r="U87" s="438"/>
      <c r="V87" s="438"/>
      <c r="W87" s="438"/>
      <c r="X87" s="438"/>
      <c r="Y87" s="438"/>
      <c r="Z87" s="438"/>
      <c r="AA87" s="438"/>
      <c r="AB87" s="438"/>
      <c r="AC87" s="438"/>
      <c r="AD87" s="438"/>
      <c r="AE87" s="438"/>
      <c r="AF87" s="438"/>
      <c r="AG87" s="438"/>
      <c r="AH87" s="438"/>
      <c r="AI87" s="438"/>
      <c r="AJ87" s="438"/>
      <c r="AK87" s="438"/>
      <c r="AL87" s="438"/>
      <c r="AM87" s="438"/>
      <c r="AN87" s="438"/>
      <c r="AO87" s="438"/>
      <c r="AP87" s="438"/>
      <c r="AQ87" s="438"/>
      <c r="AR87" s="438"/>
      <c r="AS87" s="438"/>
      <c r="AT87" s="438"/>
      <c r="AU87" s="438"/>
      <c r="AV87" s="438"/>
      <c r="AW87" s="438"/>
      <c r="AX87" s="438"/>
      <c r="AY87" s="438"/>
      <c r="AZ87" s="438"/>
      <c r="BA87" s="438"/>
      <c r="BB87" s="438"/>
      <c r="BC87" s="438"/>
      <c r="BD87" s="438"/>
      <c r="BE87" s="438"/>
      <c r="BF87" s="438"/>
      <c r="BG87" s="438"/>
      <c r="BH87" s="438"/>
      <c r="BI87" s="438"/>
      <c r="BJ87" s="438"/>
      <c r="BK87" s="438"/>
      <c r="BL87" s="438"/>
      <c r="BM87" s="438"/>
      <c r="BN87" s="438"/>
      <c r="BO87" s="438"/>
      <c r="BP87" s="438"/>
      <c r="BQ87" s="438"/>
      <c r="BR87" s="438"/>
      <c r="BS87" s="438"/>
      <c r="BT87" s="438"/>
      <c r="BU87" s="438"/>
      <c r="BV87" s="438"/>
      <c r="BW87" s="438"/>
      <c r="BX87" s="438"/>
      <c r="BY87" s="438"/>
      <c r="BZ87" s="438"/>
      <c r="CA87" s="438"/>
      <c r="CB87" s="438"/>
      <c r="CC87" s="438"/>
      <c r="CD87" s="438"/>
      <c r="CE87" s="438"/>
      <c r="CF87" s="438"/>
      <c r="CG87" s="438"/>
      <c r="CH87" s="438"/>
      <c r="CI87" s="438"/>
      <c r="CJ87" s="438"/>
      <c r="CK87" s="438"/>
      <c r="CL87" s="438"/>
      <c r="CM87" s="438"/>
      <c r="CN87" s="438"/>
      <c r="CO87" s="438"/>
      <c r="CP87" s="438"/>
      <c r="CQ87" s="438"/>
      <c r="CR87" s="438"/>
      <c r="CS87" s="438"/>
      <c r="CT87" s="438"/>
      <c r="CU87" s="438"/>
      <c r="CV87" s="438"/>
      <c r="CW87" s="438"/>
      <c r="CX87" s="438"/>
      <c r="CY87" s="438"/>
      <c r="CZ87" s="438"/>
      <c r="DA87" s="438"/>
      <c r="DB87" s="438"/>
      <c r="DC87" s="438"/>
      <c r="DD87" s="438"/>
      <c r="DE87" s="438"/>
      <c r="DF87" s="438"/>
      <c r="DG87" s="438"/>
      <c r="DH87" s="438"/>
      <c r="DI87" s="438"/>
      <c r="DJ87" s="438"/>
      <c r="DK87" s="438"/>
      <c r="DL87" s="438"/>
      <c r="DM87" s="438"/>
      <c r="DN87" s="438"/>
      <c r="DO87" s="438"/>
      <c r="DP87" s="438"/>
      <c r="DQ87" s="438"/>
      <c r="DR87" s="438"/>
      <c r="DS87" s="438"/>
      <c r="DT87" s="438"/>
      <c r="DU87" s="438"/>
      <c r="DV87" s="438"/>
      <c r="DW87" s="438"/>
      <c r="DX87" s="438"/>
      <c r="DY87" s="438"/>
      <c r="DZ87" s="438"/>
      <c r="EA87" s="438"/>
      <c r="EB87" s="438"/>
      <c r="EC87" s="438"/>
      <c r="ED87" s="438"/>
      <c r="EE87" s="438"/>
      <c r="EF87" s="438"/>
      <c r="EG87" s="438"/>
      <c r="EH87" s="438"/>
      <c r="EI87" s="438"/>
      <c r="EJ87" s="438"/>
      <c r="EK87" s="438"/>
      <c r="EL87" s="438"/>
      <c r="EM87" s="438"/>
      <c r="EN87" s="438"/>
      <c r="EO87" s="438"/>
      <c r="EP87" s="438"/>
      <c r="EQ87" s="438"/>
      <c r="ER87" s="438"/>
      <c r="ES87" s="438"/>
      <c r="ET87" s="438"/>
      <c r="EU87" s="438"/>
      <c r="EV87" s="438"/>
      <c r="EW87" s="438"/>
      <c r="EX87" s="438"/>
      <c r="EY87" s="438"/>
      <c r="EZ87" s="438"/>
      <c r="FA87" s="438"/>
      <c r="FB87" s="438"/>
      <c r="FC87" s="438"/>
      <c r="FD87" s="438"/>
      <c r="FE87" s="438"/>
      <c r="FF87" s="438"/>
      <c r="FG87" s="438"/>
      <c r="FH87" s="438"/>
      <c r="FI87" s="438"/>
      <c r="FJ87" s="438"/>
      <c r="FK87" s="438"/>
      <c r="FL87" s="438"/>
      <c r="FM87" s="438"/>
      <c r="FN87" s="438"/>
      <c r="FO87" s="438"/>
      <c r="FP87" s="438"/>
      <c r="FQ87" s="438"/>
      <c r="FR87" s="438"/>
      <c r="FS87" s="438"/>
      <c r="FT87" s="438"/>
      <c r="FU87" s="438"/>
      <c r="FV87" s="438"/>
      <c r="FW87" s="438"/>
      <c r="FX87" s="438"/>
      <c r="FY87" s="438"/>
      <c r="FZ87" s="438"/>
      <c r="GA87" s="438"/>
      <c r="GB87" s="438"/>
      <c r="GC87" s="438"/>
      <c r="GD87" s="438"/>
      <c r="GE87" s="438"/>
      <c r="GF87" s="438"/>
      <c r="GG87" s="438"/>
      <c r="GH87" s="438"/>
      <c r="GI87" s="438"/>
      <c r="GJ87" s="438"/>
      <c r="GK87" s="438"/>
      <c r="GL87" s="438"/>
      <c r="GM87" s="438"/>
      <c r="GN87" s="438"/>
      <c r="GO87" s="438"/>
      <c r="GP87" s="438"/>
      <c r="GQ87" s="438"/>
      <c r="GR87" s="438"/>
      <c r="GS87" s="438"/>
      <c r="GT87" s="438"/>
      <c r="GU87" s="438"/>
      <c r="GV87" s="438"/>
      <c r="GW87" s="438"/>
      <c r="GX87" s="438"/>
      <c r="GY87" s="438"/>
      <c r="GZ87" s="438"/>
      <c r="HA87" s="438"/>
      <c r="HB87" s="438"/>
      <c r="HC87" s="438"/>
      <c r="HD87" s="438"/>
      <c r="HE87" s="438"/>
      <c r="HF87" s="438"/>
      <c r="HG87" s="438"/>
      <c r="HH87" s="438"/>
      <c r="HI87" s="438"/>
      <c r="HJ87" s="438"/>
      <c r="HK87" s="438"/>
      <c r="HL87" s="438"/>
      <c r="HM87" s="438"/>
      <c r="HN87" s="438"/>
      <c r="HO87" s="438"/>
      <c r="HP87" s="438"/>
      <c r="HQ87" s="438"/>
      <c r="HR87" s="438"/>
      <c r="HS87" s="438"/>
      <c r="HT87" s="438"/>
      <c r="HU87" s="438"/>
      <c r="HV87" s="438"/>
      <c r="HW87" s="438"/>
      <c r="HX87" s="438"/>
      <c r="HY87" s="438"/>
      <c r="HZ87" s="438"/>
      <c r="IA87" s="438"/>
      <c r="IB87" s="438"/>
      <c r="IC87" s="438"/>
      <c r="ID87" s="438"/>
      <c r="IE87" s="438"/>
      <c r="IF87" s="438"/>
      <c r="IG87" s="438"/>
      <c r="IH87" s="438"/>
      <c r="II87" s="438"/>
      <c r="IJ87" s="438"/>
      <c r="IK87" s="438"/>
      <c r="IL87" s="438"/>
      <c r="IM87" s="438"/>
      <c r="IN87" s="438"/>
      <c r="IO87" s="438"/>
      <c r="IP87" s="438"/>
      <c r="IQ87" s="438"/>
      <c r="IR87" s="438"/>
      <c r="IS87" s="438"/>
      <c r="IT87" s="438"/>
      <c r="IU87" s="438"/>
      <c r="IV87" s="438"/>
      <c r="IW87" s="438"/>
      <c r="IX87" s="438"/>
      <c r="IY87" s="438"/>
      <c r="IZ87" s="438"/>
      <c r="JA87" s="438"/>
      <c r="JB87" s="438"/>
      <c r="JC87" s="438"/>
      <c r="JD87" s="438"/>
      <c r="JE87" s="438"/>
      <c r="JF87" s="438"/>
      <c r="JG87" s="438"/>
      <c r="JH87" s="438"/>
      <c r="JI87" s="438"/>
      <c r="JJ87" s="438"/>
      <c r="JK87" s="438"/>
      <c r="JL87" s="438"/>
      <c r="JM87" s="438"/>
      <c r="JN87" s="438"/>
      <c r="JO87" s="438"/>
      <c r="JP87" s="438"/>
      <c r="JQ87" s="438"/>
      <c r="JR87" s="438"/>
      <c r="JS87" s="438"/>
      <c r="JT87" s="438"/>
      <c r="JU87" s="438"/>
      <c r="JV87" s="438"/>
      <c r="JW87" s="438"/>
      <c r="JX87" s="438"/>
      <c r="JY87" s="438"/>
      <c r="JZ87" s="438"/>
      <c r="KA87" s="438"/>
      <c r="KB87" s="438"/>
      <c r="KC87" s="438"/>
      <c r="KD87" s="438"/>
      <c r="KE87" s="438"/>
      <c r="KF87" s="438"/>
      <c r="KG87" s="438"/>
      <c r="KH87" s="438"/>
      <c r="KI87" s="438"/>
      <c r="KJ87" s="438"/>
      <c r="KK87" s="438"/>
      <c r="KL87" s="438"/>
      <c r="KM87" s="438"/>
      <c r="KN87" s="438"/>
      <c r="KO87" s="438"/>
      <c r="KP87" s="438"/>
      <c r="KQ87" s="438"/>
      <c r="KR87" s="438"/>
      <c r="KS87" s="438"/>
      <c r="KT87" s="438"/>
      <c r="KU87" s="438"/>
      <c r="KV87" s="438"/>
      <c r="KW87" s="438"/>
      <c r="KX87" s="438"/>
      <c r="KY87" s="438"/>
      <c r="KZ87" s="438"/>
      <c r="LA87" s="438"/>
      <c r="LB87" s="438"/>
      <c r="LC87" s="438"/>
      <c r="LD87" s="438"/>
      <c r="LE87" s="438"/>
      <c r="LF87" s="438"/>
      <c r="LG87" s="438"/>
      <c r="LH87" s="438"/>
      <c r="LI87" s="438"/>
      <c r="LJ87" s="438"/>
      <c r="LK87" s="438"/>
      <c r="LL87" s="438"/>
      <c r="LM87" s="438"/>
      <c r="LN87" s="438"/>
      <c r="LO87" s="438"/>
      <c r="LP87" s="438"/>
      <c r="LQ87" s="438"/>
      <c r="LR87" s="438"/>
      <c r="LS87" s="438"/>
      <c r="LT87" s="438"/>
      <c r="LU87" s="438"/>
      <c r="LV87" s="438"/>
      <c r="LW87" s="438"/>
      <c r="LX87" s="438"/>
      <c r="LY87" s="438"/>
      <c r="LZ87" s="438"/>
      <c r="MA87" s="438"/>
      <c r="MB87" s="438"/>
      <c r="MC87" s="438"/>
      <c r="MD87" s="438"/>
      <c r="ME87" s="438"/>
      <c r="MF87" s="438"/>
      <c r="MG87" s="438"/>
      <c r="MH87" s="438"/>
      <c r="MI87" s="438"/>
      <c r="MJ87" s="438"/>
      <c r="MK87" s="438"/>
      <c r="ML87" s="438"/>
      <c r="MM87" s="438"/>
      <c r="MN87" s="438"/>
      <c r="MO87" s="438"/>
      <c r="MP87" s="438"/>
      <c r="MQ87" s="438"/>
      <c r="MR87" s="438"/>
      <c r="MS87" s="438"/>
      <c r="MT87" s="438"/>
      <c r="MU87" s="438"/>
      <c r="MV87" s="438"/>
      <c r="MW87" s="438"/>
      <c r="MX87" s="438"/>
      <c r="MY87" s="438"/>
      <c r="MZ87" s="438"/>
      <c r="NA87" s="438"/>
      <c r="NB87" s="438"/>
      <c r="NC87" s="438"/>
      <c r="ND87" s="438"/>
      <c r="NE87" s="438"/>
      <c r="NF87" s="438"/>
      <c r="NG87" s="438"/>
      <c r="NH87" s="438"/>
      <c r="NI87" s="438"/>
      <c r="NJ87" s="438"/>
      <c r="NK87" s="438"/>
      <c r="NL87" s="438"/>
      <c r="NM87" s="438"/>
      <c r="NN87" s="438"/>
      <c r="NO87" s="438"/>
      <c r="NP87" s="438"/>
      <c r="NQ87" s="438"/>
      <c r="NR87" s="438"/>
      <c r="NS87" s="438"/>
      <c r="NT87" s="438"/>
      <c r="NU87" s="438"/>
      <c r="NV87" s="438"/>
      <c r="NW87" s="438"/>
      <c r="NX87" s="438"/>
      <c r="NY87" s="438"/>
      <c r="NZ87" s="438"/>
      <c r="OA87" s="438"/>
      <c r="OB87" s="438"/>
      <c r="OC87" s="438"/>
      <c r="OD87" s="438"/>
      <c r="OE87" s="438"/>
      <c r="OF87" s="438"/>
      <c r="OG87" s="438"/>
      <c r="OH87" s="438"/>
      <c r="OI87" s="438"/>
      <c r="OJ87" s="438"/>
      <c r="OK87" s="438"/>
      <c r="OL87" s="438"/>
      <c r="OM87" s="438"/>
      <c r="ON87" s="438"/>
      <c r="OO87" s="438"/>
      <c r="OP87" s="438"/>
      <c r="OQ87" s="438"/>
      <c r="OR87" s="438"/>
      <c r="OS87" s="438"/>
      <c r="OT87" s="438"/>
      <c r="OU87" s="438"/>
      <c r="OV87" s="438"/>
      <c r="OW87" s="438"/>
      <c r="OX87" s="438"/>
      <c r="OY87" s="438"/>
      <c r="OZ87" s="438"/>
      <c r="PA87" s="438"/>
      <c r="PB87" s="438"/>
      <c r="PC87" s="438"/>
      <c r="PD87" s="438"/>
      <c r="PE87" s="438"/>
      <c r="PF87" s="438"/>
      <c r="PG87" s="438"/>
      <c r="PH87" s="438"/>
      <c r="PI87" s="438"/>
      <c r="PJ87" s="438"/>
      <c r="PK87" s="438"/>
      <c r="PL87" s="438"/>
      <c r="PM87" s="438"/>
      <c r="PN87" s="438"/>
      <c r="PO87" s="438"/>
      <c r="PP87" s="438"/>
      <c r="PQ87" s="438"/>
      <c r="PR87" s="438"/>
      <c r="PS87" s="438"/>
      <c r="PT87" s="438"/>
      <c r="PU87" s="438"/>
      <c r="PV87" s="438"/>
      <c r="PW87" s="438"/>
      <c r="PX87" s="438"/>
      <c r="PY87" s="438"/>
      <c r="PZ87" s="438"/>
      <c r="QA87" s="438"/>
      <c r="QB87" s="438"/>
      <c r="QC87" s="438"/>
      <c r="QD87" s="438"/>
      <c r="QE87" s="438"/>
      <c r="QF87" s="438"/>
      <c r="QG87" s="438"/>
      <c r="QH87" s="438"/>
      <c r="QI87" s="438"/>
      <c r="QJ87" s="438"/>
      <c r="QK87" s="438"/>
      <c r="QL87" s="438"/>
      <c r="QM87" s="438"/>
      <c r="QN87" s="438"/>
      <c r="QO87" s="438"/>
      <c r="QP87" s="438"/>
      <c r="QQ87" s="438"/>
      <c r="QR87" s="438"/>
      <c r="QS87" s="438"/>
      <c r="QT87" s="438"/>
      <c r="QU87" s="438"/>
      <c r="QV87" s="438"/>
      <c r="QW87" s="438"/>
      <c r="QX87" s="438"/>
      <c r="QY87" s="438"/>
      <c r="QZ87" s="438"/>
      <c r="RA87" s="438"/>
      <c r="RB87" s="438"/>
      <c r="RC87" s="438"/>
      <c r="RD87" s="438"/>
      <c r="RE87" s="438"/>
    </row>
    <row r="88" spans="1:473" s="439" customFormat="1">
      <c r="A88" s="594" t="s">
        <v>520</v>
      </c>
      <c r="B88" s="595"/>
      <c r="C88" s="595"/>
      <c r="D88" s="595"/>
      <c r="E88" s="595"/>
      <c r="F88" s="595"/>
      <c r="G88" s="595"/>
      <c r="H88" s="595"/>
      <c r="I88" s="595"/>
      <c r="J88" s="595"/>
      <c r="K88" s="595"/>
      <c r="L88" s="596"/>
      <c r="M88" s="438"/>
      <c r="N88" s="438"/>
      <c r="O88" s="438"/>
      <c r="P88" s="438"/>
      <c r="Q88" s="438"/>
      <c r="R88" s="438"/>
      <c r="S88" s="438"/>
      <c r="T88" s="438"/>
      <c r="U88" s="438"/>
      <c r="V88" s="438"/>
      <c r="W88" s="438"/>
      <c r="X88" s="438"/>
      <c r="Y88" s="438"/>
      <c r="Z88" s="438"/>
      <c r="AA88" s="438"/>
      <c r="AB88" s="438"/>
      <c r="AC88" s="438"/>
      <c r="AD88" s="438"/>
      <c r="AE88" s="438"/>
      <c r="AF88" s="438"/>
      <c r="AG88" s="438"/>
      <c r="AH88" s="438"/>
      <c r="AI88" s="438"/>
      <c r="AJ88" s="438"/>
      <c r="AK88" s="438"/>
      <c r="AL88" s="438"/>
      <c r="AM88" s="438"/>
      <c r="AN88" s="438"/>
      <c r="AO88" s="438"/>
      <c r="AP88" s="438"/>
      <c r="AQ88" s="438"/>
      <c r="AR88" s="438"/>
      <c r="AS88" s="438"/>
      <c r="AT88" s="438"/>
      <c r="AU88" s="438"/>
      <c r="AV88" s="438"/>
      <c r="AW88" s="438"/>
      <c r="AX88" s="438"/>
      <c r="AY88" s="438"/>
      <c r="AZ88" s="438"/>
      <c r="BA88" s="438"/>
      <c r="BB88" s="438"/>
      <c r="BC88" s="438"/>
      <c r="BD88" s="438"/>
      <c r="BE88" s="438"/>
      <c r="BF88" s="438"/>
      <c r="BG88" s="438"/>
      <c r="BH88" s="438"/>
      <c r="BI88" s="438"/>
      <c r="BJ88" s="438"/>
      <c r="BK88" s="438"/>
      <c r="BL88" s="438"/>
      <c r="BM88" s="438"/>
      <c r="BN88" s="438"/>
      <c r="BO88" s="438"/>
      <c r="BP88" s="438"/>
      <c r="BQ88" s="438"/>
      <c r="BR88" s="438"/>
      <c r="BS88" s="438"/>
      <c r="BT88" s="438"/>
      <c r="BU88" s="438"/>
      <c r="BV88" s="438"/>
      <c r="BW88" s="438"/>
      <c r="BX88" s="438"/>
      <c r="BY88" s="438"/>
      <c r="BZ88" s="438"/>
      <c r="CA88" s="438"/>
      <c r="CB88" s="438"/>
      <c r="CC88" s="438"/>
      <c r="CD88" s="438"/>
      <c r="CE88" s="438"/>
      <c r="CF88" s="438"/>
      <c r="CG88" s="438"/>
      <c r="CH88" s="438"/>
      <c r="CI88" s="438"/>
      <c r="CJ88" s="438"/>
      <c r="CK88" s="438"/>
      <c r="CL88" s="438"/>
      <c r="CM88" s="438"/>
      <c r="CN88" s="438"/>
      <c r="CO88" s="438"/>
      <c r="CP88" s="438"/>
      <c r="CQ88" s="438"/>
      <c r="CR88" s="438"/>
      <c r="CS88" s="438"/>
      <c r="CT88" s="438"/>
      <c r="CU88" s="438"/>
      <c r="CV88" s="438"/>
      <c r="CW88" s="438"/>
      <c r="CX88" s="438"/>
      <c r="CY88" s="438"/>
      <c r="CZ88" s="438"/>
      <c r="DA88" s="438"/>
      <c r="DB88" s="438"/>
      <c r="DC88" s="438"/>
      <c r="DD88" s="438"/>
      <c r="DE88" s="438"/>
      <c r="DF88" s="438"/>
      <c r="DG88" s="438"/>
      <c r="DH88" s="438"/>
      <c r="DI88" s="438"/>
      <c r="DJ88" s="438"/>
      <c r="DK88" s="438"/>
      <c r="DL88" s="438"/>
      <c r="DM88" s="438"/>
      <c r="DN88" s="438"/>
      <c r="DO88" s="438"/>
      <c r="DP88" s="438"/>
      <c r="DQ88" s="438"/>
      <c r="DR88" s="438"/>
      <c r="DS88" s="438"/>
      <c r="DT88" s="438"/>
      <c r="DU88" s="438"/>
      <c r="DV88" s="438"/>
      <c r="DW88" s="438"/>
      <c r="DX88" s="438"/>
      <c r="DY88" s="438"/>
      <c r="DZ88" s="438"/>
      <c r="EA88" s="438"/>
      <c r="EB88" s="438"/>
      <c r="EC88" s="438"/>
      <c r="ED88" s="438"/>
      <c r="EE88" s="438"/>
      <c r="EF88" s="438"/>
      <c r="EG88" s="438"/>
      <c r="EH88" s="438"/>
      <c r="EI88" s="438"/>
      <c r="EJ88" s="438"/>
      <c r="EK88" s="438"/>
      <c r="EL88" s="438"/>
      <c r="EM88" s="438"/>
      <c r="EN88" s="438"/>
      <c r="EO88" s="438"/>
      <c r="EP88" s="438"/>
      <c r="EQ88" s="438"/>
      <c r="ER88" s="438"/>
      <c r="ES88" s="438"/>
      <c r="ET88" s="438"/>
      <c r="EU88" s="438"/>
      <c r="EV88" s="438"/>
      <c r="EW88" s="438"/>
      <c r="EX88" s="438"/>
      <c r="EY88" s="438"/>
      <c r="EZ88" s="438"/>
      <c r="FA88" s="438"/>
      <c r="FB88" s="438"/>
      <c r="FC88" s="438"/>
      <c r="FD88" s="438"/>
      <c r="FE88" s="438"/>
      <c r="FF88" s="438"/>
      <c r="FG88" s="438"/>
      <c r="FH88" s="438"/>
      <c r="FI88" s="438"/>
      <c r="FJ88" s="438"/>
      <c r="FK88" s="438"/>
      <c r="FL88" s="438"/>
      <c r="FM88" s="438"/>
      <c r="FN88" s="438"/>
      <c r="FO88" s="438"/>
      <c r="FP88" s="438"/>
      <c r="FQ88" s="438"/>
      <c r="FR88" s="438"/>
      <c r="FS88" s="438"/>
      <c r="FT88" s="438"/>
      <c r="FU88" s="438"/>
      <c r="FV88" s="438"/>
      <c r="FW88" s="438"/>
      <c r="FX88" s="438"/>
      <c r="FY88" s="438"/>
      <c r="FZ88" s="438"/>
      <c r="GA88" s="438"/>
      <c r="GB88" s="438"/>
      <c r="GC88" s="438"/>
      <c r="GD88" s="438"/>
      <c r="GE88" s="438"/>
      <c r="GF88" s="438"/>
      <c r="GG88" s="438"/>
      <c r="GH88" s="438"/>
      <c r="GI88" s="438"/>
      <c r="GJ88" s="438"/>
      <c r="GK88" s="438"/>
      <c r="GL88" s="438"/>
      <c r="GM88" s="438"/>
      <c r="GN88" s="438"/>
      <c r="GO88" s="438"/>
      <c r="GP88" s="438"/>
      <c r="GQ88" s="438"/>
      <c r="GR88" s="438"/>
      <c r="GS88" s="438"/>
      <c r="GT88" s="438"/>
      <c r="GU88" s="438"/>
      <c r="GV88" s="438"/>
      <c r="GW88" s="438"/>
      <c r="GX88" s="438"/>
      <c r="GY88" s="438"/>
      <c r="GZ88" s="438"/>
      <c r="HA88" s="438"/>
      <c r="HB88" s="438"/>
      <c r="HC88" s="438"/>
      <c r="HD88" s="438"/>
      <c r="HE88" s="438"/>
      <c r="HF88" s="438"/>
      <c r="HG88" s="438"/>
      <c r="HH88" s="438"/>
      <c r="HI88" s="438"/>
      <c r="HJ88" s="438"/>
      <c r="HK88" s="438"/>
      <c r="HL88" s="438"/>
      <c r="HM88" s="438"/>
      <c r="HN88" s="438"/>
      <c r="HO88" s="438"/>
      <c r="HP88" s="438"/>
      <c r="HQ88" s="438"/>
      <c r="HR88" s="438"/>
      <c r="HS88" s="438"/>
      <c r="HT88" s="438"/>
      <c r="HU88" s="438"/>
      <c r="HV88" s="438"/>
      <c r="HW88" s="438"/>
      <c r="HX88" s="438"/>
      <c r="HY88" s="438"/>
      <c r="HZ88" s="438"/>
      <c r="IA88" s="438"/>
      <c r="IB88" s="438"/>
      <c r="IC88" s="438"/>
      <c r="ID88" s="438"/>
      <c r="IE88" s="438"/>
      <c r="IF88" s="438"/>
      <c r="IG88" s="438"/>
      <c r="IH88" s="438"/>
      <c r="II88" s="438"/>
      <c r="IJ88" s="438"/>
      <c r="IK88" s="438"/>
      <c r="IL88" s="438"/>
      <c r="IM88" s="438"/>
      <c r="IN88" s="438"/>
      <c r="IO88" s="438"/>
      <c r="IP88" s="438"/>
      <c r="IQ88" s="438"/>
      <c r="IR88" s="438"/>
      <c r="IS88" s="438"/>
      <c r="IT88" s="438"/>
      <c r="IU88" s="438"/>
      <c r="IV88" s="438"/>
      <c r="IW88" s="438"/>
      <c r="IX88" s="438"/>
      <c r="IY88" s="438"/>
      <c r="IZ88" s="438"/>
      <c r="JA88" s="438"/>
      <c r="JB88" s="438"/>
      <c r="JC88" s="438"/>
      <c r="JD88" s="438"/>
      <c r="JE88" s="438"/>
      <c r="JF88" s="438"/>
      <c r="JG88" s="438"/>
      <c r="JH88" s="438"/>
      <c r="JI88" s="438"/>
      <c r="JJ88" s="438"/>
      <c r="JK88" s="438"/>
      <c r="JL88" s="438"/>
      <c r="JM88" s="438"/>
      <c r="JN88" s="438"/>
      <c r="JO88" s="438"/>
      <c r="JP88" s="438"/>
      <c r="JQ88" s="438"/>
      <c r="JR88" s="438"/>
      <c r="JS88" s="438"/>
      <c r="JT88" s="438"/>
      <c r="JU88" s="438"/>
      <c r="JV88" s="438"/>
      <c r="JW88" s="438"/>
      <c r="JX88" s="438"/>
      <c r="JY88" s="438"/>
      <c r="JZ88" s="438"/>
      <c r="KA88" s="438"/>
      <c r="KB88" s="438"/>
      <c r="KC88" s="438"/>
      <c r="KD88" s="438"/>
      <c r="KE88" s="438"/>
      <c r="KF88" s="438"/>
      <c r="KG88" s="438"/>
      <c r="KH88" s="438"/>
      <c r="KI88" s="438"/>
      <c r="KJ88" s="438"/>
      <c r="KK88" s="438"/>
      <c r="KL88" s="438"/>
      <c r="KM88" s="438"/>
      <c r="KN88" s="438"/>
      <c r="KO88" s="438"/>
      <c r="KP88" s="438"/>
      <c r="KQ88" s="438"/>
      <c r="KR88" s="438"/>
      <c r="KS88" s="438"/>
      <c r="KT88" s="438"/>
      <c r="KU88" s="438"/>
      <c r="KV88" s="438"/>
      <c r="KW88" s="438"/>
      <c r="KX88" s="438"/>
      <c r="KY88" s="438"/>
      <c r="KZ88" s="438"/>
      <c r="LA88" s="438"/>
      <c r="LB88" s="438"/>
      <c r="LC88" s="438"/>
      <c r="LD88" s="438"/>
      <c r="LE88" s="438"/>
      <c r="LF88" s="438"/>
      <c r="LG88" s="438"/>
      <c r="LH88" s="438"/>
      <c r="LI88" s="438"/>
      <c r="LJ88" s="438"/>
      <c r="LK88" s="438"/>
      <c r="LL88" s="438"/>
      <c r="LM88" s="438"/>
      <c r="LN88" s="438"/>
      <c r="LO88" s="438"/>
      <c r="LP88" s="438"/>
      <c r="LQ88" s="438"/>
      <c r="LR88" s="438"/>
      <c r="LS88" s="438"/>
      <c r="LT88" s="438"/>
      <c r="LU88" s="438"/>
      <c r="LV88" s="438"/>
      <c r="LW88" s="438"/>
      <c r="LX88" s="438"/>
      <c r="LY88" s="438"/>
      <c r="LZ88" s="438"/>
      <c r="MA88" s="438"/>
      <c r="MB88" s="438"/>
      <c r="MC88" s="438"/>
      <c r="MD88" s="438"/>
      <c r="ME88" s="438"/>
      <c r="MF88" s="438"/>
      <c r="MG88" s="438"/>
      <c r="MH88" s="438"/>
      <c r="MI88" s="438"/>
      <c r="MJ88" s="438"/>
      <c r="MK88" s="438"/>
      <c r="ML88" s="438"/>
      <c r="MM88" s="438"/>
      <c r="MN88" s="438"/>
      <c r="MO88" s="438"/>
      <c r="MP88" s="438"/>
      <c r="MQ88" s="438"/>
      <c r="MR88" s="438"/>
      <c r="MS88" s="438"/>
      <c r="MT88" s="438"/>
      <c r="MU88" s="438"/>
      <c r="MV88" s="438"/>
      <c r="MW88" s="438"/>
      <c r="MX88" s="438"/>
      <c r="MY88" s="438"/>
      <c r="MZ88" s="438"/>
      <c r="NA88" s="438"/>
      <c r="NB88" s="438"/>
      <c r="NC88" s="438"/>
      <c r="ND88" s="438"/>
      <c r="NE88" s="438"/>
      <c r="NF88" s="438"/>
      <c r="NG88" s="438"/>
      <c r="NH88" s="438"/>
      <c r="NI88" s="438"/>
      <c r="NJ88" s="438"/>
      <c r="NK88" s="438"/>
      <c r="NL88" s="438"/>
      <c r="NM88" s="438"/>
      <c r="NN88" s="438"/>
      <c r="NO88" s="438"/>
      <c r="NP88" s="438"/>
      <c r="NQ88" s="438"/>
      <c r="NR88" s="438"/>
      <c r="NS88" s="438"/>
      <c r="NT88" s="438"/>
      <c r="NU88" s="438"/>
      <c r="NV88" s="438"/>
      <c r="NW88" s="438"/>
      <c r="NX88" s="438"/>
      <c r="NY88" s="438"/>
      <c r="NZ88" s="438"/>
      <c r="OA88" s="438"/>
      <c r="OB88" s="438"/>
      <c r="OC88" s="438"/>
      <c r="OD88" s="438"/>
      <c r="OE88" s="438"/>
      <c r="OF88" s="438"/>
      <c r="OG88" s="438"/>
      <c r="OH88" s="438"/>
      <c r="OI88" s="438"/>
      <c r="OJ88" s="438"/>
      <c r="OK88" s="438"/>
      <c r="OL88" s="438"/>
      <c r="OM88" s="438"/>
      <c r="ON88" s="438"/>
      <c r="OO88" s="438"/>
      <c r="OP88" s="438"/>
      <c r="OQ88" s="438"/>
      <c r="OR88" s="438"/>
      <c r="OS88" s="438"/>
      <c r="OT88" s="438"/>
      <c r="OU88" s="438"/>
      <c r="OV88" s="438"/>
      <c r="OW88" s="438"/>
      <c r="OX88" s="438"/>
      <c r="OY88" s="438"/>
      <c r="OZ88" s="438"/>
      <c r="PA88" s="438"/>
      <c r="PB88" s="438"/>
      <c r="PC88" s="438"/>
      <c r="PD88" s="438"/>
      <c r="PE88" s="438"/>
      <c r="PF88" s="438"/>
      <c r="PG88" s="438"/>
      <c r="PH88" s="438"/>
      <c r="PI88" s="438"/>
      <c r="PJ88" s="438"/>
      <c r="PK88" s="438"/>
      <c r="PL88" s="438"/>
      <c r="PM88" s="438"/>
      <c r="PN88" s="438"/>
      <c r="PO88" s="438"/>
      <c r="PP88" s="438"/>
      <c r="PQ88" s="438"/>
      <c r="PR88" s="438"/>
      <c r="PS88" s="438"/>
      <c r="PT88" s="438"/>
      <c r="PU88" s="438"/>
      <c r="PV88" s="438"/>
      <c r="PW88" s="438"/>
      <c r="PX88" s="438"/>
      <c r="PY88" s="438"/>
      <c r="PZ88" s="438"/>
      <c r="QA88" s="438"/>
      <c r="QB88" s="438"/>
      <c r="QC88" s="438"/>
      <c r="QD88" s="438"/>
      <c r="QE88" s="438"/>
      <c r="QF88" s="438"/>
      <c r="QG88" s="438"/>
      <c r="QH88" s="438"/>
      <c r="QI88" s="438"/>
      <c r="QJ88" s="438"/>
      <c r="QK88" s="438"/>
      <c r="QL88" s="438"/>
      <c r="QM88" s="438"/>
      <c r="QN88" s="438"/>
      <c r="QO88" s="438"/>
      <c r="QP88" s="438"/>
      <c r="QQ88" s="438"/>
      <c r="QR88" s="438"/>
      <c r="QS88" s="438"/>
      <c r="QT88" s="438"/>
      <c r="QU88" s="438"/>
      <c r="QV88" s="438"/>
      <c r="QW88" s="438"/>
      <c r="QX88" s="438"/>
      <c r="QY88" s="438"/>
      <c r="QZ88" s="438"/>
      <c r="RA88" s="438"/>
      <c r="RB88" s="438"/>
      <c r="RC88" s="438"/>
      <c r="RD88" s="438"/>
      <c r="RE88" s="438"/>
    </row>
    <row r="89" spans="1:473" s="439" customFormat="1" ht="43.5" customHeight="1">
      <c r="A89" s="618" t="s">
        <v>521</v>
      </c>
      <c r="B89" s="619"/>
      <c r="C89" s="619"/>
      <c r="D89" s="619"/>
      <c r="E89" s="619"/>
      <c r="F89" s="619"/>
      <c r="G89" s="619"/>
      <c r="H89" s="619"/>
      <c r="I89" s="619"/>
      <c r="J89" s="619"/>
      <c r="K89" s="619"/>
      <c r="L89" s="620"/>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438"/>
      <c r="BA89" s="438"/>
      <c r="BB89" s="438"/>
      <c r="BC89" s="438"/>
      <c r="BD89" s="438"/>
      <c r="BE89" s="438"/>
      <c r="BF89" s="438"/>
      <c r="BG89" s="438"/>
      <c r="BH89" s="438"/>
      <c r="BI89" s="438"/>
      <c r="BJ89" s="438"/>
      <c r="BK89" s="438"/>
      <c r="BL89" s="438"/>
      <c r="BM89" s="438"/>
      <c r="BN89" s="438"/>
      <c r="BO89" s="438"/>
      <c r="BP89" s="438"/>
      <c r="BQ89" s="438"/>
      <c r="BR89" s="438"/>
      <c r="BS89" s="438"/>
      <c r="BT89" s="438"/>
      <c r="BU89" s="438"/>
      <c r="BV89" s="438"/>
      <c r="BW89" s="438"/>
      <c r="BX89" s="438"/>
      <c r="BY89" s="438"/>
      <c r="BZ89" s="438"/>
      <c r="CA89" s="438"/>
      <c r="CB89" s="438"/>
      <c r="CC89" s="438"/>
      <c r="CD89" s="438"/>
      <c r="CE89" s="438"/>
      <c r="CF89" s="438"/>
      <c r="CG89" s="438"/>
      <c r="CH89" s="438"/>
      <c r="CI89" s="438"/>
      <c r="CJ89" s="438"/>
      <c r="CK89" s="438"/>
      <c r="CL89" s="438"/>
      <c r="CM89" s="438"/>
      <c r="CN89" s="438"/>
      <c r="CO89" s="438"/>
      <c r="CP89" s="438"/>
      <c r="CQ89" s="438"/>
      <c r="CR89" s="438"/>
      <c r="CS89" s="438"/>
      <c r="CT89" s="438"/>
      <c r="CU89" s="438"/>
      <c r="CV89" s="438"/>
      <c r="CW89" s="438"/>
      <c r="CX89" s="438"/>
      <c r="CY89" s="438"/>
      <c r="CZ89" s="438"/>
      <c r="DA89" s="438"/>
      <c r="DB89" s="438"/>
      <c r="DC89" s="438"/>
      <c r="DD89" s="438"/>
      <c r="DE89" s="438"/>
      <c r="DF89" s="438"/>
      <c r="DG89" s="438"/>
      <c r="DH89" s="438"/>
      <c r="DI89" s="438"/>
      <c r="DJ89" s="438"/>
      <c r="DK89" s="438"/>
      <c r="DL89" s="438"/>
      <c r="DM89" s="438"/>
      <c r="DN89" s="438"/>
      <c r="DO89" s="438"/>
      <c r="DP89" s="438"/>
      <c r="DQ89" s="438"/>
      <c r="DR89" s="438"/>
      <c r="DS89" s="438"/>
      <c r="DT89" s="438"/>
      <c r="DU89" s="438"/>
      <c r="DV89" s="438"/>
      <c r="DW89" s="438"/>
      <c r="DX89" s="438"/>
      <c r="DY89" s="438"/>
      <c r="DZ89" s="438"/>
      <c r="EA89" s="438"/>
      <c r="EB89" s="438"/>
      <c r="EC89" s="438"/>
      <c r="ED89" s="438"/>
      <c r="EE89" s="438"/>
      <c r="EF89" s="438"/>
      <c r="EG89" s="438"/>
      <c r="EH89" s="438"/>
      <c r="EI89" s="438"/>
      <c r="EJ89" s="438"/>
      <c r="EK89" s="438"/>
      <c r="EL89" s="438"/>
      <c r="EM89" s="438"/>
      <c r="EN89" s="438"/>
      <c r="EO89" s="438"/>
      <c r="EP89" s="438"/>
      <c r="EQ89" s="438"/>
      <c r="ER89" s="438"/>
      <c r="ES89" s="438"/>
      <c r="ET89" s="438"/>
      <c r="EU89" s="438"/>
      <c r="EV89" s="438"/>
      <c r="EW89" s="438"/>
      <c r="EX89" s="438"/>
      <c r="EY89" s="438"/>
      <c r="EZ89" s="438"/>
      <c r="FA89" s="438"/>
      <c r="FB89" s="438"/>
      <c r="FC89" s="438"/>
      <c r="FD89" s="438"/>
      <c r="FE89" s="438"/>
      <c r="FF89" s="438"/>
      <c r="FG89" s="438"/>
      <c r="FH89" s="438"/>
      <c r="FI89" s="438"/>
      <c r="FJ89" s="438"/>
      <c r="FK89" s="438"/>
      <c r="FL89" s="438"/>
      <c r="FM89" s="438"/>
      <c r="FN89" s="438"/>
      <c r="FO89" s="438"/>
      <c r="FP89" s="438"/>
      <c r="FQ89" s="438"/>
      <c r="FR89" s="438"/>
      <c r="FS89" s="438"/>
      <c r="FT89" s="438"/>
      <c r="FU89" s="438"/>
      <c r="FV89" s="438"/>
      <c r="FW89" s="438"/>
      <c r="FX89" s="438"/>
      <c r="FY89" s="438"/>
      <c r="FZ89" s="438"/>
      <c r="GA89" s="438"/>
      <c r="GB89" s="438"/>
      <c r="GC89" s="438"/>
      <c r="GD89" s="438"/>
      <c r="GE89" s="438"/>
      <c r="GF89" s="438"/>
      <c r="GG89" s="438"/>
      <c r="GH89" s="438"/>
      <c r="GI89" s="438"/>
      <c r="GJ89" s="438"/>
      <c r="GK89" s="438"/>
      <c r="GL89" s="438"/>
      <c r="GM89" s="438"/>
      <c r="GN89" s="438"/>
      <c r="GO89" s="438"/>
      <c r="GP89" s="438"/>
      <c r="GQ89" s="438"/>
      <c r="GR89" s="438"/>
      <c r="GS89" s="438"/>
      <c r="GT89" s="438"/>
      <c r="GU89" s="438"/>
      <c r="GV89" s="438"/>
      <c r="GW89" s="438"/>
      <c r="GX89" s="438"/>
      <c r="GY89" s="438"/>
      <c r="GZ89" s="438"/>
      <c r="HA89" s="438"/>
      <c r="HB89" s="438"/>
      <c r="HC89" s="438"/>
      <c r="HD89" s="438"/>
      <c r="HE89" s="438"/>
      <c r="HF89" s="438"/>
      <c r="HG89" s="438"/>
      <c r="HH89" s="438"/>
      <c r="HI89" s="438"/>
      <c r="HJ89" s="438"/>
      <c r="HK89" s="438"/>
      <c r="HL89" s="438"/>
      <c r="HM89" s="438"/>
      <c r="HN89" s="438"/>
      <c r="HO89" s="438"/>
      <c r="HP89" s="438"/>
      <c r="HQ89" s="438"/>
      <c r="HR89" s="438"/>
      <c r="HS89" s="438"/>
      <c r="HT89" s="438"/>
      <c r="HU89" s="438"/>
      <c r="HV89" s="438"/>
      <c r="HW89" s="438"/>
      <c r="HX89" s="438"/>
      <c r="HY89" s="438"/>
      <c r="HZ89" s="438"/>
      <c r="IA89" s="438"/>
      <c r="IB89" s="438"/>
      <c r="IC89" s="438"/>
      <c r="ID89" s="438"/>
      <c r="IE89" s="438"/>
      <c r="IF89" s="438"/>
      <c r="IG89" s="438"/>
      <c r="IH89" s="438"/>
      <c r="II89" s="438"/>
      <c r="IJ89" s="438"/>
      <c r="IK89" s="438"/>
      <c r="IL89" s="438"/>
      <c r="IM89" s="438"/>
      <c r="IN89" s="438"/>
      <c r="IO89" s="438"/>
      <c r="IP89" s="438"/>
      <c r="IQ89" s="438"/>
      <c r="IR89" s="438"/>
      <c r="IS89" s="438"/>
      <c r="IT89" s="438"/>
      <c r="IU89" s="438"/>
      <c r="IV89" s="438"/>
      <c r="IW89" s="438"/>
      <c r="IX89" s="438"/>
      <c r="IY89" s="438"/>
      <c r="IZ89" s="438"/>
      <c r="JA89" s="438"/>
      <c r="JB89" s="438"/>
      <c r="JC89" s="438"/>
      <c r="JD89" s="438"/>
      <c r="JE89" s="438"/>
      <c r="JF89" s="438"/>
      <c r="JG89" s="438"/>
      <c r="JH89" s="438"/>
      <c r="JI89" s="438"/>
      <c r="JJ89" s="438"/>
      <c r="JK89" s="438"/>
      <c r="JL89" s="438"/>
      <c r="JM89" s="438"/>
      <c r="JN89" s="438"/>
      <c r="JO89" s="438"/>
      <c r="JP89" s="438"/>
      <c r="JQ89" s="438"/>
      <c r="JR89" s="438"/>
      <c r="JS89" s="438"/>
      <c r="JT89" s="438"/>
      <c r="JU89" s="438"/>
      <c r="JV89" s="438"/>
      <c r="JW89" s="438"/>
      <c r="JX89" s="438"/>
      <c r="JY89" s="438"/>
      <c r="JZ89" s="438"/>
      <c r="KA89" s="438"/>
      <c r="KB89" s="438"/>
      <c r="KC89" s="438"/>
      <c r="KD89" s="438"/>
      <c r="KE89" s="438"/>
      <c r="KF89" s="438"/>
      <c r="KG89" s="438"/>
      <c r="KH89" s="438"/>
      <c r="KI89" s="438"/>
      <c r="KJ89" s="438"/>
      <c r="KK89" s="438"/>
      <c r="KL89" s="438"/>
      <c r="KM89" s="438"/>
      <c r="KN89" s="438"/>
      <c r="KO89" s="438"/>
      <c r="KP89" s="438"/>
      <c r="KQ89" s="438"/>
      <c r="KR89" s="438"/>
      <c r="KS89" s="438"/>
      <c r="KT89" s="438"/>
      <c r="KU89" s="438"/>
      <c r="KV89" s="438"/>
      <c r="KW89" s="438"/>
      <c r="KX89" s="438"/>
      <c r="KY89" s="438"/>
      <c r="KZ89" s="438"/>
      <c r="LA89" s="438"/>
      <c r="LB89" s="438"/>
      <c r="LC89" s="438"/>
      <c r="LD89" s="438"/>
      <c r="LE89" s="438"/>
      <c r="LF89" s="438"/>
      <c r="LG89" s="438"/>
      <c r="LH89" s="438"/>
      <c r="LI89" s="438"/>
      <c r="LJ89" s="438"/>
      <c r="LK89" s="438"/>
      <c r="LL89" s="438"/>
      <c r="LM89" s="438"/>
      <c r="LN89" s="438"/>
      <c r="LO89" s="438"/>
      <c r="LP89" s="438"/>
      <c r="LQ89" s="438"/>
      <c r="LR89" s="438"/>
      <c r="LS89" s="438"/>
      <c r="LT89" s="438"/>
      <c r="LU89" s="438"/>
      <c r="LV89" s="438"/>
      <c r="LW89" s="438"/>
      <c r="LX89" s="438"/>
      <c r="LY89" s="438"/>
      <c r="LZ89" s="438"/>
      <c r="MA89" s="438"/>
      <c r="MB89" s="438"/>
      <c r="MC89" s="438"/>
      <c r="MD89" s="438"/>
      <c r="ME89" s="438"/>
      <c r="MF89" s="438"/>
      <c r="MG89" s="438"/>
      <c r="MH89" s="438"/>
      <c r="MI89" s="438"/>
      <c r="MJ89" s="438"/>
      <c r="MK89" s="438"/>
      <c r="ML89" s="438"/>
      <c r="MM89" s="438"/>
      <c r="MN89" s="438"/>
      <c r="MO89" s="438"/>
      <c r="MP89" s="438"/>
      <c r="MQ89" s="438"/>
      <c r="MR89" s="438"/>
      <c r="MS89" s="438"/>
      <c r="MT89" s="438"/>
      <c r="MU89" s="438"/>
      <c r="MV89" s="438"/>
      <c r="MW89" s="438"/>
      <c r="MX89" s="438"/>
      <c r="MY89" s="438"/>
      <c r="MZ89" s="438"/>
      <c r="NA89" s="438"/>
      <c r="NB89" s="438"/>
      <c r="NC89" s="438"/>
      <c r="ND89" s="438"/>
      <c r="NE89" s="438"/>
      <c r="NF89" s="438"/>
      <c r="NG89" s="438"/>
      <c r="NH89" s="438"/>
      <c r="NI89" s="438"/>
      <c r="NJ89" s="438"/>
      <c r="NK89" s="438"/>
      <c r="NL89" s="438"/>
      <c r="NM89" s="438"/>
      <c r="NN89" s="438"/>
      <c r="NO89" s="438"/>
      <c r="NP89" s="438"/>
      <c r="NQ89" s="438"/>
      <c r="NR89" s="438"/>
      <c r="NS89" s="438"/>
      <c r="NT89" s="438"/>
      <c r="NU89" s="438"/>
      <c r="NV89" s="438"/>
      <c r="NW89" s="438"/>
      <c r="NX89" s="438"/>
      <c r="NY89" s="438"/>
      <c r="NZ89" s="438"/>
      <c r="OA89" s="438"/>
      <c r="OB89" s="438"/>
      <c r="OC89" s="438"/>
      <c r="OD89" s="438"/>
      <c r="OE89" s="438"/>
      <c r="OF89" s="438"/>
      <c r="OG89" s="438"/>
      <c r="OH89" s="438"/>
      <c r="OI89" s="438"/>
      <c r="OJ89" s="438"/>
      <c r="OK89" s="438"/>
      <c r="OL89" s="438"/>
      <c r="OM89" s="438"/>
      <c r="ON89" s="438"/>
      <c r="OO89" s="438"/>
      <c r="OP89" s="438"/>
      <c r="OQ89" s="438"/>
      <c r="OR89" s="438"/>
      <c r="OS89" s="438"/>
      <c r="OT89" s="438"/>
      <c r="OU89" s="438"/>
      <c r="OV89" s="438"/>
      <c r="OW89" s="438"/>
      <c r="OX89" s="438"/>
      <c r="OY89" s="438"/>
      <c r="OZ89" s="438"/>
      <c r="PA89" s="438"/>
      <c r="PB89" s="438"/>
      <c r="PC89" s="438"/>
      <c r="PD89" s="438"/>
      <c r="PE89" s="438"/>
      <c r="PF89" s="438"/>
      <c r="PG89" s="438"/>
      <c r="PH89" s="438"/>
      <c r="PI89" s="438"/>
      <c r="PJ89" s="438"/>
      <c r="PK89" s="438"/>
      <c r="PL89" s="438"/>
      <c r="PM89" s="438"/>
      <c r="PN89" s="438"/>
      <c r="PO89" s="438"/>
      <c r="PP89" s="438"/>
      <c r="PQ89" s="438"/>
      <c r="PR89" s="438"/>
      <c r="PS89" s="438"/>
      <c r="PT89" s="438"/>
      <c r="PU89" s="438"/>
      <c r="PV89" s="438"/>
      <c r="PW89" s="438"/>
      <c r="PX89" s="438"/>
      <c r="PY89" s="438"/>
      <c r="PZ89" s="438"/>
      <c r="QA89" s="438"/>
      <c r="QB89" s="438"/>
      <c r="QC89" s="438"/>
      <c r="QD89" s="438"/>
      <c r="QE89" s="438"/>
      <c r="QF89" s="438"/>
      <c r="QG89" s="438"/>
      <c r="QH89" s="438"/>
      <c r="QI89" s="438"/>
      <c r="QJ89" s="438"/>
      <c r="QK89" s="438"/>
      <c r="QL89" s="438"/>
      <c r="QM89" s="438"/>
      <c r="QN89" s="438"/>
      <c r="QO89" s="438"/>
      <c r="QP89" s="438"/>
      <c r="QQ89" s="438"/>
      <c r="QR89" s="438"/>
      <c r="QS89" s="438"/>
      <c r="QT89" s="438"/>
      <c r="QU89" s="438"/>
      <c r="QV89" s="438"/>
      <c r="QW89" s="438"/>
      <c r="QX89" s="438"/>
      <c r="QY89" s="438"/>
      <c r="QZ89" s="438"/>
      <c r="RA89" s="438"/>
      <c r="RB89" s="438"/>
      <c r="RC89" s="438"/>
      <c r="RD89" s="438"/>
      <c r="RE89" s="438"/>
    </row>
    <row r="90" spans="1:473" s="439" customFormat="1">
      <c r="A90" s="594" t="s">
        <v>522</v>
      </c>
      <c r="B90" s="595"/>
      <c r="C90" s="595"/>
      <c r="D90" s="595"/>
      <c r="E90" s="595"/>
      <c r="F90" s="595"/>
      <c r="G90" s="595"/>
      <c r="H90" s="595"/>
      <c r="I90" s="595"/>
      <c r="J90" s="595"/>
      <c r="K90" s="595"/>
      <c r="L90" s="596"/>
      <c r="M90" s="438"/>
      <c r="N90" s="438"/>
      <c r="O90" s="438"/>
      <c r="P90" s="438"/>
      <c r="Q90" s="438"/>
      <c r="R90" s="438"/>
      <c r="S90" s="438"/>
      <c r="T90" s="438"/>
      <c r="U90" s="438"/>
      <c r="V90" s="438"/>
      <c r="W90" s="438"/>
      <c r="X90" s="438"/>
      <c r="Y90" s="438"/>
      <c r="Z90" s="438"/>
      <c r="AA90" s="438"/>
      <c r="AB90" s="438"/>
      <c r="AC90" s="438"/>
      <c r="AD90" s="438"/>
      <c r="AE90" s="438"/>
      <c r="AF90" s="438"/>
      <c r="AG90" s="438"/>
      <c r="AH90" s="438"/>
      <c r="AI90" s="438"/>
      <c r="AJ90" s="438"/>
      <c r="AK90" s="438"/>
      <c r="AL90" s="438"/>
      <c r="AM90" s="438"/>
      <c r="AN90" s="438"/>
      <c r="AO90" s="438"/>
      <c r="AP90" s="438"/>
      <c r="AQ90" s="438"/>
      <c r="AR90" s="438"/>
      <c r="AS90" s="438"/>
      <c r="AT90" s="438"/>
      <c r="AU90" s="438"/>
      <c r="AV90" s="438"/>
      <c r="AW90" s="438"/>
      <c r="AX90" s="438"/>
      <c r="AY90" s="438"/>
      <c r="AZ90" s="438"/>
      <c r="BA90" s="438"/>
      <c r="BB90" s="438"/>
      <c r="BC90" s="438"/>
      <c r="BD90" s="438"/>
      <c r="BE90" s="438"/>
      <c r="BF90" s="438"/>
      <c r="BG90" s="438"/>
      <c r="BH90" s="438"/>
      <c r="BI90" s="438"/>
      <c r="BJ90" s="438"/>
      <c r="BK90" s="438"/>
      <c r="BL90" s="438"/>
      <c r="BM90" s="438"/>
      <c r="BN90" s="438"/>
      <c r="BO90" s="438"/>
      <c r="BP90" s="438"/>
      <c r="BQ90" s="438"/>
      <c r="BR90" s="438"/>
      <c r="BS90" s="438"/>
      <c r="BT90" s="438"/>
      <c r="BU90" s="438"/>
      <c r="BV90" s="438"/>
      <c r="BW90" s="438"/>
      <c r="BX90" s="438"/>
      <c r="BY90" s="438"/>
      <c r="BZ90" s="438"/>
      <c r="CA90" s="438"/>
      <c r="CB90" s="438"/>
      <c r="CC90" s="438"/>
      <c r="CD90" s="438"/>
      <c r="CE90" s="438"/>
      <c r="CF90" s="438"/>
      <c r="CG90" s="438"/>
      <c r="CH90" s="438"/>
      <c r="CI90" s="438"/>
      <c r="CJ90" s="438"/>
      <c r="CK90" s="438"/>
      <c r="CL90" s="438"/>
      <c r="CM90" s="438"/>
      <c r="CN90" s="438"/>
      <c r="CO90" s="438"/>
      <c r="CP90" s="438"/>
      <c r="CQ90" s="438"/>
      <c r="CR90" s="438"/>
      <c r="CS90" s="438"/>
      <c r="CT90" s="438"/>
      <c r="CU90" s="438"/>
      <c r="CV90" s="438"/>
      <c r="CW90" s="438"/>
      <c r="CX90" s="438"/>
      <c r="CY90" s="438"/>
      <c r="CZ90" s="438"/>
      <c r="DA90" s="438"/>
      <c r="DB90" s="438"/>
      <c r="DC90" s="438"/>
      <c r="DD90" s="438"/>
      <c r="DE90" s="438"/>
      <c r="DF90" s="438"/>
      <c r="DG90" s="438"/>
      <c r="DH90" s="438"/>
      <c r="DI90" s="438"/>
      <c r="DJ90" s="438"/>
      <c r="DK90" s="438"/>
      <c r="DL90" s="438"/>
      <c r="DM90" s="438"/>
      <c r="DN90" s="438"/>
      <c r="DO90" s="438"/>
      <c r="DP90" s="438"/>
      <c r="DQ90" s="438"/>
      <c r="DR90" s="438"/>
      <c r="DS90" s="438"/>
      <c r="DT90" s="438"/>
      <c r="DU90" s="438"/>
      <c r="DV90" s="438"/>
      <c r="DW90" s="438"/>
      <c r="DX90" s="438"/>
      <c r="DY90" s="438"/>
      <c r="DZ90" s="438"/>
      <c r="EA90" s="438"/>
      <c r="EB90" s="438"/>
      <c r="EC90" s="438"/>
      <c r="ED90" s="438"/>
      <c r="EE90" s="438"/>
      <c r="EF90" s="438"/>
      <c r="EG90" s="438"/>
      <c r="EH90" s="438"/>
      <c r="EI90" s="438"/>
      <c r="EJ90" s="438"/>
      <c r="EK90" s="438"/>
      <c r="EL90" s="438"/>
      <c r="EM90" s="438"/>
      <c r="EN90" s="438"/>
      <c r="EO90" s="438"/>
      <c r="EP90" s="438"/>
      <c r="EQ90" s="438"/>
      <c r="ER90" s="438"/>
      <c r="ES90" s="438"/>
      <c r="ET90" s="438"/>
      <c r="EU90" s="438"/>
      <c r="EV90" s="438"/>
      <c r="EW90" s="438"/>
      <c r="EX90" s="438"/>
      <c r="EY90" s="438"/>
      <c r="EZ90" s="438"/>
      <c r="FA90" s="438"/>
      <c r="FB90" s="438"/>
      <c r="FC90" s="438"/>
      <c r="FD90" s="438"/>
      <c r="FE90" s="438"/>
      <c r="FF90" s="438"/>
      <c r="FG90" s="438"/>
      <c r="FH90" s="438"/>
      <c r="FI90" s="438"/>
      <c r="FJ90" s="438"/>
      <c r="FK90" s="438"/>
      <c r="FL90" s="438"/>
      <c r="FM90" s="438"/>
      <c r="FN90" s="438"/>
      <c r="FO90" s="438"/>
      <c r="FP90" s="438"/>
      <c r="FQ90" s="438"/>
      <c r="FR90" s="438"/>
      <c r="FS90" s="438"/>
      <c r="FT90" s="438"/>
      <c r="FU90" s="438"/>
      <c r="FV90" s="438"/>
      <c r="FW90" s="438"/>
      <c r="FX90" s="438"/>
      <c r="FY90" s="438"/>
      <c r="FZ90" s="438"/>
      <c r="GA90" s="438"/>
      <c r="GB90" s="438"/>
      <c r="GC90" s="438"/>
      <c r="GD90" s="438"/>
      <c r="GE90" s="438"/>
      <c r="GF90" s="438"/>
      <c r="GG90" s="438"/>
      <c r="GH90" s="438"/>
      <c r="GI90" s="438"/>
      <c r="GJ90" s="438"/>
      <c r="GK90" s="438"/>
      <c r="GL90" s="438"/>
      <c r="GM90" s="438"/>
      <c r="GN90" s="438"/>
      <c r="GO90" s="438"/>
      <c r="GP90" s="438"/>
      <c r="GQ90" s="438"/>
      <c r="GR90" s="438"/>
      <c r="GS90" s="438"/>
      <c r="GT90" s="438"/>
      <c r="GU90" s="438"/>
      <c r="GV90" s="438"/>
      <c r="GW90" s="438"/>
      <c r="GX90" s="438"/>
      <c r="GY90" s="438"/>
      <c r="GZ90" s="438"/>
      <c r="HA90" s="438"/>
      <c r="HB90" s="438"/>
      <c r="HC90" s="438"/>
      <c r="HD90" s="438"/>
      <c r="HE90" s="438"/>
      <c r="HF90" s="438"/>
      <c r="HG90" s="438"/>
      <c r="HH90" s="438"/>
      <c r="HI90" s="438"/>
      <c r="HJ90" s="438"/>
      <c r="HK90" s="438"/>
      <c r="HL90" s="438"/>
      <c r="HM90" s="438"/>
      <c r="HN90" s="438"/>
      <c r="HO90" s="438"/>
      <c r="HP90" s="438"/>
      <c r="HQ90" s="438"/>
      <c r="HR90" s="438"/>
      <c r="HS90" s="438"/>
      <c r="HT90" s="438"/>
      <c r="HU90" s="438"/>
      <c r="HV90" s="438"/>
      <c r="HW90" s="438"/>
      <c r="HX90" s="438"/>
      <c r="HY90" s="438"/>
      <c r="HZ90" s="438"/>
      <c r="IA90" s="438"/>
      <c r="IB90" s="438"/>
      <c r="IC90" s="438"/>
      <c r="ID90" s="438"/>
      <c r="IE90" s="438"/>
      <c r="IF90" s="438"/>
      <c r="IG90" s="438"/>
      <c r="IH90" s="438"/>
      <c r="II90" s="438"/>
      <c r="IJ90" s="438"/>
      <c r="IK90" s="438"/>
      <c r="IL90" s="438"/>
      <c r="IM90" s="438"/>
      <c r="IN90" s="438"/>
      <c r="IO90" s="438"/>
      <c r="IP90" s="438"/>
      <c r="IQ90" s="438"/>
      <c r="IR90" s="438"/>
      <c r="IS90" s="438"/>
      <c r="IT90" s="438"/>
      <c r="IU90" s="438"/>
      <c r="IV90" s="438"/>
      <c r="IW90" s="438"/>
      <c r="IX90" s="438"/>
      <c r="IY90" s="438"/>
      <c r="IZ90" s="438"/>
      <c r="JA90" s="438"/>
      <c r="JB90" s="438"/>
      <c r="JC90" s="438"/>
      <c r="JD90" s="438"/>
      <c r="JE90" s="438"/>
      <c r="JF90" s="438"/>
      <c r="JG90" s="438"/>
      <c r="JH90" s="438"/>
      <c r="JI90" s="438"/>
      <c r="JJ90" s="438"/>
      <c r="JK90" s="438"/>
      <c r="JL90" s="438"/>
      <c r="JM90" s="438"/>
      <c r="JN90" s="438"/>
      <c r="JO90" s="438"/>
      <c r="JP90" s="438"/>
      <c r="JQ90" s="438"/>
      <c r="JR90" s="438"/>
      <c r="JS90" s="438"/>
      <c r="JT90" s="438"/>
      <c r="JU90" s="438"/>
      <c r="JV90" s="438"/>
      <c r="JW90" s="438"/>
      <c r="JX90" s="438"/>
      <c r="JY90" s="438"/>
      <c r="JZ90" s="438"/>
      <c r="KA90" s="438"/>
      <c r="KB90" s="438"/>
      <c r="KC90" s="438"/>
      <c r="KD90" s="438"/>
      <c r="KE90" s="438"/>
      <c r="KF90" s="438"/>
      <c r="KG90" s="438"/>
      <c r="KH90" s="438"/>
      <c r="KI90" s="438"/>
      <c r="KJ90" s="438"/>
      <c r="KK90" s="438"/>
      <c r="KL90" s="438"/>
      <c r="KM90" s="438"/>
      <c r="KN90" s="438"/>
      <c r="KO90" s="438"/>
      <c r="KP90" s="438"/>
      <c r="KQ90" s="438"/>
      <c r="KR90" s="438"/>
      <c r="KS90" s="438"/>
      <c r="KT90" s="438"/>
      <c r="KU90" s="438"/>
      <c r="KV90" s="438"/>
      <c r="KW90" s="438"/>
      <c r="KX90" s="438"/>
      <c r="KY90" s="438"/>
      <c r="KZ90" s="438"/>
      <c r="LA90" s="438"/>
      <c r="LB90" s="438"/>
      <c r="LC90" s="438"/>
      <c r="LD90" s="438"/>
      <c r="LE90" s="438"/>
      <c r="LF90" s="438"/>
      <c r="LG90" s="438"/>
      <c r="LH90" s="438"/>
      <c r="LI90" s="438"/>
      <c r="LJ90" s="438"/>
      <c r="LK90" s="438"/>
      <c r="LL90" s="438"/>
      <c r="LM90" s="438"/>
      <c r="LN90" s="438"/>
      <c r="LO90" s="438"/>
      <c r="LP90" s="438"/>
      <c r="LQ90" s="438"/>
      <c r="LR90" s="438"/>
      <c r="LS90" s="438"/>
      <c r="LT90" s="438"/>
      <c r="LU90" s="438"/>
      <c r="LV90" s="438"/>
      <c r="LW90" s="438"/>
      <c r="LX90" s="438"/>
      <c r="LY90" s="438"/>
      <c r="LZ90" s="438"/>
      <c r="MA90" s="438"/>
      <c r="MB90" s="438"/>
      <c r="MC90" s="438"/>
      <c r="MD90" s="438"/>
      <c r="ME90" s="438"/>
      <c r="MF90" s="438"/>
      <c r="MG90" s="438"/>
      <c r="MH90" s="438"/>
      <c r="MI90" s="438"/>
      <c r="MJ90" s="438"/>
      <c r="MK90" s="438"/>
      <c r="ML90" s="438"/>
      <c r="MM90" s="438"/>
      <c r="MN90" s="438"/>
      <c r="MO90" s="438"/>
      <c r="MP90" s="438"/>
      <c r="MQ90" s="438"/>
      <c r="MR90" s="438"/>
      <c r="MS90" s="438"/>
      <c r="MT90" s="438"/>
      <c r="MU90" s="438"/>
      <c r="MV90" s="438"/>
      <c r="MW90" s="438"/>
      <c r="MX90" s="438"/>
      <c r="MY90" s="438"/>
      <c r="MZ90" s="438"/>
      <c r="NA90" s="438"/>
      <c r="NB90" s="438"/>
      <c r="NC90" s="438"/>
      <c r="ND90" s="438"/>
      <c r="NE90" s="438"/>
      <c r="NF90" s="438"/>
      <c r="NG90" s="438"/>
      <c r="NH90" s="438"/>
      <c r="NI90" s="438"/>
      <c r="NJ90" s="438"/>
      <c r="NK90" s="438"/>
      <c r="NL90" s="438"/>
      <c r="NM90" s="438"/>
      <c r="NN90" s="438"/>
      <c r="NO90" s="438"/>
      <c r="NP90" s="438"/>
      <c r="NQ90" s="438"/>
      <c r="NR90" s="438"/>
      <c r="NS90" s="438"/>
      <c r="NT90" s="438"/>
      <c r="NU90" s="438"/>
      <c r="NV90" s="438"/>
      <c r="NW90" s="438"/>
      <c r="NX90" s="438"/>
      <c r="NY90" s="438"/>
      <c r="NZ90" s="438"/>
      <c r="OA90" s="438"/>
      <c r="OB90" s="438"/>
      <c r="OC90" s="438"/>
      <c r="OD90" s="438"/>
      <c r="OE90" s="438"/>
      <c r="OF90" s="438"/>
      <c r="OG90" s="438"/>
      <c r="OH90" s="438"/>
      <c r="OI90" s="438"/>
      <c r="OJ90" s="438"/>
      <c r="OK90" s="438"/>
      <c r="OL90" s="438"/>
      <c r="OM90" s="438"/>
      <c r="ON90" s="438"/>
      <c r="OO90" s="438"/>
      <c r="OP90" s="438"/>
      <c r="OQ90" s="438"/>
      <c r="OR90" s="438"/>
      <c r="OS90" s="438"/>
      <c r="OT90" s="438"/>
      <c r="OU90" s="438"/>
      <c r="OV90" s="438"/>
      <c r="OW90" s="438"/>
      <c r="OX90" s="438"/>
      <c r="OY90" s="438"/>
      <c r="OZ90" s="438"/>
      <c r="PA90" s="438"/>
      <c r="PB90" s="438"/>
      <c r="PC90" s="438"/>
      <c r="PD90" s="438"/>
      <c r="PE90" s="438"/>
      <c r="PF90" s="438"/>
      <c r="PG90" s="438"/>
      <c r="PH90" s="438"/>
      <c r="PI90" s="438"/>
      <c r="PJ90" s="438"/>
      <c r="PK90" s="438"/>
      <c r="PL90" s="438"/>
      <c r="PM90" s="438"/>
      <c r="PN90" s="438"/>
      <c r="PO90" s="438"/>
      <c r="PP90" s="438"/>
      <c r="PQ90" s="438"/>
      <c r="PR90" s="438"/>
      <c r="PS90" s="438"/>
      <c r="PT90" s="438"/>
      <c r="PU90" s="438"/>
      <c r="PV90" s="438"/>
      <c r="PW90" s="438"/>
      <c r="PX90" s="438"/>
      <c r="PY90" s="438"/>
      <c r="PZ90" s="438"/>
      <c r="QA90" s="438"/>
      <c r="QB90" s="438"/>
      <c r="QC90" s="438"/>
      <c r="QD90" s="438"/>
      <c r="QE90" s="438"/>
      <c r="QF90" s="438"/>
      <c r="QG90" s="438"/>
      <c r="QH90" s="438"/>
      <c r="QI90" s="438"/>
      <c r="QJ90" s="438"/>
      <c r="QK90" s="438"/>
      <c r="QL90" s="438"/>
      <c r="QM90" s="438"/>
      <c r="QN90" s="438"/>
      <c r="QO90" s="438"/>
      <c r="QP90" s="438"/>
      <c r="QQ90" s="438"/>
      <c r="QR90" s="438"/>
      <c r="QS90" s="438"/>
      <c r="QT90" s="438"/>
      <c r="QU90" s="438"/>
      <c r="QV90" s="438"/>
      <c r="QW90" s="438"/>
      <c r="QX90" s="438"/>
      <c r="QY90" s="438"/>
      <c r="QZ90" s="438"/>
      <c r="RA90" s="438"/>
      <c r="RB90" s="438"/>
      <c r="RC90" s="438"/>
      <c r="RD90" s="438"/>
      <c r="RE90" s="438"/>
    </row>
    <row r="91" spans="1:473" s="439" customFormat="1">
      <c r="B91" s="406" t="s">
        <v>523</v>
      </c>
      <c r="C91" s="406" t="s">
        <v>462</v>
      </c>
      <c r="D91" s="584"/>
      <c r="E91" s="585"/>
      <c r="F91" s="585"/>
      <c r="G91" s="585"/>
      <c r="H91" s="585"/>
      <c r="I91" s="585"/>
      <c r="J91" s="585"/>
      <c r="K91" s="585"/>
      <c r="L91" s="586"/>
      <c r="M91" s="438"/>
      <c r="N91" s="438"/>
      <c r="O91" s="438"/>
      <c r="P91" s="438"/>
      <c r="Q91" s="438"/>
      <c r="R91" s="438"/>
      <c r="S91" s="438"/>
      <c r="T91" s="438"/>
      <c r="U91" s="438"/>
      <c r="V91" s="438"/>
      <c r="W91" s="438"/>
      <c r="X91" s="438"/>
      <c r="Y91" s="438"/>
      <c r="Z91" s="438"/>
      <c r="AA91" s="438"/>
      <c r="AB91" s="438"/>
      <c r="AC91" s="438"/>
      <c r="AD91" s="438"/>
      <c r="AE91" s="438"/>
      <c r="AF91" s="438"/>
      <c r="AG91" s="438"/>
      <c r="AH91" s="438"/>
      <c r="AI91" s="438"/>
      <c r="AJ91" s="438"/>
      <c r="AK91" s="438"/>
      <c r="AL91" s="438"/>
      <c r="AM91" s="438"/>
      <c r="AN91" s="438"/>
      <c r="AO91" s="438"/>
      <c r="AP91" s="438"/>
      <c r="AQ91" s="438"/>
      <c r="AR91" s="438"/>
      <c r="AS91" s="438"/>
      <c r="AT91" s="438"/>
      <c r="AU91" s="438"/>
      <c r="AV91" s="438"/>
      <c r="AW91" s="438"/>
      <c r="AX91" s="438"/>
      <c r="AY91" s="438"/>
      <c r="AZ91" s="438"/>
      <c r="BA91" s="438"/>
      <c r="BB91" s="438"/>
      <c r="BC91" s="438"/>
      <c r="BD91" s="438"/>
      <c r="BE91" s="438"/>
      <c r="BF91" s="438"/>
      <c r="BG91" s="438"/>
      <c r="BH91" s="438"/>
      <c r="BI91" s="438"/>
      <c r="BJ91" s="438"/>
      <c r="BK91" s="438"/>
      <c r="BL91" s="438"/>
      <c r="BM91" s="438"/>
      <c r="BN91" s="438"/>
      <c r="BO91" s="438"/>
      <c r="BP91" s="438"/>
      <c r="BQ91" s="438"/>
      <c r="BR91" s="438"/>
      <c r="BS91" s="438"/>
      <c r="BT91" s="438"/>
      <c r="BU91" s="438"/>
      <c r="BV91" s="438"/>
      <c r="BW91" s="438"/>
      <c r="BX91" s="438"/>
      <c r="BY91" s="438"/>
      <c r="BZ91" s="438"/>
      <c r="CA91" s="438"/>
      <c r="CB91" s="438"/>
      <c r="CC91" s="438"/>
      <c r="CD91" s="438"/>
      <c r="CE91" s="438"/>
      <c r="CF91" s="438"/>
      <c r="CG91" s="438"/>
      <c r="CH91" s="438"/>
      <c r="CI91" s="438"/>
      <c r="CJ91" s="438"/>
      <c r="CK91" s="438"/>
      <c r="CL91" s="438"/>
      <c r="CM91" s="438"/>
      <c r="CN91" s="438"/>
      <c r="CO91" s="438"/>
      <c r="CP91" s="438"/>
      <c r="CQ91" s="438"/>
      <c r="CR91" s="438"/>
      <c r="CS91" s="438"/>
      <c r="CT91" s="438"/>
      <c r="CU91" s="438"/>
      <c r="CV91" s="438"/>
      <c r="CW91" s="438"/>
      <c r="CX91" s="438"/>
      <c r="CY91" s="438"/>
      <c r="CZ91" s="438"/>
      <c r="DA91" s="438"/>
      <c r="DB91" s="438"/>
      <c r="DC91" s="438"/>
      <c r="DD91" s="438"/>
      <c r="DE91" s="438"/>
      <c r="DF91" s="438"/>
      <c r="DG91" s="438"/>
      <c r="DH91" s="438"/>
      <c r="DI91" s="438"/>
      <c r="DJ91" s="438"/>
      <c r="DK91" s="438"/>
      <c r="DL91" s="438"/>
      <c r="DM91" s="438"/>
      <c r="DN91" s="438"/>
      <c r="DO91" s="438"/>
      <c r="DP91" s="438"/>
      <c r="DQ91" s="438"/>
      <c r="DR91" s="438"/>
      <c r="DS91" s="438"/>
      <c r="DT91" s="438"/>
      <c r="DU91" s="438"/>
      <c r="DV91" s="438"/>
      <c r="DW91" s="438"/>
      <c r="DX91" s="438"/>
      <c r="DY91" s="438"/>
      <c r="DZ91" s="438"/>
      <c r="EA91" s="438"/>
      <c r="EB91" s="438"/>
      <c r="EC91" s="438"/>
      <c r="ED91" s="438"/>
      <c r="EE91" s="438"/>
      <c r="EF91" s="438"/>
      <c r="EG91" s="438"/>
      <c r="EH91" s="438"/>
      <c r="EI91" s="438"/>
      <c r="EJ91" s="438"/>
      <c r="EK91" s="438"/>
      <c r="EL91" s="438"/>
      <c r="EM91" s="438"/>
      <c r="EN91" s="438"/>
      <c r="EO91" s="438"/>
      <c r="EP91" s="438"/>
      <c r="EQ91" s="438"/>
      <c r="ER91" s="438"/>
      <c r="ES91" s="438"/>
      <c r="ET91" s="438"/>
      <c r="EU91" s="438"/>
      <c r="EV91" s="438"/>
      <c r="EW91" s="438"/>
      <c r="EX91" s="438"/>
      <c r="EY91" s="438"/>
      <c r="EZ91" s="438"/>
      <c r="FA91" s="438"/>
      <c r="FB91" s="438"/>
      <c r="FC91" s="438"/>
      <c r="FD91" s="438"/>
      <c r="FE91" s="438"/>
      <c r="FF91" s="438"/>
      <c r="FG91" s="438"/>
      <c r="FH91" s="438"/>
      <c r="FI91" s="438"/>
      <c r="FJ91" s="438"/>
      <c r="FK91" s="438"/>
      <c r="FL91" s="438"/>
      <c r="FM91" s="438"/>
      <c r="FN91" s="438"/>
      <c r="FO91" s="438"/>
      <c r="FP91" s="438"/>
      <c r="FQ91" s="438"/>
      <c r="FR91" s="438"/>
      <c r="FS91" s="438"/>
      <c r="FT91" s="438"/>
      <c r="FU91" s="438"/>
      <c r="FV91" s="438"/>
      <c r="FW91" s="438"/>
      <c r="FX91" s="438"/>
      <c r="FY91" s="438"/>
      <c r="FZ91" s="438"/>
      <c r="GA91" s="438"/>
      <c r="GB91" s="438"/>
      <c r="GC91" s="438"/>
      <c r="GD91" s="438"/>
      <c r="GE91" s="438"/>
      <c r="GF91" s="438"/>
      <c r="GG91" s="438"/>
      <c r="GH91" s="438"/>
      <c r="GI91" s="438"/>
      <c r="GJ91" s="438"/>
      <c r="GK91" s="438"/>
      <c r="GL91" s="438"/>
      <c r="GM91" s="438"/>
      <c r="GN91" s="438"/>
      <c r="GO91" s="438"/>
      <c r="GP91" s="438"/>
      <c r="GQ91" s="438"/>
      <c r="GR91" s="438"/>
      <c r="GS91" s="438"/>
      <c r="GT91" s="438"/>
      <c r="GU91" s="438"/>
      <c r="GV91" s="438"/>
      <c r="GW91" s="438"/>
      <c r="GX91" s="438"/>
      <c r="GY91" s="438"/>
      <c r="GZ91" s="438"/>
      <c r="HA91" s="438"/>
      <c r="HB91" s="438"/>
      <c r="HC91" s="438"/>
      <c r="HD91" s="438"/>
      <c r="HE91" s="438"/>
      <c r="HF91" s="438"/>
      <c r="HG91" s="438"/>
      <c r="HH91" s="438"/>
      <c r="HI91" s="438"/>
      <c r="HJ91" s="438"/>
      <c r="HK91" s="438"/>
      <c r="HL91" s="438"/>
      <c r="HM91" s="438"/>
      <c r="HN91" s="438"/>
      <c r="HO91" s="438"/>
      <c r="HP91" s="438"/>
      <c r="HQ91" s="438"/>
      <c r="HR91" s="438"/>
      <c r="HS91" s="438"/>
      <c r="HT91" s="438"/>
      <c r="HU91" s="438"/>
      <c r="HV91" s="438"/>
      <c r="HW91" s="438"/>
      <c r="HX91" s="438"/>
      <c r="HY91" s="438"/>
      <c r="HZ91" s="438"/>
      <c r="IA91" s="438"/>
      <c r="IB91" s="438"/>
      <c r="IC91" s="438"/>
      <c r="ID91" s="438"/>
      <c r="IE91" s="438"/>
      <c r="IF91" s="438"/>
      <c r="IG91" s="438"/>
      <c r="IH91" s="438"/>
      <c r="II91" s="438"/>
      <c r="IJ91" s="438"/>
      <c r="IK91" s="438"/>
      <c r="IL91" s="438"/>
      <c r="IM91" s="438"/>
      <c r="IN91" s="438"/>
      <c r="IO91" s="438"/>
      <c r="IP91" s="438"/>
      <c r="IQ91" s="438"/>
      <c r="IR91" s="438"/>
      <c r="IS91" s="438"/>
      <c r="IT91" s="438"/>
      <c r="IU91" s="438"/>
      <c r="IV91" s="438"/>
      <c r="IW91" s="438"/>
      <c r="IX91" s="438"/>
      <c r="IY91" s="438"/>
      <c r="IZ91" s="438"/>
      <c r="JA91" s="438"/>
      <c r="JB91" s="438"/>
      <c r="JC91" s="438"/>
      <c r="JD91" s="438"/>
      <c r="JE91" s="438"/>
      <c r="JF91" s="438"/>
      <c r="JG91" s="438"/>
      <c r="JH91" s="438"/>
      <c r="JI91" s="438"/>
      <c r="JJ91" s="438"/>
      <c r="JK91" s="438"/>
      <c r="JL91" s="438"/>
      <c r="JM91" s="438"/>
      <c r="JN91" s="438"/>
      <c r="JO91" s="438"/>
      <c r="JP91" s="438"/>
      <c r="JQ91" s="438"/>
      <c r="JR91" s="438"/>
      <c r="JS91" s="438"/>
      <c r="JT91" s="438"/>
      <c r="JU91" s="438"/>
      <c r="JV91" s="438"/>
      <c r="JW91" s="438"/>
      <c r="JX91" s="438"/>
      <c r="JY91" s="438"/>
      <c r="JZ91" s="438"/>
      <c r="KA91" s="438"/>
      <c r="KB91" s="438"/>
      <c r="KC91" s="438"/>
      <c r="KD91" s="438"/>
      <c r="KE91" s="438"/>
      <c r="KF91" s="438"/>
      <c r="KG91" s="438"/>
      <c r="KH91" s="438"/>
      <c r="KI91" s="438"/>
      <c r="KJ91" s="438"/>
      <c r="KK91" s="438"/>
      <c r="KL91" s="438"/>
      <c r="KM91" s="438"/>
      <c r="KN91" s="438"/>
      <c r="KO91" s="438"/>
      <c r="KP91" s="438"/>
      <c r="KQ91" s="438"/>
      <c r="KR91" s="438"/>
      <c r="KS91" s="438"/>
      <c r="KT91" s="438"/>
      <c r="KU91" s="438"/>
      <c r="KV91" s="438"/>
      <c r="KW91" s="438"/>
      <c r="KX91" s="438"/>
      <c r="KY91" s="438"/>
      <c r="KZ91" s="438"/>
      <c r="LA91" s="438"/>
      <c r="LB91" s="438"/>
      <c r="LC91" s="438"/>
      <c r="LD91" s="438"/>
      <c r="LE91" s="438"/>
      <c r="LF91" s="438"/>
      <c r="LG91" s="438"/>
      <c r="LH91" s="438"/>
      <c r="LI91" s="438"/>
      <c r="LJ91" s="438"/>
      <c r="LK91" s="438"/>
      <c r="LL91" s="438"/>
      <c r="LM91" s="438"/>
      <c r="LN91" s="438"/>
      <c r="LO91" s="438"/>
      <c r="LP91" s="438"/>
      <c r="LQ91" s="438"/>
      <c r="LR91" s="438"/>
      <c r="LS91" s="438"/>
      <c r="LT91" s="438"/>
      <c r="LU91" s="438"/>
      <c r="LV91" s="438"/>
      <c r="LW91" s="438"/>
      <c r="LX91" s="438"/>
      <c r="LY91" s="438"/>
      <c r="LZ91" s="438"/>
      <c r="MA91" s="438"/>
      <c r="MB91" s="438"/>
      <c r="MC91" s="438"/>
      <c r="MD91" s="438"/>
      <c r="ME91" s="438"/>
      <c r="MF91" s="438"/>
      <c r="MG91" s="438"/>
      <c r="MH91" s="438"/>
      <c r="MI91" s="438"/>
      <c r="MJ91" s="438"/>
      <c r="MK91" s="438"/>
      <c r="ML91" s="438"/>
      <c r="MM91" s="438"/>
      <c r="MN91" s="438"/>
      <c r="MO91" s="438"/>
      <c r="MP91" s="438"/>
      <c r="MQ91" s="438"/>
      <c r="MR91" s="438"/>
      <c r="MS91" s="438"/>
      <c r="MT91" s="438"/>
      <c r="MU91" s="438"/>
      <c r="MV91" s="438"/>
      <c r="MW91" s="438"/>
      <c r="MX91" s="438"/>
      <c r="MY91" s="438"/>
      <c r="MZ91" s="438"/>
      <c r="NA91" s="438"/>
      <c r="NB91" s="438"/>
      <c r="NC91" s="438"/>
      <c r="ND91" s="438"/>
      <c r="NE91" s="438"/>
      <c r="NF91" s="438"/>
      <c r="NG91" s="438"/>
      <c r="NH91" s="438"/>
      <c r="NI91" s="438"/>
      <c r="NJ91" s="438"/>
      <c r="NK91" s="438"/>
      <c r="NL91" s="438"/>
      <c r="NM91" s="438"/>
      <c r="NN91" s="438"/>
      <c r="NO91" s="438"/>
      <c r="NP91" s="438"/>
      <c r="NQ91" s="438"/>
      <c r="NR91" s="438"/>
      <c r="NS91" s="438"/>
      <c r="NT91" s="438"/>
      <c r="NU91" s="438"/>
      <c r="NV91" s="438"/>
      <c r="NW91" s="438"/>
      <c r="NX91" s="438"/>
      <c r="NY91" s="438"/>
      <c r="NZ91" s="438"/>
      <c r="OA91" s="438"/>
      <c r="OB91" s="438"/>
      <c r="OC91" s="438"/>
      <c r="OD91" s="438"/>
      <c r="OE91" s="438"/>
      <c r="OF91" s="438"/>
      <c r="OG91" s="438"/>
      <c r="OH91" s="438"/>
      <c r="OI91" s="438"/>
      <c r="OJ91" s="438"/>
      <c r="OK91" s="438"/>
      <c r="OL91" s="438"/>
      <c r="OM91" s="438"/>
      <c r="ON91" s="438"/>
      <c r="OO91" s="438"/>
      <c r="OP91" s="438"/>
      <c r="OQ91" s="438"/>
      <c r="OR91" s="438"/>
      <c r="OS91" s="438"/>
      <c r="OT91" s="438"/>
      <c r="OU91" s="438"/>
      <c r="OV91" s="438"/>
      <c r="OW91" s="438"/>
      <c r="OX91" s="438"/>
      <c r="OY91" s="438"/>
      <c r="OZ91" s="438"/>
      <c r="PA91" s="438"/>
      <c r="PB91" s="438"/>
      <c r="PC91" s="438"/>
      <c r="PD91" s="438"/>
      <c r="PE91" s="438"/>
      <c r="PF91" s="438"/>
      <c r="PG91" s="438"/>
      <c r="PH91" s="438"/>
      <c r="PI91" s="438"/>
      <c r="PJ91" s="438"/>
      <c r="PK91" s="438"/>
      <c r="PL91" s="438"/>
      <c r="PM91" s="438"/>
      <c r="PN91" s="438"/>
      <c r="PO91" s="438"/>
      <c r="PP91" s="438"/>
      <c r="PQ91" s="438"/>
      <c r="PR91" s="438"/>
      <c r="PS91" s="438"/>
      <c r="PT91" s="438"/>
      <c r="PU91" s="438"/>
      <c r="PV91" s="438"/>
      <c r="PW91" s="438"/>
      <c r="PX91" s="438"/>
      <c r="PY91" s="438"/>
      <c r="PZ91" s="438"/>
      <c r="QA91" s="438"/>
      <c r="QB91" s="438"/>
      <c r="QC91" s="438"/>
      <c r="QD91" s="438"/>
      <c r="QE91" s="438"/>
      <c r="QF91" s="438"/>
      <c r="QG91" s="438"/>
      <c r="QH91" s="438"/>
      <c r="QI91" s="438"/>
      <c r="QJ91" s="438"/>
      <c r="QK91" s="438"/>
      <c r="QL91" s="438"/>
      <c r="QM91" s="438"/>
      <c r="QN91" s="438"/>
      <c r="QO91" s="438"/>
      <c r="QP91" s="438"/>
      <c r="QQ91" s="438"/>
      <c r="QR91" s="438"/>
      <c r="QS91" s="438"/>
      <c r="QT91" s="438"/>
      <c r="QU91" s="438"/>
      <c r="QV91" s="438"/>
      <c r="QW91" s="438"/>
      <c r="QX91" s="438"/>
      <c r="QY91" s="438"/>
      <c r="QZ91" s="438"/>
      <c r="RA91" s="438"/>
      <c r="RB91" s="438"/>
      <c r="RC91" s="438"/>
      <c r="RD91" s="438"/>
      <c r="RE91" s="438"/>
    </row>
    <row r="92" spans="1:473" s="439" customFormat="1" ht="14.25" customHeight="1">
      <c r="B92" s="407" t="s">
        <v>524</v>
      </c>
      <c r="C92" s="407" t="s">
        <v>462</v>
      </c>
      <c r="D92" s="632"/>
      <c r="E92" s="633"/>
      <c r="F92" s="633"/>
      <c r="G92" s="633"/>
      <c r="H92" s="633"/>
      <c r="I92" s="633"/>
      <c r="J92" s="633"/>
      <c r="K92" s="633"/>
      <c r="L92" s="634"/>
      <c r="M92" s="438"/>
      <c r="N92" s="438"/>
      <c r="O92" s="438"/>
      <c r="P92" s="438"/>
      <c r="Q92" s="438"/>
      <c r="R92" s="438"/>
      <c r="S92" s="438"/>
      <c r="T92" s="438"/>
      <c r="U92" s="438"/>
      <c r="V92" s="438"/>
      <c r="W92" s="438"/>
      <c r="X92" s="438"/>
      <c r="Y92" s="438"/>
      <c r="Z92" s="438"/>
      <c r="AA92" s="438"/>
      <c r="AB92" s="438"/>
      <c r="AC92" s="438"/>
      <c r="AD92" s="438"/>
      <c r="AE92" s="438"/>
      <c r="AF92" s="438"/>
      <c r="AG92" s="438"/>
      <c r="AH92" s="438"/>
      <c r="AI92" s="438"/>
      <c r="AJ92" s="438"/>
      <c r="AK92" s="438"/>
      <c r="AL92" s="438"/>
      <c r="AM92" s="438"/>
      <c r="AN92" s="438"/>
      <c r="AO92" s="438"/>
      <c r="AP92" s="438"/>
      <c r="AQ92" s="438"/>
      <c r="AR92" s="438"/>
      <c r="AS92" s="438"/>
      <c r="AT92" s="438"/>
      <c r="AU92" s="438"/>
      <c r="AV92" s="438"/>
      <c r="AW92" s="438"/>
      <c r="AX92" s="438"/>
      <c r="AY92" s="438"/>
      <c r="AZ92" s="438"/>
      <c r="BA92" s="438"/>
      <c r="BB92" s="438"/>
      <c r="BC92" s="438"/>
      <c r="BD92" s="438"/>
      <c r="BE92" s="438"/>
      <c r="BF92" s="438"/>
      <c r="BG92" s="438"/>
      <c r="BH92" s="438"/>
      <c r="BI92" s="438"/>
      <c r="BJ92" s="438"/>
      <c r="BK92" s="438"/>
      <c r="BL92" s="438"/>
      <c r="BM92" s="438"/>
      <c r="BN92" s="438"/>
      <c r="BO92" s="438"/>
      <c r="BP92" s="438"/>
      <c r="BQ92" s="438"/>
      <c r="BR92" s="438"/>
      <c r="BS92" s="438"/>
      <c r="BT92" s="438"/>
      <c r="BU92" s="438"/>
      <c r="BV92" s="438"/>
      <c r="BW92" s="438"/>
      <c r="BX92" s="438"/>
      <c r="BY92" s="438"/>
      <c r="BZ92" s="438"/>
      <c r="CA92" s="438"/>
      <c r="CB92" s="438"/>
      <c r="CC92" s="438"/>
      <c r="CD92" s="438"/>
      <c r="CE92" s="438"/>
      <c r="CF92" s="438"/>
      <c r="CG92" s="438"/>
      <c r="CH92" s="438"/>
      <c r="CI92" s="438"/>
      <c r="CJ92" s="438"/>
      <c r="CK92" s="438"/>
      <c r="CL92" s="438"/>
      <c r="CM92" s="438"/>
      <c r="CN92" s="438"/>
      <c r="CO92" s="438"/>
      <c r="CP92" s="438"/>
      <c r="CQ92" s="438"/>
      <c r="CR92" s="438"/>
      <c r="CS92" s="438"/>
      <c r="CT92" s="438"/>
      <c r="CU92" s="438"/>
      <c r="CV92" s="438"/>
      <c r="CW92" s="438"/>
      <c r="CX92" s="438"/>
      <c r="CY92" s="438"/>
      <c r="CZ92" s="438"/>
      <c r="DA92" s="438"/>
      <c r="DB92" s="438"/>
      <c r="DC92" s="438"/>
      <c r="DD92" s="438"/>
      <c r="DE92" s="438"/>
      <c r="DF92" s="438"/>
      <c r="DG92" s="438"/>
      <c r="DH92" s="438"/>
      <c r="DI92" s="438"/>
      <c r="DJ92" s="438"/>
      <c r="DK92" s="438"/>
      <c r="DL92" s="438"/>
      <c r="DM92" s="438"/>
      <c r="DN92" s="438"/>
      <c r="DO92" s="438"/>
      <c r="DP92" s="438"/>
      <c r="DQ92" s="438"/>
      <c r="DR92" s="438"/>
      <c r="DS92" s="438"/>
      <c r="DT92" s="438"/>
      <c r="DU92" s="438"/>
      <c r="DV92" s="438"/>
      <c r="DW92" s="438"/>
      <c r="DX92" s="438"/>
      <c r="DY92" s="438"/>
      <c r="DZ92" s="438"/>
      <c r="EA92" s="438"/>
      <c r="EB92" s="438"/>
      <c r="EC92" s="438"/>
      <c r="ED92" s="438"/>
      <c r="EE92" s="438"/>
      <c r="EF92" s="438"/>
      <c r="EG92" s="438"/>
      <c r="EH92" s="438"/>
      <c r="EI92" s="438"/>
      <c r="EJ92" s="438"/>
      <c r="EK92" s="438"/>
      <c r="EL92" s="438"/>
      <c r="EM92" s="438"/>
      <c r="EN92" s="438"/>
      <c r="EO92" s="438"/>
      <c r="EP92" s="438"/>
      <c r="EQ92" s="438"/>
      <c r="ER92" s="438"/>
      <c r="ES92" s="438"/>
      <c r="ET92" s="438"/>
      <c r="EU92" s="438"/>
      <c r="EV92" s="438"/>
      <c r="EW92" s="438"/>
      <c r="EX92" s="438"/>
      <c r="EY92" s="438"/>
      <c r="EZ92" s="438"/>
      <c r="FA92" s="438"/>
      <c r="FB92" s="438"/>
      <c r="FC92" s="438"/>
      <c r="FD92" s="438"/>
      <c r="FE92" s="438"/>
      <c r="FF92" s="438"/>
      <c r="FG92" s="438"/>
      <c r="FH92" s="438"/>
      <c r="FI92" s="438"/>
      <c r="FJ92" s="438"/>
      <c r="FK92" s="438"/>
      <c r="FL92" s="438"/>
      <c r="FM92" s="438"/>
      <c r="FN92" s="438"/>
      <c r="FO92" s="438"/>
      <c r="FP92" s="438"/>
      <c r="FQ92" s="438"/>
      <c r="FR92" s="438"/>
      <c r="FS92" s="438"/>
      <c r="FT92" s="438"/>
      <c r="FU92" s="438"/>
      <c r="FV92" s="438"/>
      <c r="FW92" s="438"/>
      <c r="FX92" s="438"/>
      <c r="FY92" s="438"/>
      <c r="FZ92" s="438"/>
      <c r="GA92" s="438"/>
      <c r="GB92" s="438"/>
      <c r="GC92" s="438"/>
      <c r="GD92" s="438"/>
      <c r="GE92" s="438"/>
      <c r="GF92" s="438"/>
      <c r="GG92" s="438"/>
      <c r="GH92" s="438"/>
      <c r="GI92" s="438"/>
      <c r="GJ92" s="438"/>
      <c r="GK92" s="438"/>
      <c r="GL92" s="438"/>
      <c r="GM92" s="438"/>
      <c r="GN92" s="438"/>
      <c r="GO92" s="438"/>
      <c r="GP92" s="438"/>
      <c r="GQ92" s="438"/>
      <c r="GR92" s="438"/>
      <c r="GS92" s="438"/>
      <c r="GT92" s="438"/>
      <c r="GU92" s="438"/>
      <c r="GV92" s="438"/>
      <c r="GW92" s="438"/>
      <c r="GX92" s="438"/>
      <c r="GY92" s="438"/>
      <c r="GZ92" s="438"/>
      <c r="HA92" s="438"/>
      <c r="HB92" s="438"/>
      <c r="HC92" s="438"/>
      <c r="HD92" s="438"/>
      <c r="HE92" s="438"/>
      <c r="HF92" s="438"/>
      <c r="HG92" s="438"/>
      <c r="HH92" s="438"/>
      <c r="HI92" s="438"/>
      <c r="HJ92" s="438"/>
      <c r="HK92" s="438"/>
      <c r="HL92" s="438"/>
      <c r="HM92" s="438"/>
      <c r="HN92" s="438"/>
      <c r="HO92" s="438"/>
      <c r="HP92" s="438"/>
      <c r="HQ92" s="438"/>
      <c r="HR92" s="438"/>
      <c r="HS92" s="438"/>
      <c r="HT92" s="438"/>
      <c r="HU92" s="438"/>
      <c r="HV92" s="438"/>
      <c r="HW92" s="438"/>
      <c r="HX92" s="438"/>
      <c r="HY92" s="438"/>
      <c r="HZ92" s="438"/>
      <c r="IA92" s="438"/>
      <c r="IB92" s="438"/>
      <c r="IC92" s="438"/>
      <c r="ID92" s="438"/>
      <c r="IE92" s="438"/>
      <c r="IF92" s="438"/>
      <c r="IG92" s="438"/>
      <c r="IH92" s="438"/>
      <c r="II92" s="438"/>
      <c r="IJ92" s="438"/>
      <c r="IK92" s="438"/>
      <c r="IL92" s="438"/>
      <c r="IM92" s="438"/>
      <c r="IN92" s="438"/>
      <c r="IO92" s="438"/>
      <c r="IP92" s="438"/>
      <c r="IQ92" s="438"/>
      <c r="IR92" s="438"/>
      <c r="IS92" s="438"/>
      <c r="IT92" s="438"/>
      <c r="IU92" s="438"/>
      <c r="IV92" s="438"/>
      <c r="IW92" s="438"/>
      <c r="IX92" s="438"/>
      <c r="IY92" s="438"/>
      <c r="IZ92" s="438"/>
      <c r="JA92" s="438"/>
      <c r="JB92" s="438"/>
      <c r="JC92" s="438"/>
      <c r="JD92" s="438"/>
      <c r="JE92" s="438"/>
      <c r="JF92" s="438"/>
      <c r="JG92" s="438"/>
      <c r="JH92" s="438"/>
      <c r="JI92" s="438"/>
      <c r="JJ92" s="438"/>
      <c r="JK92" s="438"/>
      <c r="JL92" s="438"/>
      <c r="JM92" s="438"/>
      <c r="JN92" s="438"/>
      <c r="JO92" s="438"/>
      <c r="JP92" s="438"/>
      <c r="JQ92" s="438"/>
      <c r="JR92" s="438"/>
      <c r="JS92" s="438"/>
      <c r="JT92" s="438"/>
      <c r="JU92" s="438"/>
      <c r="JV92" s="438"/>
      <c r="JW92" s="438"/>
      <c r="JX92" s="438"/>
      <c r="JY92" s="438"/>
      <c r="JZ92" s="438"/>
      <c r="KA92" s="438"/>
      <c r="KB92" s="438"/>
      <c r="KC92" s="438"/>
      <c r="KD92" s="438"/>
      <c r="KE92" s="438"/>
      <c r="KF92" s="438"/>
      <c r="KG92" s="438"/>
      <c r="KH92" s="438"/>
      <c r="KI92" s="438"/>
      <c r="KJ92" s="438"/>
      <c r="KK92" s="438"/>
      <c r="KL92" s="438"/>
      <c r="KM92" s="438"/>
      <c r="KN92" s="438"/>
      <c r="KO92" s="438"/>
      <c r="KP92" s="438"/>
      <c r="KQ92" s="438"/>
      <c r="KR92" s="438"/>
      <c r="KS92" s="438"/>
      <c r="KT92" s="438"/>
      <c r="KU92" s="438"/>
      <c r="KV92" s="438"/>
      <c r="KW92" s="438"/>
      <c r="KX92" s="438"/>
      <c r="KY92" s="438"/>
      <c r="KZ92" s="438"/>
      <c r="LA92" s="438"/>
      <c r="LB92" s="438"/>
      <c r="LC92" s="438"/>
      <c r="LD92" s="438"/>
      <c r="LE92" s="438"/>
      <c r="LF92" s="438"/>
      <c r="LG92" s="438"/>
      <c r="LH92" s="438"/>
      <c r="LI92" s="438"/>
      <c r="LJ92" s="438"/>
      <c r="LK92" s="438"/>
      <c r="LL92" s="438"/>
      <c r="LM92" s="438"/>
      <c r="LN92" s="438"/>
      <c r="LO92" s="438"/>
      <c r="LP92" s="438"/>
      <c r="LQ92" s="438"/>
      <c r="LR92" s="438"/>
      <c r="LS92" s="438"/>
      <c r="LT92" s="438"/>
      <c r="LU92" s="438"/>
      <c r="LV92" s="438"/>
      <c r="LW92" s="438"/>
      <c r="LX92" s="438"/>
      <c r="LY92" s="438"/>
      <c r="LZ92" s="438"/>
      <c r="MA92" s="438"/>
      <c r="MB92" s="438"/>
      <c r="MC92" s="438"/>
      <c r="MD92" s="438"/>
      <c r="ME92" s="438"/>
      <c r="MF92" s="438"/>
      <c r="MG92" s="438"/>
      <c r="MH92" s="438"/>
      <c r="MI92" s="438"/>
      <c r="MJ92" s="438"/>
      <c r="MK92" s="438"/>
      <c r="ML92" s="438"/>
      <c r="MM92" s="438"/>
      <c r="MN92" s="438"/>
      <c r="MO92" s="438"/>
      <c r="MP92" s="438"/>
      <c r="MQ92" s="438"/>
      <c r="MR92" s="438"/>
      <c r="MS92" s="438"/>
      <c r="MT92" s="438"/>
      <c r="MU92" s="438"/>
      <c r="MV92" s="438"/>
      <c r="MW92" s="438"/>
      <c r="MX92" s="438"/>
      <c r="MY92" s="438"/>
      <c r="MZ92" s="438"/>
      <c r="NA92" s="438"/>
      <c r="NB92" s="438"/>
      <c r="NC92" s="438"/>
      <c r="ND92" s="438"/>
      <c r="NE92" s="438"/>
      <c r="NF92" s="438"/>
      <c r="NG92" s="438"/>
      <c r="NH92" s="438"/>
      <c r="NI92" s="438"/>
      <c r="NJ92" s="438"/>
      <c r="NK92" s="438"/>
      <c r="NL92" s="438"/>
      <c r="NM92" s="438"/>
      <c r="NN92" s="438"/>
      <c r="NO92" s="438"/>
      <c r="NP92" s="438"/>
      <c r="NQ92" s="438"/>
      <c r="NR92" s="438"/>
      <c r="NS92" s="438"/>
      <c r="NT92" s="438"/>
      <c r="NU92" s="438"/>
      <c r="NV92" s="438"/>
      <c r="NW92" s="438"/>
      <c r="NX92" s="438"/>
      <c r="NY92" s="438"/>
      <c r="NZ92" s="438"/>
      <c r="OA92" s="438"/>
      <c r="OB92" s="438"/>
      <c r="OC92" s="438"/>
      <c r="OD92" s="438"/>
      <c r="OE92" s="438"/>
      <c r="OF92" s="438"/>
      <c r="OG92" s="438"/>
      <c r="OH92" s="438"/>
      <c r="OI92" s="438"/>
      <c r="OJ92" s="438"/>
      <c r="OK92" s="438"/>
      <c r="OL92" s="438"/>
      <c r="OM92" s="438"/>
      <c r="ON92" s="438"/>
      <c r="OO92" s="438"/>
      <c r="OP92" s="438"/>
      <c r="OQ92" s="438"/>
      <c r="OR92" s="438"/>
      <c r="OS92" s="438"/>
      <c r="OT92" s="438"/>
      <c r="OU92" s="438"/>
      <c r="OV92" s="438"/>
      <c r="OW92" s="438"/>
      <c r="OX92" s="438"/>
      <c r="OY92" s="438"/>
      <c r="OZ92" s="438"/>
      <c r="PA92" s="438"/>
      <c r="PB92" s="438"/>
      <c r="PC92" s="438"/>
      <c r="PD92" s="438"/>
      <c r="PE92" s="438"/>
      <c r="PF92" s="438"/>
      <c r="PG92" s="438"/>
      <c r="PH92" s="438"/>
      <c r="PI92" s="438"/>
      <c r="PJ92" s="438"/>
      <c r="PK92" s="438"/>
      <c r="PL92" s="438"/>
      <c r="PM92" s="438"/>
      <c r="PN92" s="438"/>
      <c r="PO92" s="438"/>
      <c r="PP92" s="438"/>
      <c r="PQ92" s="438"/>
      <c r="PR92" s="438"/>
      <c r="PS92" s="438"/>
      <c r="PT92" s="438"/>
      <c r="PU92" s="438"/>
      <c r="PV92" s="438"/>
      <c r="PW92" s="438"/>
      <c r="PX92" s="438"/>
      <c r="PY92" s="438"/>
      <c r="PZ92" s="438"/>
      <c r="QA92" s="438"/>
      <c r="QB92" s="438"/>
      <c r="QC92" s="438"/>
      <c r="QD92" s="438"/>
      <c r="QE92" s="438"/>
      <c r="QF92" s="438"/>
      <c r="QG92" s="438"/>
      <c r="QH92" s="438"/>
      <c r="QI92" s="438"/>
      <c r="QJ92" s="438"/>
      <c r="QK92" s="438"/>
      <c r="QL92" s="438"/>
      <c r="QM92" s="438"/>
      <c r="QN92" s="438"/>
      <c r="QO92" s="438"/>
      <c r="QP92" s="438"/>
      <c r="QQ92" s="438"/>
      <c r="QR92" s="438"/>
      <c r="QS92" s="438"/>
      <c r="QT92" s="438"/>
      <c r="QU92" s="438"/>
      <c r="QV92" s="438"/>
      <c r="QW92" s="438"/>
      <c r="QX92" s="438"/>
      <c r="QY92" s="438"/>
      <c r="QZ92" s="438"/>
      <c r="RA92" s="438"/>
      <c r="RB92" s="438"/>
      <c r="RC92" s="438"/>
      <c r="RD92" s="438"/>
      <c r="RE92" s="438"/>
    </row>
    <row r="93" spans="1:473" s="439" customFormat="1">
      <c r="A93" s="594" t="s">
        <v>525</v>
      </c>
      <c r="B93" s="595"/>
      <c r="C93" s="595"/>
      <c r="D93" s="595"/>
      <c r="E93" s="595"/>
      <c r="F93" s="595"/>
      <c r="G93" s="595"/>
      <c r="H93" s="595"/>
      <c r="I93" s="595"/>
      <c r="J93" s="595"/>
      <c r="K93" s="595"/>
      <c r="L93" s="596"/>
      <c r="M93" s="438"/>
      <c r="N93" s="438"/>
      <c r="O93" s="438"/>
      <c r="P93" s="438"/>
      <c r="Q93" s="438"/>
      <c r="R93" s="438"/>
      <c r="S93" s="438"/>
      <c r="T93" s="438"/>
      <c r="U93" s="438"/>
      <c r="V93" s="438"/>
      <c r="W93" s="438"/>
      <c r="X93" s="438"/>
      <c r="Y93" s="438"/>
      <c r="Z93" s="438"/>
      <c r="AA93" s="438"/>
      <c r="AB93" s="438"/>
      <c r="AC93" s="438"/>
      <c r="AD93" s="438"/>
      <c r="AE93" s="438"/>
      <c r="AF93" s="438"/>
      <c r="AG93" s="438"/>
      <c r="AH93" s="438"/>
      <c r="AI93" s="438"/>
      <c r="AJ93" s="438"/>
      <c r="AK93" s="438"/>
      <c r="AL93" s="438"/>
      <c r="AM93" s="438"/>
      <c r="AN93" s="438"/>
      <c r="AO93" s="438"/>
      <c r="AP93" s="438"/>
      <c r="AQ93" s="438"/>
      <c r="AR93" s="438"/>
      <c r="AS93" s="438"/>
      <c r="AT93" s="438"/>
      <c r="AU93" s="438"/>
      <c r="AV93" s="438"/>
      <c r="AW93" s="438"/>
      <c r="AX93" s="438"/>
      <c r="AY93" s="438"/>
      <c r="AZ93" s="438"/>
      <c r="BA93" s="438"/>
      <c r="BB93" s="438"/>
      <c r="BC93" s="438"/>
      <c r="BD93" s="438"/>
      <c r="BE93" s="438"/>
      <c r="BF93" s="438"/>
      <c r="BG93" s="438"/>
      <c r="BH93" s="438"/>
      <c r="BI93" s="438"/>
      <c r="BJ93" s="438"/>
      <c r="BK93" s="438"/>
      <c r="BL93" s="438"/>
      <c r="BM93" s="438"/>
      <c r="BN93" s="438"/>
      <c r="BO93" s="438"/>
      <c r="BP93" s="438"/>
      <c r="BQ93" s="438"/>
      <c r="BR93" s="438"/>
      <c r="BS93" s="438"/>
      <c r="BT93" s="438"/>
      <c r="BU93" s="438"/>
      <c r="BV93" s="438"/>
      <c r="BW93" s="438"/>
      <c r="BX93" s="438"/>
      <c r="BY93" s="438"/>
      <c r="BZ93" s="438"/>
      <c r="CA93" s="438"/>
      <c r="CB93" s="438"/>
      <c r="CC93" s="438"/>
      <c r="CD93" s="438"/>
      <c r="CE93" s="438"/>
      <c r="CF93" s="438"/>
      <c r="CG93" s="438"/>
      <c r="CH93" s="438"/>
      <c r="CI93" s="438"/>
      <c r="CJ93" s="438"/>
      <c r="CK93" s="438"/>
      <c r="CL93" s="438"/>
      <c r="CM93" s="438"/>
      <c r="CN93" s="438"/>
      <c r="CO93" s="438"/>
      <c r="CP93" s="438"/>
      <c r="CQ93" s="438"/>
      <c r="CR93" s="438"/>
      <c r="CS93" s="438"/>
      <c r="CT93" s="438"/>
      <c r="CU93" s="438"/>
      <c r="CV93" s="438"/>
      <c r="CW93" s="438"/>
      <c r="CX93" s="438"/>
      <c r="CY93" s="438"/>
      <c r="CZ93" s="438"/>
      <c r="DA93" s="438"/>
      <c r="DB93" s="438"/>
      <c r="DC93" s="438"/>
      <c r="DD93" s="438"/>
      <c r="DE93" s="438"/>
      <c r="DF93" s="438"/>
      <c r="DG93" s="438"/>
      <c r="DH93" s="438"/>
      <c r="DI93" s="438"/>
      <c r="DJ93" s="438"/>
      <c r="DK93" s="438"/>
      <c r="DL93" s="438"/>
      <c r="DM93" s="438"/>
      <c r="DN93" s="438"/>
      <c r="DO93" s="438"/>
      <c r="DP93" s="438"/>
      <c r="DQ93" s="438"/>
      <c r="DR93" s="438"/>
      <c r="DS93" s="438"/>
      <c r="DT93" s="438"/>
      <c r="DU93" s="438"/>
      <c r="DV93" s="438"/>
      <c r="DW93" s="438"/>
      <c r="DX93" s="438"/>
      <c r="DY93" s="438"/>
      <c r="DZ93" s="438"/>
      <c r="EA93" s="438"/>
      <c r="EB93" s="438"/>
      <c r="EC93" s="438"/>
      <c r="ED93" s="438"/>
      <c r="EE93" s="438"/>
      <c r="EF93" s="438"/>
      <c r="EG93" s="438"/>
      <c r="EH93" s="438"/>
      <c r="EI93" s="438"/>
      <c r="EJ93" s="438"/>
      <c r="EK93" s="438"/>
      <c r="EL93" s="438"/>
      <c r="EM93" s="438"/>
      <c r="EN93" s="438"/>
      <c r="EO93" s="438"/>
      <c r="EP93" s="438"/>
      <c r="EQ93" s="438"/>
      <c r="ER93" s="438"/>
      <c r="ES93" s="438"/>
      <c r="ET93" s="438"/>
      <c r="EU93" s="438"/>
      <c r="EV93" s="438"/>
      <c r="EW93" s="438"/>
      <c r="EX93" s="438"/>
      <c r="EY93" s="438"/>
      <c r="EZ93" s="438"/>
      <c r="FA93" s="438"/>
      <c r="FB93" s="438"/>
      <c r="FC93" s="438"/>
      <c r="FD93" s="438"/>
      <c r="FE93" s="438"/>
      <c r="FF93" s="438"/>
      <c r="FG93" s="438"/>
      <c r="FH93" s="438"/>
      <c r="FI93" s="438"/>
      <c r="FJ93" s="438"/>
      <c r="FK93" s="438"/>
      <c r="FL93" s="438"/>
      <c r="FM93" s="438"/>
      <c r="FN93" s="438"/>
      <c r="FO93" s="438"/>
      <c r="FP93" s="438"/>
      <c r="FQ93" s="438"/>
      <c r="FR93" s="438"/>
      <c r="FS93" s="438"/>
      <c r="FT93" s="438"/>
      <c r="FU93" s="438"/>
      <c r="FV93" s="438"/>
      <c r="FW93" s="438"/>
      <c r="FX93" s="438"/>
      <c r="FY93" s="438"/>
      <c r="FZ93" s="438"/>
      <c r="GA93" s="438"/>
      <c r="GB93" s="438"/>
      <c r="GC93" s="438"/>
      <c r="GD93" s="438"/>
      <c r="GE93" s="438"/>
      <c r="GF93" s="438"/>
      <c r="GG93" s="438"/>
      <c r="GH93" s="438"/>
      <c r="GI93" s="438"/>
      <c r="GJ93" s="438"/>
      <c r="GK93" s="438"/>
      <c r="GL93" s="438"/>
      <c r="GM93" s="438"/>
      <c r="GN93" s="438"/>
      <c r="GO93" s="438"/>
      <c r="GP93" s="438"/>
      <c r="GQ93" s="438"/>
      <c r="GR93" s="438"/>
      <c r="GS93" s="438"/>
      <c r="GT93" s="438"/>
      <c r="GU93" s="438"/>
      <c r="GV93" s="438"/>
      <c r="GW93" s="438"/>
      <c r="GX93" s="438"/>
      <c r="GY93" s="438"/>
      <c r="GZ93" s="438"/>
      <c r="HA93" s="438"/>
      <c r="HB93" s="438"/>
      <c r="HC93" s="438"/>
      <c r="HD93" s="438"/>
      <c r="HE93" s="438"/>
      <c r="HF93" s="438"/>
      <c r="HG93" s="438"/>
      <c r="HH93" s="438"/>
      <c r="HI93" s="438"/>
      <c r="HJ93" s="438"/>
      <c r="HK93" s="438"/>
      <c r="HL93" s="438"/>
      <c r="HM93" s="438"/>
      <c r="HN93" s="438"/>
      <c r="HO93" s="438"/>
      <c r="HP93" s="438"/>
      <c r="HQ93" s="438"/>
      <c r="HR93" s="438"/>
      <c r="HS93" s="438"/>
      <c r="HT93" s="438"/>
      <c r="HU93" s="438"/>
      <c r="HV93" s="438"/>
      <c r="HW93" s="438"/>
      <c r="HX93" s="438"/>
      <c r="HY93" s="438"/>
      <c r="HZ93" s="438"/>
      <c r="IA93" s="438"/>
      <c r="IB93" s="438"/>
      <c r="IC93" s="438"/>
      <c r="ID93" s="438"/>
      <c r="IE93" s="438"/>
      <c r="IF93" s="438"/>
      <c r="IG93" s="438"/>
      <c r="IH93" s="438"/>
      <c r="II93" s="438"/>
      <c r="IJ93" s="438"/>
      <c r="IK93" s="438"/>
      <c r="IL93" s="438"/>
      <c r="IM93" s="438"/>
      <c r="IN93" s="438"/>
      <c r="IO93" s="438"/>
      <c r="IP93" s="438"/>
      <c r="IQ93" s="438"/>
      <c r="IR93" s="438"/>
      <c r="IS93" s="438"/>
      <c r="IT93" s="438"/>
      <c r="IU93" s="438"/>
      <c r="IV93" s="438"/>
      <c r="IW93" s="438"/>
      <c r="IX93" s="438"/>
      <c r="IY93" s="438"/>
      <c r="IZ93" s="438"/>
      <c r="JA93" s="438"/>
      <c r="JB93" s="438"/>
      <c r="JC93" s="438"/>
      <c r="JD93" s="438"/>
      <c r="JE93" s="438"/>
      <c r="JF93" s="438"/>
      <c r="JG93" s="438"/>
      <c r="JH93" s="438"/>
      <c r="JI93" s="438"/>
      <c r="JJ93" s="438"/>
      <c r="JK93" s="438"/>
      <c r="JL93" s="438"/>
      <c r="JM93" s="438"/>
      <c r="JN93" s="438"/>
      <c r="JO93" s="438"/>
      <c r="JP93" s="438"/>
      <c r="JQ93" s="438"/>
      <c r="JR93" s="438"/>
      <c r="JS93" s="438"/>
      <c r="JT93" s="438"/>
      <c r="JU93" s="438"/>
      <c r="JV93" s="438"/>
      <c r="JW93" s="438"/>
      <c r="JX93" s="438"/>
      <c r="JY93" s="438"/>
      <c r="JZ93" s="438"/>
      <c r="KA93" s="438"/>
      <c r="KB93" s="438"/>
      <c r="KC93" s="438"/>
      <c r="KD93" s="438"/>
      <c r="KE93" s="438"/>
      <c r="KF93" s="438"/>
      <c r="KG93" s="438"/>
      <c r="KH93" s="438"/>
      <c r="KI93" s="438"/>
      <c r="KJ93" s="438"/>
      <c r="KK93" s="438"/>
      <c r="KL93" s="438"/>
      <c r="KM93" s="438"/>
      <c r="KN93" s="438"/>
      <c r="KO93" s="438"/>
      <c r="KP93" s="438"/>
      <c r="KQ93" s="438"/>
      <c r="KR93" s="438"/>
      <c r="KS93" s="438"/>
      <c r="KT93" s="438"/>
      <c r="KU93" s="438"/>
      <c r="KV93" s="438"/>
      <c r="KW93" s="438"/>
      <c r="KX93" s="438"/>
      <c r="KY93" s="438"/>
      <c r="KZ93" s="438"/>
      <c r="LA93" s="438"/>
      <c r="LB93" s="438"/>
      <c r="LC93" s="438"/>
      <c r="LD93" s="438"/>
      <c r="LE93" s="438"/>
      <c r="LF93" s="438"/>
      <c r="LG93" s="438"/>
      <c r="LH93" s="438"/>
      <c r="LI93" s="438"/>
      <c r="LJ93" s="438"/>
      <c r="LK93" s="438"/>
      <c r="LL93" s="438"/>
      <c r="LM93" s="438"/>
      <c r="LN93" s="438"/>
      <c r="LO93" s="438"/>
      <c r="LP93" s="438"/>
      <c r="LQ93" s="438"/>
      <c r="LR93" s="438"/>
      <c r="LS93" s="438"/>
      <c r="LT93" s="438"/>
      <c r="LU93" s="438"/>
      <c r="LV93" s="438"/>
      <c r="LW93" s="438"/>
      <c r="LX93" s="438"/>
      <c r="LY93" s="438"/>
      <c r="LZ93" s="438"/>
      <c r="MA93" s="438"/>
      <c r="MB93" s="438"/>
      <c r="MC93" s="438"/>
      <c r="MD93" s="438"/>
      <c r="ME93" s="438"/>
      <c r="MF93" s="438"/>
      <c r="MG93" s="438"/>
      <c r="MH93" s="438"/>
      <c r="MI93" s="438"/>
      <c r="MJ93" s="438"/>
      <c r="MK93" s="438"/>
      <c r="ML93" s="438"/>
      <c r="MM93" s="438"/>
      <c r="MN93" s="438"/>
      <c r="MO93" s="438"/>
      <c r="MP93" s="438"/>
      <c r="MQ93" s="438"/>
      <c r="MR93" s="438"/>
      <c r="MS93" s="438"/>
      <c r="MT93" s="438"/>
      <c r="MU93" s="438"/>
      <c r="MV93" s="438"/>
      <c r="MW93" s="438"/>
      <c r="MX93" s="438"/>
      <c r="MY93" s="438"/>
      <c r="MZ93" s="438"/>
      <c r="NA93" s="438"/>
      <c r="NB93" s="438"/>
      <c r="NC93" s="438"/>
      <c r="ND93" s="438"/>
      <c r="NE93" s="438"/>
      <c r="NF93" s="438"/>
      <c r="NG93" s="438"/>
      <c r="NH93" s="438"/>
      <c r="NI93" s="438"/>
      <c r="NJ93" s="438"/>
      <c r="NK93" s="438"/>
      <c r="NL93" s="438"/>
      <c r="NM93" s="438"/>
      <c r="NN93" s="438"/>
      <c r="NO93" s="438"/>
      <c r="NP93" s="438"/>
      <c r="NQ93" s="438"/>
      <c r="NR93" s="438"/>
      <c r="NS93" s="438"/>
      <c r="NT93" s="438"/>
      <c r="NU93" s="438"/>
      <c r="NV93" s="438"/>
      <c r="NW93" s="438"/>
      <c r="NX93" s="438"/>
      <c r="NY93" s="438"/>
      <c r="NZ93" s="438"/>
      <c r="OA93" s="438"/>
      <c r="OB93" s="438"/>
      <c r="OC93" s="438"/>
      <c r="OD93" s="438"/>
      <c r="OE93" s="438"/>
      <c r="OF93" s="438"/>
      <c r="OG93" s="438"/>
      <c r="OH93" s="438"/>
      <c r="OI93" s="438"/>
      <c r="OJ93" s="438"/>
      <c r="OK93" s="438"/>
      <c r="OL93" s="438"/>
      <c r="OM93" s="438"/>
      <c r="ON93" s="438"/>
      <c r="OO93" s="438"/>
      <c r="OP93" s="438"/>
      <c r="OQ93" s="438"/>
      <c r="OR93" s="438"/>
      <c r="OS93" s="438"/>
      <c r="OT93" s="438"/>
      <c r="OU93" s="438"/>
      <c r="OV93" s="438"/>
      <c r="OW93" s="438"/>
      <c r="OX93" s="438"/>
      <c r="OY93" s="438"/>
      <c r="OZ93" s="438"/>
      <c r="PA93" s="438"/>
      <c r="PB93" s="438"/>
      <c r="PC93" s="438"/>
      <c r="PD93" s="438"/>
      <c r="PE93" s="438"/>
      <c r="PF93" s="438"/>
      <c r="PG93" s="438"/>
      <c r="PH93" s="438"/>
      <c r="PI93" s="438"/>
      <c r="PJ93" s="438"/>
      <c r="PK93" s="438"/>
      <c r="PL93" s="438"/>
      <c r="PM93" s="438"/>
      <c r="PN93" s="438"/>
      <c r="PO93" s="438"/>
      <c r="PP93" s="438"/>
      <c r="PQ93" s="438"/>
      <c r="PR93" s="438"/>
      <c r="PS93" s="438"/>
      <c r="PT93" s="438"/>
      <c r="PU93" s="438"/>
      <c r="PV93" s="438"/>
      <c r="PW93" s="438"/>
      <c r="PX93" s="438"/>
      <c r="PY93" s="438"/>
      <c r="PZ93" s="438"/>
      <c r="QA93" s="438"/>
      <c r="QB93" s="438"/>
      <c r="QC93" s="438"/>
      <c r="QD93" s="438"/>
      <c r="QE93" s="438"/>
      <c r="QF93" s="438"/>
      <c r="QG93" s="438"/>
      <c r="QH93" s="438"/>
      <c r="QI93" s="438"/>
      <c r="QJ93" s="438"/>
      <c r="QK93" s="438"/>
      <c r="QL93" s="438"/>
      <c r="QM93" s="438"/>
      <c r="QN93" s="438"/>
      <c r="QO93" s="438"/>
      <c r="QP93" s="438"/>
      <c r="QQ93" s="438"/>
      <c r="QR93" s="438"/>
      <c r="QS93" s="438"/>
      <c r="QT93" s="438"/>
      <c r="QU93" s="438"/>
      <c r="QV93" s="438"/>
      <c r="QW93" s="438"/>
      <c r="QX93" s="438"/>
      <c r="QY93" s="438"/>
      <c r="QZ93" s="438"/>
      <c r="RA93" s="438"/>
      <c r="RB93" s="438"/>
      <c r="RC93" s="438"/>
      <c r="RD93" s="438"/>
      <c r="RE93" s="438"/>
    </row>
    <row r="94" spans="1:473" s="439" customFormat="1" ht="31.5" customHeight="1">
      <c r="A94" s="597"/>
      <c r="B94" s="598"/>
      <c r="C94" s="598"/>
      <c r="D94" s="598"/>
      <c r="E94" s="598"/>
      <c r="F94" s="598"/>
      <c r="G94" s="598"/>
      <c r="H94" s="598"/>
      <c r="I94" s="598"/>
      <c r="J94" s="598"/>
      <c r="K94" s="598"/>
      <c r="L94" s="599"/>
      <c r="M94" s="438"/>
      <c r="N94" s="438"/>
      <c r="O94" s="438"/>
      <c r="P94" s="438"/>
      <c r="Q94" s="438"/>
      <c r="R94" s="438"/>
      <c r="S94" s="438"/>
      <c r="T94" s="438"/>
      <c r="U94" s="438"/>
      <c r="V94" s="438"/>
      <c r="W94" s="438"/>
      <c r="X94" s="438"/>
      <c r="Y94" s="438"/>
      <c r="Z94" s="438"/>
      <c r="AA94" s="438"/>
      <c r="AB94" s="438"/>
      <c r="AC94" s="438"/>
      <c r="AD94" s="438"/>
      <c r="AE94" s="438"/>
      <c r="AF94" s="438"/>
      <c r="AG94" s="438"/>
      <c r="AH94" s="438"/>
      <c r="AI94" s="438"/>
      <c r="AJ94" s="438"/>
      <c r="AK94" s="438"/>
      <c r="AL94" s="438"/>
      <c r="AM94" s="438"/>
      <c r="AN94" s="438"/>
      <c r="AO94" s="438"/>
      <c r="AP94" s="438"/>
      <c r="AQ94" s="438"/>
      <c r="AR94" s="438"/>
      <c r="AS94" s="438"/>
      <c r="AT94" s="438"/>
      <c r="AU94" s="438"/>
      <c r="AV94" s="438"/>
      <c r="AW94" s="438"/>
      <c r="AX94" s="438"/>
      <c r="AY94" s="438"/>
      <c r="AZ94" s="438"/>
      <c r="BA94" s="438"/>
      <c r="BB94" s="438"/>
      <c r="BC94" s="438"/>
      <c r="BD94" s="438"/>
      <c r="BE94" s="438"/>
      <c r="BF94" s="438"/>
      <c r="BG94" s="438"/>
      <c r="BH94" s="438"/>
      <c r="BI94" s="438"/>
      <c r="BJ94" s="438"/>
      <c r="BK94" s="438"/>
      <c r="BL94" s="438"/>
      <c r="BM94" s="438"/>
      <c r="BN94" s="438"/>
      <c r="BO94" s="438"/>
      <c r="BP94" s="438"/>
      <c r="BQ94" s="438"/>
      <c r="BR94" s="438"/>
      <c r="BS94" s="438"/>
      <c r="BT94" s="438"/>
      <c r="BU94" s="438"/>
      <c r="BV94" s="438"/>
      <c r="BW94" s="438"/>
      <c r="BX94" s="438"/>
      <c r="BY94" s="438"/>
      <c r="BZ94" s="438"/>
      <c r="CA94" s="438"/>
      <c r="CB94" s="438"/>
      <c r="CC94" s="438"/>
      <c r="CD94" s="438"/>
      <c r="CE94" s="438"/>
      <c r="CF94" s="438"/>
      <c r="CG94" s="438"/>
      <c r="CH94" s="438"/>
      <c r="CI94" s="438"/>
      <c r="CJ94" s="438"/>
      <c r="CK94" s="438"/>
      <c r="CL94" s="438"/>
      <c r="CM94" s="438"/>
      <c r="CN94" s="438"/>
      <c r="CO94" s="438"/>
      <c r="CP94" s="438"/>
      <c r="CQ94" s="438"/>
      <c r="CR94" s="438"/>
      <c r="CS94" s="438"/>
      <c r="CT94" s="438"/>
      <c r="CU94" s="438"/>
      <c r="CV94" s="438"/>
      <c r="CW94" s="438"/>
      <c r="CX94" s="438"/>
      <c r="CY94" s="438"/>
      <c r="CZ94" s="438"/>
      <c r="DA94" s="438"/>
      <c r="DB94" s="438"/>
      <c r="DC94" s="438"/>
      <c r="DD94" s="438"/>
      <c r="DE94" s="438"/>
      <c r="DF94" s="438"/>
      <c r="DG94" s="438"/>
      <c r="DH94" s="438"/>
      <c r="DI94" s="438"/>
      <c r="DJ94" s="438"/>
      <c r="DK94" s="438"/>
      <c r="DL94" s="438"/>
      <c r="DM94" s="438"/>
      <c r="DN94" s="438"/>
      <c r="DO94" s="438"/>
      <c r="DP94" s="438"/>
      <c r="DQ94" s="438"/>
      <c r="DR94" s="438"/>
      <c r="DS94" s="438"/>
      <c r="DT94" s="438"/>
      <c r="DU94" s="438"/>
      <c r="DV94" s="438"/>
      <c r="DW94" s="438"/>
      <c r="DX94" s="438"/>
      <c r="DY94" s="438"/>
      <c r="DZ94" s="438"/>
      <c r="EA94" s="438"/>
      <c r="EB94" s="438"/>
      <c r="EC94" s="438"/>
      <c r="ED94" s="438"/>
      <c r="EE94" s="438"/>
      <c r="EF94" s="438"/>
      <c r="EG94" s="438"/>
      <c r="EH94" s="438"/>
      <c r="EI94" s="438"/>
      <c r="EJ94" s="438"/>
      <c r="EK94" s="438"/>
      <c r="EL94" s="438"/>
      <c r="EM94" s="438"/>
      <c r="EN94" s="438"/>
      <c r="EO94" s="438"/>
      <c r="EP94" s="438"/>
      <c r="EQ94" s="438"/>
      <c r="ER94" s="438"/>
      <c r="ES94" s="438"/>
      <c r="ET94" s="438"/>
      <c r="EU94" s="438"/>
      <c r="EV94" s="438"/>
      <c r="EW94" s="438"/>
      <c r="EX94" s="438"/>
      <c r="EY94" s="438"/>
      <c r="EZ94" s="438"/>
      <c r="FA94" s="438"/>
      <c r="FB94" s="438"/>
      <c r="FC94" s="438"/>
      <c r="FD94" s="438"/>
      <c r="FE94" s="438"/>
      <c r="FF94" s="438"/>
      <c r="FG94" s="438"/>
      <c r="FH94" s="438"/>
      <c r="FI94" s="438"/>
      <c r="FJ94" s="438"/>
      <c r="FK94" s="438"/>
      <c r="FL94" s="438"/>
      <c r="FM94" s="438"/>
      <c r="FN94" s="438"/>
      <c r="FO94" s="438"/>
      <c r="FP94" s="438"/>
      <c r="FQ94" s="438"/>
      <c r="FR94" s="438"/>
      <c r="FS94" s="438"/>
      <c r="FT94" s="438"/>
      <c r="FU94" s="438"/>
      <c r="FV94" s="438"/>
      <c r="FW94" s="438"/>
      <c r="FX94" s="438"/>
      <c r="FY94" s="438"/>
      <c r="FZ94" s="438"/>
      <c r="GA94" s="438"/>
      <c r="GB94" s="438"/>
      <c r="GC94" s="438"/>
      <c r="GD94" s="438"/>
      <c r="GE94" s="438"/>
      <c r="GF94" s="438"/>
      <c r="GG94" s="438"/>
      <c r="GH94" s="438"/>
      <c r="GI94" s="438"/>
      <c r="GJ94" s="438"/>
      <c r="GK94" s="438"/>
      <c r="GL94" s="438"/>
      <c r="GM94" s="438"/>
      <c r="GN94" s="438"/>
      <c r="GO94" s="438"/>
      <c r="GP94" s="438"/>
      <c r="GQ94" s="438"/>
      <c r="GR94" s="438"/>
      <c r="GS94" s="438"/>
      <c r="GT94" s="438"/>
      <c r="GU94" s="438"/>
      <c r="GV94" s="438"/>
      <c r="GW94" s="438"/>
      <c r="GX94" s="438"/>
      <c r="GY94" s="438"/>
      <c r="GZ94" s="438"/>
      <c r="HA94" s="438"/>
      <c r="HB94" s="438"/>
      <c r="HC94" s="438"/>
      <c r="HD94" s="438"/>
      <c r="HE94" s="438"/>
      <c r="HF94" s="438"/>
      <c r="HG94" s="438"/>
      <c r="HH94" s="438"/>
      <c r="HI94" s="438"/>
      <c r="HJ94" s="438"/>
      <c r="HK94" s="438"/>
      <c r="HL94" s="438"/>
      <c r="HM94" s="438"/>
      <c r="HN94" s="438"/>
      <c r="HO94" s="438"/>
      <c r="HP94" s="438"/>
      <c r="HQ94" s="438"/>
      <c r="HR94" s="438"/>
      <c r="HS94" s="438"/>
      <c r="HT94" s="438"/>
      <c r="HU94" s="438"/>
      <c r="HV94" s="438"/>
      <c r="HW94" s="438"/>
      <c r="HX94" s="438"/>
      <c r="HY94" s="438"/>
      <c r="HZ94" s="438"/>
      <c r="IA94" s="438"/>
      <c r="IB94" s="438"/>
      <c r="IC94" s="438"/>
      <c r="ID94" s="438"/>
      <c r="IE94" s="438"/>
      <c r="IF94" s="438"/>
      <c r="IG94" s="438"/>
      <c r="IH94" s="438"/>
      <c r="II94" s="438"/>
      <c r="IJ94" s="438"/>
      <c r="IK94" s="438"/>
      <c r="IL94" s="438"/>
      <c r="IM94" s="438"/>
      <c r="IN94" s="438"/>
      <c r="IO94" s="438"/>
      <c r="IP94" s="438"/>
      <c r="IQ94" s="438"/>
      <c r="IR94" s="438"/>
      <c r="IS94" s="438"/>
      <c r="IT94" s="438"/>
      <c r="IU94" s="438"/>
      <c r="IV94" s="438"/>
      <c r="IW94" s="438"/>
      <c r="IX94" s="438"/>
      <c r="IY94" s="438"/>
      <c r="IZ94" s="438"/>
      <c r="JA94" s="438"/>
      <c r="JB94" s="438"/>
      <c r="JC94" s="438"/>
      <c r="JD94" s="438"/>
      <c r="JE94" s="438"/>
      <c r="JF94" s="438"/>
      <c r="JG94" s="438"/>
      <c r="JH94" s="438"/>
      <c r="JI94" s="438"/>
      <c r="JJ94" s="438"/>
      <c r="JK94" s="438"/>
      <c r="JL94" s="438"/>
      <c r="JM94" s="438"/>
      <c r="JN94" s="438"/>
      <c r="JO94" s="438"/>
      <c r="JP94" s="438"/>
      <c r="JQ94" s="438"/>
      <c r="JR94" s="438"/>
      <c r="JS94" s="438"/>
      <c r="JT94" s="438"/>
      <c r="JU94" s="438"/>
      <c r="JV94" s="438"/>
      <c r="JW94" s="438"/>
      <c r="JX94" s="438"/>
      <c r="JY94" s="438"/>
      <c r="JZ94" s="438"/>
      <c r="KA94" s="438"/>
      <c r="KB94" s="438"/>
      <c r="KC94" s="438"/>
      <c r="KD94" s="438"/>
      <c r="KE94" s="438"/>
      <c r="KF94" s="438"/>
      <c r="KG94" s="438"/>
      <c r="KH94" s="438"/>
      <c r="KI94" s="438"/>
      <c r="KJ94" s="438"/>
      <c r="KK94" s="438"/>
      <c r="KL94" s="438"/>
      <c r="KM94" s="438"/>
      <c r="KN94" s="438"/>
      <c r="KO94" s="438"/>
      <c r="KP94" s="438"/>
      <c r="KQ94" s="438"/>
      <c r="KR94" s="438"/>
      <c r="KS94" s="438"/>
      <c r="KT94" s="438"/>
      <c r="KU94" s="438"/>
      <c r="KV94" s="438"/>
      <c r="KW94" s="438"/>
      <c r="KX94" s="438"/>
      <c r="KY94" s="438"/>
      <c r="KZ94" s="438"/>
      <c r="LA94" s="438"/>
      <c r="LB94" s="438"/>
      <c r="LC94" s="438"/>
      <c r="LD94" s="438"/>
      <c r="LE94" s="438"/>
      <c r="LF94" s="438"/>
      <c r="LG94" s="438"/>
      <c r="LH94" s="438"/>
      <c r="LI94" s="438"/>
      <c r="LJ94" s="438"/>
      <c r="LK94" s="438"/>
      <c r="LL94" s="438"/>
      <c r="LM94" s="438"/>
      <c r="LN94" s="438"/>
      <c r="LO94" s="438"/>
      <c r="LP94" s="438"/>
      <c r="LQ94" s="438"/>
      <c r="LR94" s="438"/>
      <c r="LS94" s="438"/>
      <c r="LT94" s="438"/>
      <c r="LU94" s="438"/>
      <c r="LV94" s="438"/>
      <c r="LW94" s="438"/>
      <c r="LX94" s="438"/>
      <c r="LY94" s="438"/>
      <c r="LZ94" s="438"/>
      <c r="MA94" s="438"/>
      <c r="MB94" s="438"/>
      <c r="MC94" s="438"/>
      <c r="MD94" s="438"/>
      <c r="ME94" s="438"/>
      <c r="MF94" s="438"/>
      <c r="MG94" s="438"/>
      <c r="MH94" s="438"/>
      <c r="MI94" s="438"/>
      <c r="MJ94" s="438"/>
      <c r="MK94" s="438"/>
      <c r="ML94" s="438"/>
      <c r="MM94" s="438"/>
      <c r="MN94" s="438"/>
      <c r="MO94" s="438"/>
      <c r="MP94" s="438"/>
      <c r="MQ94" s="438"/>
      <c r="MR94" s="438"/>
      <c r="MS94" s="438"/>
      <c r="MT94" s="438"/>
      <c r="MU94" s="438"/>
      <c r="MV94" s="438"/>
      <c r="MW94" s="438"/>
      <c r="MX94" s="438"/>
      <c r="MY94" s="438"/>
      <c r="MZ94" s="438"/>
      <c r="NA94" s="438"/>
      <c r="NB94" s="438"/>
      <c r="NC94" s="438"/>
      <c r="ND94" s="438"/>
      <c r="NE94" s="438"/>
      <c r="NF94" s="438"/>
      <c r="NG94" s="438"/>
      <c r="NH94" s="438"/>
      <c r="NI94" s="438"/>
      <c r="NJ94" s="438"/>
      <c r="NK94" s="438"/>
      <c r="NL94" s="438"/>
      <c r="NM94" s="438"/>
      <c r="NN94" s="438"/>
      <c r="NO94" s="438"/>
      <c r="NP94" s="438"/>
      <c r="NQ94" s="438"/>
      <c r="NR94" s="438"/>
      <c r="NS94" s="438"/>
      <c r="NT94" s="438"/>
      <c r="NU94" s="438"/>
      <c r="NV94" s="438"/>
      <c r="NW94" s="438"/>
      <c r="NX94" s="438"/>
      <c r="NY94" s="438"/>
      <c r="NZ94" s="438"/>
      <c r="OA94" s="438"/>
      <c r="OB94" s="438"/>
      <c r="OC94" s="438"/>
      <c r="OD94" s="438"/>
      <c r="OE94" s="438"/>
      <c r="OF94" s="438"/>
      <c r="OG94" s="438"/>
      <c r="OH94" s="438"/>
      <c r="OI94" s="438"/>
      <c r="OJ94" s="438"/>
      <c r="OK94" s="438"/>
      <c r="OL94" s="438"/>
      <c r="OM94" s="438"/>
      <c r="ON94" s="438"/>
      <c r="OO94" s="438"/>
      <c r="OP94" s="438"/>
      <c r="OQ94" s="438"/>
      <c r="OR94" s="438"/>
      <c r="OS94" s="438"/>
      <c r="OT94" s="438"/>
      <c r="OU94" s="438"/>
      <c r="OV94" s="438"/>
      <c r="OW94" s="438"/>
      <c r="OX94" s="438"/>
      <c r="OY94" s="438"/>
      <c r="OZ94" s="438"/>
      <c r="PA94" s="438"/>
      <c r="PB94" s="438"/>
      <c r="PC94" s="438"/>
      <c r="PD94" s="438"/>
      <c r="PE94" s="438"/>
      <c r="PF94" s="438"/>
      <c r="PG94" s="438"/>
      <c r="PH94" s="438"/>
      <c r="PI94" s="438"/>
      <c r="PJ94" s="438"/>
      <c r="PK94" s="438"/>
      <c r="PL94" s="438"/>
      <c r="PM94" s="438"/>
      <c r="PN94" s="438"/>
      <c r="PO94" s="438"/>
      <c r="PP94" s="438"/>
      <c r="PQ94" s="438"/>
      <c r="PR94" s="438"/>
      <c r="PS94" s="438"/>
      <c r="PT94" s="438"/>
      <c r="PU94" s="438"/>
      <c r="PV94" s="438"/>
      <c r="PW94" s="438"/>
      <c r="PX94" s="438"/>
      <c r="PY94" s="438"/>
      <c r="PZ94" s="438"/>
      <c r="QA94" s="438"/>
      <c r="QB94" s="438"/>
      <c r="QC94" s="438"/>
      <c r="QD94" s="438"/>
      <c r="QE94" s="438"/>
      <c r="QF94" s="438"/>
      <c r="QG94" s="438"/>
      <c r="QH94" s="438"/>
      <c r="QI94" s="438"/>
      <c r="QJ94" s="438"/>
      <c r="QK94" s="438"/>
      <c r="QL94" s="438"/>
      <c r="QM94" s="438"/>
      <c r="QN94" s="438"/>
      <c r="QO94" s="438"/>
      <c r="QP94" s="438"/>
      <c r="QQ94" s="438"/>
      <c r="QR94" s="438"/>
      <c r="QS94" s="438"/>
      <c r="QT94" s="438"/>
      <c r="QU94" s="438"/>
      <c r="QV94" s="438"/>
      <c r="QW94" s="438"/>
      <c r="QX94" s="438"/>
      <c r="QY94" s="438"/>
      <c r="QZ94" s="438"/>
      <c r="RA94" s="438"/>
      <c r="RB94" s="438"/>
      <c r="RC94" s="438"/>
      <c r="RD94" s="438"/>
      <c r="RE94" s="438"/>
    </row>
    <row r="95" spans="1:473" s="439" customFormat="1">
      <c r="A95" s="594" t="s">
        <v>526</v>
      </c>
      <c r="B95" s="595"/>
      <c r="C95" s="595"/>
      <c r="D95" s="595"/>
      <c r="E95" s="595"/>
      <c r="F95" s="595"/>
      <c r="G95" s="595"/>
      <c r="H95" s="595"/>
      <c r="I95" s="595"/>
      <c r="J95" s="595"/>
      <c r="K95" s="595"/>
      <c r="L95" s="596"/>
      <c r="M95" s="438"/>
      <c r="N95" s="438"/>
      <c r="O95" s="438"/>
      <c r="P95" s="438"/>
      <c r="Q95" s="438"/>
      <c r="R95" s="438"/>
      <c r="S95" s="438"/>
      <c r="T95" s="438"/>
      <c r="U95" s="438"/>
      <c r="V95" s="438"/>
      <c r="W95" s="438"/>
      <c r="X95" s="438"/>
      <c r="Y95" s="438"/>
      <c r="Z95" s="438"/>
      <c r="AA95" s="438"/>
      <c r="AB95" s="438"/>
      <c r="AC95" s="438"/>
      <c r="AD95" s="438"/>
      <c r="AE95" s="438"/>
      <c r="AF95" s="438"/>
      <c r="AG95" s="438"/>
      <c r="AH95" s="438"/>
      <c r="AI95" s="438"/>
      <c r="AJ95" s="438"/>
      <c r="AK95" s="438"/>
      <c r="AL95" s="438"/>
      <c r="AM95" s="438"/>
      <c r="AN95" s="438"/>
      <c r="AO95" s="438"/>
      <c r="AP95" s="438"/>
      <c r="AQ95" s="438"/>
      <c r="AR95" s="438"/>
      <c r="AS95" s="438"/>
      <c r="AT95" s="438"/>
      <c r="AU95" s="438"/>
      <c r="AV95" s="438"/>
      <c r="AW95" s="438"/>
      <c r="AX95" s="438"/>
      <c r="AY95" s="438"/>
      <c r="AZ95" s="438"/>
      <c r="BA95" s="438"/>
      <c r="BB95" s="438"/>
      <c r="BC95" s="438"/>
      <c r="BD95" s="438"/>
      <c r="BE95" s="438"/>
      <c r="BF95" s="438"/>
      <c r="BG95" s="438"/>
      <c r="BH95" s="438"/>
      <c r="BI95" s="438"/>
      <c r="BJ95" s="438"/>
      <c r="BK95" s="438"/>
      <c r="BL95" s="438"/>
      <c r="BM95" s="438"/>
      <c r="BN95" s="438"/>
      <c r="BO95" s="438"/>
      <c r="BP95" s="438"/>
      <c r="BQ95" s="438"/>
      <c r="BR95" s="438"/>
      <c r="BS95" s="438"/>
      <c r="BT95" s="438"/>
      <c r="BU95" s="438"/>
      <c r="BV95" s="438"/>
      <c r="BW95" s="438"/>
      <c r="BX95" s="438"/>
      <c r="BY95" s="438"/>
      <c r="BZ95" s="438"/>
      <c r="CA95" s="438"/>
      <c r="CB95" s="438"/>
      <c r="CC95" s="438"/>
      <c r="CD95" s="438"/>
      <c r="CE95" s="438"/>
      <c r="CF95" s="438"/>
      <c r="CG95" s="438"/>
      <c r="CH95" s="438"/>
      <c r="CI95" s="438"/>
      <c r="CJ95" s="438"/>
      <c r="CK95" s="438"/>
      <c r="CL95" s="438"/>
      <c r="CM95" s="438"/>
      <c r="CN95" s="438"/>
      <c r="CO95" s="438"/>
      <c r="CP95" s="438"/>
      <c r="CQ95" s="438"/>
      <c r="CR95" s="438"/>
      <c r="CS95" s="438"/>
      <c r="CT95" s="438"/>
      <c r="CU95" s="438"/>
      <c r="CV95" s="438"/>
      <c r="CW95" s="438"/>
      <c r="CX95" s="438"/>
      <c r="CY95" s="438"/>
      <c r="CZ95" s="438"/>
      <c r="DA95" s="438"/>
      <c r="DB95" s="438"/>
      <c r="DC95" s="438"/>
      <c r="DD95" s="438"/>
      <c r="DE95" s="438"/>
      <c r="DF95" s="438"/>
      <c r="DG95" s="438"/>
      <c r="DH95" s="438"/>
      <c r="DI95" s="438"/>
      <c r="DJ95" s="438"/>
      <c r="DK95" s="438"/>
      <c r="DL95" s="438"/>
      <c r="DM95" s="438"/>
      <c r="DN95" s="438"/>
      <c r="DO95" s="438"/>
      <c r="DP95" s="438"/>
      <c r="DQ95" s="438"/>
      <c r="DR95" s="438"/>
      <c r="DS95" s="438"/>
      <c r="DT95" s="438"/>
      <c r="DU95" s="438"/>
      <c r="DV95" s="438"/>
      <c r="DW95" s="438"/>
      <c r="DX95" s="438"/>
      <c r="DY95" s="438"/>
      <c r="DZ95" s="438"/>
      <c r="EA95" s="438"/>
      <c r="EB95" s="438"/>
      <c r="EC95" s="438"/>
      <c r="ED95" s="438"/>
      <c r="EE95" s="438"/>
      <c r="EF95" s="438"/>
      <c r="EG95" s="438"/>
      <c r="EH95" s="438"/>
      <c r="EI95" s="438"/>
      <c r="EJ95" s="438"/>
      <c r="EK95" s="438"/>
      <c r="EL95" s="438"/>
      <c r="EM95" s="438"/>
      <c r="EN95" s="438"/>
      <c r="EO95" s="438"/>
      <c r="EP95" s="438"/>
      <c r="EQ95" s="438"/>
      <c r="ER95" s="438"/>
      <c r="ES95" s="438"/>
      <c r="ET95" s="438"/>
      <c r="EU95" s="438"/>
      <c r="EV95" s="438"/>
      <c r="EW95" s="438"/>
      <c r="EX95" s="438"/>
      <c r="EY95" s="438"/>
      <c r="EZ95" s="438"/>
      <c r="FA95" s="438"/>
      <c r="FB95" s="438"/>
      <c r="FC95" s="438"/>
      <c r="FD95" s="438"/>
      <c r="FE95" s="438"/>
      <c r="FF95" s="438"/>
      <c r="FG95" s="438"/>
      <c r="FH95" s="438"/>
      <c r="FI95" s="438"/>
      <c r="FJ95" s="438"/>
      <c r="FK95" s="438"/>
      <c r="FL95" s="438"/>
      <c r="FM95" s="438"/>
      <c r="FN95" s="438"/>
      <c r="FO95" s="438"/>
      <c r="FP95" s="438"/>
      <c r="FQ95" s="438"/>
      <c r="FR95" s="438"/>
      <c r="FS95" s="438"/>
      <c r="FT95" s="438"/>
      <c r="FU95" s="438"/>
      <c r="FV95" s="438"/>
      <c r="FW95" s="438"/>
      <c r="FX95" s="438"/>
      <c r="FY95" s="438"/>
      <c r="FZ95" s="438"/>
      <c r="GA95" s="438"/>
      <c r="GB95" s="438"/>
      <c r="GC95" s="438"/>
      <c r="GD95" s="438"/>
      <c r="GE95" s="438"/>
      <c r="GF95" s="438"/>
      <c r="GG95" s="438"/>
      <c r="GH95" s="438"/>
      <c r="GI95" s="438"/>
      <c r="GJ95" s="438"/>
      <c r="GK95" s="438"/>
      <c r="GL95" s="438"/>
      <c r="GM95" s="438"/>
      <c r="GN95" s="438"/>
      <c r="GO95" s="438"/>
      <c r="GP95" s="438"/>
      <c r="GQ95" s="438"/>
      <c r="GR95" s="438"/>
      <c r="GS95" s="438"/>
      <c r="GT95" s="438"/>
      <c r="GU95" s="438"/>
      <c r="GV95" s="438"/>
      <c r="GW95" s="438"/>
      <c r="GX95" s="438"/>
      <c r="GY95" s="438"/>
      <c r="GZ95" s="438"/>
      <c r="HA95" s="438"/>
      <c r="HB95" s="438"/>
      <c r="HC95" s="438"/>
      <c r="HD95" s="438"/>
      <c r="HE95" s="438"/>
      <c r="HF95" s="438"/>
      <c r="HG95" s="438"/>
      <c r="HH95" s="438"/>
      <c r="HI95" s="438"/>
      <c r="HJ95" s="438"/>
      <c r="HK95" s="438"/>
      <c r="HL95" s="438"/>
      <c r="HM95" s="438"/>
      <c r="HN95" s="438"/>
      <c r="HO95" s="438"/>
      <c r="HP95" s="438"/>
      <c r="HQ95" s="438"/>
      <c r="HR95" s="438"/>
      <c r="HS95" s="438"/>
      <c r="HT95" s="438"/>
      <c r="HU95" s="438"/>
      <c r="HV95" s="438"/>
      <c r="HW95" s="438"/>
      <c r="HX95" s="438"/>
      <c r="HY95" s="438"/>
      <c r="HZ95" s="438"/>
      <c r="IA95" s="438"/>
      <c r="IB95" s="438"/>
      <c r="IC95" s="438"/>
      <c r="ID95" s="438"/>
      <c r="IE95" s="438"/>
      <c r="IF95" s="438"/>
      <c r="IG95" s="438"/>
      <c r="IH95" s="438"/>
      <c r="II95" s="438"/>
      <c r="IJ95" s="438"/>
      <c r="IK95" s="438"/>
      <c r="IL95" s="438"/>
      <c r="IM95" s="438"/>
      <c r="IN95" s="438"/>
      <c r="IO95" s="438"/>
      <c r="IP95" s="438"/>
      <c r="IQ95" s="438"/>
      <c r="IR95" s="438"/>
      <c r="IS95" s="438"/>
      <c r="IT95" s="438"/>
      <c r="IU95" s="438"/>
      <c r="IV95" s="438"/>
      <c r="IW95" s="438"/>
      <c r="IX95" s="438"/>
      <c r="IY95" s="438"/>
      <c r="IZ95" s="438"/>
      <c r="JA95" s="438"/>
      <c r="JB95" s="438"/>
      <c r="JC95" s="438"/>
      <c r="JD95" s="438"/>
      <c r="JE95" s="438"/>
      <c r="JF95" s="438"/>
      <c r="JG95" s="438"/>
      <c r="JH95" s="438"/>
      <c r="JI95" s="438"/>
      <c r="JJ95" s="438"/>
      <c r="JK95" s="438"/>
      <c r="JL95" s="438"/>
      <c r="JM95" s="438"/>
      <c r="JN95" s="438"/>
      <c r="JO95" s="438"/>
      <c r="JP95" s="438"/>
      <c r="JQ95" s="438"/>
      <c r="JR95" s="438"/>
      <c r="JS95" s="438"/>
      <c r="JT95" s="438"/>
      <c r="JU95" s="438"/>
      <c r="JV95" s="438"/>
      <c r="JW95" s="438"/>
      <c r="JX95" s="438"/>
      <c r="JY95" s="438"/>
      <c r="JZ95" s="438"/>
      <c r="KA95" s="438"/>
      <c r="KB95" s="438"/>
      <c r="KC95" s="438"/>
      <c r="KD95" s="438"/>
      <c r="KE95" s="438"/>
      <c r="KF95" s="438"/>
      <c r="KG95" s="438"/>
      <c r="KH95" s="438"/>
      <c r="KI95" s="438"/>
      <c r="KJ95" s="438"/>
      <c r="KK95" s="438"/>
      <c r="KL95" s="438"/>
      <c r="KM95" s="438"/>
      <c r="KN95" s="438"/>
      <c r="KO95" s="438"/>
      <c r="KP95" s="438"/>
      <c r="KQ95" s="438"/>
      <c r="KR95" s="438"/>
      <c r="KS95" s="438"/>
      <c r="KT95" s="438"/>
      <c r="KU95" s="438"/>
      <c r="KV95" s="438"/>
      <c r="KW95" s="438"/>
      <c r="KX95" s="438"/>
      <c r="KY95" s="438"/>
      <c r="KZ95" s="438"/>
      <c r="LA95" s="438"/>
      <c r="LB95" s="438"/>
      <c r="LC95" s="438"/>
      <c r="LD95" s="438"/>
      <c r="LE95" s="438"/>
      <c r="LF95" s="438"/>
      <c r="LG95" s="438"/>
      <c r="LH95" s="438"/>
      <c r="LI95" s="438"/>
      <c r="LJ95" s="438"/>
      <c r="LK95" s="438"/>
      <c r="LL95" s="438"/>
      <c r="LM95" s="438"/>
      <c r="LN95" s="438"/>
      <c r="LO95" s="438"/>
      <c r="LP95" s="438"/>
      <c r="LQ95" s="438"/>
      <c r="LR95" s="438"/>
      <c r="LS95" s="438"/>
      <c r="LT95" s="438"/>
      <c r="LU95" s="438"/>
      <c r="LV95" s="438"/>
      <c r="LW95" s="438"/>
      <c r="LX95" s="438"/>
      <c r="LY95" s="438"/>
      <c r="LZ95" s="438"/>
      <c r="MA95" s="438"/>
      <c r="MB95" s="438"/>
      <c r="MC95" s="438"/>
      <c r="MD95" s="438"/>
      <c r="ME95" s="438"/>
      <c r="MF95" s="438"/>
      <c r="MG95" s="438"/>
      <c r="MH95" s="438"/>
      <c r="MI95" s="438"/>
      <c r="MJ95" s="438"/>
      <c r="MK95" s="438"/>
      <c r="ML95" s="438"/>
      <c r="MM95" s="438"/>
      <c r="MN95" s="438"/>
      <c r="MO95" s="438"/>
      <c r="MP95" s="438"/>
      <c r="MQ95" s="438"/>
      <c r="MR95" s="438"/>
      <c r="MS95" s="438"/>
      <c r="MT95" s="438"/>
      <c r="MU95" s="438"/>
      <c r="MV95" s="438"/>
      <c r="MW95" s="438"/>
      <c r="MX95" s="438"/>
      <c r="MY95" s="438"/>
      <c r="MZ95" s="438"/>
      <c r="NA95" s="438"/>
      <c r="NB95" s="438"/>
      <c r="NC95" s="438"/>
      <c r="ND95" s="438"/>
      <c r="NE95" s="438"/>
      <c r="NF95" s="438"/>
      <c r="NG95" s="438"/>
      <c r="NH95" s="438"/>
      <c r="NI95" s="438"/>
      <c r="NJ95" s="438"/>
      <c r="NK95" s="438"/>
      <c r="NL95" s="438"/>
      <c r="NM95" s="438"/>
      <c r="NN95" s="438"/>
      <c r="NO95" s="438"/>
      <c r="NP95" s="438"/>
      <c r="NQ95" s="438"/>
      <c r="NR95" s="438"/>
      <c r="NS95" s="438"/>
      <c r="NT95" s="438"/>
      <c r="NU95" s="438"/>
      <c r="NV95" s="438"/>
      <c r="NW95" s="438"/>
      <c r="NX95" s="438"/>
      <c r="NY95" s="438"/>
      <c r="NZ95" s="438"/>
      <c r="OA95" s="438"/>
      <c r="OB95" s="438"/>
      <c r="OC95" s="438"/>
      <c r="OD95" s="438"/>
      <c r="OE95" s="438"/>
      <c r="OF95" s="438"/>
      <c r="OG95" s="438"/>
      <c r="OH95" s="438"/>
      <c r="OI95" s="438"/>
      <c r="OJ95" s="438"/>
      <c r="OK95" s="438"/>
      <c r="OL95" s="438"/>
      <c r="OM95" s="438"/>
      <c r="ON95" s="438"/>
      <c r="OO95" s="438"/>
      <c r="OP95" s="438"/>
      <c r="OQ95" s="438"/>
      <c r="OR95" s="438"/>
      <c r="OS95" s="438"/>
      <c r="OT95" s="438"/>
      <c r="OU95" s="438"/>
      <c r="OV95" s="438"/>
      <c r="OW95" s="438"/>
      <c r="OX95" s="438"/>
      <c r="OY95" s="438"/>
      <c r="OZ95" s="438"/>
      <c r="PA95" s="438"/>
      <c r="PB95" s="438"/>
      <c r="PC95" s="438"/>
      <c r="PD95" s="438"/>
      <c r="PE95" s="438"/>
      <c r="PF95" s="438"/>
      <c r="PG95" s="438"/>
      <c r="PH95" s="438"/>
      <c r="PI95" s="438"/>
      <c r="PJ95" s="438"/>
      <c r="PK95" s="438"/>
      <c r="PL95" s="438"/>
      <c r="PM95" s="438"/>
      <c r="PN95" s="438"/>
      <c r="PO95" s="438"/>
      <c r="PP95" s="438"/>
      <c r="PQ95" s="438"/>
      <c r="PR95" s="438"/>
      <c r="PS95" s="438"/>
      <c r="PT95" s="438"/>
      <c r="PU95" s="438"/>
      <c r="PV95" s="438"/>
      <c r="PW95" s="438"/>
      <c r="PX95" s="438"/>
      <c r="PY95" s="438"/>
      <c r="PZ95" s="438"/>
      <c r="QA95" s="438"/>
      <c r="QB95" s="438"/>
      <c r="QC95" s="438"/>
      <c r="QD95" s="438"/>
      <c r="QE95" s="438"/>
      <c r="QF95" s="438"/>
      <c r="QG95" s="438"/>
      <c r="QH95" s="438"/>
      <c r="QI95" s="438"/>
      <c r="QJ95" s="438"/>
      <c r="QK95" s="438"/>
      <c r="QL95" s="438"/>
      <c r="QM95" s="438"/>
      <c r="QN95" s="438"/>
      <c r="QO95" s="438"/>
      <c r="QP95" s="438"/>
      <c r="QQ95" s="438"/>
      <c r="QR95" s="438"/>
      <c r="QS95" s="438"/>
      <c r="QT95" s="438"/>
      <c r="QU95" s="438"/>
      <c r="QV95" s="438"/>
      <c r="QW95" s="438"/>
      <c r="QX95" s="438"/>
      <c r="QY95" s="438"/>
      <c r="QZ95" s="438"/>
      <c r="RA95" s="438"/>
      <c r="RB95" s="438"/>
      <c r="RC95" s="438"/>
      <c r="RD95" s="438"/>
      <c r="RE95" s="438"/>
    </row>
    <row r="96" spans="1:473" s="439" customFormat="1">
      <c r="B96" s="404" t="s">
        <v>523</v>
      </c>
      <c r="C96" s="404" t="s">
        <v>462</v>
      </c>
      <c r="D96" s="584"/>
      <c r="E96" s="585"/>
      <c r="F96" s="585"/>
      <c r="G96" s="585"/>
      <c r="H96" s="585"/>
      <c r="I96" s="585"/>
      <c r="J96" s="585"/>
      <c r="K96" s="585"/>
      <c r="L96" s="586"/>
      <c r="M96" s="438"/>
      <c r="N96" s="438"/>
      <c r="O96" s="438"/>
      <c r="P96" s="438"/>
      <c r="Q96" s="438"/>
      <c r="R96" s="438"/>
      <c r="S96" s="438"/>
      <c r="T96" s="438"/>
      <c r="U96" s="438"/>
      <c r="V96" s="438"/>
      <c r="W96" s="438"/>
      <c r="X96" s="438"/>
      <c r="Y96" s="438"/>
      <c r="Z96" s="438"/>
      <c r="AA96" s="438"/>
      <c r="AB96" s="438"/>
      <c r="AC96" s="438"/>
      <c r="AD96" s="438"/>
      <c r="AE96" s="438"/>
      <c r="AF96" s="438"/>
      <c r="AG96" s="438"/>
      <c r="AH96" s="438"/>
      <c r="AI96" s="438"/>
      <c r="AJ96" s="438"/>
      <c r="AK96" s="438"/>
      <c r="AL96" s="438"/>
      <c r="AM96" s="438"/>
      <c r="AN96" s="438"/>
      <c r="AO96" s="438"/>
      <c r="AP96" s="438"/>
      <c r="AQ96" s="438"/>
      <c r="AR96" s="438"/>
      <c r="AS96" s="438"/>
      <c r="AT96" s="438"/>
      <c r="AU96" s="438"/>
      <c r="AV96" s="438"/>
      <c r="AW96" s="438"/>
      <c r="AX96" s="438"/>
      <c r="AY96" s="438"/>
      <c r="AZ96" s="438"/>
      <c r="BA96" s="438"/>
      <c r="BB96" s="438"/>
      <c r="BC96" s="438"/>
      <c r="BD96" s="438"/>
      <c r="BE96" s="438"/>
      <c r="BF96" s="438"/>
      <c r="BG96" s="438"/>
      <c r="BH96" s="438"/>
      <c r="BI96" s="438"/>
      <c r="BJ96" s="438"/>
      <c r="BK96" s="438"/>
      <c r="BL96" s="438"/>
      <c r="BM96" s="438"/>
      <c r="BN96" s="438"/>
      <c r="BO96" s="438"/>
      <c r="BP96" s="438"/>
      <c r="BQ96" s="438"/>
      <c r="BR96" s="438"/>
      <c r="BS96" s="438"/>
      <c r="BT96" s="438"/>
      <c r="BU96" s="438"/>
      <c r="BV96" s="438"/>
      <c r="BW96" s="438"/>
      <c r="BX96" s="438"/>
      <c r="BY96" s="438"/>
      <c r="BZ96" s="438"/>
      <c r="CA96" s="438"/>
      <c r="CB96" s="438"/>
      <c r="CC96" s="438"/>
      <c r="CD96" s="438"/>
      <c r="CE96" s="438"/>
      <c r="CF96" s="438"/>
      <c r="CG96" s="438"/>
      <c r="CH96" s="438"/>
      <c r="CI96" s="438"/>
      <c r="CJ96" s="438"/>
      <c r="CK96" s="438"/>
      <c r="CL96" s="438"/>
      <c r="CM96" s="438"/>
      <c r="CN96" s="438"/>
      <c r="CO96" s="438"/>
      <c r="CP96" s="438"/>
      <c r="CQ96" s="438"/>
      <c r="CR96" s="438"/>
      <c r="CS96" s="438"/>
      <c r="CT96" s="438"/>
      <c r="CU96" s="438"/>
      <c r="CV96" s="438"/>
      <c r="CW96" s="438"/>
      <c r="CX96" s="438"/>
      <c r="CY96" s="438"/>
      <c r="CZ96" s="438"/>
      <c r="DA96" s="438"/>
      <c r="DB96" s="438"/>
      <c r="DC96" s="438"/>
      <c r="DD96" s="438"/>
      <c r="DE96" s="438"/>
      <c r="DF96" s="438"/>
      <c r="DG96" s="438"/>
      <c r="DH96" s="438"/>
      <c r="DI96" s="438"/>
      <c r="DJ96" s="438"/>
      <c r="DK96" s="438"/>
      <c r="DL96" s="438"/>
      <c r="DM96" s="438"/>
      <c r="DN96" s="438"/>
      <c r="DO96" s="438"/>
      <c r="DP96" s="438"/>
      <c r="DQ96" s="438"/>
      <c r="DR96" s="438"/>
      <c r="DS96" s="438"/>
      <c r="DT96" s="438"/>
      <c r="DU96" s="438"/>
      <c r="DV96" s="438"/>
      <c r="DW96" s="438"/>
      <c r="DX96" s="438"/>
      <c r="DY96" s="438"/>
      <c r="DZ96" s="438"/>
      <c r="EA96" s="438"/>
      <c r="EB96" s="438"/>
      <c r="EC96" s="438"/>
      <c r="ED96" s="438"/>
      <c r="EE96" s="438"/>
      <c r="EF96" s="438"/>
      <c r="EG96" s="438"/>
      <c r="EH96" s="438"/>
      <c r="EI96" s="438"/>
      <c r="EJ96" s="438"/>
      <c r="EK96" s="438"/>
      <c r="EL96" s="438"/>
      <c r="EM96" s="438"/>
      <c r="EN96" s="438"/>
      <c r="EO96" s="438"/>
      <c r="EP96" s="438"/>
      <c r="EQ96" s="438"/>
      <c r="ER96" s="438"/>
      <c r="ES96" s="438"/>
      <c r="ET96" s="438"/>
      <c r="EU96" s="438"/>
      <c r="EV96" s="438"/>
      <c r="EW96" s="438"/>
      <c r="EX96" s="438"/>
      <c r="EY96" s="438"/>
      <c r="EZ96" s="438"/>
      <c r="FA96" s="438"/>
      <c r="FB96" s="438"/>
      <c r="FC96" s="438"/>
      <c r="FD96" s="438"/>
      <c r="FE96" s="438"/>
      <c r="FF96" s="438"/>
      <c r="FG96" s="438"/>
      <c r="FH96" s="438"/>
      <c r="FI96" s="438"/>
      <c r="FJ96" s="438"/>
      <c r="FK96" s="438"/>
      <c r="FL96" s="438"/>
      <c r="FM96" s="438"/>
      <c r="FN96" s="438"/>
      <c r="FO96" s="438"/>
      <c r="FP96" s="438"/>
      <c r="FQ96" s="438"/>
      <c r="FR96" s="438"/>
      <c r="FS96" s="438"/>
      <c r="FT96" s="438"/>
      <c r="FU96" s="438"/>
      <c r="FV96" s="438"/>
      <c r="FW96" s="438"/>
      <c r="FX96" s="438"/>
      <c r="FY96" s="438"/>
      <c r="FZ96" s="438"/>
      <c r="GA96" s="438"/>
      <c r="GB96" s="438"/>
      <c r="GC96" s="438"/>
      <c r="GD96" s="438"/>
      <c r="GE96" s="438"/>
      <c r="GF96" s="438"/>
      <c r="GG96" s="438"/>
      <c r="GH96" s="438"/>
      <c r="GI96" s="438"/>
      <c r="GJ96" s="438"/>
      <c r="GK96" s="438"/>
      <c r="GL96" s="438"/>
      <c r="GM96" s="438"/>
      <c r="GN96" s="438"/>
      <c r="GO96" s="438"/>
      <c r="GP96" s="438"/>
      <c r="GQ96" s="438"/>
      <c r="GR96" s="438"/>
      <c r="GS96" s="438"/>
      <c r="GT96" s="438"/>
      <c r="GU96" s="438"/>
      <c r="GV96" s="438"/>
      <c r="GW96" s="438"/>
      <c r="GX96" s="438"/>
      <c r="GY96" s="438"/>
      <c r="GZ96" s="438"/>
      <c r="HA96" s="438"/>
      <c r="HB96" s="438"/>
      <c r="HC96" s="438"/>
      <c r="HD96" s="438"/>
      <c r="HE96" s="438"/>
      <c r="HF96" s="438"/>
      <c r="HG96" s="438"/>
      <c r="HH96" s="438"/>
      <c r="HI96" s="438"/>
      <c r="HJ96" s="438"/>
      <c r="HK96" s="438"/>
      <c r="HL96" s="438"/>
      <c r="HM96" s="438"/>
      <c r="HN96" s="438"/>
      <c r="HO96" s="438"/>
      <c r="HP96" s="438"/>
      <c r="HQ96" s="438"/>
      <c r="HR96" s="438"/>
      <c r="HS96" s="438"/>
      <c r="HT96" s="438"/>
      <c r="HU96" s="438"/>
      <c r="HV96" s="438"/>
      <c r="HW96" s="438"/>
      <c r="HX96" s="438"/>
      <c r="HY96" s="438"/>
      <c r="HZ96" s="438"/>
      <c r="IA96" s="438"/>
      <c r="IB96" s="438"/>
      <c r="IC96" s="438"/>
      <c r="ID96" s="438"/>
      <c r="IE96" s="438"/>
      <c r="IF96" s="438"/>
      <c r="IG96" s="438"/>
      <c r="IH96" s="438"/>
      <c r="II96" s="438"/>
      <c r="IJ96" s="438"/>
      <c r="IK96" s="438"/>
      <c r="IL96" s="438"/>
      <c r="IM96" s="438"/>
      <c r="IN96" s="438"/>
      <c r="IO96" s="438"/>
      <c r="IP96" s="438"/>
      <c r="IQ96" s="438"/>
      <c r="IR96" s="438"/>
      <c r="IS96" s="438"/>
      <c r="IT96" s="438"/>
      <c r="IU96" s="438"/>
      <c r="IV96" s="438"/>
      <c r="IW96" s="438"/>
      <c r="IX96" s="438"/>
      <c r="IY96" s="438"/>
      <c r="IZ96" s="438"/>
      <c r="JA96" s="438"/>
      <c r="JB96" s="438"/>
      <c r="JC96" s="438"/>
      <c r="JD96" s="438"/>
      <c r="JE96" s="438"/>
      <c r="JF96" s="438"/>
      <c r="JG96" s="438"/>
      <c r="JH96" s="438"/>
      <c r="JI96" s="438"/>
      <c r="JJ96" s="438"/>
      <c r="JK96" s="438"/>
      <c r="JL96" s="438"/>
      <c r="JM96" s="438"/>
      <c r="JN96" s="438"/>
      <c r="JO96" s="438"/>
      <c r="JP96" s="438"/>
      <c r="JQ96" s="438"/>
      <c r="JR96" s="438"/>
      <c r="JS96" s="438"/>
      <c r="JT96" s="438"/>
      <c r="JU96" s="438"/>
      <c r="JV96" s="438"/>
      <c r="JW96" s="438"/>
      <c r="JX96" s="438"/>
      <c r="JY96" s="438"/>
      <c r="JZ96" s="438"/>
      <c r="KA96" s="438"/>
      <c r="KB96" s="438"/>
      <c r="KC96" s="438"/>
      <c r="KD96" s="438"/>
      <c r="KE96" s="438"/>
      <c r="KF96" s="438"/>
      <c r="KG96" s="438"/>
      <c r="KH96" s="438"/>
      <c r="KI96" s="438"/>
      <c r="KJ96" s="438"/>
      <c r="KK96" s="438"/>
      <c r="KL96" s="438"/>
      <c r="KM96" s="438"/>
      <c r="KN96" s="438"/>
      <c r="KO96" s="438"/>
      <c r="KP96" s="438"/>
      <c r="KQ96" s="438"/>
      <c r="KR96" s="438"/>
      <c r="KS96" s="438"/>
      <c r="KT96" s="438"/>
      <c r="KU96" s="438"/>
      <c r="KV96" s="438"/>
      <c r="KW96" s="438"/>
      <c r="KX96" s="438"/>
      <c r="KY96" s="438"/>
      <c r="KZ96" s="438"/>
      <c r="LA96" s="438"/>
      <c r="LB96" s="438"/>
      <c r="LC96" s="438"/>
      <c r="LD96" s="438"/>
      <c r="LE96" s="438"/>
      <c r="LF96" s="438"/>
      <c r="LG96" s="438"/>
      <c r="LH96" s="438"/>
      <c r="LI96" s="438"/>
      <c r="LJ96" s="438"/>
      <c r="LK96" s="438"/>
      <c r="LL96" s="438"/>
      <c r="LM96" s="438"/>
      <c r="LN96" s="438"/>
      <c r="LO96" s="438"/>
      <c r="LP96" s="438"/>
      <c r="LQ96" s="438"/>
      <c r="LR96" s="438"/>
      <c r="LS96" s="438"/>
      <c r="LT96" s="438"/>
      <c r="LU96" s="438"/>
      <c r="LV96" s="438"/>
      <c r="LW96" s="438"/>
      <c r="LX96" s="438"/>
      <c r="LY96" s="438"/>
      <c r="LZ96" s="438"/>
      <c r="MA96" s="438"/>
      <c r="MB96" s="438"/>
      <c r="MC96" s="438"/>
      <c r="MD96" s="438"/>
      <c r="ME96" s="438"/>
      <c r="MF96" s="438"/>
      <c r="MG96" s="438"/>
      <c r="MH96" s="438"/>
      <c r="MI96" s="438"/>
      <c r="MJ96" s="438"/>
      <c r="MK96" s="438"/>
      <c r="ML96" s="438"/>
      <c r="MM96" s="438"/>
      <c r="MN96" s="438"/>
      <c r="MO96" s="438"/>
      <c r="MP96" s="438"/>
      <c r="MQ96" s="438"/>
      <c r="MR96" s="438"/>
      <c r="MS96" s="438"/>
      <c r="MT96" s="438"/>
      <c r="MU96" s="438"/>
      <c r="MV96" s="438"/>
      <c r="MW96" s="438"/>
      <c r="MX96" s="438"/>
      <c r="MY96" s="438"/>
      <c r="MZ96" s="438"/>
      <c r="NA96" s="438"/>
      <c r="NB96" s="438"/>
      <c r="NC96" s="438"/>
      <c r="ND96" s="438"/>
      <c r="NE96" s="438"/>
      <c r="NF96" s="438"/>
      <c r="NG96" s="438"/>
      <c r="NH96" s="438"/>
      <c r="NI96" s="438"/>
      <c r="NJ96" s="438"/>
      <c r="NK96" s="438"/>
      <c r="NL96" s="438"/>
      <c r="NM96" s="438"/>
      <c r="NN96" s="438"/>
      <c r="NO96" s="438"/>
      <c r="NP96" s="438"/>
      <c r="NQ96" s="438"/>
      <c r="NR96" s="438"/>
      <c r="NS96" s="438"/>
      <c r="NT96" s="438"/>
      <c r="NU96" s="438"/>
      <c r="NV96" s="438"/>
      <c r="NW96" s="438"/>
      <c r="NX96" s="438"/>
      <c r="NY96" s="438"/>
      <c r="NZ96" s="438"/>
      <c r="OA96" s="438"/>
      <c r="OB96" s="438"/>
      <c r="OC96" s="438"/>
      <c r="OD96" s="438"/>
      <c r="OE96" s="438"/>
      <c r="OF96" s="438"/>
      <c r="OG96" s="438"/>
      <c r="OH96" s="438"/>
      <c r="OI96" s="438"/>
      <c r="OJ96" s="438"/>
      <c r="OK96" s="438"/>
      <c r="OL96" s="438"/>
      <c r="OM96" s="438"/>
      <c r="ON96" s="438"/>
      <c r="OO96" s="438"/>
      <c r="OP96" s="438"/>
      <c r="OQ96" s="438"/>
      <c r="OR96" s="438"/>
      <c r="OS96" s="438"/>
      <c r="OT96" s="438"/>
      <c r="OU96" s="438"/>
      <c r="OV96" s="438"/>
      <c r="OW96" s="438"/>
      <c r="OX96" s="438"/>
      <c r="OY96" s="438"/>
      <c r="OZ96" s="438"/>
      <c r="PA96" s="438"/>
      <c r="PB96" s="438"/>
      <c r="PC96" s="438"/>
      <c r="PD96" s="438"/>
      <c r="PE96" s="438"/>
      <c r="PF96" s="438"/>
      <c r="PG96" s="438"/>
      <c r="PH96" s="438"/>
      <c r="PI96" s="438"/>
      <c r="PJ96" s="438"/>
      <c r="PK96" s="438"/>
      <c r="PL96" s="438"/>
      <c r="PM96" s="438"/>
      <c r="PN96" s="438"/>
      <c r="PO96" s="438"/>
      <c r="PP96" s="438"/>
      <c r="PQ96" s="438"/>
      <c r="PR96" s="438"/>
      <c r="PS96" s="438"/>
      <c r="PT96" s="438"/>
      <c r="PU96" s="438"/>
      <c r="PV96" s="438"/>
      <c r="PW96" s="438"/>
      <c r="PX96" s="438"/>
      <c r="PY96" s="438"/>
      <c r="PZ96" s="438"/>
      <c r="QA96" s="438"/>
      <c r="QB96" s="438"/>
      <c r="QC96" s="438"/>
      <c r="QD96" s="438"/>
      <c r="QE96" s="438"/>
      <c r="QF96" s="438"/>
      <c r="QG96" s="438"/>
      <c r="QH96" s="438"/>
      <c r="QI96" s="438"/>
      <c r="QJ96" s="438"/>
      <c r="QK96" s="438"/>
      <c r="QL96" s="438"/>
      <c r="QM96" s="438"/>
      <c r="QN96" s="438"/>
      <c r="QO96" s="438"/>
      <c r="QP96" s="438"/>
      <c r="QQ96" s="438"/>
      <c r="QR96" s="438"/>
      <c r="QS96" s="438"/>
      <c r="QT96" s="438"/>
      <c r="QU96" s="438"/>
      <c r="QV96" s="438"/>
      <c r="QW96" s="438"/>
      <c r="QX96" s="438"/>
      <c r="QY96" s="438"/>
      <c r="QZ96" s="438"/>
      <c r="RA96" s="438"/>
      <c r="RB96" s="438"/>
      <c r="RC96" s="438"/>
      <c r="RD96" s="438"/>
      <c r="RE96" s="438"/>
    </row>
    <row r="97" spans="1:473" s="439" customFormat="1" ht="14.25" customHeight="1">
      <c r="B97" s="404" t="s">
        <v>524</v>
      </c>
      <c r="C97" s="404" t="s">
        <v>462</v>
      </c>
      <c r="D97" s="632"/>
      <c r="E97" s="633"/>
      <c r="F97" s="633"/>
      <c r="G97" s="633"/>
      <c r="H97" s="633"/>
      <c r="I97" s="633"/>
      <c r="J97" s="633"/>
      <c r="K97" s="633"/>
      <c r="L97" s="634"/>
      <c r="M97" s="438"/>
      <c r="N97" s="438"/>
      <c r="O97" s="438"/>
      <c r="P97" s="438"/>
      <c r="Q97" s="438"/>
      <c r="R97" s="438"/>
      <c r="S97" s="438"/>
      <c r="T97" s="438"/>
      <c r="U97" s="438"/>
      <c r="V97" s="438"/>
      <c r="W97" s="438"/>
      <c r="X97" s="438"/>
      <c r="Y97" s="438"/>
      <c r="Z97" s="438"/>
      <c r="AA97" s="438"/>
      <c r="AB97" s="438"/>
      <c r="AC97" s="438"/>
      <c r="AD97" s="438"/>
      <c r="AE97" s="438"/>
      <c r="AF97" s="438"/>
      <c r="AG97" s="438"/>
      <c r="AH97" s="438"/>
      <c r="AI97" s="438"/>
      <c r="AJ97" s="438"/>
      <c r="AK97" s="438"/>
      <c r="AL97" s="438"/>
      <c r="AM97" s="438"/>
      <c r="AN97" s="438"/>
      <c r="AO97" s="438"/>
      <c r="AP97" s="438"/>
      <c r="AQ97" s="438"/>
      <c r="AR97" s="438"/>
      <c r="AS97" s="438"/>
      <c r="AT97" s="438"/>
      <c r="AU97" s="438"/>
      <c r="AV97" s="438"/>
      <c r="AW97" s="438"/>
      <c r="AX97" s="438"/>
      <c r="AY97" s="438"/>
      <c r="AZ97" s="438"/>
      <c r="BA97" s="438"/>
      <c r="BB97" s="438"/>
      <c r="BC97" s="438"/>
      <c r="BD97" s="438"/>
      <c r="BE97" s="438"/>
      <c r="BF97" s="438"/>
      <c r="BG97" s="438"/>
      <c r="BH97" s="438"/>
      <c r="BI97" s="438"/>
      <c r="BJ97" s="438"/>
      <c r="BK97" s="438"/>
      <c r="BL97" s="438"/>
      <c r="BM97" s="438"/>
      <c r="BN97" s="438"/>
      <c r="BO97" s="438"/>
      <c r="BP97" s="438"/>
      <c r="BQ97" s="438"/>
      <c r="BR97" s="438"/>
      <c r="BS97" s="438"/>
      <c r="BT97" s="438"/>
      <c r="BU97" s="438"/>
      <c r="BV97" s="438"/>
      <c r="BW97" s="438"/>
      <c r="BX97" s="438"/>
      <c r="BY97" s="438"/>
      <c r="BZ97" s="438"/>
      <c r="CA97" s="438"/>
      <c r="CB97" s="438"/>
      <c r="CC97" s="438"/>
      <c r="CD97" s="438"/>
      <c r="CE97" s="438"/>
      <c r="CF97" s="438"/>
      <c r="CG97" s="438"/>
      <c r="CH97" s="438"/>
      <c r="CI97" s="438"/>
      <c r="CJ97" s="438"/>
      <c r="CK97" s="438"/>
      <c r="CL97" s="438"/>
      <c r="CM97" s="438"/>
      <c r="CN97" s="438"/>
      <c r="CO97" s="438"/>
      <c r="CP97" s="438"/>
      <c r="CQ97" s="438"/>
      <c r="CR97" s="438"/>
      <c r="CS97" s="438"/>
      <c r="CT97" s="438"/>
      <c r="CU97" s="438"/>
      <c r="CV97" s="438"/>
      <c r="CW97" s="438"/>
      <c r="CX97" s="438"/>
      <c r="CY97" s="438"/>
      <c r="CZ97" s="438"/>
      <c r="DA97" s="438"/>
      <c r="DB97" s="438"/>
      <c r="DC97" s="438"/>
      <c r="DD97" s="438"/>
      <c r="DE97" s="438"/>
      <c r="DF97" s="438"/>
      <c r="DG97" s="438"/>
      <c r="DH97" s="438"/>
      <c r="DI97" s="438"/>
      <c r="DJ97" s="438"/>
      <c r="DK97" s="438"/>
      <c r="DL97" s="438"/>
      <c r="DM97" s="438"/>
      <c r="DN97" s="438"/>
      <c r="DO97" s="438"/>
      <c r="DP97" s="438"/>
      <c r="DQ97" s="438"/>
      <c r="DR97" s="438"/>
      <c r="DS97" s="438"/>
      <c r="DT97" s="438"/>
      <c r="DU97" s="438"/>
      <c r="DV97" s="438"/>
      <c r="DW97" s="438"/>
      <c r="DX97" s="438"/>
      <c r="DY97" s="438"/>
      <c r="DZ97" s="438"/>
      <c r="EA97" s="438"/>
      <c r="EB97" s="438"/>
      <c r="EC97" s="438"/>
      <c r="ED97" s="438"/>
      <c r="EE97" s="438"/>
      <c r="EF97" s="438"/>
      <c r="EG97" s="438"/>
      <c r="EH97" s="438"/>
      <c r="EI97" s="438"/>
      <c r="EJ97" s="438"/>
      <c r="EK97" s="438"/>
      <c r="EL97" s="438"/>
      <c r="EM97" s="438"/>
      <c r="EN97" s="438"/>
      <c r="EO97" s="438"/>
      <c r="EP97" s="438"/>
      <c r="EQ97" s="438"/>
      <c r="ER97" s="438"/>
      <c r="ES97" s="438"/>
      <c r="ET97" s="438"/>
      <c r="EU97" s="438"/>
      <c r="EV97" s="438"/>
      <c r="EW97" s="438"/>
      <c r="EX97" s="438"/>
      <c r="EY97" s="438"/>
      <c r="EZ97" s="438"/>
      <c r="FA97" s="438"/>
      <c r="FB97" s="438"/>
      <c r="FC97" s="438"/>
      <c r="FD97" s="438"/>
      <c r="FE97" s="438"/>
      <c r="FF97" s="438"/>
      <c r="FG97" s="438"/>
      <c r="FH97" s="438"/>
      <c r="FI97" s="438"/>
      <c r="FJ97" s="438"/>
      <c r="FK97" s="438"/>
      <c r="FL97" s="438"/>
      <c r="FM97" s="438"/>
      <c r="FN97" s="438"/>
      <c r="FO97" s="438"/>
      <c r="FP97" s="438"/>
      <c r="FQ97" s="438"/>
      <c r="FR97" s="438"/>
      <c r="FS97" s="438"/>
      <c r="FT97" s="438"/>
      <c r="FU97" s="438"/>
      <c r="FV97" s="438"/>
      <c r="FW97" s="438"/>
      <c r="FX97" s="438"/>
      <c r="FY97" s="438"/>
      <c r="FZ97" s="438"/>
      <c r="GA97" s="438"/>
      <c r="GB97" s="438"/>
      <c r="GC97" s="438"/>
      <c r="GD97" s="438"/>
      <c r="GE97" s="438"/>
      <c r="GF97" s="438"/>
      <c r="GG97" s="438"/>
      <c r="GH97" s="438"/>
      <c r="GI97" s="438"/>
      <c r="GJ97" s="438"/>
      <c r="GK97" s="438"/>
      <c r="GL97" s="438"/>
      <c r="GM97" s="438"/>
      <c r="GN97" s="438"/>
      <c r="GO97" s="438"/>
      <c r="GP97" s="438"/>
      <c r="GQ97" s="438"/>
      <c r="GR97" s="438"/>
      <c r="GS97" s="438"/>
      <c r="GT97" s="438"/>
      <c r="GU97" s="438"/>
      <c r="GV97" s="438"/>
      <c r="GW97" s="438"/>
      <c r="GX97" s="438"/>
      <c r="GY97" s="438"/>
      <c r="GZ97" s="438"/>
      <c r="HA97" s="438"/>
      <c r="HB97" s="438"/>
      <c r="HC97" s="438"/>
      <c r="HD97" s="438"/>
      <c r="HE97" s="438"/>
      <c r="HF97" s="438"/>
      <c r="HG97" s="438"/>
      <c r="HH97" s="438"/>
      <c r="HI97" s="438"/>
      <c r="HJ97" s="438"/>
      <c r="HK97" s="438"/>
      <c r="HL97" s="438"/>
      <c r="HM97" s="438"/>
      <c r="HN97" s="438"/>
      <c r="HO97" s="438"/>
      <c r="HP97" s="438"/>
      <c r="HQ97" s="438"/>
      <c r="HR97" s="438"/>
      <c r="HS97" s="438"/>
      <c r="HT97" s="438"/>
      <c r="HU97" s="438"/>
      <c r="HV97" s="438"/>
      <c r="HW97" s="438"/>
      <c r="HX97" s="438"/>
      <c r="HY97" s="438"/>
      <c r="HZ97" s="438"/>
      <c r="IA97" s="438"/>
      <c r="IB97" s="438"/>
      <c r="IC97" s="438"/>
      <c r="ID97" s="438"/>
      <c r="IE97" s="438"/>
      <c r="IF97" s="438"/>
      <c r="IG97" s="438"/>
      <c r="IH97" s="438"/>
      <c r="II97" s="438"/>
      <c r="IJ97" s="438"/>
      <c r="IK97" s="438"/>
      <c r="IL97" s="438"/>
      <c r="IM97" s="438"/>
      <c r="IN97" s="438"/>
      <c r="IO97" s="438"/>
      <c r="IP97" s="438"/>
      <c r="IQ97" s="438"/>
      <c r="IR97" s="438"/>
      <c r="IS97" s="438"/>
      <c r="IT97" s="438"/>
      <c r="IU97" s="438"/>
      <c r="IV97" s="438"/>
      <c r="IW97" s="438"/>
      <c r="IX97" s="438"/>
      <c r="IY97" s="438"/>
      <c r="IZ97" s="438"/>
      <c r="JA97" s="438"/>
      <c r="JB97" s="438"/>
      <c r="JC97" s="438"/>
      <c r="JD97" s="438"/>
      <c r="JE97" s="438"/>
      <c r="JF97" s="438"/>
      <c r="JG97" s="438"/>
      <c r="JH97" s="438"/>
      <c r="JI97" s="438"/>
      <c r="JJ97" s="438"/>
      <c r="JK97" s="438"/>
      <c r="JL97" s="438"/>
      <c r="JM97" s="438"/>
      <c r="JN97" s="438"/>
      <c r="JO97" s="438"/>
      <c r="JP97" s="438"/>
      <c r="JQ97" s="438"/>
      <c r="JR97" s="438"/>
      <c r="JS97" s="438"/>
      <c r="JT97" s="438"/>
      <c r="JU97" s="438"/>
      <c r="JV97" s="438"/>
      <c r="JW97" s="438"/>
      <c r="JX97" s="438"/>
      <c r="JY97" s="438"/>
      <c r="JZ97" s="438"/>
      <c r="KA97" s="438"/>
      <c r="KB97" s="438"/>
      <c r="KC97" s="438"/>
      <c r="KD97" s="438"/>
      <c r="KE97" s="438"/>
      <c r="KF97" s="438"/>
      <c r="KG97" s="438"/>
      <c r="KH97" s="438"/>
      <c r="KI97" s="438"/>
      <c r="KJ97" s="438"/>
      <c r="KK97" s="438"/>
      <c r="KL97" s="438"/>
      <c r="KM97" s="438"/>
      <c r="KN97" s="438"/>
      <c r="KO97" s="438"/>
      <c r="KP97" s="438"/>
      <c r="KQ97" s="438"/>
      <c r="KR97" s="438"/>
      <c r="KS97" s="438"/>
      <c r="KT97" s="438"/>
      <c r="KU97" s="438"/>
      <c r="KV97" s="438"/>
      <c r="KW97" s="438"/>
      <c r="KX97" s="438"/>
      <c r="KY97" s="438"/>
      <c r="KZ97" s="438"/>
      <c r="LA97" s="438"/>
      <c r="LB97" s="438"/>
      <c r="LC97" s="438"/>
      <c r="LD97" s="438"/>
      <c r="LE97" s="438"/>
      <c r="LF97" s="438"/>
      <c r="LG97" s="438"/>
      <c r="LH97" s="438"/>
      <c r="LI97" s="438"/>
      <c r="LJ97" s="438"/>
      <c r="LK97" s="438"/>
      <c r="LL97" s="438"/>
      <c r="LM97" s="438"/>
      <c r="LN97" s="438"/>
      <c r="LO97" s="438"/>
      <c r="LP97" s="438"/>
      <c r="LQ97" s="438"/>
      <c r="LR97" s="438"/>
      <c r="LS97" s="438"/>
      <c r="LT97" s="438"/>
      <c r="LU97" s="438"/>
      <c r="LV97" s="438"/>
      <c r="LW97" s="438"/>
      <c r="LX97" s="438"/>
      <c r="LY97" s="438"/>
      <c r="LZ97" s="438"/>
      <c r="MA97" s="438"/>
      <c r="MB97" s="438"/>
      <c r="MC97" s="438"/>
      <c r="MD97" s="438"/>
      <c r="ME97" s="438"/>
      <c r="MF97" s="438"/>
      <c r="MG97" s="438"/>
      <c r="MH97" s="438"/>
      <c r="MI97" s="438"/>
      <c r="MJ97" s="438"/>
      <c r="MK97" s="438"/>
      <c r="ML97" s="438"/>
      <c r="MM97" s="438"/>
      <c r="MN97" s="438"/>
      <c r="MO97" s="438"/>
      <c r="MP97" s="438"/>
      <c r="MQ97" s="438"/>
      <c r="MR97" s="438"/>
      <c r="MS97" s="438"/>
      <c r="MT97" s="438"/>
      <c r="MU97" s="438"/>
      <c r="MV97" s="438"/>
      <c r="MW97" s="438"/>
      <c r="MX97" s="438"/>
      <c r="MY97" s="438"/>
      <c r="MZ97" s="438"/>
      <c r="NA97" s="438"/>
      <c r="NB97" s="438"/>
      <c r="NC97" s="438"/>
      <c r="ND97" s="438"/>
      <c r="NE97" s="438"/>
      <c r="NF97" s="438"/>
      <c r="NG97" s="438"/>
      <c r="NH97" s="438"/>
      <c r="NI97" s="438"/>
      <c r="NJ97" s="438"/>
      <c r="NK97" s="438"/>
      <c r="NL97" s="438"/>
      <c r="NM97" s="438"/>
      <c r="NN97" s="438"/>
      <c r="NO97" s="438"/>
      <c r="NP97" s="438"/>
      <c r="NQ97" s="438"/>
      <c r="NR97" s="438"/>
      <c r="NS97" s="438"/>
      <c r="NT97" s="438"/>
      <c r="NU97" s="438"/>
      <c r="NV97" s="438"/>
      <c r="NW97" s="438"/>
      <c r="NX97" s="438"/>
      <c r="NY97" s="438"/>
      <c r="NZ97" s="438"/>
      <c r="OA97" s="438"/>
      <c r="OB97" s="438"/>
      <c r="OC97" s="438"/>
      <c r="OD97" s="438"/>
      <c r="OE97" s="438"/>
      <c r="OF97" s="438"/>
      <c r="OG97" s="438"/>
      <c r="OH97" s="438"/>
      <c r="OI97" s="438"/>
      <c r="OJ97" s="438"/>
      <c r="OK97" s="438"/>
      <c r="OL97" s="438"/>
      <c r="OM97" s="438"/>
      <c r="ON97" s="438"/>
      <c r="OO97" s="438"/>
      <c r="OP97" s="438"/>
      <c r="OQ97" s="438"/>
      <c r="OR97" s="438"/>
      <c r="OS97" s="438"/>
      <c r="OT97" s="438"/>
      <c r="OU97" s="438"/>
      <c r="OV97" s="438"/>
      <c r="OW97" s="438"/>
      <c r="OX97" s="438"/>
      <c r="OY97" s="438"/>
      <c r="OZ97" s="438"/>
      <c r="PA97" s="438"/>
      <c r="PB97" s="438"/>
      <c r="PC97" s="438"/>
      <c r="PD97" s="438"/>
      <c r="PE97" s="438"/>
      <c r="PF97" s="438"/>
      <c r="PG97" s="438"/>
      <c r="PH97" s="438"/>
      <c r="PI97" s="438"/>
      <c r="PJ97" s="438"/>
      <c r="PK97" s="438"/>
      <c r="PL97" s="438"/>
      <c r="PM97" s="438"/>
      <c r="PN97" s="438"/>
      <c r="PO97" s="438"/>
      <c r="PP97" s="438"/>
      <c r="PQ97" s="438"/>
      <c r="PR97" s="438"/>
      <c r="PS97" s="438"/>
      <c r="PT97" s="438"/>
      <c r="PU97" s="438"/>
      <c r="PV97" s="438"/>
      <c r="PW97" s="438"/>
      <c r="PX97" s="438"/>
      <c r="PY97" s="438"/>
      <c r="PZ97" s="438"/>
      <c r="QA97" s="438"/>
      <c r="QB97" s="438"/>
      <c r="QC97" s="438"/>
      <c r="QD97" s="438"/>
      <c r="QE97" s="438"/>
      <c r="QF97" s="438"/>
      <c r="QG97" s="438"/>
      <c r="QH97" s="438"/>
      <c r="QI97" s="438"/>
      <c r="QJ97" s="438"/>
      <c r="QK97" s="438"/>
      <c r="QL97" s="438"/>
      <c r="QM97" s="438"/>
      <c r="QN97" s="438"/>
      <c r="QO97" s="438"/>
      <c r="QP97" s="438"/>
      <c r="QQ97" s="438"/>
      <c r="QR97" s="438"/>
      <c r="QS97" s="438"/>
      <c r="QT97" s="438"/>
      <c r="QU97" s="438"/>
      <c r="QV97" s="438"/>
      <c r="QW97" s="438"/>
      <c r="QX97" s="438"/>
      <c r="QY97" s="438"/>
      <c r="QZ97" s="438"/>
      <c r="RA97" s="438"/>
      <c r="RB97" s="438"/>
      <c r="RC97" s="438"/>
      <c r="RD97" s="438"/>
      <c r="RE97" s="438"/>
    </row>
    <row r="98" spans="1:473" s="439" customFormat="1">
      <c r="A98" s="594" t="s">
        <v>525</v>
      </c>
      <c r="B98" s="595"/>
      <c r="C98" s="595"/>
      <c r="D98" s="595"/>
      <c r="E98" s="595"/>
      <c r="F98" s="595"/>
      <c r="G98" s="595"/>
      <c r="H98" s="595"/>
      <c r="I98" s="595"/>
      <c r="J98" s="595"/>
      <c r="K98" s="595"/>
      <c r="L98" s="596"/>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c r="CJ98" s="438"/>
      <c r="CK98" s="438"/>
      <c r="CL98" s="438"/>
      <c r="CM98" s="438"/>
      <c r="CN98" s="438"/>
      <c r="CO98" s="438"/>
      <c r="CP98" s="438"/>
      <c r="CQ98" s="438"/>
      <c r="CR98" s="438"/>
      <c r="CS98" s="438"/>
      <c r="CT98" s="438"/>
      <c r="CU98" s="438"/>
      <c r="CV98" s="438"/>
      <c r="CW98" s="438"/>
      <c r="CX98" s="438"/>
      <c r="CY98" s="438"/>
      <c r="CZ98" s="438"/>
      <c r="DA98" s="438"/>
      <c r="DB98" s="438"/>
      <c r="DC98" s="438"/>
      <c r="DD98" s="438"/>
      <c r="DE98" s="438"/>
      <c r="DF98" s="438"/>
      <c r="DG98" s="438"/>
      <c r="DH98" s="438"/>
      <c r="DI98" s="438"/>
      <c r="DJ98" s="438"/>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38"/>
      <c r="GD98" s="438"/>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38"/>
      <c r="HN98" s="438"/>
      <c r="HO98" s="438"/>
      <c r="HP98" s="438"/>
      <c r="HQ98" s="438"/>
      <c r="HR98" s="438"/>
      <c r="HS98" s="438"/>
      <c r="HT98" s="438"/>
      <c r="HU98" s="438"/>
      <c r="HV98" s="438"/>
      <c r="HW98" s="438"/>
      <c r="HX98" s="438"/>
      <c r="HY98" s="438"/>
      <c r="HZ98" s="438"/>
      <c r="IA98" s="438"/>
      <c r="IB98" s="438"/>
      <c r="IC98" s="438"/>
      <c r="ID98" s="438"/>
      <c r="IE98" s="438"/>
      <c r="IF98" s="438"/>
      <c r="IG98" s="438"/>
      <c r="IH98" s="438"/>
      <c r="II98" s="438"/>
      <c r="IJ98" s="438"/>
      <c r="IK98" s="438"/>
      <c r="IL98" s="438"/>
      <c r="IM98" s="438"/>
      <c r="IN98" s="438"/>
      <c r="IO98" s="438"/>
      <c r="IP98" s="438"/>
      <c r="IQ98" s="438"/>
      <c r="IR98" s="438"/>
      <c r="IS98" s="438"/>
      <c r="IT98" s="438"/>
      <c r="IU98" s="438"/>
      <c r="IV98" s="438"/>
      <c r="IW98" s="438"/>
      <c r="IX98" s="438"/>
      <c r="IY98" s="438"/>
      <c r="IZ98" s="438"/>
      <c r="JA98" s="438"/>
      <c r="JB98" s="438"/>
      <c r="JC98" s="438"/>
      <c r="JD98" s="438"/>
      <c r="JE98" s="438"/>
      <c r="JF98" s="438"/>
      <c r="JG98" s="438"/>
      <c r="JH98" s="438"/>
      <c r="JI98" s="438"/>
      <c r="JJ98" s="438"/>
      <c r="JK98" s="438"/>
      <c r="JL98" s="438"/>
      <c r="JM98" s="438"/>
      <c r="JN98" s="438"/>
      <c r="JO98" s="438"/>
      <c r="JP98" s="438"/>
      <c r="JQ98" s="438"/>
      <c r="JR98" s="438"/>
      <c r="JS98" s="438"/>
      <c r="JT98" s="438"/>
      <c r="JU98" s="438"/>
      <c r="JV98" s="438"/>
      <c r="JW98" s="438"/>
      <c r="JX98" s="438"/>
      <c r="JY98" s="438"/>
      <c r="JZ98" s="438"/>
      <c r="KA98" s="438"/>
      <c r="KB98" s="438"/>
      <c r="KC98" s="438"/>
      <c r="KD98" s="438"/>
      <c r="KE98" s="438"/>
      <c r="KF98" s="438"/>
      <c r="KG98" s="438"/>
      <c r="KH98" s="438"/>
      <c r="KI98" s="438"/>
      <c r="KJ98" s="438"/>
      <c r="KK98" s="438"/>
      <c r="KL98" s="438"/>
      <c r="KM98" s="438"/>
      <c r="KN98" s="438"/>
      <c r="KO98" s="438"/>
      <c r="KP98" s="438"/>
      <c r="KQ98" s="438"/>
      <c r="KR98" s="438"/>
      <c r="KS98" s="438"/>
      <c r="KT98" s="438"/>
      <c r="KU98" s="438"/>
      <c r="KV98" s="438"/>
      <c r="KW98" s="438"/>
      <c r="KX98" s="438"/>
      <c r="KY98" s="438"/>
      <c r="KZ98" s="438"/>
      <c r="LA98" s="438"/>
      <c r="LB98" s="438"/>
      <c r="LC98" s="438"/>
      <c r="LD98" s="438"/>
      <c r="LE98" s="438"/>
      <c r="LF98" s="438"/>
      <c r="LG98" s="438"/>
      <c r="LH98" s="438"/>
      <c r="LI98" s="438"/>
      <c r="LJ98" s="438"/>
      <c r="LK98" s="438"/>
      <c r="LL98" s="438"/>
      <c r="LM98" s="438"/>
      <c r="LN98" s="438"/>
      <c r="LO98" s="438"/>
      <c r="LP98" s="438"/>
      <c r="LQ98" s="438"/>
      <c r="LR98" s="438"/>
      <c r="LS98" s="438"/>
      <c r="LT98" s="438"/>
      <c r="LU98" s="438"/>
      <c r="LV98" s="438"/>
      <c r="LW98" s="438"/>
      <c r="LX98" s="438"/>
      <c r="LY98" s="438"/>
      <c r="LZ98" s="438"/>
      <c r="MA98" s="438"/>
      <c r="MB98" s="438"/>
      <c r="MC98" s="438"/>
      <c r="MD98" s="438"/>
      <c r="ME98" s="438"/>
      <c r="MF98" s="438"/>
      <c r="MG98" s="438"/>
      <c r="MH98" s="438"/>
      <c r="MI98" s="438"/>
      <c r="MJ98" s="438"/>
      <c r="MK98" s="438"/>
      <c r="ML98" s="438"/>
      <c r="MM98" s="438"/>
      <c r="MN98" s="438"/>
      <c r="MO98" s="438"/>
      <c r="MP98" s="438"/>
      <c r="MQ98" s="438"/>
      <c r="MR98" s="438"/>
      <c r="MS98" s="438"/>
      <c r="MT98" s="438"/>
      <c r="MU98" s="438"/>
      <c r="MV98" s="438"/>
      <c r="MW98" s="438"/>
      <c r="MX98" s="438"/>
      <c r="MY98" s="438"/>
      <c r="MZ98" s="438"/>
      <c r="NA98" s="438"/>
      <c r="NB98" s="438"/>
      <c r="NC98" s="438"/>
      <c r="ND98" s="438"/>
      <c r="NE98" s="438"/>
      <c r="NF98" s="438"/>
      <c r="NG98" s="438"/>
      <c r="NH98" s="438"/>
      <c r="NI98" s="438"/>
      <c r="NJ98" s="438"/>
      <c r="NK98" s="438"/>
      <c r="NL98" s="438"/>
      <c r="NM98" s="438"/>
      <c r="NN98" s="438"/>
      <c r="NO98" s="438"/>
      <c r="NP98" s="438"/>
      <c r="NQ98" s="438"/>
      <c r="NR98" s="438"/>
      <c r="NS98" s="438"/>
      <c r="NT98" s="438"/>
      <c r="NU98" s="438"/>
      <c r="NV98" s="438"/>
      <c r="NW98" s="438"/>
      <c r="NX98" s="438"/>
      <c r="NY98" s="438"/>
      <c r="NZ98" s="438"/>
      <c r="OA98" s="438"/>
      <c r="OB98" s="438"/>
      <c r="OC98" s="438"/>
      <c r="OD98" s="438"/>
      <c r="OE98" s="438"/>
      <c r="OF98" s="438"/>
      <c r="OG98" s="438"/>
      <c r="OH98" s="438"/>
      <c r="OI98" s="438"/>
      <c r="OJ98" s="438"/>
      <c r="OK98" s="438"/>
      <c r="OL98" s="438"/>
      <c r="OM98" s="438"/>
      <c r="ON98" s="438"/>
      <c r="OO98" s="438"/>
      <c r="OP98" s="438"/>
      <c r="OQ98" s="438"/>
      <c r="OR98" s="438"/>
      <c r="OS98" s="438"/>
      <c r="OT98" s="438"/>
      <c r="OU98" s="438"/>
      <c r="OV98" s="438"/>
      <c r="OW98" s="438"/>
      <c r="OX98" s="438"/>
      <c r="OY98" s="438"/>
      <c r="OZ98" s="438"/>
      <c r="PA98" s="438"/>
      <c r="PB98" s="438"/>
      <c r="PC98" s="438"/>
      <c r="PD98" s="438"/>
      <c r="PE98" s="438"/>
      <c r="PF98" s="438"/>
      <c r="PG98" s="438"/>
      <c r="PH98" s="438"/>
      <c r="PI98" s="438"/>
      <c r="PJ98" s="438"/>
      <c r="PK98" s="438"/>
      <c r="PL98" s="438"/>
      <c r="PM98" s="438"/>
      <c r="PN98" s="438"/>
      <c r="PO98" s="438"/>
      <c r="PP98" s="438"/>
      <c r="PQ98" s="438"/>
      <c r="PR98" s="438"/>
      <c r="PS98" s="438"/>
      <c r="PT98" s="438"/>
      <c r="PU98" s="438"/>
      <c r="PV98" s="438"/>
      <c r="PW98" s="438"/>
      <c r="PX98" s="438"/>
      <c r="PY98" s="438"/>
      <c r="PZ98" s="438"/>
      <c r="QA98" s="438"/>
      <c r="QB98" s="438"/>
      <c r="QC98" s="438"/>
      <c r="QD98" s="438"/>
      <c r="QE98" s="438"/>
      <c r="QF98" s="438"/>
      <c r="QG98" s="438"/>
      <c r="QH98" s="438"/>
      <c r="QI98" s="438"/>
      <c r="QJ98" s="438"/>
      <c r="QK98" s="438"/>
      <c r="QL98" s="438"/>
      <c r="QM98" s="438"/>
      <c r="QN98" s="438"/>
      <c r="QO98" s="438"/>
      <c r="QP98" s="438"/>
      <c r="QQ98" s="438"/>
      <c r="QR98" s="438"/>
      <c r="QS98" s="438"/>
      <c r="QT98" s="438"/>
      <c r="QU98" s="438"/>
      <c r="QV98" s="438"/>
      <c r="QW98" s="438"/>
      <c r="QX98" s="438"/>
      <c r="QY98" s="438"/>
      <c r="QZ98" s="438"/>
      <c r="RA98" s="438"/>
      <c r="RB98" s="438"/>
      <c r="RC98" s="438"/>
      <c r="RD98" s="438"/>
      <c r="RE98" s="438"/>
    </row>
    <row r="99" spans="1:473" s="439" customFormat="1">
      <c r="A99" s="618" t="s">
        <v>527</v>
      </c>
      <c r="B99" s="619"/>
      <c r="C99" s="619"/>
      <c r="D99" s="619"/>
      <c r="E99" s="619"/>
      <c r="F99" s="619"/>
      <c r="G99" s="619"/>
      <c r="H99" s="619"/>
      <c r="I99" s="619"/>
      <c r="J99" s="619"/>
      <c r="K99" s="619"/>
      <c r="L99" s="620"/>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K99" s="438"/>
      <c r="AL99" s="438"/>
      <c r="AM99" s="438"/>
      <c r="AN99" s="438"/>
      <c r="AO99" s="438"/>
      <c r="AP99" s="438"/>
      <c r="AQ99" s="438"/>
      <c r="AR99" s="438"/>
      <c r="AS99" s="438"/>
      <c r="AT99" s="438"/>
      <c r="AU99" s="438"/>
      <c r="AV99" s="438"/>
      <c r="AW99" s="438"/>
      <c r="AX99" s="438"/>
      <c r="AY99" s="438"/>
      <c r="AZ99" s="438"/>
      <c r="BA99" s="438"/>
      <c r="BB99" s="438"/>
      <c r="BC99" s="438"/>
      <c r="BD99" s="438"/>
      <c r="BE99" s="438"/>
      <c r="BF99" s="438"/>
      <c r="BG99" s="438"/>
      <c r="BH99" s="438"/>
      <c r="BI99" s="438"/>
      <c r="BJ99" s="438"/>
      <c r="BK99" s="438"/>
      <c r="BL99" s="438"/>
      <c r="BM99" s="438"/>
      <c r="BN99" s="438"/>
      <c r="BO99" s="438"/>
      <c r="BP99" s="438"/>
      <c r="BQ99" s="438"/>
      <c r="BR99" s="438"/>
      <c r="BS99" s="438"/>
      <c r="BT99" s="438"/>
      <c r="BU99" s="438"/>
      <c r="BV99" s="438"/>
      <c r="BW99" s="438"/>
      <c r="BX99" s="438"/>
      <c r="BY99" s="438"/>
      <c r="BZ99" s="438"/>
      <c r="CA99" s="438"/>
      <c r="CB99" s="438"/>
      <c r="CC99" s="438"/>
      <c r="CD99" s="438"/>
      <c r="CE99" s="438"/>
      <c r="CF99" s="438"/>
      <c r="CG99" s="438"/>
      <c r="CH99" s="438"/>
      <c r="CI99" s="438"/>
      <c r="CJ99" s="438"/>
      <c r="CK99" s="438"/>
      <c r="CL99" s="438"/>
      <c r="CM99" s="438"/>
      <c r="CN99" s="438"/>
      <c r="CO99" s="438"/>
      <c r="CP99" s="438"/>
      <c r="CQ99" s="438"/>
      <c r="CR99" s="438"/>
      <c r="CS99" s="438"/>
      <c r="CT99" s="438"/>
      <c r="CU99" s="438"/>
      <c r="CV99" s="438"/>
      <c r="CW99" s="438"/>
      <c r="CX99" s="438"/>
      <c r="CY99" s="438"/>
      <c r="CZ99" s="438"/>
      <c r="DA99" s="438"/>
      <c r="DB99" s="438"/>
      <c r="DC99" s="438"/>
      <c r="DD99" s="438"/>
      <c r="DE99" s="438"/>
      <c r="DF99" s="438"/>
      <c r="DG99" s="438"/>
      <c r="DH99" s="438"/>
      <c r="DI99" s="438"/>
      <c r="DJ99" s="438"/>
      <c r="DK99" s="438"/>
      <c r="DL99" s="438"/>
      <c r="DM99" s="438"/>
      <c r="DN99" s="438"/>
      <c r="DO99" s="438"/>
      <c r="DP99" s="438"/>
      <c r="DQ99" s="438"/>
      <c r="DR99" s="438"/>
      <c r="DS99" s="438"/>
      <c r="DT99" s="438"/>
      <c r="DU99" s="438"/>
      <c r="DV99" s="438"/>
      <c r="DW99" s="438"/>
      <c r="DX99" s="438"/>
      <c r="DY99" s="438"/>
      <c r="DZ99" s="438"/>
      <c r="EA99" s="438"/>
      <c r="EB99" s="438"/>
      <c r="EC99" s="438"/>
      <c r="ED99" s="438"/>
      <c r="EE99" s="438"/>
      <c r="EF99" s="438"/>
      <c r="EG99" s="438"/>
      <c r="EH99" s="438"/>
      <c r="EI99" s="438"/>
      <c r="EJ99" s="438"/>
      <c r="EK99" s="438"/>
      <c r="EL99" s="438"/>
      <c r="EM99" s="438"/>
      <c r="EN99" s="438"/>
      <c r="EO99" s="438"/>
      <c r="EP99" s="438"/>
      <c r="EQ99" s="438"/>
      <c r="ER99" s="438"/>
      <c r="ES99" s="438"/>
      <c r="ET99" s="438"/>
      <c r="EU99" s="438"/>
      <c r="EV99" s="438"/>
      <c r="EW99" s="438"/>
      <c r="EX99" s="438"/>
      <c r="EY99" s="438"/>
      <c r="EZ99" s="438"/>
      <c r="FA99" s="438"/>
      <c r="FB99" s="438"/>
      <c r="FC99" s="438"/>
      <c r="FD99" s="438"/>
      <c r="FE99" s="438"/>
      <c r="FF99" s="438"/>
      <c r="FG99" s="438"/>
      <c r="FH99" s="438"/>
      <c r="FI99" s="438"/>
      <c r="FJ99" s="438"/>
      <c r="FK99" s="438"/>
      <c r="FL99" s="438"/>
      <c r="FM99" s="438"/>
      <c r="FN99" s="438"/>
      <c r="FO99" s="438"/>
      <c r="FP99" s="438"/>
      <c r="FQ99" s="438"/>
      <c r="FR99" s="438"/>
      <c r="FS99" s="438"/>
      <c r="FT99" s="438"/>
      <c r="FU99" s="438"/>
      <c r="FV99" s="438"/>
      <c r="FW99" s="438"/>
      <c r="FX99" s="438"/>
      <c r="FY99" s="438"/>
      <c r="FZ99" s="438"/>
      <c r="GA99" s="438"/>
      <c r="GB99" s="438"/>
      <c r="GC99" s="438"/>
      <c r="GD99" s="438"/>
      <c r="GE99" s="438"/>
      <c r="GF99" s="438"/>
      <c r="GG99" s="438"/>
      <c r="GH99" s="438"/>
      <c r="GI99" s="438"/>
      <c r="GJ99" s="438"/>
      <c r="GK99" s="438"/>
      <c r="GL99" s="438"/>
      <c r="GM99" s="438"/>
      <c r="GN99" s="438"/>
      <c r="GO99" s="438"/>
      <c r="GP99" s="438"/>
      <c r="GQ99" s="438"/>
      <c r="GR99" s="438"/>
      <c r="GS99" s="438"/>
      <c r="GT99" s="438"/>
      <c r="GU99" s="438"/>
      <c r="GV99" s="438"/>
      <c r="GW99" s="438"/>
      <c r="GX99" s="438"/>
      <c r="GY99" s="438"/>
      <c r="GZ99" s="438"/>
      <c r="HA99" s="438"/>
      <c r="HB99" s="438"/>
      <c r="HC99" s="438"/>
      <c r="HD99" s="438"/>
      <c r="HE99" s="438"/>
      <c r="HF99" s="438"/>
      <c r="HG99" s="438"/>
      <c r="HH99" s="438"/>
      <c r="HI99" s="438"/>
      <c r="HJ99" s="438"/>
      <c r="HK99" s="438"/>
      <c r="HL99" s="438"/>
      <c r="HM99" s="438"/>
      <c r="HN99" s="438"/>
      <c r="HO99" s="438"/>
      <c r="HP99" s="438"/>
      <c r="HQ99" s="438"/>
      <c r="HR99" s="438"/>
      <c r="HS99" s="438"/>
      <c r="HT99" s="438"/>
      <c r="HU99" s="438"/>
      <c r="HV99" s="438"/>
      <c r="HW99" s="438"/>
      <c r="HX99" s="438"/>
      <c r="HY99" s="438"/>
      <c r="HZ99" s="438"/>
      <c r="IA99" s="438"/>
      <c r="IB99" s="438"/>
      <c r="IC99" s="438"/>
      <c r="ID99" s="438"/>
      <c r="IE99" s="438"/>
      <c r="IF99" s="438"/>
      <c r="IG99" s="438"/>
      <c r="IH99" s="438"/>
      <c r="II99" s="438"/>
      <c r="IJ99" s="438"/>
      <c r="IK99" s="438"/>
      <c r="IL99" s="438"/>
      <c r="IM99" s="438"/>
      <c r="IN99" s="438"/>
      <c r="IO99" s="438"/>
      <c r="IP99" s="438"/>
      <c r="IQ99" s="438"/>
      <c r="IR99" s="438"/>
      <c r="IS99" s="438"/>
      <c r="IT99" s="438"/>
      <c r="IU99" s="438"/>
      <c r="IV99" s="438"/>
      <c r="IW99" s="438"/>
      <c r="IX99" s="438"/>
      <c r="IY99" s="438"/>
      <c r="IZ99" s="438"/>
      <c r="JA99" s="438"/>
      <c r="JB99" s="438"/>
      <c r="JC99" s="438"/>
      <c r="JD99" s="438"/>
      <c r="JE99" s="438"/>
      <c r="JF99" s="438"/>
      <c r="JG99" s="438"/>
      <c r="JH99" s="438"/>
      <c r="JI99" s="438"/>
      <c r="JJ99" s="438"/>
      <c r="JK99" s="438"/>
      <c r="JL99" s="438"/>
      <c r="JM99" s="438"/>
      <c r="JN99" s="438"/>
      <c r="JO99" s="438"/>
      <c r="JP99" s="438"/>
      <c r="JQ99" s="438"/>
      <c r="JR99" s="438"/>
      <c r="JS99" s="438"/>
      <c r="JT99" s="438"/>
      <c r="JU99" s="438"/>
      <c r="JV99" s="438"/>
      <c r="JW99" s="438"/>
      <c r="JX99" s="438"/>
      <c r="JY99" s="438"/>
      <c r="JZ99" s="438"/>
      <c r="KA99" s="438"/>
      <c r="KB99" s="438"/>
      <c r="KC99" s="438"/>
      <c r="KD99" s="438"/>
      <c r="KE99" s="438"/>
      <c r="KF99" s="438"/>
      <c r="KG99" s="438"/>
      <c r="KH99" s="438"/>
      <c r="KI99" s="438"/>
      <c r="KJ99" s="438"/>
      <c r="KK99" s="438"/>
      <c r="KL99" s="438"/>
      <c r="KM99" s="438"/>
      <c r="KN99" s="438"/>
      <c r="KO99" s="438"/>
      <c r="KP99" s="438"/>
      <c r="KQ99" s="438"/>
      <c r="KR99" s="438"/>
      <c r="KS99" s="438"/>
      <c r="KT99" s="438"/>
      <c r="KU99" s="438"/>
      <c r="KV99" s="438"/>
      <c r="KW99" s="438"/>
      <c r="KX99" s="438"/>
      <c r="KY99" s="438"/>
      <c r="KZ99" s="438"/>
      <c r="LA99" s="438"/>
      <c r="LB99" s="438"/>
      <c r="LC99" s="438"/>
      <c r="LD99" s="438"/>
      <c r="LE99" s="438"/>
      <c r="LF99" s="438"/>
      <c r="LG99" s="438"/>
      <c r="LH99" s="438"/>
      <c r="LI99" s="438"/>
      <c r="LJ99" s="438"/>
      <c r="LK99" s="438"/>
      <c r="LL99" s="438"/>
      <c r="LM99" s="438"/>
      <c r="LN99" s="438"/>
      <c r="LO99" s="438"/>
      <c r="LP99" s="438"/>
      <c r="LQ99" s="438"/>
      <c r="LR99" s="438"/>
      <c r="LS99" s="438"/>
      <c r="LT99" s="438"/>
      <c r="LU99" s="438"/>
      <c r="LV99" s="438"/>
      <c r="LW99" s="438"/>
      <c r="LX99" s="438"/>
      <c r="LY99" s="438"/>
      <c r="LZ99" s="438"/>
      <c r="MA99" s="438"/>
      <c r="MB99" s="438"/>
      <c r="MC99" s="438"/>
      <c r="MD99" s="438"/>
      <c r="ME99" s="438"/>
      <c r="MF99" s="438"/>
      <c r="MG99" s="438"/>
      <c r="MH99" s="438"/>
      <c r="MI99" s="438"/>
      <c r="MJ99" s="438"/>
      <c r="MK99" s="438"/>
      <c r="ML99" s="438"/>
      <c r="MM99" s="438"/>
      <c r="MN99" s="438"/>
      <c r="MO99" s="438"/>
      <c r="MP99" s="438"/>
      <c r="MQ99" s="438"/>
      <c r="MR99" s="438"/>
      <c r="MS99" s="438"/>
      <c r="MT99" s="438"/>
      <c r="MU99" s="438"/>
      <c r="MV99" s="438"/>
      <c r="MW99" s="438"/>
      <c r="MX99" s="438"/>
      <c r="MY99" s="438"/>
      <c r="MZ99" s="438"/>
      <c r="NA99" s="438"/>
      <c r="NB99" s="438"/>
      <c r="NC99" s="438"/>
      <c r="ND99" s="438"/>
      <c r="NE99" s="438"/>
      <c r="NF99" s="438"/>
      <c r="NG99" s="438"/>
      <c r="NH99" s="438"/>
      <c r="NI99" s="438"/>
      <c r="NJ99" s="438"/>
      <c r="NK99" s="438"/>
      <c r="NL99" s="438"/>
      <c r="NM99" s="438"/>
      <c r="NN99" s="438"/>
      <c r="NO99" s="438"/>
      <c r="NP99" s="438"/>
      <c r="NQ99" s="438"/>
      <c r="NR99" s="438"/>
      <c r="NS99" s="438"/>
      <c r="NT99" s="438"/>
      <c r="NU99" s="438"/>
      <c r="NV99" s="438"/>
      <c r="NW99" s="438"/>
      <c r="NX99" s="438"/>
      <c r="NY99" s="438"/>
      <c r="NZ99" s="438"/>
      <c r="OA99" s="438"/>
      <c r="OB99" s="438"/>
      <c r="OC99" s="438"/>
      <c r="OD99" s="438"/>
      <c r="OE99" s="438"/>
      <c r="OF99" s="438"/>
      <c r="OG99" s="438"/>
      <c r="OH99" s="438"/>
      <c r="OI99" s="438"/>
      <c r="OJ99" s="438"/>
      <c r="OK99" s="438"/>
      <c r="OL99" s="438"/>
      <c r="OM99" s="438"/>
      <c r="ON99" s="438"/>
      <c r="OO99" s="438"/>
      <c r="OP99" s="438"/>
      <c r="OQ99" s="438"/>
      <c r="OR99" s="438"/>
      <c r="OS99" s="438"/>
      <c r="OT99" s="438"/>
      <c r="OU99" s="438"/>
      <c r="OV99" s="438"/>
      <c r="OW99" s="438"/>
      <c r="OX99" s="438"/>
      <c r="OY99" s="438"/>
      <c r="OZ99" s="438"/>
      <c r="PA99" s="438"/>
      <c r="PB99" s="438"/>
      <c r="PC99" s="438"/>
      <c r="PD99" s="438"/>
      <c r="PE99" s="438"/>
      <c r="PF99" s="438"/>
      <c r="PG99" s="438"/>
      <c r="PH99" s="438"/>
      <c r="PI99" s="438"/>
      <c r="PJ99" s="438"/>
      <c r="PK99" s="438"/>
      <c r="PL99" s="438"/>
      <c r="PM99" s="438"/>
      <c r="PN99" s="438"/>
      <c r="PO99" s="438"/>
      <c r="PP99" s="438"/>
      <c r="PQ99" s="438"/>
      <c r="PR99" s="438"/>
      <c r="PS99" s="438"/>
      <c r="PT99" s="438"/>
      <c r="PU99" s="438"/>
      <c r="PV99" s="438"/>
      <c r="PW99" s="438"/>
      <c r="PX99" s="438"/>
      <c r="PY99" s="438"/>
      <c r="PZ99" s="438"/>
      <c r="QA99" s="438"/>
      <c r="QB99" s="438"/>
      <c r="QC99" s="438"/>
      <c r="QD99" s="438"/>
      <c r="QE99" s="438"/>
      <c r="QF99" s="438"/>
      <c r="QG99" s="438"/>
      <c r="QH99" s="438"/>
      <c r="QI99" s="438"/>
      <c r="QJ99" s="438"/>
      <c r="QK99" s="438"/>
      <c r="QL99" s="438"/>
      <c r="QM99" s="438"/>
      <c r="QN99" s="438"/>
      <c r="QO99" s="438"/>
      <c r="QP99" s="438"/>
      <c r="QQ99" s="438"/>
      <c r="QR99" s="438"/>
      <c r="QS99" s="438"/>
      <c r="QT99" s="438"/>
      <c r="QU99" s="438"/>
      <c r="QV99" s="438"/>
      <c r="QW99" s="438"/>
      <c r="QX99" s="438"/>
      <c r="QY99" s="438"/>
      <c r="QZ99" s="438"/>
      <c r="RA99" s="438"/>
      <c r="RB99" s="438"/>
      <c r="RC99" s="438"/>
      <c r="RD99" s="438"/>
      <c r="RE99" s="438"/>
    </row>
    <row r="100" spans="1:473" s="439" customFormat="1">
      <c r="A100" s="594" t="s">
        <v>528</v>
      </c>
      <c r="B100" s="595"/>
      <c r="C100" s="595"/>
      <c r="D100" s="595"/>
      <c r="E100" s="595"/>
      <c r="F100" s="595"/>
      <c r="G100" s="595"/>
      <c r="H100" s="595"/>
      <c r="I100" s="595"/>
      <c r="J100" s="595"/>
      <c r="K100" s="595"/>
      <c r="L100" s="596"/>
      <c r="M100" s="438"/>
      <c r="N100" s="438"/>
      <c r="O100" s="438"/>
      <c r="P100" s="438"/>
      <c r="Q100" s="438"/>
      <c r="R100" s="438"/>
      <c r="S100" s="438"/>
      <c r="T100" s="438"/>
      <c r="U100" s="438"/>
      <c r="V100" s="438"/>
      <c r="W100" s="438"/>
      <c r="X100" s="438"/>
      <c r="Y100" s="438"/>
      <c r="Z100" s="438"/>
      <c r="AA100" s="438"/>
      <c r="AB100" s="438"/>
      <c r="AC100" s="438"/>
      <c r="AD100" s="438"/>
      <c r="AE100" s="438"/>
      <c r="AF100" s="438"/>
      <c r="AG100" s="438"/>
      <c r="AH100" s="438"/>
      <c r="AI100" s="438"/>
      <c r="AJ100" s="438"/>
      <c r="AK100" s="438"/>
      <c r="AL100" s="438"/>
      <c r="AM100" s="438"/>
      <c r="AN100" s="438"/>
      <c r="AO100" s="438"/>
      <c r="AP100" s="438"/>
      <c r="AQ100" s="438"/>
      <c r="AR100" s="438"/>
      <c r="AS100" s="438"/>
      <c r="AT100" s="438"/>
      <c r="AU100" s="438"/>
      <c r="AV100" s="438"/>
      <c r="AW100" s="438"/>
      <c r="AX100" s="438"/>
      <c r="AY100" s="438"/>
      <c r="AZ100" s="438"/>
      <c r="BA100" s="438"/>
      <c r="BB100" s="438"/>
      <c r="BC100" s="438"/>
      <c r="BD100" s="438"/>
      <c r="BE100" s="438"/>
      <c r="BF100" s="438"/>
      <c r="BG100" s="438"/>
      <c r="BH100" s="438"/>
      <c r="BI100" s="438"/>
      <c r="BJ100" s="438"/>
      <c r="BK100" s="438"/>
      <c r="BL100" s="438"/>
      <c r="BM100" s="438"/>
      <c r="BN100" s="438"/>
      <c r="BO100" s="438"/>
      <c r="BP100" s="438"/>
      <c r="BQ100" s="438"/>
      <c r="BR100" s="438"/>
      <c r="BS100" s="438"/>
      <c r="BT100" s="438"/>
      <c r="BU100" s="438"/>
      <c r="BV100" s="438"/>
      <c r="BW100" s="438"/>
      <c r="BX100" s="438"/>
      <c r="BY100" s="438"/>
      <c r="BZ100" s="438"/>
      <c r="CA100" s="438"/>
      <c r="CB100" s="438"/>
      <c r="CC100" s="438"/>
      <c r="CD100" s="438"/>
      <c r="CE100" s="438"/>
      <c r="CF100" s="438"/>
      <c r="CG100" s="438"/>
      <c r="CH100" s="438"/>
      <c r="CI100" s="438"/>
      <c r="CJ100" s="438"/>
      <c r="CK100" s="438"/>
      <c r="CL100" s="438"/>
      <c r="CM100" s="438"/>
      <c r="CN100" s="438"/>
      <c r="CO100" s="438"/>
      <c r="CP100" s="438"/>
      <c r="CQ100" s="438"/>
      <c r="CR100" s="438"/>
      <c r="CS100" s="438"/>
      <c r="CT100" s="438"/>
      <c r="CU100" s="438"/>
      <c r="CV100" s="438"/>
      <c r="CW100" s="438"/>
      <c r="CX100" s="438"/>
      <c r="CY100" s="438"/>
      <c r="CZ100" s="438"/>
      <c r="DA100" s="438"/>
      <c r="DB100" s="438"/>
      <c r="DC100" s="438"/>
      <c r="DD100" s="438"/>
      <c r="DE100" s="438"/>
      <c r="DF100" s="438"/>
      <c r="DG100" s="438"/>
      <c r="DH100" s="438"/>
      <c r="DI100" s="438"/>
      <c r="DJ100" s="438"/>
      <c r="DK100" s="438"/>
      <c r="DL100" s="438"/>
      <c r="DM100" s="438"/>
      <c r="DN100" s="438"/>
      <c r="DO100" s="438"/>
      <c r="DP100" s="438"/>
      <c r="DQ100" s="438"/>
      <c r="DR100" s="438"/>
      <c r="DS100" s="438"/>
      <c r="DT100" s="438"/>
      <c r="DU100" s="438"/>
      <c r="DV100" s="438"/>
      <c r="DW100" s="438"/>
      <c r="DX100" s="438"/>
      <c r="DY100" s="438"/>
      <c r="DZ100" s="438"/>
      <c r="EA100" s="438"/>
      <c r="EB100" s="438"/>
      <c r="EC100" s="438"/>
      <c r="ED100" s="438"/>
      <c r="EE100" s="438"/>
      <c r="EF100" s="438"/>
      <c r="EG100" s="438"/>
      <c r="EH100" s="438"/>
      <c r="EI100" s="438"/>
      <c r="EJ100" s="438"/>
      <c r="EK100" s="438"/>
      <c r="EL100" s="438"/>
      <c r="EM100" s="438"/>
      <c r="EN100" s="438"/>
      <c r="EO100" s="438"/>
      <c r="EP100" s="438"/>
      <c r="EQ100" s="438"/>
      <c r="ER100" s="438"/>
      <c r="ES100" s="438"/>
      <c r="ET100" s="438"/>
      <c r="EU100" s="438"/>
      <c r="EV100" s="438"/>
      <c r="EW100" s="438"/>
      <c r="EX100" s="438"/>
      <c r="EY100" s="438"/>
      <c r="EZ100" s="438"/>
      <c r="FA100" s="438"/>
      <c r="FB100" s="438"/>
      <c r="FC100" s="438"/>
      <c r="FD100" s="438"/>
      <c r="FE100" s="438"/>
      <c r="FF100" s="438"/>
      <c r="FG100" s="438"/>
      <c r="FH100" s="438"/>
      <c r="FI100" s="438"/>
      <c r="FJ100" s="438"/>
      <c r="FK100" s="438"/>
      <c r="FL100" s="438"/>
      <c r="FM100" s="438"/>
      <c r="FN100" s="438"/>
      <c r="FO100" s="438"/>
      <c r="FP100" s="438"/>
      <c r="FQ100" s="438"/>
      <c r="FR100" s="438"/>
      <c r="FS100" s="438"/>
      <c r="FT100" s="438"/>
      <c r="FU100" s="438"/>
      <c r="FV100" s="438"/>
      <c r="FW100" s="438"/>
      <c r="FX100" s="438"/>
      <c r="FY100" s="438"/>
      <c r="FZ100" s="438"/>
      <c r="GA100" s="438"/>
      <c r="GB100" s="438"/>
      <c r="GC100" s="438"/>
      <c r="GD100" s="438"/>
      <c r="GE100" s="438"/>
      <c r="GF100" s="438"/>
      <c r="GG100" s="438"/>
      <c r="GH100" s="438"/>
      <c r="GI100" s="438"/>
      <c r="GJ100" s="438"/>
      <c r="GK100" s="438"/>
      <c r="GL100" s="438"/>
      <c r="GM100" s="438"/>
      <c r="GN100" s="438"/>
      <c r="GO100" s="438"/>
      <c r="GP100" s="438"/>
      <c r="GQ100" s="438"/>
      <c r="GR100" s="438"/>
      <c r="GS100" s="438"/>
      <c r="GT100" s="438"/>
      <c r="GU100" s="438"/>
      <c r="GV100" s="438"/>
      <c r="GW100" s="438"/>
      <c r="GX100" s="438"/>
      <c r="GY100" s="438"/>
      <c r="GZ100" s="438"/>
      <c r="HA100" s="438"/>
      <c r="HB100" s="438"/>
      <c r="HC100" s="438"/>
      <c r="HD100" s="438"/>
      <c r="HE100" s="438"/>
      <c r="HF100" s="438"/>
      <c r="HG100" s="438"/>
      <c r="HH100" s="438"/>
      <c r="HI100" s="438"/>
      <c r="HJ100" s="438"/>
      <c r="HK100" s="438"/>
      <c r="HL100" s="438"/>
      <c r="HM100" s="438"/>
      <c r="HN100" s="438"/>
      <c r="HO100" s="438"/>
      <c r="HP100" s="438"/>
      <c r="HQ100" s="438"/>
      <c r="HR100" s="438"/>
      <c r="HS100" s="438"/>
      <c r="HT100" s="438"/>
      <c r="HU100" s="438"/>
      <c r="HV100" s="438"/>
      <c r="HW100" s="438"/>
      <c r="HX100" s="438"/>
      <c r="HY100" s="438"/>
      <c r="HZ100" s="438"/>
      <c r="IA100" s="438"/>
      <c r="IB100" s="438"/>
      <c r="IC100" s="438"/>
      <c r="ID100" s="438"/>
      <c r="IE100" s="438"/>
      <c r="IF100" s="438"/>
      <c r="IG100" s="438"/>
      <c r="IH100" s="438"/>
      <c r="II100" s="438"/>
      <c r="IJ100" s="438"/>
      <c r="IK100" s="438"/>
      <c r="IL100" s="438"/>
      <c r="IM100" s="438"/>
      <c r="IN100" s="438"/>
      <c r="IO100" s="438"/>
      <c r="IP100" s="438"/>
      <c r="IQ100" s="438"/>
      <c r="IR100" s="438"/>
      <c r="IS100" s="438"/>
      <c r="IT100" s="438"/>
      <c r="IU100" s="438"/>
      <c r="IV100" s="438"/>
      <c r="IW100" s="438"/>
      <c r="IX100" s="438"/>
      <c r="IY100" s="438"/>
      <c r="IZ100" s="438"/>
      <c r="JA100" s="438"/>
      <c r="JB100" s="438"/>
      <c r="JC100" s="438"/>
      <c r="JD100" s="438"/>
      <c r="JE100" s="438"/>
      <c r="JF100" s="438"/>
      <c r="JG100" s="438"/>
      <c r="JH100" s="438"/>
      <c r="JI100" s="438"/>
      <c r="JJ100" s="438"/>
      <c r="JK100" s="438"/>
      <c r="JL100" s="438"/>
      <c r="JM100" s="438"/>
      <c r="JN100" s="438"/>
      <c r="JO100" s="438"/>
      <c r="JP100" s="438"/>
      <c r="JQ100" s="438"/>
      <c r="JR100" s="438"/>
      <c r="JS100" s="438"/>
      <c r="JT100" s="438"/>
      <c r="JU100" s="438"/>
      <c r="JV100" s="438"/>
      <c r="JW100" s="438"/>
      <c r="JX100" s="438"/>
      <c r="JY100" s="438"/>
      <c r="JZ100" s="438"/>
      <c r="KA100" s="438"/>
      <c r="KB100" s="438"/>
      <c r="KC100" s="438"/>
      <c r="KD100" s="438"/>
      <c r="KE100" s="438"/>
      <c r="KF100" s="438"/>
      <c r="KG100" s="438"/>
      <c r="KH100" s="438"/>
      <c r="KI100" s="438"/>
      <c r="KJ100" s="438"/>
      <c r="KK100" s="438"/>
      <c r="KL100" s="438"/>
      <c r="KM100" s="438"/>
      <c r="KN100" s="438"/>
      <c r="KO100" s="438"/>
      <c r="KP100" s="438"/>
      <c r="KQ100" s="438"/>
      <c r="KR100" s="438"/>
      <c r="KS100" s="438"/>
      <c r="KT100" s="438"/>
      <c r="KU100" s="438"/>
      <c r="KV100" s="438"/>
      <c r="KW100" s="438"/>
      <c r="KX100" s="438"/>
      <c r="KY100" s="438"/>
      <c r="KZ100" s="438"/>
      <c r="LA100" s="438"/>
      <c r="LB100" s="438"/>
      <c r="LC100" s="438"/>
      <c r="LD100" s="438"/>
      <c r="LE100" s="438"/>
      <c r="LF100" s="438"/>
      <c r="LG100" s="438"/>
      <c r="LH100" s="438"/>
      <c r="LI100" s="438"/>
      <c r="LJ100" s="438"/>
      <c r="LK100" s="438"/>
      <c r="LL100" s="438"/>
      <c r="LM100" s="438"/>
      <c r="LN100" s="438"/>
      <c r="LO100" s="438"/>
      <c r="LP100" s="438"/>
      <c r="LQ100" s="438"/>
      <c r="LR100" s="438"/>
      <c r="LS100" s="438"/>
      <c r="LT100" s="438"/>
      <c r="LU100" s="438"/>
      <c r="LV100" s="438"/>
      <c r="LW100" s="438"/>
      <c r="LX100" s="438"/>
      <c r="LY100" s="438"/>
      <c r="LZ100" s="438"/>
      <c r="MA100" s="438"/>
      <c r="MB100" s="438"/>
      <c r="MC100" s="438"/>
      <c r="MD100" s="438"/>
      <c r="ME100" s="438"/>
      <c r="MF100" s="438"/>
      <c r="MG100" s="438"/>
      <c r="MH100" s="438"/>
      <c r="MI100" s="438"/>
      <c r="MJ100" s="438"/>
      <c r="MK100" s="438"/>
      <c r="ML100" s="438"/>
      <c r="MM100" s="438"/>
      <c r="MN100" s="438"/>
      <c r="MO100" s="438"/>
      <c r="MP100" s="438"/>
      <c r="MQ100" s="438"/>
      <c r="MR100" s="438"/>
      <c r="MS100" s="438"/>
      <c r="MT100" s="438"/>
      <c r="MU100" s="438"/>
      <c r="MV100" s="438"/>
      <c r="MW100" s="438"/>
      <c r="MX100" s="438"/>
      <c r="MY100" s="438"/>
      <c r="MZ100" s="438"/>
      <c r="NA100" s="438"/>
      <c r="NB100" s="438"/>
      <c r="NC100" s="438"/>
      <c r="ND100" s="438"/>
      <c r="NE100" s="438"/>
      <c r="NF100" s="438"/>
      <c r="NG100" s="438"/>
      <c r="NH100" s="438"/>
      <c r="NI100" s="438"/>
      <c r="NJ100" s="438"/>
      <c r="NK100" s="438"/>
      <c r="NL100" s="438"/>
      <c r="NM100" s="438"/>
      <c r="NN100" s="438"/>
      <c r="NO100" s="438"/>
      <c r="NP100" s="438"/>
      <c r="NQ100" s="438"/>
      <c r="NR100" s="438"/>
      <c r="NS100" s="438"/>
      <c r="NT100" s="438"/>
      <c r="NU100" s="438"/>
      <c r="NV100" s="438"/>
      <c r="NW100" s="438"/>
      <c r="NX100" s="438"/>
      <c r="NY100" s="438"/>
      <c r="NZ100" s="438"/>
      <c r="OA100" s="438"/>
      <c r="OB100" s="438"/>
      <c r="OC100" s="438"/>
      <c r="OD100" s="438"/>
      <c r="OE100" s="438"/>
      <c r="OF100" s="438"/>
      <c r="OG100" s="438"/>
      <c r="OH100" s="438"/>
      <c r="OI100" s="438"/>
      <c r="OJ100" s="438"/>
      <c r="OK100" s="438"/>
      <c r="OL100" s="438"/>
      <c r="OM100" s="438"/>
      <c r="ON100" s="438"/>
      <c r="OO100" s="438"/>
      <c r="OP100" s="438"/>
      <c r="OQ100" s="438"/>
      <c r="OR100" s="438"/>
      <c r="OS100" s="438"/>
      <c r="OT100" s="438"/>
      <c r="OU100" s="438"/>
      <c r="OV100" s="438"/>
      <c r="OW100" s="438"/>
      <c r="OX100" s="438"/>
      <c r="OY100" s="438"/>
      <c r="OZ100" s="438"/>
      <c r="PA100" s="438"/>
      <c r="PB100" s="438"/>
      <c r="PC100" s="438"/>
      <c r="PD100" s="438"/>
      <c r="PE100" s="438"/>
      <c r="PF100" s="438"/>
      <c r="PG100" s="438"/>
      <c r="PH100" s="438"/>
      <c r="PI100" s="438"/>
      <c r="PJ100" s="438"/>
      <c r="PK100" s="438"/>
      <c r="PL100" s="438"/>
      <c r="PM100" s="438"/>
      <c r="PN100" s="438"/>
      <c r="PO100" s="438"/>
      <c r="PP100" s="438"/>
      <c r="PQ100" s="438"/>
      <c r="PR100" s="438"/>
      <c r="PS100" s="438"/>
      <c r="PT100" s="438"/>
      <c r="PU100" s="438"/>
      <c r="PV100" s="438"/>
      <c r="PW100" s="438"/>
      <c r="PX100" s="438"/>
      <c r="PY100" s="438"/>
      <c r="PZ100" s="438"/>
      <c r="QA100" s="438"/>
      <c r="QB100" s="438"/>
      <c r="QC100" s="438"/>
      <c r="QD100" s="438"/>
      <c r="QE100" s="438"/>
      <c r="QF100" s="438"/>
      <c r="QG100" s="438"/>
      <c r="QH100" s="438"/>
      <c r="QI100" s="438"/>
      <c r="QJ100" s="438"/>
      <c r="QK100" s="438"/>
      <c r="QL100" s="438"/>
      <c r="QM100" s="438"/>
      <c r="QN100" s="438"/>
      <c r="QO100" s="438"/>
      <c r="QP100" s="438"/>
      <c r="QQ100" s="438"/>
      <c r="QR100" s="438"/>
      <c r="QS100" s="438"/>
      <c r="QT100" s="438"/>
      <c r="QU100" s="438"/>
      <c r="QV100" s="438"/>
      <c r="QW100" s="438"/>
      <c r="QX100" s="438"/>
      <c r="QY100" s="438"/>
      <c r="QZ100" s="438"/>
      <c r="RA100" s="438"/>
      <c r="RB100" s="438"/>
      <c r="RC100" s="438"/>
      <c r="RD100" s="438"/>
      <c r="RE100" s="438"/>
    </row>
    <row r="101" spans="1:473" s="439" customFormat="1">
      <c r="A101" s="597"/>
      <c r="B101" s="598"/>
      <c r="C101" s="598"/>
      <c r="D101" s="598"/>
      <c r="E101" s="598"/>
      <c r="F101" s="598"/>
      <c r="G101" s="598"/>
      <c r="H101" s="598"/>
      <c r="I101" s="598"/>
      <c r="J101" s="598"/>
      <c r="K101" s="598"/>
      <c r="L101" s="599"/>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438"/>
      <c r="AI101" s="438"/>
      <c r="AJ101" s="438"/>
      <c r="AK101" s="438"/>
      <c r="AL101" s="438"/>
      <c r="AM101" s="438"/>
      <c r="AN101" s="438"/>
      <c r="AO101" s="438"/>
      <c r="AP101" s="438"/>
      <c r="AQ101" s="438"/>
      <c r="AR101" s="438"/>
      <c r="AS101" s="438"/>
      <c r="AT101" s="438"/>
      <c r="AU101" s="438"/>
      <c r="AV101" s="438"/>
      <c r="AW101" s="438"/>
      <c r="AX101" s="438"/>
      <c r="AY101" s="438"/>
      <c r="AZ101" s="438"/>
      <c r="BA101" s="438"/>
      <c r="BB101" s="438"/>
      <c r="BC101" s="438"/>
      <c r="BD101" s="438"/>
      <c r="BE101" s="438"/>
      <c r="BF101" s="438"/>
      <c r="BG101" s="438"/>
      <c r="BH101" s="438"/>
      <c r="BI101" s="438"/>
      <c r="BJ101" s="438"/>
      <c r="BK101" s="438"/>
      <c r="BL101" s="438"/>
      <c r="BM101" s="438"/>
      <c r="BN101" s="438"/>
      <c r="BO101" s="438"/>
      <c r="BP101" s="438"/>
      <c r="BQ101" s="438"/>
      <c r="BR101" s="438"/>
      <c r="BS101" s="438"/>
      <c r="BT101" s="438"/>
      <c r="BU101" s="438"/>
      <c r="BV101" s="438"/>
      <c r="BW101" s="438"/>
      <c r="BX101" s="438"/>
      <c r="BY101" s="438"/>
      <c r="BZ101" s="438"/>
      <c r="CA101" s="438"/>
      <c r="CB101" s="438"/>
      <c r="CC101" s="438"/>
      <c r="CD101" s="438"/>
      <c r="CE101" s="438"/>
      <c r="CF101" s="438"/>
      <c r="CG101" s="438"/>
      <c r="CH101" s="438"/>
      <c r="CI101" s="438"/>
      <c r="CJ101" s="438"/>
      <c r="CK101" s="438"/>
      <c r="CL101" s="438"/>
      <c r="CM101" s="438"/>
      <c r="CN101" s="438"/>
      <c r="CO101" s="438"/>
      <c r="CP101" s="438"/>
      <c r="CQ101" s="438"/>
      <c r="CR101" s="438"/>
      <c r="CS101" s="438"/>
      <c r="CT101" s="438"/>
      <c r="CU101" s="438"/>
      <c r="CV101" s="438"/>
      <c r="CW101" s="438"/>
      <c r="CX101" s="438"/>
      <c r="CY101" s="438"/>
      <c r="CZ101" s="438"/>
      <c r="DA101" s="438"/>
      <c r="DB101" s="438"/>
      <c r="DC101" s="438"/>
      <c r="DD101" s="438"/>
      <c r="DE101" s="438"/>
      <c r="DF101" s="438"/>
      <c r="DG101" s="438"/>
      <c r="DH101" s="438"/>
      <c r="DI101" s="438"/>
      <c r="DJ101" s="438"/>
      <c r="DK101" s="438"/>
      <c r="DL101" s="438"/>
      <c r="DM101" s="438"/>
      <c r="DN101" s="438"/>
      <c r="DO101" s="438"/>
      <c r="DP101" s="438"/>
      <c r="DQ101" s="438"/>
      <c r="DR101" s="438"/>
      <c r="DS101" s="438"/>
      <c r="DT101" s="438"/>
      <c r="DU101" s="438"/>
      <c r="DV101" s="438"/>
      <c r="DW101" s="438"/>
      <c r="DX101" s="438"/>
      <c r="DY101" s="438"/>
      <c r="DZ101" s="438"/>
      <c r="EA101" s="438"/>
      <c r="EB101" s="438"/>
      <c r="EC101" s="438"/>
      <c r="ED101" s="438"/>
      <c r="EE101" s="438"/>
      <c r="EF101" s="438"/>
      <c r="EG101" s="438"/>
      <c r="EH101" s="438"/>
      <c r="EI101" s="438"/>
      <c r="EJ101" s="438"/>
      <c r="EK101" s="438"/>
      <c r="EL101" s="438"/>
      <c r="EM101" s="438"/>
      <c r="EN101" s="438"/>
      <c r="EO101" s="438"/>
      <c r="EP101" s="438"/>
      <c r="EQ101" s="438"/>
      <c r="ER101" s="438"/>
      <c r="ES101" s="438"/>
      <c r="ET101" s="438"/>
      <c r="EU101" s="438"/>
      <c r="EV101" s="438"/>
      <c r="EW101" s="438"/>
      <c r="EX101" s="438"/>
      <c r="EY101" s="438"/>
      <c r="EZ101" s="438"/>
      <c r="FA101" s="438"/>
      <c r="FB101" s="438"/>
      <c r="FC101" s="438"/>
      <c r="FD101" s="438"/>
      <c r="FE101" s="438"/>
      <c r="FF101" s="438"/>
      <c r="FG101" s="438"/>
      <c r="FH101" s="438"/>
      <c r="FI101" s="438"/>
      <c r="FJ101" s="438"/>
      <c r="FK101" s="438"/>
      <c r="FL101" s="438"/>
      <c r="FM101" s="438"/>
      <c r="FN101" s="438"/>
      <c r="FO101" s="438"/>
      <c r="FP101" s="438"/>
      <c r="FQ101" s="438"/>
      <c r="FR101" s="438"/>
      <c r="FS101" s="438"/>
      <c r="FT101" s="438"/>
      <c r="FU101" s="438"/>
      <c r="FV101" s="438"/>
      <c r="FW101" s="438"/>
      <c r="FX101" s="438"/>
      <c r="FY101" s="438"/>
      <c r="FZ101" s="438"/>
      <c r="GA101" s="438"/>
      <c r="GB101" s="438"/>
      <c r="GC101" s="438"/>
      <c r="GD101" s="438"/>
      <c r="GE101" s="438"/>
      <c r="GF101" s="438"/>
      <c r="GG101" s="438"/>
      <c r="GH101" s="438"/>
      <c r="GI101" s="438"/>
      <c r="GJ101" s="438"/>
      <c r="GK101" s="438"/>
      <c r="GL101" s="438"/>
      <c r="GM101" s="438"/>
      <c r="GN101" s="438"/>
      <c r="GO101" s="438"/>
      <c r="GP101" s="438"/>
      <c r="GQ101" s="438"/>
      <c r="GR101" s="438"/>
      <c r="GS101" s="438"/>
      <c r="GT101" s="438"/>
      <c r="GU101" s="438"/>
      <c r="GV101" s="438"/>
      <c r="GW101" s="438"/>
      <c r="GX101" s="438"/>
      <c r="GY101" s="438"/>
      <c r="GZ101" s="438"/>
      <c r="HA101" s="438"/>
      <c r="HB101" s="438"/>
      <c r="HC101" s="438"/>
      <c r="HD101" s="438"/>
      <c r="HE101" s="438"/>
      <c r="HF101" s="438"/>
      <c r="HG101" s="438"/>
      <c r="HH101" s="438"/>
      <c r="HI101" s="438"/>
      <c r="HJ101" s="438"/>
      <c r="HK101" s="438"/>
      <c r="HL101" s="438"/>
      <c r="HM101" s="438"/>
      <c r="HN101" s="438"/>
      <c r="HO101" s="438"/>
      <c r="HP101" s="438"/>
      <c r="HQ101" s="438"/>
      <c r="HR101" s="438"/>
      <c r="HS101" s="438"/>
      <c r="HT101" s="438"/>
      <c r="HU101" s="438"/>
      <c r="HV101" s="438"/>
      <c r="HW101" s="438"/>
      <c r="HX101" s="438"/>
      <c r="HY101" s="438"/>
      <c r="HZ101" s="438"/>
      <c r="IA101" s="438"/>
      <c r="IB101" s="438"/>
      <c r="IC101" s="438"/>
      <c r="ID101" s="438"/>
      <c r="IE101" s="438"/>
      <c r="IF101" s="438"/>
      <c r="IG101" s="438"/>
      <c r="IH101" s="438"/>
      <c r="II101" s="438"/>
      <c r="IJ101" s="438"/>
      <c r="IK101" s="438"/>
      <c r="IL101" s="438"/>
      <c r="IM101" s="438"/>
      <c r="IN101" s="438"/>
      <c r="IO101" s="438"/>
      <c r="IP101" s="438"/>
      <c r="IQ101" s="438"/>
      <c r="IR101" s="438"/>
      <c r="IS101" s="438"/>
      <c r="IT101" s="438"/>
      <c r="IU101" s="438"/>
      <c r="IV101" s="438"/>
      <c r="IW101" s="438"/>
      <c r="IX101" s="438"/>
      <c r="IY101" s="438"/>
      <c r="IZ101" s="438"/>
      <c r="JA101" s="438"/>
      <c r="JB101" s="438"/>
      <c r="JC101" s="438"/>
      <c r="JD101" s="438"/>
      <c r="JE101" s="438"/>
      <c r="JF101" s="438"/>
      <c r="JG101" s="438"/>
      <c r="JH101" s="438"/>
      <c r="JI101" s="438"/>
      <c r="JJ101" s="438"/>
      <c r="JK101" s="438"/>
      <c r="JL101" s="438"/>
      <c r="JM101" s="438"/>
      <c r="JN101" s="438"/>
      <c r="JO101" s="438"/>
      <c r="JP101" s="438"/>
      <c r="JQ101" s="438"/>
      <c r="JR101" s="438"/>
      <c r="JS101" s="438"/>
      <c r="JT101" s="438"/>
      <c r="JU101" s="438"/>
      <c r="JV101" s="438"/>
      <c r="JW101" s="438"/>
      <c r="JX101" s="438"/>
      <c r="JY101" s="438"/>
      <c r="JZ101" s="438"/>
      <c r="KA101" s="438"/>
      <c r="KB101" s="438"/>
      <c r="KC101" s="438"/>
      <c r="KD101" s="438"/>
      <c r="KE101" s="438"/>
      <c r="KF101" s="438"/>
      <c r="KG101" s="438"/>
      <c r="KH101" s="438"/>
      <c r="KI101" s="438"/>
      <c r="KJ101" s="438"/>
      <c r="KK101" s="438"/>
      <c r="KL101" s="438"/>
      <c r="KM101" s="438"/>
      <c r="KN101" s="438"/>
      <c r="KO101" s="438"/>
      <c r="KP101" s="438"/>
      <c r="KQ101" s="438"/>
      <c r="KR101" s="438"/>
      <c r="KS101" s="438"/>
      <c r="KT101" s="438"/>
      <c r="KU101" s="438"/>
      <c r="KV101" s="438"/>
      <c r="KW101" s="438"/>
      <c r="KX101" s="438"/>
      <c r="KY101" s="438"/>
      <c r="KZ101" s="438"/>
      <c r="LA101" s="438"/>
      <c r="LB101" s="438"/>
      <c r="LC101" s="438"/>
      <c r="LD101" s="438"/>
      <c r="LE101" s="438"/>
      <c r="LF101" s="438"/>
      <c r="LG101" s="438"/>
      <c r="LH101" s="438"/>
      <c r="LI101" s="438"/>
      <c r="LJ101" s="438"/>
      <c r="LK101" s="438"/>
      <c r="LL101" s="438"/>
      <c r="LM101" s="438"/>
      <c r="LN101" s="438"/>
      <c r="LO101" s="438"/>
      <c r="LP101" s="438"/>
      <c r="LQ101" s="438"/>
      <c r="LR101" s="438"/>
      <c r="LS101" s="438"/>
      <c r="LT101" s="438"/>
      <c r="LU101" s="438"/>
      <c r="LV101" s="438"/>
      <c r="LW101" s="438"/>
      <c r="LX101" s="438"/>
      <c r="LY101" s="438"/>
      <c r="LZ101" s="438"/>
      <c r="MA101" s="438"/>
      <c r="MB101" s="438"/>
      <c r="MC101" s="438"/>
      <c r="MD101" s="438"/>
      <c r="ME101" s="438"/>
      <c r="MF101" s="438"/>
      <c r="MG101" s="438"/>
      <c r="MH101" s="438"/>
      <c r="MI101" s="438"/>
      <c r="MJ101" s="438"/>
      <c r="MK101" s="438"/>
      <c r="ML101" s="438"/>
      <c r="MM101" s="438"/>
      <c r="MN101" s="438"/>
      <c r="MO101" s="438"/>
      <c r="MP101" s="438"/>
      <c r="MQ101" s="438"/>
      <c r="MR101" s="438"/>
      <c r="MS101" s="438"/>
      <c r="MT101" s="438"/>
      <c r="MU101" s="438"/>
      <c r="MV101" s="438"/>
      <c r="MW101" s="438"/>
      <c r="MX101" s="438"/>
      <c r="MY101" s="438"/>
      <c r="MZ101" s="438"/>
      <c r="NA101" s="438"/>
      <c r="NB101" s="438"/>
      <c r="NC101" s="438"/>
      <c r="ND101" s="438"/>
      <c r="NE101" s="438"/>
      <c r="NF101" s="438"/>
      <c r="NG101" s="438"/>
      <c r="NH101" s="438"/>
      <c r="NI101" s="438"/>
      <c r="NJ101" s="438"/>
      <c r="NK101" s="438"/>
      <c r="NL101" s="438"/>
      <c r="NM101" s="438"/>
      <c r="NN101" s="438"/>
      <c r="NO101" s="438"/>
      <c r="NP101" s="438"/>
      <c r="NQ101" s="438"/>
      <c r="NR101" s="438"/>
      <c r="NS101" s="438"/>
      <c r="NT101" s="438"/>
      <c r="NU101" s="438"/>
      <c r="NV101" s="438"/>
      <c r="NW101" s="438"/>
      <c r="NX101" s="438"/>
      <c r="NY101" s="438"/>
      <c r="NZ101" s="438"/>
      <c r="OA101" s="438"/>
      <c r="OB101" s="438"/>
      <c r="OC101" s="438"/>
      <c r="OD101" s="438"/>
      <c r="OE101" s="438"/>
      <c r="OF101" s="438"/>
      <c r="OG101" s="438"/>
      <c r="OH101" s="438"/>
      <c r="OI101" s="438"/>
      <c r="OJ101" s="438"/>
      <c r="OK101" s="438"/>
      <c r="OL101" s="438"/>
      <c r="OM101" s="438"/>
      <c r="ON101" s="438"/>
      <c r="OO101" s="438"/>
      <c r="OP101" s="438"/>
      <c r="OQ101" s="438"/>
      <c r="OR101" s="438"/>
      <c r="OS101" s="438"/>
      <c r="OT101" s="438"/>
      <c r="OU101" s="438"/>
      <c r="OV101" s="438"/>
      <c r="OW101" s="438"/>
      <c r="OX101" s="438"/>
      <c r="OY101" s="438"/>
      <c r="OZ101" s="438"/>
      <c r="PA101" s="438"/>
      <c r="PB101" s="438"/>
      <c r="PC101" s="438"/>
      <c r="PD101" s="438"/>
      <c r="PE101" s="438"/>
      <c r="PF101" s="438"/>
      <c r="PG101" s="438"/>
      <c r="PH101" s="438"/>
      <c r="PI101" s="438"/>
      <c r="PJ101" s="438"/>
      <c r="PK101" s="438"/>
      <c r="PL101" s="438"/>
      <c r="PM101" s="438"/>
      <c r="PN101" s="438"/>
      <c r="PO101" s="438"/>
      <c r="PP101" s="438"/>
      <c r="PQ101" s="438"/>
      <c r="PR101" s="438"/>
      <c r="PS101" s="438"/>
      <c r="PT101" s="438"/>
      <c r="PU101" s="438"/>
      <c r="PV101" s="438"/>
      <c r="PW101" s="438"/>
      <c r="PX101" s="438"/>
      <c r="PY101" s="438"/>
      <c r="PZ101" s="438"/>
      <c r="QA101" s="438"/>
      <c r="QB101" s="438"/>
      <c r="QC101" s="438"/>
      <c r="QD101" s="438"/>
      <c r="QE101" s="438"/>
      <c r="QF101" s="438"/>
      <c r="QG101" s="438"/>
      <c r="QH101" s="438"/>
      <c r="QI101" s="438"/>
      <c r="QJ101" s="438"/>
      <c r="QK101" s="438"/>
      <c r="QL101" s="438"/>
      <c r="QM101" s="438"/>
      <c r="QN101" s="438"/>
      <c r="QO101" s="438"/>
      <c r="QP101" s="438"/>
      <c r="QQ101" s="438"/>
      <c r="QR101" s="438"/>
      <c r="QS101" s="438"/>
      <c r="QT101" s="438"/>
      <c r="QU101" s="438"/>
      <c r="QV101" s="438"/>
      <c r="QW101" s="438"/>
      <c r="QX101" s="438"/>
      <c r="QY101" s="438"/>
      <c r="QZ101" s="438"/>
      <c r="RA101" s="438"/>
      <c r="RB101" s="438"/>
      <c r="RC101" s="438"/>
      <c r="RD101" s="438"/>
      <c r="RE101" s="438"/>
    </row>
    <row r="102" spans="1:473" s="439" customFormat="1">
      <c r="A102" s="441"/>
      <c r="B102" s="404"/>
      <c r="C102" s="404" t="s">
        <v>480</v>
      </c>
      <c r="D102" s="434"/>
      <c r="E102" s="434"/>
      <c r="F102" s="434"/>
      <c r="G102" s="434"/>
      <c r="H102" s="434"/>
      <c r="I102" s="434"/>
      <c r="J102" s="434"/>
      <c r="K102" s="434"/>
      <c r="L102" s="435"/>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c r="AT102" s="438"/>
      <c r="AU102" s="438"/>
      <c r="AV102" s="438"/>
      <c r="AW102" s="438"/>
      <c r="AX102" s="438"/>
      <c r="AY102" s="438"/>
      <c r="AZ102" s="438"/>
      <c r="BA102" s="438"/>
      <c r="BB102" s="438"/>
      <c r="BC102" s="438"/>
      <c r="BD102" s="438"/>
      <c r="BE102" s="438"/>
      <c r="BF102" s="438"/>
      <c r="BG102" s="438"/>
      <c r="BH102" s="438"/>
      <c r="BI102" s="438"/>
      <c r="BJ102" s="438"/>
      <c r="BK102" s="438"/>
      <c r="BL102" s="438"/>
      <c r="BM102" s="438"/>
      <c r="BN102" s="438"/>
      <c r="BO102" s="438"/>
      <c r="BP102" s="438"/>
      <c r="BQ102" s="438"/>
      <c r="BR102" s="438"/>
      <c r="BS102" s="438"/>
      <c r="BT102" s="438"/>
      <c r="BU102" s="438"/>
      <c r="BV102" s="438"/>
      <c r="BW102" s="438"/>
      <c r="BX102" s="438"/>
      <c r="BY102" s="438"/>
      <c r="BZ102" s="438"/>
      <c r="CA102" s="438"/>
      <c r="CB102" s="438"/>
      <c r="CC102" s="438"/>
      <c r="CD102" s="438"/>
      <c r="CE102" s="438"/>
      <c r="CF102" s="438"/>
      <c r="CG102" s="438"/>
      <c r="CH102" s="438"/>
      <c r="CI102" s="438"/>
      <c r="CJ102" s="438"/>
      <c r="CK102" s="438"/>
      <c r="CL102" s="438"/>
      <c r="CM102" s="438"/>
      <c r="CN102" s="438"/>
      <c r="CO102" s="438"/>
      <c r="CP102" s="438"/>
      <c r="CQ102" s="438"/>
      <c r="CR102" s="438"/>
      <c r="CS102" s="438"/>
      <c r="CT102" s="438"/>
      <c r="CU102" s="438"/>
      <c r="CV102" s="438"/>
      <c r="CW102" s="438"/>
      <c r="CX102" s="438"/>
      <c r="CY102" s="438"/>
      <c r="CZ102" s="438"/>
      <c r="DA102" s="438"/>
      <c r="DB102" s="438"/>
      <c r="DC102" s="438"/>
      <c r="DD102" s="438"/>
      <c r="DE102" s="438"/>
      <c r="DF102" s="438"/>
      <c r="DG102" s="438"/>
      <c r="DH102" s="438"/>
      <c r="DI102" s="438"/>
      <c r="DJ102" s="438"/>
      <c r="DK102" s="438"/>
      <c r="DL102" s="438"/>
      <c r="DM102" s="438"/>
      <c r="DN102" s="438"/>
      <c r="DO102" s="438"/>
      <c r="DP102" s="438"/>
      <c r="DQ102" s="438"/>
      <c r="DR102" s="438"/>
      <c r="DS102" s="438"/>
      <c r="DT102" s="438"/>
      <c r="DU102" s="438"/>
      <c r="DV102" s="438"/>
      <c r="DW102" s="438"/>
      <c r="DX102" s="438"/>
      <c r="DY102" s="438"/>
      <c r="DZ102" s="438"/>
      <c r="EA102" s="438"/>
      <c r="EB102" s="438"/>
      <c r="EC102" s="438"/>
      <c r="ED102" s="438"/>
      <c r="EE102" s="438"/>
      <c r="EF102" s="438"/>
      <c r="EG102" s="438"/>
      <c r="EH102" s="438"/>
      <c r="EI102" s="438"/>
      <c r="EJ102" s="438"/>
      <c r="EK102" s="438"/>
      <c r="EL102" s="438"/>
      <c r="EM102" s="438"/>
      <c r="EN102" s="438"/>
      <c r="EO102" s="438"/>
      <c r="EP102" s="438"/>
      <c r="EQ102" s="438"/>
      <c r="ER102" s="438"/>
      <c r="ES102" s="438"/>
      <c r="ET102" s="438"/>
      <c r="EU102" s="438"/>
      <c r="EV102" s="438"/>
      <c r="EW102" s="438"/>
      <c r="EX102" s="438"/>
      <c r="EY102" s="438"/>
      <c r="EZ102" s="438"/>
      <c r="FA102" s="438"/>
      <c r="FB102" s="438"/>
      <c r="FC102" s="438"/>
      <c r="FD102" s="438"/>
      <c r="FE102" s="438"/>
      <c r="FF102" s="438"/>
      <c r="FG102" s="438"/>
      <c r="FH102" s="438"/>
      <c r="FI102" s="438"/>
      <c r="FJ102" s="438"/>
      <c r="FK102" s="438"/>
      <c r="FL102" s="438"/>
      <c r="FM102" s="438"/>
      <c r="FN102" s="438"/>
      <c r="FO102" s="438"/>
      <c r="FP102" s="438"/>
      <c r="FQ102" s="438"/>
      <c r="FR102" s="438"/>
      <c r="FS102" s="438"/>
      <c r="FT102" s="438"/>
      <c r="FU102" s="438"/>
      <c r="FV102" s="438"/>
      <c r="FW102" s="438"/>
      <c r="FX102" s="438"/>
      <c r="FY102" s="438"/>
      <c r="FZ102" s="438"/>
      <c r="GA102" s="438"/>
      <c r="GB102" s="438"/>
      <c r="GC102" s="438"/>
      <c r="GD102" s="438"/>
      <c r="GE102" s="438"/>
      <c r="GF102" s="438"/>
      <c r="GG102" s="438"/>
      <c r="GH102" s="438"/>
      <c r="GI102" s="438"/>
      <c r="GJ102" s="438"/>
      <c r="GK102" s="438"/>
      <c r="GL102" s="438"/>
      <c r="GM102" s="438"/>
      <c r="GN102" s="438"/>
      <c r="GO102" s="438"/>
      <c r="GP102" s="438"/>
      <c r="GQ102" s="438"/>
      <c r="GR102" s="438"/>
      <c r="GS102" s="438"/>
      <c r="GT102" s="438"/>
      <c r="GU102" s="438"/>
      <c r="GV102" s="438"/>
      <c r="GW102" s="438"/>
      <c r="GX102" s="438"/>
      <c r="GY102" s="438"/>
      <c r="GZ102" s="438"/>
      <c r="HA102" s="438"/>
      <c r="HB102" s="438"/>
      <c r="HC102" s="438"/>
      <c r="HD102" s="438"/>
      <c r="HE102" s="438"/>
      <c r="HF102" s="438"/>
      <c r="HG102" s="438"/>
      <c r="HH102" s="438"/>
      <c r="HI102" s="438"/>
      <c r="HJ102" s="438"/>
      <c r="HK102" s="438"/>
      <c r="HL102" s="438"/>
      <c r="HM102" s="438"/>
      <c r="HN102" s="438"/>
      <c r="HO102" s="438"/>
      <c r="HP102" s="438"/>
      <c r="HQ102" s="438"/>
      <c r="HR102" s="438"/>
      <c r="HS102" s="438"/>
      <c r="HT102" s="438"/>
      <c r="HU102" s="438"/>
      <c r="HV102" s="438"/>
      <c r="HW102" s="438"/>
      <c r="HX102" s="438"/>
      <c r="HY102" s="438"/>
      <c r="HZ102" s="438"/>
      <c r="IA102" s="438"/>
      <c r="IB102" s="438"/>
      <c r="IC102" s="438"/>
      <c r="ID102" s="438"/>
      <c r="IE102" s="438"/>
      <c r="IF102" s="438"/>
      <c r="IG102" s="438"/>
      <c r="IH102" s="438"/>
      <c r="II102" s="438"/>
      <c r="IJ102" s="438"/>
      <c r="IK102" s="438"/>
      <c r="IL102" s="438"/>
      <c r="IM102" s="438"/>
      <c r="IN102" s="438"/>
      <c r="IO102" s="438"/>
      <c r="IP102" s="438"/>
      <c r="IQ102" s="438"/>
      <c r="IR102" s="438"/>
      <c r="IS102" s="438"/>
      <c r="IT102" s="438"/>
      <c r="IU102" s="438"/>
      <c r="IV102" s="438"/>
      <c r="IW102" s="438"/>
      <c r="IX102" s="438"/>
      <c r="IY102" s="438"/>
      <c r="IZ102" s="438"/>
      <c r="JA102" s="438"/>
      <c r="JB102" s="438"/>
      <c r="JC102" s="438"/>
      <c r="JD102" s="438"/>
      <c r="JE102" s="438"/>
      <c r="JF102" s="438"/>
      <c r="JG102" s="438"/>
      <c r="JH102" s="438"/>
      <c r="JI102" s="438"/>
      <c r="JJ102" s="438"/>
      <c r="JK102" s="438"/>
      <c r="JL102" s="438"/>
      <c r="JM102" s="438"/>
      <c r="JN102" s="438"/>
      <c r="JO102" s="438"/>
      <c r="JP102" s="438"/>
      <c r="JQ102" s="438"/>
      <c r="JR102" s="438"/>
      <c r="JS102" s="438"/>
      <c r="JT102" s="438"/>
      <c r="JU102" s="438"/>
      <c r="JV102" s="438"/>
      <c r="JW102" s="438"/>
      <c r="JX102" s="438"/>
      <c r="JY102" s="438"/>
      <c r="JZ102" s="438"/>
      <c r="KA102" s="438"/>
      <c r="KB102" s="438"/>
      <c r="KC102" s="438"/>
      <c r="KD102" s="438"/>
      <c r="KE102" s="438"/>
      <c r="KF102" s="438"/>
      <c r="KG102" s="438"/>
      <c r="KH102" s="438"/>
      <c r="KI102" s="438"/>
      <c r="KJ102" s="438"/>
      <c r="KK102" s="438"/>
      <c r="KL102" s="438"/>
      <c r="KM102" s="438"/>
      <c r="KN102" s="438"/>
      <c r="KO102" s="438"/>
      <c r="KP102" s="438"/>
      <c r="KQ102" s="438"/>
      <c r="KR102" s="438"/>
      <c r="KS102" s="438"/>
      <c r="KT102" s="438"/>
      <c r="KU102" s="438"/>
      <c r="KV102" s="438"/>
      <c r="KW102" s="438"/>
      <c r="KX102" s="438"/>
      <c r="KY102" s="438"/>
      <c r="KZ102" s="438"/>
      <c r="LA102" s="438"/>
      <c r="LB102" s="438"/>
      <c r="LC102" s="438"/>
      <c r="LD102" s="438"/>
      <c r="LE102" s="438"/>
      <c r="LF102" s="438"/>
      <c r="LG102" s="438"/>
      <c r="LH102" s="438"/>
      <c r="LI102" s="438"/>
      <c r="LJ102" s="438"/>
      <c r="LK102" s="438"/>
      <c r="LL102" s="438"/>
      <c r="LM102" s="438"/>
      <c r="LN102" s="438"/>
      <c r="LO102" s="438"/>
      <c r="LP102" s="438"/>
      <c r="LQ102" s="438"/>
      <c r="LR102" s="438"/>
      <c r="LS102" s="438"/>
      <c r="LT102" s="438"/>
      <c r="LU102" s="438"/>
      <c r="LV102" s="438"/>
      <c r="LW102" s="438"/>
      <c r="LX102" s="438"/>
      <c r="LY102" s="438"/>
      <c r="LZ102" s="438"/>
      <c r="MA102" s="438"/>
      <c r="MB102" s="438"/>
      <c r="MC102" s="438"/>
      <c r="MD102" s="438"/>
      <c r="ME102" s="438"/>
      <c r="MF102" s="438"/>
      <c r="MG102" s="438"/>
      <c r="MH102" s="438"/>
      <c r="MI102" s="438"/>
      <c r="MJ102" s="438"/>
      <c r="MK102" s="438"/>
      <c r="ML102" s="438"/>
      <c r="MM102" s="438"/>
      <c r="MN102" s="438"/>
      <c r="MO102" s="438"/>
      <c r="MP102" s="438"/>
      <c r="MQ102" s="438"/>
      <c r="MR102" s="438"/>
      <c r="MS102" s="438"/>
      <c r="MT102" s="438"/>
      <c r="MU102" s="438"/>
      <c r="MV102" s="438"/>
      <c r="MW102" s="438"/>
      <c r="MX102" s="438"/>
      <c r="MY102" s="438"/>
      <c r="MZ102" s="438"/>
      <c r="NA102" s="438"/>
      <c r="NB102" s="438"/>
      <c r="NC102" s="438"/>
      <c r="ND102" s="438"/>
      <c r="NE102" s="438"/>
      <c r="NF102" s="438"/>
      <c r="NG102" s="438"/>
      <c r="NH102" s="438"/>
      <c r="NI102" s="438"/>
      <c r="NJ102" s="438"/>
      <c r="NK102" s="438"/>
      <c r="NL102" s="438"/>
      <c r="NM102" s="438"/>
      <c r="NN102" s="438"/>
      <c r="NO102" s="438"/>
      <c r="NP102" s="438"/>
      <c r="NQ102" s="438"/>
      <c r="NR102" s="438"/>
      <c r="NS102" s="438"/>
      <c r="NT102" s="438"/>
      <c r="NU102" s="438"/>
      <c r="NV102" s="438"/>
      <c r="NW102" s="438"/>
      <c r="NX102" s="438"/>
      <c r="NY102" s="438"/>
      <c r="NZ102" s="438"/>
      <c r="OA102" s="438"/>
      <c r="OB102" s="438"/>
      <c r="OC102" s="438"/>
      <c r="OD102" s="438"/>
      <c r="OE102" s="438"/>
      <c r="OF102" s="438"/>
      <c r="OG102" s="438"/>
      <c r="OH102" s="438"/>
      <c r="OI102" s="438"/>
      <c r="OJ102" s="438"/>
      <c r="OK102" s="438"/>
      <c r="OL102" s="438"/>
      <c r="OM102" s="438"/>
      <c r="ON102" s="438"/>
      <c r="OO102" s="438"/>
      <c r="OP102" s="438"/>
      <c r="OQ102" s="438"/>
      <c r="OR102" s="438"/>
      <c r="OS102" s="438"/>
      <c r="OT102" s="438"/>
      <c r="OU102" s="438"/>
      <c r="OV102" s="438"/>
      <c r="OW102" s="438"/>
      <c r="OX102" s="438"/>
      <c r="OY102" s="438"/>
      <c r="OZ102" s="438"/>
      <c r="PA102" s="438"/>
      <c r="PB102" s="438"/>
      <c r="PC102" s="438"/>
      <c r="PD102" s="438"/>
      <c r="PE102" s="438"/>
      <c r="PF102" s="438"/>
      <c r="PG102" s="438"/>
      <c r="PH102" s="438"/>
      <c r="PI102" s="438"/>
      <c r="PJ102" s="438"/>
      <c r="PK102" s="438"/>
      <c r="PL102" s="438"/>
      <c r="PM102" s="438"/>
      <c r="PN102" s="438"/>
      <c r="PO102" s="438"/>
      <c r="PP102" s="438"/>
      <c r="PQ102" s="438"/>
      <c r="PR102" s="438"/>
      <c r="PS102" s="438"/>
      <c r="PT102" s="438"/>
      <c r="PU102" s="438"/>
      <c r="PV102" s="438"/>
      <c r="PW102" s="438"/>
      <c r="PX102" s="438"/>
      <c r="PY102" s="438"/>
      <c r="PZ102" s="438"/>
      <c r="QA102" s="438"/>
      <c r="QB102" s="438"/>
      <c r="QC102" s="438"/>
      <c r="QD102" s="438"/>
      <c r="QE102" s="438"/>
      <c r="QF102" s="438"/>
      <c r="QG102" s="438"/>
      <c r="QH102" s="438"/>
      <c r="QI102" s="438"/>
      <c r="QJ102" s="438"/>
      <c r="QK102" s="438"/>
      <c r="QL102" s="438"/>
      <c r="QM102" s="438"/>
      <c r="QN102" s="438"/>
      <c r="QO102" s="438"/>
      <c r="QP102" s="438"/>
      <c r="QQ102" s="438"/>
      <c r="QR102" s="438"/>
      <c r="QS102" s="438"/>
      <c r="QT102" s="438"/>
      <c r="QU102" s="438"/>
      <c r="QV102" s="438"/>
      <c r="QW102" s="438"/>
      <c r="QX102" s="438"/>
      <c r="QY102" s="438"/>
      <c r="QZ102" s="438"/>
      <c r="RA102" s="438"/>
      <c r="RB102" s="438"/>
      <c r="RC102" s="438"/>
      <c r="RD102" s="438"/>
      <c r="RE102" s="438"/>
    </row>
    <row r="103" spans="1:473" s="439" customFormat="1">
      <c r="A103" s="441"/>
      <c r="B103" s="404" t="s">
        <v>529</v>
      </c>
      <c r="C103" s="404">
        <v>3400006</v>
      </c>
      <c r="D103" s="587" t="s">
        <v>530</v>
      </c>
      <c r="E103" s="587"/>
      <c r="F103" s="587"/>
      <c r="G103" s="587"/>
      <c r="H103" s="587"/>
      <c r="I103" s="587"/>
      <c r="J103" s="587"/>
      <c r="K103" s="587"/>
      <c r="L103" s="587"/>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K103" s="438"/>
      <c r="AL103" s="438"/>
      <c r="AM103" s="438"/>
      <c r="AN103" s="438"/>
      <c r="AO103" s="438"/>
      <c r="AP103" s="438"/>
      <c r="AQ103" s="438"/>
      <c r="AR103" s="438"/>
      <c r="AS103" s="438"/>
      <c r="AT103" s="438"/>
      <c r="AU103" s="438"/>
      <c r="AV103" s="438"/>
      <c r="AW103" s="438"/>
      <c r="AX103" s="438"/>
      <c r="AY103" s="438"/>
      <c r="AZ103" s="438"/>
      <c r="BA103" s="438"/>
      <c r="BB103" s="438"/>
      <c r="BC103" s="438"/>
      <c r="BD103" s="438"/>
      <c r="BE103" s="438"/>
      <c r="BF103" s="438"/>
      <c r="BG103" s="438"/>
      <c r="BH103" s="438"/>
      <c r="BI103" s="438"/>
      <c r="BJ103" s="438"/>
      <c r="BK103" s="438"/>
      <c r="BL103" s="438"/>
      <c r="BM103" s="438"/>
      <c r="BN103" s="438"/>
      <c r="BO103" s="438"/>
      <c r="BP103" s="438"/>
      <c r="BQ103" s="438"/>
      <c r="BR103" s="438"/>
      <c r="BS103" s="438"/>
      <c r="BT103" s="438"/>
      <c r="BU103" s="438"/>
      <c r="BV103" s="438"/>
      <c r="BW103" s="438"/>
      <c r="BX103" s="438"/>
      <c r="BY103" s="438"/>
      <c r="BZ103" s="438"/>
      <c r="CA103" s="438"/>
      <c r="CB103" s="438"/>
      <c r="CC103" s="438"/>
      <c r="CD103" s="438"/>
      <c r="CE103" s="438"/>
      <c r="CF103" s="438"/>
      <c r="CG103" s="438"/>
      <c r="CH103" s="438"/>
      <c r="CI103" s="438"/>
      <c r="CJ103" s="438"/>
      <c r="CK103" s="438"/>
      <c r="CL103" s="438"/>
      <c r="CM103" s="438"/>
      <c r="CN103" s="438"/>
      <c r="CO103" s="438"/>
      <c r="CP103" s="438"/>
      <c r="CQ103" s="438"/>
      <c r="CR103" s="438"/>
      <c r="CS103" s="438"/>
      <c r="CT103" s="438"/>
      <c r="CU103" s="438"/>
      <c r="CV103" s="438"/>
      <c r="CW103" s="438"/>
      <c r="CX103" s="438"/>
      <c r="CY103" s="438"/>
      <c r="CZ103" s="438"/>
      <c r="DA103" s="438"/>
      <c r="DB103" s="438"/>
      <c r="DC103" s="438"/>
      <c r="DD103" s="438"/>
      <c r="DE103" s="438"/>
      <c r="DF103" s="438"/>
      <c r="DG103" s="438"/>
      <c r="DH103" s="438"/>
      <c r="DI103" s="438"/>
      <c r="DJ103" s="438"/>
      <c r="DK103" s="438"/>
      <c r="DL103" s="438"/>
      <c r="DM103" s="438"/>
      <c r="DN103" s="438"/>
      <c r="DO103" s="438"/>
      <c r="DP103" s="438"/>
      <c r="DQ103" s="438"/>
      <c r="DR103" s="438"/>
      <c r="DS103" s="438"/>
      <c r="DT103" s="438"/>
      <c r="DU103" s="438"/>
      <c r="DV103" s="438"/>
      <c r="DW103" s="438"/>
      <c r="DX103" s="438"/>
      <c r="DY103" s="438"/>
      <c r="DZ103" s="438"/>
      <c r="EA103" s="438"/>
      <c r="EB103" s="438"/>
      <c r="EC103" s="438"/>
      <c r="ED103" s="438"/>
      <c r="EE103" s="438"/>
      <c r="EF103" s="438"/>
      <c r="EG103" s="438"/>
      <c r="EH103" s="438"/>
      <c r="EI103" s="438"/>
      <c r="EJ103" s="438"/>
      <c r="EK103" s="438"/>
      <c r="EL103" s="438"/>
      <c r="EM103" s="438"/>
      <c r="EN103" s="438"/>
      <c r="EO103" s="438"/>
      <c r="EP103" s="438"/>
      <c r="EQ103" s="438"/>
      <c r="ER103" s="438"/>
      <c r="ES103" s="438"/>
      <c r="ET103" s="438"/>
      <c r="EU103" s="438"/>
      <c r="EV103" s="438"/>
      <c r="EW103" s="438"/>
      <c r="EX103" s="438"/>
      <c r="EY103" s="438"/>
      <c r="EZ103" s="438"/>
      <c r="FA103" s="438"/>
      <c r="FB103" s="438"/>
      <c r="FC103" s="438"/>
      <c r="FD103" s="438"/>
      <c r="FE103" s="438"/>
      <c r="FF103" s="438"/>
      <c r="FG103" s="438"/>
      <c r="FH103" s="438"/>
      <c r="FI103" s="438"/>
      <c r="FJ103" s="438"/>
      <c r="FK103" s="438"/>
      <c r="FL103" s="438"/>
      <c r="FM103" s="438"/>
      <c r="FN103" s="438"/>
      <c r="FO103" s="438"/>
      <c r="FP103" s="438"/>
      <c r="FQ103" s="438"/>
      <c r="FR103" s="438"/>
      <c r="FS103" s="438"/>
      <c r="FT103" s="438"/>
      <c r="FU103" s="438"/>
      <c r="FV103" s="438"/>
      <c r="FW103" s="438"/>
      <c r="FX103" s="438"/>
      <c r="FY103" s="438"/>
      <c r="FZ103" s="438"/>
      <c r="GA103" s="438"/>
      <c r="GB103" s="438"/>
      <c r="GC103" s="438"/>
      <c r="GD103" s="438"/>
      <c r="GE103" s="438"/>
      <c r="GF103" s="438"/>
      <c r="GG103" s="438"/>
      <c r="GH103" s="438"/>
      <c r="GI103" s="438"/>
      <c r="GJ103" s="438"/>
      <c r="GK103" s="438"/>
      <c r="GL103" s="438"/>
      <c r="GM103" s="438"/>
      <c r="GN103" s="438"/>
      <c r="GO103" s="438"/>
      <c r="GP103" s="438"/>
      <c r="GQ103" s="438"/>
      <c r="GR103" s="438"/>
      <c r="GS103" s="438"/>
      <c r="GT103" s="438"/>
      <c r="GU103" s="438"/>
      <c r="GV103" s="438"/>
      <c r="GW103" s="438"/>
      <c r="GX103" s="438"/>
      <c r="GY103" s="438"/>
      <c r="GZ103" s="438"/>
      <c r="HA103" s="438"/>
      <c r="HB103" s="438"/>
      <c r="HC103" s="438"/>
      <c r="HD103" s="438"/>
      <c r="HE103" s="438"/>
      <c r="HF103" s="438"/>
      <c r="HG103" s="438"/>
      <c r="HH103" s="438"/>
      <c r="HI103" s="438"/>
      <c r="HJ103" s="438"/>
      <c r="HK103" s="438"/>
      <c r="HL103" s="438"/>
      <c r="HM103" s="438"/>
      <c r="HN103" s="438"/>
      <c r="HO103" s="438"/>
      <c r="HP103" s="438"/>
      <c r="HQ103" s="438"/>
      <c r="HR103" s="438"/>
      <c r="HS103" s="438"/>
      <c r="HT103" s="438"/>
      <c r="HU103" s="438"/>
      <c r="HV103" s="438"/>
      <c r="HW103" s="438"/>
      <c r="HX103" s="438"/>
      <c r="HY103" s="438"/>
      <c r="HZ103" s="438"/>
      <c r="IA103" s="438"/>
      <c r="IB103" s="438"/>
      <c r="IC103" s="438"/>
      <c r="ID103" s="438"/>
      <c r="IE103" s="438"/>
      <c r="IF103" s="438"/>
      <c r="IG103" s="438"/>
      <c r="IH103" s="438"/>
      <c r="II103" s="438"/>
      <c r="IJ103" s="438"/>
      <c r="IK103" s="438"/>
      <c r="IL103" s="438"/>
      <c r="IM103" s="438"/>
      <c r="IN103" s="438"/>
      <c r="IO103" s="438"/>
      <c r="IP103" s="438"/>
      <c r="IQ103" s="438"/>
      <c r="IR103" s="438"/>
      <c r="IS103" s="438"/>
      <c r="IT103" s="438"/>
      <c r="IU103" s="438"/>
      <c r="IV103" s="438"/>
      <c r="IW103" s="438"/>
      <c r="IX103" s="438"/>
      <c r="IY103" s="438"/>
      <c r="IZ103" s="438"/>
      <c r="JA103" s="438"/>
      <c r="JB103" s="438"/>
      <c r="JC103" s="438"/>
      <c r="JD103" s="438"/>
      <c r="JE103" s="438"/>
      <c r="JF103" s="438"/>
      <c r="JG103" s="438"/>
      <c r="JH103" s="438"/>
      <c r="JI103" s="438"/>
      <c r="JJ103" s="438"/>
      <c r="JK103" s="438"/>
      <c r="JL103" s="438"/>
      <c r="JM103" s="438"/>
      <c r="JN103" s="438"/>
      <c r="JO103" s="438"/>
      <c r="JP103" s="438"/>
      <c r="JQ103" s="438"/>
      <c r="JR103" s="438"/>
      <c r="JS103" s="438"/>
      <c r="JT103" s="438"/>
      <c r="JU103" s="438"/>
      <c r="JV103" s="438"/>
      <c r="JW103" s="438"/>
      <c r="JX103" s="438"/>
      <c r="JY103" s="438"/>
      <c r="JZ103" s="438"/>
      <c r="KA103" s="438"/>
      <c r="KB103" s="438"/>
      <c r="KC103" s="438"/>
      <c r="KD103" s="438"/>
      <c r="KE103" s="438"/>
      <c r="KF103" s="438"/>
      <c r="KG103" s="438"/>
      <c r="KH103" s="438"/>
      <c r="KI103" s="438"/>
      <c r="KJ103" s="438"/>
      <c r="KK103" s="438"/>
      <c r="KL103" s="438"/>
      <c r="KM103" s="438"/>
      <c r="KN103" s="438"/>
      <c r="KO103" s="438"/>
      <c r="KP103" s="438"/>
      <c r="KQ103" s="438"/>
      <c r="KR103" s="438"/>
      <c r="KS103" s="438"/>
      <c r="KT103" s="438"/>
      <c r="KU103" s="438"/>
      <c r="KV103" s="438"/>
      <c r="KW103" s="438"/>
      <c r="KX103" s="438"/>
      <c r="KY103" s="438"/>
      <c r="KZ103" s="438"/>
      <c r="LA103" s="438"/>
      <c r="LB103" s="438"/>
      <c r="LC103" s="438"/>
      <c r="LD103" s="438"/>
      <c r="LE103" s="438"/>
      <c r="LF103" s="438"/>
      <c r="LG103" s="438"/>
      <c r="LH103" s="438"/>
      <c r="LI103" s="438"/>
      <c r="LJ103" s="438"/>
      <c r="LK103" s="438"/>
      <c r="LL103" s="438"/>
      <c r="LM103" s="438"/>
      <c r="LN103" s="438"/>
      <c r="LO103" s="438"/>
      <c r="LP103" s="438"/>
      <c r="LQ103" s="438"/>
      <c r="LR103" s="438"/>
      <c r="LS103" s="438"/>
      <c r="LT103" s="438"/>
      <c r="LU103" s="438"/>
      <c r="LV103" s="438"/>
      <c r="LW103" s="438"/>
      <c r="LX103" s="438"/>
      <c r="LY103" s="438"/>
      <c r="LZ103" s="438"/>
      <c r="MA103" s="438"/>
      <c r="MB103" s="438"/>
      <c r="MC103" s="438"/>
      <c r="MD103" s="438"/>
      <c r="ME103" s="438"/>
      <c r="MF103" s="438"/>
      <c r="MG103" s="438"/>
      <c r="MH103" s="438"/>
      <c r="MI103" s="438"/>
      <c r="MJ103" s="438"/>
      <c r="MK103" s="438"/>
      <c r="ML103" s="438"/>
      <c r="MM103" s="438"/>
      <c r="MN103" s="438"/>
      <c r="MO103" s="438"/>
      <c r="MP103" s="438"/>
      <c r="MQ103" s="438"/>
      <c r="MR103" s="438"/>
      <c r="MS103" s="438"/>
      <c r="MT103" s="438"/>
      <c r="MU103" s="438"/>
      <c r="MV103" s="438"/>
      <c r="MW103" s="438"/>
      <c r="MX103" s="438"/>
      <c r="MY103" s="438"/>
      <c r="MZ103" s="438"/>
      <c r="NA103" s="438"/>
      <c r="NB103" s="438"/>
      <c r="NC103" s="438"/>
      <c r="ND103" s="438"/>
      <c r="NE103" s="438"/>
      <c r="NF103" s="438"/>
      <c r="NG103" s="438"/>
      <c r="NH103" s="438"/>
      <c r="NI103" s="438"/>
      <c r="NJ103" s="438"/>
      <c r="NK103" s="438"/>
      <c r="NL103" s="438"/>
      <c r="NM103" s="438"/>
      <c r="NN103" s="438"/>
      <c r="NO103" s="438"/>
      <c r="NP103" s="438"/>
      <c r="NQ103" s="438"/>
      <c r="NR103" s="438"/>
      <c r="NS103" s="438"/>
      <c r="NT103" s="438"/>
      <c r="NU103" s="438"/>
      <c r="NV103" s="438"/>
      <c r="NW103" s="438"/>
      <c r="NX103" s="438"/>
      <c r="NY103" s="438"/>
      <c r="NZ103" s="438"/>
      <c r="OA103" s="438"/>
      <c r="OB103" s="438"/>
      <c r="OC103" s="438"/>
      <c r="OD103" s="438"/>
      <c r="OE103" s="438"/>
      <c r="OF103" s="438"/>
      <c r="OG103" s="438"/>
      <c r="OH103" s="438"/>
      <c r="OI103" s="438"/>
      <c r="OJ103" s="438"/>
      <c r="OK103" s="438"/>
      <c r="OL103" s="438"/>
      <c r="OM103" s="438"/>
      <c r="ON103" s="438"/>
      <c r="OO103" s="438"/>
      <c r="OP103" s="438"/>
      <c r="OQ103" s="438"/>
      <c r="OR103" s="438"/>
      <c r="OS103" s="438"/>
      <c r="OT103" s="438"/>
      <c r="OU103" s="438"/>
      <c r="OV103" s="438"/>
      <c r="OW103" s="438"/>
      <c r="OX103" s="438"/>
      <c r="OY103" s="438"/>
      <c r="OZ103" s="438"/>
      <c r="PA103" s="438"/>
      <c r="PB103" s="438"/>
      <c r="PC103" s="438"/>
      <c r="PD103" s="438"/>
      <c r="PE103" s="438"/>
      <c r="PF103" s="438"/>
      <c r="PG103" s="438"/>
      <c r="PH103" s="438"/>
      <c r="PI103" s="438"/>
      <c r="PJ103" s="438"/>
      <c r="PK103" s="438"/>
      <c r="PL103" s="438"/>
      <c r="PM103" s="438"/>
      <c r="PN103" s="438"/>
      <c r="PO103" s="438"/>
      <c r="PP103" s="438"/>
      <c r="PQ103" s="438"/>
      <c r="PR103" s="438"/>
      <c r="PS103" s="438"/>
      <c r="PT103" s="438"/>
      <c r="PU103" s="438"/>
      <c r="PV103" s="438"/>
      <c r="PW103" s="438"/>
      <c r="PX103" s="438"/>
      <c r="PY103" s="438"/>
      <c r="PZ103" s="438"/>
      <c r="QA103" s="438"/>
      <c r="QB103" s="438"/>
      <c r="QC103" s="438"/>
      <c r="QD103" s="438"/>
      <c r="QE103" s="438"/>
      <c r="QF103" s="438"/>
      <c r="QG103" s="438"/>
      <c r="QH103" s="438"/>
      <c r="QI103" s="438"/>
      <c r="QJ103" s="438"/>
      <c r="QK103" s="438"/>
      <c r="QL103" s="438"/>
      <c r="QM103" s="438"/>
      <c r="QN103" s="438"/>
      <c r="QO103" s="438"/>
      <c r="QP103" s="438"/>
      <c r="QQ103" s="438"/>
      <c r="QR103" s="438"/>
      <c r="QS103" s="438"/>
      <c r="QT103" s="438"/>
      <c r="QU103" s="438"/>
      <c r="QV103" s="438"/>
      <c r="QW103" s="438"/>
      <c r="QX103" s="438"/>
      <c r="QY103" s="438"/>
      <c r="QZ103" s="438"/>
      <c r="RA103" s="438"/>
      <c r="RB103" s="438"/>
      <c r="RC103" s="438"/>
      <c r="RD103" s="438"/>
      <c r="RE103" s="438"/>
    </row>
    <row r="104" spans="1:473" s="439" customFormat="1">
      <c r="A104" s="441"/>
      <c r="B104" s="404" t="s">
        <v>531</v>
      </c>
      <c r="C104" s="404"/>
      <c r="D104" s="587" t="s">
        <v>532</v>
      </c>
      <c r="E104" s="587"/>
      <c r="F104" s="587"/>
      <c r="G104" s="587"/>
      <c r="H104" s="587"/>
      <c r="I104" s="587"/>
      <c r="J104" s="587"/>
      <c r="K104" s="587"/>
      <c r="L104" s="587"/>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8"/>
      <c r="AN104" s="438"/>
      <c r="AO104" s="438"/>
      <c r="AP104" s="438"/>
      <c r="AQ104" s="438"/>
      <c r="AR104" s="438"/>
      <c r="AS104" s="438"/>
      <c r="AT104" s="438"/>
      <c r="AU104" s="438"/>
      <c r="AV104" s="438"/>
      <c r="AW104" s="438"/>
      <c r="AX104" s="438"/>
      <c r="AY104" s="438"/>
      <c r="AZ104" s="438"/>
      <c r="BA104" s="438"/>
      <c r="BB104" s="438"/>
      <c r="BC104" s="438"/>
      <c r="BD104" s="438"/>
      <c r="BE104" s="438"/>
      <c r="BF104" s="438"/>
      <c r="BG104" s="438"/>
      <c r="BH104" s="438"/>
      <c r="BI104" s="438"/>
      <c r="BJ104" s="438"/>
      <c r="BK104" s="438"/>
      <c r="BL104" s="438"/>
      <c r="BM104" s="438"/>
      <c r="BN104" s="438"/>
      <c r="BO104" s="438"/>
      <c r="BP104" s="438"/>
      <c r="BQ104" s="438"/>
      <c r="BR104" s="438"/>
      <c r="BS104" s="438"/>
      <c r="BT104" s="438"/>
      <c r="BU104" s="438"/>
      <c r="BV104" s="438"/>
      <c r="BW104" s="438"/>
      <c r="BX104" s="438"/>
      <c r="BY104" s="438"/>
      <c r="BZ104" s="438"/>
      <c r="CA104" s="438"/>
      <c r="CB104" s="438"/>
      <c r="CC104" s="438"/>
      <c r="CD104" s="438"/>
      <c r="CE104" s="438"/>
      <c r="CF104" s="438"/>
      <c r="CG104" s="438"/>
      <c r="CH104" s="438"/>
      <c r="CI104" s="438"/>
      <c r="CJ104" s="438"/>
      <c r="CK104" s="438"/>
      <c r="CL104" s="438"/>
      <c r="CM104" s="438"/>
      <c r="CN104" s="438"/>
      <c r="CO104" s="438"/>
      <c r="CP104" s="438"/>
      <c r="CQ104" s="438"/>
      <c r="CR104" s="438"/>
      <c r="CS104" s="438"/>
      <c r="CT104" s="438"/>
      <c r="CU104" s="438"/>
      <c r="CV104" s="438"/>
      <c r="CW104" s="438"/>
      <c r="CX104" s="438"/>
      <c r="CY104" s="438"/>
      <c r="CZ104" s="438"/>
      <c r="DA104" s="438"/>
      <c r="DB104" s="438"/>
      <c r="DC104" s="438"/>
      <c r="DD104" s="438"/>
      <c r="DE104" s="438"/>
      <c r="DF104" s="438"/>
      <c r="DG104" s="438"/>
      <c r="DH104" s="438"/>
      <c r="DI104" s="438"/>
      <c r="DJ104" s="438"/>
      <c r="DK104" s="438"/>
      <c r="DL104" s="438"/>
      <c r="DM104" s="438"/>
      <c r="DN104" s="438"/>
      <c r="DO104" s="438"/>
      <c r="DP104" s="438"/>
      <c r="DQ104" s="438"/>
      <c r="DR104" s="438"/>
      <c r="DS104" s="438"/>
      <c r="DT104" s="438"/>
      <c r="DU104" s="438"/>
      <c r="DV104" s="438"/>
      <c r="DW104" s="438"/>
      <c r="DX104" s="438"/>
      <c r="DY104" s="438"/>
      <c r="DZ104" s="438"/>
      <c r="EA104" s="438"/>
      <c r="EB104" s="438"/>
      <c r="EC104" s="438"/>
      <c r="ED104" s="438"/>
      <c r="EE104" s="438"/>
      <c r="EF104" s="438"/>
      <c r="EG104" s="438"/>
      <c r="EH104" s="438"/>
      <c r="EI104" s="438"/>
      <c r="EJ104" s="438"/>
      <c r="EK104" s="438"/>
      <c r="EL104" s="438"/>
      <c r="EM104" s="438"/>
      <c r="EN104" s="438"/>
      <c r="EO104" s="438"/>
      <c r="EP104" s="438"/>
      <c r="EQ104" s="438"/>
      <c r="ER104" s="438"/>
      <c r="ES104" s="438"/>
      <c r="ET104" s="438"/>
      <c r="EU104" s="438"/>
      <c r="EV104" s="438"/>
      <c r="EW104" s="438"/>
      <c r="EX104" s="438"/>
      <c r="EY104" s="438"/>
      <c r="EZ104" s="438"/>
      <c r="FA104" s="438"/>
      <c r="FB104" s="438"/>
      <c r="FC104" s="438"/>
      <c r="FD104" s="438"/>
      <c r="FE104" s="438"/>
      <c r="FF104" s="438"/>
      <c r="FG104" s="438"/>
      <c r="FH104" s="438"/>
      <c r="FI104" s="438"/>
      <c r="FJ104" s="438"/>
      <c r="FK104" s="438"/>
      <c r="FL104" s="438"/>
      <c r="FM104" s="438"/>
      <c r="FN104" s="438"/>
      <c r="FO104" s="438"/>
      <c r="FP104" s="438"/>
      <c r="FQ104" s="438"/>
      <c r="FR104" s="438"/>
      <c r="FS104" s="438"/>
      <c r="FT104" s="438"/>
      <c r="FU104" s="438"/>
      <c r="FV104" s="438"/>
      <c r="FW104" s="438"/>
      <c r="FX104" s="438"/>
      <c r="FY104" s="438"/>
      <c r="FZ104" s="438"/>
      <c r="GA104" s="438"/>
      <c r="GB104" s="438"/>
      <c r="GC104" s="438"/>
      <c r="GD104" s="438"/>
      <c r="GE104" s="438"/>
      <c r="GF104" s="438"/>
      <c r="GG104" s="438"/>
      <c r="GH104" s="438"/>
      <c r="GI104" s="438"/>
      <c r="GJ104" s="438"/>
      <c r="GK104" s="438"/>
      <c r="GL104" s="438"/>
      <c r="GM104" s="438"/>
      <c r="GN104" s="438"/>
      <c r="GO104" s="438"/>
      <c r="GP104" s="438"/>
      <c r="GQ104" s="438"/>
      <c r="GR104" s="438"/>
      <c r="GS104" s="438"/>
      <c r="GT104" s="438"/>
      <c r="GU104" s="438"/>
      <c r="GV104" s="438"/>
      <c r="GW104" s="438"/>
      <c r="GX104" s="438"/>
      <c r="GY104" s="438"/>
      <c r="GZ104" s="438"/>
      <c r="HA104" s="438"/>
      <c r="HB104" s="438"/>
      <c r="HC104" s="438"/>
      <c r="HD104" s="438"/>
      <c r="HE104" s="438"/>
      <c r="HF104" s="438"/>
      <c r="HG104" s="438"/>
      <c r="HH104" s="438"/>
      <c r="HI104" s="438"/>
      <c r="HJ104" s="438"/>
      <c r="HK104" s="438"/>
      <c r="HL104" s="438"/>
      <c r="HM104" s="438"/>
      <c r="HN104" s="438"/>
      <c r="HO104" s="438"/>
      <c r="HP104" s="438"/>
      <c r="HQ104" s="438"/>
      <c r="HR104" s="438"/>
      <c r="HS104" s="438"/>
      <c r="HT104" s="438"/>
      <c r="HU104" s="438"/>
      <c r="HV104" s="438"/>
      <c r="HW104" s="438"/>
      <c r="HX104" s="438"/>
      <c r="HY104" s="438"/>
      <c r="HZ104" s="438"/>
      <c r="IA104" s="438"/>
      <c r="IB104" s="438"/>
      <c r="IC104" s="438"/>
      <c r="ID104" s="438"/>
      <c r="IE104" s="438"/>
      <c r="IF104" s="438"/>
      <c r="IG104" s="438"/>
      <c r="IH104" s="438"/>
      <c r="II104" s="438"/>
      <c r="IJ104" s="438"/>
      <c r="IK104" s="438"/>
      <c r="IL104" s="438"/>
      <c r="IM104" s="438"/>
      <c r="IN104" s="438"/>
      <c r="IO104" s="438"/>
      <c r="IP104" s="438"/>
      <c r="IQ104" s="438"/>
      <c r="IR104" s="438"/>
      <c r="IS104" s="438"/>
      <c r="IT104" s="438"/>
      <c r="IU104" s="438"/>
      <c r="IV104" s="438"/>
      <c r="IW104" s="438"/>
      <c r="IX104" s="438"/>
      <c r="IY104" s="438"/>
      <c r="IZ104" s="438"/>
      <c r="JA104" s="438"/>
      <c r="JB104" s="438"/>
      <c r="JC104" s="438"/>
      <c r="JD104" s="438"/>
      <c r="JE104" s="438"/>
      <c r="JF104" s="438"/>
      <c r="JG104" s="438"/>
      <c r="JH104" s="438"/>
      <c r="JI104" s="438"/>
      <c r="JJ104" s="438"/>
      <c r="JK104" s="438"/>
      <c r="JL104" s="438"/>
      <c r="JM104" s="438"/>
      <c r="JN104" s="438"/>
      <c r="JO104" s="438"/>
      <c r="JP104" s="438"/>
      <c r="JQ104" s="438"/>
      <c r="JR104" s="438"/>
      <c r="JS104" s="438"/>
      <c r="JT104" s="438"/>
      <c r="JU104" s="438"/>
      <c r="JV104" s="438"/>
      <c r="JW104" s="438"/>
      <c r="JX104" s="438"/>
      <c r="JY104" s="438"/>
      <c r="JZ104" s="438"/>
      <c r="KA104" s="438"/>
      <c r="KB104" s="438"/>
      <c r="KC104" s="438"/>
      <c r="KD104" s="438"/>
      <c r="KE104" s="438"/>
      <c r="KF104" s="438"/>
      <c r="KG104" s="438"/>
      <c r="KH104" s="438"/>
      <c r="KI104" s="438"/>
      <c r="KJ104" s="438"/>
      <c r="KK104" s="438"/>
      <c r="KL104" s="438"/>
      <c r="KM104" s="438"/>
      <c r="KN104" s="438"/>
      <c r="KO104" s="438"/>
      <c r="KP104" s="438"/>
      <c r="KQ104" s="438"/>
      <c r="KR104" s="438"/>
      <c r="KS104" s="438"/>
      <c r="KT104" s="438"/>
      <c r="KU104" s="438"/>
      <c r="KV104" s="438"/>
      <c r="KW104" s="438"/>
      <c r="KX104" s="438"/>
      <c r="KY104" s="438"/>
      <c r="KZ104" s="438"/>
      <c r="LA104" s="438"/>
      <c r="LB104" s="438"/>
      <c r="LC104" s="438"/>
      <c r="LD104" s="438"/>
      <c r="LE104" s="438"/>
      <c r="LF104" s="438"/>
      <c r="LG104" s="438"/>
      <c r="LH104" s="438"/>
      <c r="LI104" s="438"/>
      <c r="LJ104" s="438"/>
      <c r="LK104" s="438"/>
      <c r="LL104" s="438"/>
      <c r="LM104" s="438"/>
      <c r="LN104" s="438"/>
      <c r="LO104" s="438"/>
      <c r="LP104" s="438"/>
      <c r="LQ104" s="438"/>
      <c r="LR104" s="438"/>
      <c r="LS104" s="438"/>
      <c r="LT104" s="438"/>
      <c r="LU104" s="438"/>
      <c r="LV104" s="438"/>
      <c r="LW104" s="438"/>
      <c r="LX104" s="438"/>
      <c r="LY104" s="438"/>
      <c r="LZ104" s="438"/>
      <c r="MA104" s="438"/>
      <c r="MB104" s="438"/>
      <c r="MC104" s="438"/>
      <c r="MD104" s="438"/>
      <c r="ME104" s="438"/>
      <c r="MF104" s="438"/>
      <c r="MG104" s="438"/>
      <c r="MH104" s="438"/>
      <c r="MI104" s="438"/>
      <c r="MJ104" s="438"/>
      <c r="MK104" s="438"/>
      <c r="ML104" s="438"/>
      <c r="MM104" s="438"/>
      <c r="MN104" s="438"/>
      <c r="MO104" s="438"/>
      <c r="MP104" s="438"/>
      <c r="MQ104" s="438"/>
      <c r="MR104" s="438"/>
      <c r="MS104" s="438"/>
      <c r="MT104" s="438"/>
      <c r="MU104" s="438"/>
      <c r="MV104" s="438"/>
      <c r="MW104" s="438"/>
      <c r="MX104" s="438"/>
      <c r="MY104" s="438"/>
      <c r="MZ104" s="438"/>
      <c r="NA104" s="438"/>
      <c r="NB104" s="438"/>
      <c r="NC104" s="438"/>
      <c r="ND104" s="438"/>
      <c r="NE104" s="438"/>
      <c r="NF104" s="438"/>
      <c r="NG104" s="438"/>
      <c r="NH104" s="438"/>
      <c r="NI104" s="438"/>
      <c r="NJ104" s="438"/>
      <c r="NK104" s="438"/>
      <c r="NL104" s="438"/>
      <c r="NM104" s="438"/>
      <c r="NN104" s="438"/>
      <c r="NO104" s="438"/>
      <c r="NP104" s="438"/>
      <c r="NQ104" s="438"/>
      <c r="NR104" s="438"/>
      <c r="NS104" s="438"/>
      <c r="NT104" s="438"/>
      <c r="NU104" s="438"/>
      <c r="NV104" s="438"/>
      <c r="NW104" s="438"/>
      <c r="NX104" s="438"/>
      <c r="NY104" s="438"/>
      <c r="NZ104" s="438"/>
      <c r="OA104" s="438"/>
      <c r="OB104" s="438"/>
      <c r="OC104" s="438"/>
      <c r="OD104" s="438"/>
      <c r="OE104" s="438"/>
      <c r="OF104" s="438"/>
      <c r="OG104" s="438"/>
      <c r="OH104" s="438"/>
      <c r="OI104" s="438"/>
      <c r="OJ104" s="438"/>
      <c r="OK104" s="438"/>
      <c r="OL104" s="438"/>
      <c r="OM104" s="438"/>
      <c r="ON104" s="438"/>
      <c r="OO104" s="438"/>
      <c r="OP104" s="438"/>
      <c r="OQ104" s="438"/>
      <c r="OR104" s="438"/>
      <c r="OS104" s="438"/>
      <c r="OT104" s="438"/>
      <c r="OU104" s="438"/>
      <c r="OV104" s="438"/>
      <c r="OW104" s="438"/>
      <c r="OX104" s="438"/>
      <c r="OY104" s="438"/>
      <c r="OZ104" s="438"/>
      <c r="PA104" s="438"/>
      <c r="PB104" s="438"/>
      <c r="PC104" s="438"/>
      <c r="PD104" s="438"/>
      <c r="PE104" s="438"/>
      <c r="PF104" s="438"/>
      <c r="PG104" s="438"/>
      <c r="PH104" s="438"/>
      <c r="PI104" s="438"/>
      <c r="PJ104" s="438"/>
      <c r="PK104" s="438"/>
      <c r="PL104" s="438"/>
      <c r="PM104" s="438"/>
      <c r="PN104" s="438"/>
      <c r="PO104" s="438"/>
      <c r="PP104" s="438"/>
      <c r="PQ104" s="438"/>
      <c r="PR104" s="438"/>
      <c r="PS104" s="438"/>
      <c r="PT104" s="438"/>
      <c r="PU104" s="438"/>
      <c r="PV104" s="438"/>
      <c r="PW104" s="438"/>
      <c r="PX104" s="438"/>
      <c r="PY104" s="438"/>
      <c r="PZ104" s="438"/>
      <c r="QA104" s="438"/>
      <c r="QB104" s="438"/>
      <c r="QC104" s="438"/>
      <c r="QD104" s="438"/>
      <c r="QE104" s="438"/>
      <c r="QF104" s="438"/>
      <c r="QG104" s="438"/>
      <c r="QH104" s="438"/>
      <c r="QI104" s="438"/>
      <c r="QJ104" s="438"/>
      <c r="QK104" s="438"/>
      <c r="QL104" s="438"/>
      <c r="QM104" s="438"/>
      <c r="QN104" s="438"/>
      <c r="QO104" s="438"/>
      <c r="QP104" s="438"/>
      <c r="QQ104" s="438"/>
      <c r="QR104" s="438"/>
      <c r="QS104" s="438"/>
      <c r="QT104" s="438"/>
      <c r="QU104" s="438"/>
      <c r="QV104" s="438"/>
      <c r="QW104" s="438"/>
      <c r="QX104" s="438"/>
      <c r="QY104" s="438"/>
      <c r="QZ104" s="438"/>
      <c r="RA104" s="438"/>
      <c r="RB104" s="438"/>
      <c r="RC104" s="438"/>
      <c r="RD104" s="438"/>
      <c r="RE104" s="438"/>
    </row>
    <row r="105" spans="1:473" s="439" customFormat="1">
      <c r="A105" s="441"/>
      <c r="B105" s="404" t="s">
        <v>533</v>
      </c>
      <c r="C105" s="404"/>
      <c r="D105" s="587" t="s">
        <v>532</v>
      </c>
      <c r="E105" s="587"/>
      <c r="F105" s="587"/>
      <c r="G105" s="587"/>
      <c r="H105" s="587"/>
      <c r="I105" s="587"/>
      <c r="J105" s="587"/>
      <c r="K105" s="587"/>
      <c r="L105" s="587"/>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c r="AJ105" s="438"/>
      <c r="AK105" s="438"/>
      <c r="AL105" s="438"/>
      <c r="AM105" s="438"/>
      <c r="AN105" s="438"/>
      <c r="AO105" s="438"/>
      <c r="AP105" s="438"/>
      <c r="AQ105" s="438"/>
      <c r="AR105" s="438"/>
      <c r="AS105" s="438"/>
      <c r="AT105" s="438"/>
      <c r="AU105" s="438"/>
      <c r="AV105" s="438"/>
      <c r="AW105" s="438"/>
      <c r="AX105" s="438"/>
      <c r="AY105" s="438"/>
      <c r="AZ105" s="438"/>
      <c r="BA105" s="438"/>
      <c r="BB105" s="438"/>
      <c r="BC105" s="438"/>
      <c r="BD105" s="438"/>
      <c r="BE105" s="438"/>
      <c r="BF105" s="438"/>
      <c r="BG105" s="438"/>
      <c r="BH105" s="438"/>
      <c r="BI105" s="438"/>
      <c r="BJ105" s="438"/>
      <c r="BK105" s="438"/>
      <c r="BL105" s="438"/>
      <c r="BM105" s="438"/>
      <c r="BN105" s="438"/>
      <c r="BO105" s="438"/>
      <c r="BP105" s="438"/>
      <c r="BQ105" s="438"/>
      <c r="BR105" s="438"/>
      <c r="BS105" s="438"/>
      <c r="BT105" s="438"/>
      <c r="BU105" s="438"/>
      <c r="BV105" s="438"/>
      <c r="BW105" s="438"/>
      <c r="BX105" s="438"/>
      <c r="BY105" s="438"/>
      <c r="BZ105" s="438"/>
      <c r="CA105" s="438"/>
      <c r="CB105" s="438"/>
      <c r="CC105" s="438"/>
      <c r="CD105" s="438"/>
      <c r="CE105" s="438"/>
      <c r="CF105" s="438"/>
      <c r="CG105" s="438"/>
      <c r="CH105" s="438"/>
      <c r="CI105" s="438"/>
      <c r="CJ105" s="438"/>
      <c r="CK105" s="438"/>
      <c r="CL105" s="438"/>
      <c r="CM105" s="438"/>
      <c r="CN105" s="438"/>
      <c r="CO105" s="438"/>
      <c r="CP105" s="438"/>
      <c r="CQ105" s="438"/>
      <c r="CR105" s="438"/>
      <c r="CS105" s="438"/>
      <c r="CT105" s="438"/>
      <c r="CU105" s="438"/>
      <c r="CV105" s="438"/>
      <c r="CW105" s="438"/>
      <c r="CX105" s="438"/>
      <c r="CY105" s="438"/>
      <c r="CZ105" s="438"/>
      <c r="DA105" s="438"/>
      <c r="DB105" s="438"/>
      <c r="DC105" s="438"/>
      <c r="DD105" s="438"/>
      <c r="DE105" s="438"/>
      <c r="DF105" s="438"/>
      <c r="DG105" s="438"/>
      <c r="DH105" s="438"/>
      <c r="DI105" s="438"/>
      <c r="DJ105" s="438"/>
      <c r="DK105" s="438"/>
      <c r="DL105" s="438"/>
      <c r="DM105" s="438"/>
      <c r="DN105" s="438"/>
      <c r="DO105" s="438"/>
      <c r="DP105" s="438"/>
      <c r="DQ105" s="438"/>
      <c r="DR105" s="438"/>
      <c r="DS105" s="438"/>
      <c r="DT105" s="438"/>
      <c r="DU105" s="438"/>
      <c r="DV105" s="438"/>
      <c r="DW105" s="438"/>
      <c r="DX105" s="438"/>
      <c r="DY105" s="438"/>
      <c r="DZ105" s="438"/>
      <c r="EA105" s="438"/>
      <c r="EB105" s="438"/>
      <c r="EC105" s="438"/>
      <c r="ED105" s="438"/>
      <c r="EE105" s="438"/>
      <c r="EF105" s="438"/>
      <c r="EG105" s="438"/>
      <c r="EH105" s="438"/>
      <c r="EI105" s="438"/>
      <c r="EJ105" s="438"/>
      <c r="EK105" s="438"/>
      <c r="EL105" s="438"/>
      <c r="EM105" s="438"/>
      <c r="EN105" s="438"/>
      <c r="EO105" s="438"/>
      <c r="EP105" s="438"/>
      <c r="EQ105" s="438"/>
      <c r="ER105" s="438"/>
      <c r="ES105" s="438"/>
      <c r="ET105" s="438"/>
      <c r="EU105" s="438"/>
      <c r="EV105" s="438"/>
      <c r="EW105" s="438"/>
      <c r="EX105" s="438"/>
      <c r="EY105" s="438"/>
      <c r="EZ105" s="438"/>
      <c r="FA105" s="438"/>
      <c r="FB105" s="438"/>
      <c r="FC105" s="438"/>
      <c r="FD105" s="438"/>
      <c r="FE105" s="438"/>
      <c r="FF105" s="438"/>
      <c r="FG105" s="438"/>
      <c r="FH105" s="438"/>
      <c r="FI105" s="438"/>
      <c r="FJ105" s="438"/>
      <c r="FK105" s="438"/>
      <c r="FL105" s="438"/>
      <c r="FM105" s="438"/>
      <c r="FN105" s="438"/>
      <c r="FO105" s="438"/>
      <c r="FP105" s="438"/>
      <c r="FQ105" s="438"/>
      <c r="FR105" s="438"/>
      <c r="FS105" s="438"/>
      <c r="FT105" s="438"/>
      <c r="FU105" s="438"/>
      <c r="FV105" s="438"/>
      <c r="FW105" s="438"/>
      <c r="FX105" s="438"/>
      <c r="FY105" s="438"/>
      <c r="FZ105" s="438"/>
      <c r="GA105" s="438"/>
      <c r="GB105" s="438"/>
      <c r="GC105" s="438"/>
      <c r="GD105" s="438"/>
      <c r="GE105" s="438"/>
      <c r="GF105" s="438"/>
      <c r="GG105" s="438"/>
      <c r="GH105" s="438"/>
      <c r="GI105" s="438"/>
      <c r="GJ105" s="438"/>
      <c r="GK105" s="438"/>
      <c r="GL105" s="438"/>
      <c r="GM105" s="438"/>
      <c r="GN105" s="438"/>
      <c r="GO105" s="438"/>
      <c r="GP105" s="438"/>
      <c r="GQ105" s="438"/>
      <c r="GR105" s="438"/>
      <c r="GS105" s="438"/>
      <c r="GT105" s="438"/>
      <c r="GU105" s="438"/>
      <c r="GV105" s="438"/>
      <c r="GW105" s="438"/>
      <c r="GX105" s="438"/>
      <c r="GY105" s="438"/>
      <c r="GZ105" s="438"/>
      <c r="HA105" s="438"/>
      <c r="HB105" s="438"/>
      <c r="HC105" s="438"/>
      <c r="HD105" s="438"/>
      <c r="HE105" s="438"/>
      <c r="HF105" s="438"/>
      <c r="HG105" s="438"/>
      <c r="HH105" s="438"/>
      <c r="HI105" s="438"/>
      <c r="HJ105" s="438"/>
      <c r="HK105" s="438"/>
      <c r="HL105" s="438"/>
      <c r="HM105" s="438"/>
      <c r="HN105" s="438"/>
      <c r="HO105" s="438"/>
      <c r="HP105" s="438"/>
      <c r="HQ105" s="438"/>
      <c r="HR105" s="438"/>
      <c r="HS105" s="438"/>
      <c r="HT105" s="438"/>
      <c r="HU105" s="438"/>
      <c r="HV105" s="438"/>
      <c r="HW105" s="438"/>
      <c r="HX105" s="438"/>
      <c r="HY105" s="438"/>
      <c r="HZ105" s="438"/>
      <c r="IA105" s="438"/>
      <c r="IB105" s="438"/>
      <c r="IC105" s="438"/>
      <c r="ID105" s="438"/>
      <c r="IE105" s="438"/>
      <c r="IF105" s="438"/>
      <c r="IG105" s="438"/>
      <c r="IH105" s="438"/>
      <c r="II105" s="438"/>
      <c r="IJ105" s="438"/>
      <c r="IK105" s="438"/>
      <c r="IL105" s="438"/>
      <c r="IM105" s="438"/>
      <c r="IN105" s="438"/>
      <c r="IO105" s="438"/>
      <c r="IP105" s="438"/>
      <c r="IQ105" s="438"/>
      <c r="IR105" s="438"/>
      <c r="IS105" s="438"/>
      <c r="IT105" s="438"/>
      <c r="IU105" s="438"/>
      <c r="IV105" s="438"/>
      <c r="IW105" s="438"/>
      <c r="IX105" s="438"/>
      <c r="IY105" s="438"/>
      <c r="IZ105" s="438"/>
      <c r="JA105" s="438"/>
      <c r="JB105" s="438"/>
      <c r="JC105" s="438"/>
      <c r="JD105" s="438"/>
      <c r="JE105" s="438"/>
      <c r="JF105" s="438"/>
      <c r="JG105" s="438"/>
      <c r="JH105" s="438"/>
      <c r="JI105" s="438"/>
      <c r="JJ105" s="438"/>
      <c r="JK105" s="438"/>
      <c r="JL105" s="438"/>
      <c r="JM105" s="438"/>
      <c r="JN105" s="438"/>
      <c r="JO105" s="438"/>
      <c r="JP105" s="438"/>
      <c r="JQ105" s="438"/>
      <c r="JR105" s="438"/>
      <c r="JS105" s="438"/>
      <c r="JT105" s="438"/>
      <c r="JU105" s="438"/>
      <c r="JV105" s="438"/>
      <c r="JW105" s="438"/>
      <c r="JX105" s="438"/>
      <c r="JY105" s="438"/>
      <c r="JZ105" s="438"/>
      <c r="KA105" s="438"/>
      <c r="KB105" s="438"/>
      <c r="KC105" s="438"/>
      <c r="KD105" s="438"/>
      <c r="KE105" s="438"/>
      <c r="KF105" s="438"/>
      <c r="KG105" s="438"/>
      <c r="KH105" s="438"/>
      <c r="KI105" s="438"/>
      <c r="KJ105" s="438"/>
      <c r="KK105" s="438"/>
      <c r="KL105" s="438"/>
      <c r="KM105" s="438"/>
      <c r="KN105" s="438"/>
      <c r="KO105" s="438"/>
      <c r="KP105" s="438"/>
      <c r="KQ105" s="438"/>
      <c r="KR105" s="438"/>
      <c r="KS105" s="438"/>
      <c r="KT105" s="438"/>
      <c r="KU105" s="438"/>
      <c r="KV105" s="438"/>
      <c r="KW105" s="438"/>
      <c r="KX105" s="438"/>
      <c r="KY105" s="438"/>
      <c r="KZ105" s="438"/>
      <c r="LA105" s="438"/>
      <c r="LB105" s="438"/>
      <c r="LC105" s="438"/>
      <c r="LD105" s="438"/>
      <c r="LE105" s="438"/>
      <c r="LF105" s="438"/>
      <c r="LG105" s="438"/>
      <c r="LH105" s="438"/>
      <c r="LI105" s="438"/>
      <c r="LJ105" s="438"/>
      <c r="LK105" s="438"/>
      <c r="LL105" s="438"/>
      <c r="LM105" s="438"/>
      <c r="LN105" s="438"/>
      <c r="LO105" s="438"/>
      <c r="LP105" s="438"/>
      <c r="LQ105" s="438"/>
      <c r="LR105" s="438"/>
      <c r="LS105" s="438"/>
      <c r="LT105" s="438"/>
      <c r="LU105" s="438"/>
      <c r="LV105" s="438"/>
      <c r="LW105" s="438"/>
      <c r="LX105" s="438"/>
      <c r="LY105" s="438"/>
      <c r="LZ105" s="438"/>
      <c r="MA105" s="438"/>
      <c r="MB105" s="438"/>
      <c r="MC105" s="438"/>
      <c r="MD105" s="438"/>
      <c r="ME105" s="438"/>
      <c r="MF105" s="438"/>
      <c r="MG105" s="438"/>
      <c r="MH105" s="438"/>
      <c r="MI105" s="438"/>
      <c r="MJ105" s="438"/>
      <c r="MK105" s="438"/>
      <c r="ML105" s="438"/>
      <c r="MM105" s="438"/>
      <c r="MN105" s="438"/>
      <c r="MO105" s="438"/>
      <c r="MP105" s="438"/>
      <c r="MQ105" s="438"/>
      <c r="MR105" s="438"/>
      <c r="MS105" s="438"/>
      <c r="MT105" s="438"/>
      <c r="MU105" s="438"/>
      <c r="MV105" s="438"/>
      <c r="MW105" s="438"/>
      <c r="MX105" s="438"/>
      <c r="MY105" s="438"/>
      <c r="MZ105" s="438"/>
      <c r="NA105" s="438"/>
      <c r="NB105" s="438"/>
      <c r="NC105" s="438"/>
      <c r="ND105" s="438"/>
      <c r="NE105" s="438"/>
      <c r="NF105" s="438"/>
      <c r="NG105" s="438"/>
      <c r="NH105" s="438"/>
      <c r="NI105" s="438"/>
      <c r="NJ105" s="438"/>
      <c r="NK105" s="438"/>
      <c r="NL105" s="438"/>
      <c r="NM105" s="438"/>
      <c r="NN105" s="438"/>
      <c r="NO105" s="438"/>
      <c r="NP105" s="438"/>
      <c r="NQ105" s="438"/>
      <c r="NR105" s="438"/>
      <c r="NS105" s="438"/>
      <c r="NT105" s="438"/>
      <c r="NU105" s="438"/>
      <c r="NV105" s="438"/>
      <c r="NW105" s="438"/>
      <c r="NX105" s="438"/>
      <c r="NY105" s="438"/>
      <c r="NZ105" s="438"/>
      <c r="OA105" s="438"/>
      <c r="OB105" s="438"/>
      <c r="OC105" s="438"/>
      <c r="OD105" s="438"/>
      <c r="OE105" s="438"/>
      <c r="OF105" s="438"/>
      <c r="OG105" s="438"/>
      <c r="OH105" s="438"/>
      <c r="OI105" s="438"/>
      <c r="OJ105" s="438"/>
      <c r="OK105" s="438"/>
      <c r="OL105" s="438"/>
      <c r="OM105" s="438"/>
      <c r="ON105" s="438"/>
      <c r="OO105" s="438"/>
      <c r="OP105" s="438"/>
      <c r="OQ105" s="438"/>
      <c r="OR105" s="438"/>
      <c r="OS105" s="438"/>
      <c r="OT105" s="438"/>
      <c r="OU105" s="438"/>
      <c r="OV105" s="438"/>
      <c r="OW105" s="438"/>
      <c r="OX105" s="438"/>
      <c r="OY105" s="438"/>
      <c r="OZ105" s="438"/>
      <c r="PA105" s="438"/>
      <c r="PB105" s="438"/>
      <c r="PC105" s="438"/>
      <c r="PD105" s="438"/>
      <c r="PE105" s="438"/>
      <c r="PF105" s="438"/>
      <c r="PG105" s="438"/>
      <c r="PH105" s="438"/>
      <c r="PI105" s="438"/>
      <c r="PJ105" s="438"/>
      <c r="PK105" s="438"/>
      <c r="PL105" s="438"/>
      <c r="PM105" s="438"/>
      <c r="PN105" s="438"/>
      <c r="PO105" s="438"/>
      <c r="PP105" s="438"/>
      <c r="PQ105" s="438"/>
      <c r="PR105" s="438"/>
      <c r="PS105" s="438"/>
      <c r="PT105" s="438"/>
      <c r="PU105" s="438"/>
      <c r="PV105" s="438"/>
      <c r="PW105" s="438"/>
      <c r="PX105" s="438"/>
      <c r="PY105" s="438"/>
      <c r="PZ105" s="438"/>
      <c r="QA105" s="438"/>
      <c r="QB105" s="438"/>
      <c r="QC105" s="438"/>
      <c r="QD105" s="438"/>
      <c r="QE105" s="438"/>
      <c r="QF105" s="438"/>
      <c r="QG105" s="438"/>
      <c r="QH105" s="438"/>
      <c r="QI105" s="438"/>
      <c r="QJ105" s="438"/>
      <c r="QK105" s="438"/>
      <c r="QL105" s="438"/>
      <c r="QM105" s="438"/>
      <c r="QN105" s="438"/>
      <c r="QO105" s="438"/>
      <c r="QP105" s="438"/>
      <c r="QQ105" s="438"/>
      <c r="QR105" s="438"/>
      <c r="QS105" s="438"/>
      <c r="QT105" s="438"/>
      <c r="QU105" s="438"/>
      <c r="QV105" s="438"/>
      <c r="QW105" s="438"/>
      <c r="QX105" s="438"/>
      <c r="QY105" s="438"/>
      <c r="QZ105" s="438"/>
      <c r="RA105" s="438"/>
      <c r="RB105" s="438"/>
      <c r="RC105" s="438"/>
      <c r="RD105" s="438"/>
      <c r="RE105" s="438"/>
    </row>
    <row r="106" spans="1:473" s="439" customFormat="1" ht="22.5" customHeight="1">
      <c r="A106" s="441"/>
      <c r="B106" s="408" t="s">
        <v>534</v>
      </c>
      <c r="C106" s="408"/>
      <c r="D106" s="587" t="s">
        <v>532</v>
      </c>
      <c r="E106" s="587"/>
      <c r="F106" s="587"/>
      <c r="G106" s="587"/>
      <c r="H106" s="587"/>
      <c r="I106" s="587"/>
      <c r="J106" s="587"/>
      <c r="K106" s="587"/>
      <c r="L106" s="587"/>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438"/>
      <c r="AZ106" s="438"/>
      <c r="BA106" s="438"/>
      <c r="BB106" s="438"/>
      <c r="BC106" s="438"/>
      <c r="BD106" s="438"/>
      <c r="BE106" s="438"/>
      <c r="BF106" s="438"/>
      <c r="BG106" s="438"/>
      <c r="BH106" s="438"/>
      <c r="BI106" s="438"/>
      <c r="BJ106" s="438"/>
      <c r="BK106" s="438"/>
      <c r="BL106" s="438"/>
      <c r="BM106" s="438"/>
      <c r="BN106" s="438"/>
      <c r="BO106" s="438"/>
      <c r="BP106" s="438"/>
      <c r="BQ106" s="438"/>
      <c r="BR106" s="438"/>
      <c r="BS106" s="438"/>
      <c r="BT106" s="438"/>
      <c r="BU106" s="438"/>
      <c r="BV106" s="438"/>
      <c r="BW106" s="438"/>
      <c r="BX106" s="438"/>
      <c r="BY106" s="438"/>
      <c r="BZ106" s="438"/>
      <c r="CA106" s="438"/>
      <c r="CB106" s="438"/>
      <c r="CC106" s="438"/>
      <c r="CD106" s="438"/>
      <c r="CE106" s="438"/>
      <c r="CF106" s="438"/>
      <c r="CG106" s="438"/>
      <c r="CH106" s="438"/>
      <c r="CI106" s="438"/>
      <c r="CJ106" s="438"/>
      <c r="CK106" s="438"/>
      <c r="CL106" s="438"/>
      <c r="CM106" s="438"/>
      <c r="CN106" s="438"/>
      <c r="CO106" s="438"/>
      <c r="CP106" s="438"/>
      <c r="CQ106" s="438"/>
      <c r="CR106" s="438"/>
      <c r="CS106" s="438"/>
      <c r="CT106" s="438"/>
      <c r="CU106" s="438"/>
      <c r="CV106" s="438"/>
      <c r="CW106" s="438"/>
      <c r="CX106" s="438"/>
      <c r="CY106" s="438"/>
      <c r="CZ106" s="438"/>
      <c r="DA106" s="438"/>
      <c r="DB106" s="438"/>
      <c r="DC106" s="438"/>
      <c r="DD106" s="438"/>
      <c r="DE106" s="438"/>
      <c r="DF106" s="438"/>
      <c r="DG106" s="438"/>
      <c r="DH106" s="438"/>
      <c r="DI106" s="438"/>
      <c r="DJ106" s="438"/>
      <c r="DK106" s="438"/>
      <c r="DL106" s="438"/>
      <c r="DM106" s="438"/>
      <c r="DN106" s="438"/>
      <c r="DO106" s="438"/>
      <c r="DP106" s="438"/>
      <c r="DQ106" s="438"/>
      <c r="DR106" s="438"/>
      <c r="DS106" s="438"/>
      <c r="DT106" s="438"/>
      <c r="DU106" s="438"/>
      <c r="DV106" s="438"/>
      <c r="DW106" s="438"/>
      <c r="DX106" s="438"/>
      <c r="DY106" s="438"/>
      <c r="DZ106" s="438"/>
      <c r="EA106" s="438"/>
      <c r="EB106" s="438"/>
      <c r="EC106" s="438"/>
      <c r="ED106" s="438"/>
      <c r="EE106" s="438"/>
      <c r="EF106" s="438"/>
      <c r="EG106" s="438"/>
      <c r="EH106" s="438"/>
      <c r="EI106" s="438"/>
      <c r="EJ106" s="438"/>
      <c r="EK106" s="438"/>
      <c r="EL106" s="438"/>
      <c r="EM106" s="438"/>
      <c r="EN106" s="438"/>
      <c r="EO106" s="438"/>
      <c r="EP106" s="438"/>
      <c r="EQ106" s="438"/>
      <c r="ER106" s="438"/>
      <c r="ES106" s="438"/>
      <c r="ET106" s="438"/>
      <c r="EU106" s="438"/>
      <c r="EV106" s="438"/>
      <c r="EW106" s="438"/>
      <c r="EX106" s="438"/>
      <c r="EY106" s="438"/>
      <c r="EZ106" s="438"/>
      <c r="FA106" s="438"/>
      <c r="FB106" s="438"/>
      <c r="FC106" s="438"/>
      <c r="FD106" s="438"/>
      <c r="FE106" s="438"/>
      <c r="FF106" s="438"/>
      <c r="FG106" s="438"/>
      <c r="FH106" s="438"/>
      <c r="FI106" s="438"/>
      <c r="FJ106" s="438"/>
      <c r="FK106" s="438"/>
      <c r="FL106" s="438"/>
      <c r="FM106" s="438"/>
      <c r="FN106" s="438"/>
      <c r="FO106" s="438"/>
      <c r="FP106" s="438"/>
      <c r="FQ106" s="438"/>
      <c r="FR106" s="438"/>
      <c r="FS106" s="438"/>
      <c r="FT106" s="438"/>
      <c r="FU106" s="438"/>
      <c r="FV106" s="438"/>
      <c r="FW106" s="438"/>
      <c r="FX106" s="438"/>
      <c r="FY106" s="438"/>
      <c r="FZ106" s="438"/>
      <c r="GA106" s="438"/>
      <c r="GB106" s="438"/>
      <c r="GC106" s="438"/>
      <c r="GD106" s="438"/>
      <c r="GE106" s="438"/>
      <c r="GF106" s="438"/>
      <c r="GG106" s="438"/>
      <c r="GH106" s="438"/>
      <c r="GI106" s="438"/>
      <c r="GJ106" s="438"/>
      <c r="GK106" s="438"/>
      <c r="GL106" s="438"/>
      <c r="GM106" s="438"/>
      <c r="GN106" s="438"/>
      <c r="GO106" s="438"/>
      <c r="GP106" s="438"/>
      <c r="GQ106" s="438"/>
      <c r="GR106" s="438"/>
      <c r="GS106" s="438"/>
      <c r="GT106" s="438"/>
      <c r="GU106" s="438"/>
      <c r="GV106" s="438"/>
      <c r="GW106" s="438"/>
      <c r="GX106" s="438"/>
      <c r="GY106" s="438"/>
      <c r="GZ106" s="438"/>
      <c r="HA106" s="438"/>
      <c r="HB106" s="438"/>
      <c r="HC106" s="438"/>
      <c r="HD106" s="438"/>
      <c r="HE106" s="438"/>
      <c r="HF106" s="438"/>
      <c r="HG106" s="438"/>
      <c r="HH106" s="438"/>
      <c r="HI106" s="438"/>
      <c r="HJ106" s="438"/>
      <c r="HK106" s="438"/>
      <c r="HL106" s="438"/>
      <c r="HM106" s="438"/>
      <c r="HN106" s="438"/>
      <c r="HO106" s="438"/>
      <c r="HP106" s="438"/>
      <c r="HQ106" s="438"/>
      <c r="HR106" s="438"/>
      <c r="HS106" s="438"/>
      <c r="HT106" s="438"/>
      <c r="HU106" s="438"/>
      <c r="HV106" s="438"/>
      <c r="HW106" s="438"/>
      <c r="HX106" s="438"/>
      <c r="HY106" s="438"/>
      <c r="HZ106" s="438"/>
      <c r="IA106" s="438"/>
      <c r="IB106" s="438"/>
      <c r="IC106" s="438"/>
      <c r="ID106" s="438"/>
      <c r="IE106" s="438"/>
      <c r="IF106" s="438"/>
      <c r="IG106" s="438"/>
      <c r="IH106" s="438"/>
      <c r="II106" s="438"/>
      <c r="IJ106" s="438"/>
      <c r="IK106" s="438"/>
      <c r="IL106" s="438"/>
      <c r="IM106" s="438"/>
      <c r="IN106" s="438"/>
      <c r="IO106" s="438"/>
      <c r="IP106" s="438"/>
      <c r="IQ106" s="438"/>
      <c r="IR106" s="438"/>
      <c r="IS106" s="438"/>
      <c r="IT106" s="438"/>
      <c r="IU106" s="438"/>
      <c r="IV106" s="438"/>
      <c r="IW106" s="438"/>
      <c r="IX106" s="438"/>
      <c r="IY106" s="438"/>
      <c r="IZ106" s="438"/>
      <c r="JA106" s="438"/>
      <c r="JB106" s="438"/>
      <c r="JC106" s="438"/>
      <c r="JD106" s="438"/>
      <c r="JE106" s="438"/>
      <c r="JF106" s="438"/>
      <c r="JG106" s="438"/>
      <c r="JH106" s="438"/>
      <c r="JI106" s="438"/>
      <c r="JJ106" s="438"/>
      <c r="JK106" s="438"/>
      <c r="JL106" s="438"/>
      <c r="JM106" s="438"/>
      <c r="JN106" s="438"/>
      <c r="JO106" s="438"/>
      <c r="JP106" s="438"/>
      <c r="JQ106" s="438"/>
      <c r="JR106" s="438"/>
      <c r="JS106" s="438"/>
      <c r="JT106" s="438"/>
      <c r="JU106" s="438"/>
      <c r="JV106" s="438"/>
      <c r="JW106" s="438"/>
      <c r="JX106" s="438"/>
      <c r="JY106" s="438"/>
      <c r="JZ106" s="438"/>
      <c r="KA106" s="438"/>
      <c r="KB106" s="438"/>
      <c r="KC106" s="438"/>
      <c r="KD106" s="438"/>
      <c r="KE106" s="438"/>
      <c r="KF106" s="438"/>
      <c r="KG106" s="438"/>
      <c r="KH106" s="438"/>
      <c r="KI106" s="438"/>
      <c r="KJ106" s="438"/>
      <c r="KK106" s="438"/>
      <c r="KL106" s="438"/>
      <c r="KM106" s="438"/>
      <c r="KN106" s="438"/>
      <c r="KO106" s="438"/>
      <c r="KP106" s="438"/>
      <c r="KQ106" s="438"/>
      <c r="KR106" s="438"/>
      <c r="KS106" s="438"/>
      <c r="KT106" s="438"/>
      <c r="KU106" s="438"/>
      <c r="KV106" s="438"/>
      <c r="KW106" s="438"/>
      <c r="KX106" s="438"/>
      <c r="KY106" s="438"/>
      <c r="KZ106" s="438"/>
      <c r="LA106" s="438"/>
      <c r="LB106" s="438"/>
      <c r="LC106" s="438"/>
      <c r="LD106" s="438"/>
      <c r="LE106" s="438"/>
      <c r="LF106" s="438"/>
      <c r="LG106" s="438"/>
      <c r="LH106" s="438"/>
      <c r="LI106" s="438"/>
      <c r="LJ106" s="438"/>
      <c r="LK106" s="438"/>
      <c r="LL106" s="438"/>
      <c r="LM106" s="438"/>
      <c r="LN106" s="438"/>
      <c r="LO106" s="438"/>
      <c r="LP106" s="438"/>
      <c r="LQ106" s="438"/>
      <c r="LR106" s="438"/>
      <c r="LS106" s="438"/>
      <c r="LT106" s="438"/>
      <c r="LU106" s="438"/>
      <c r="LV106" s="438"/>
      <c r="LW106" s="438"/>
      <c r="LX106" s="438"/>
      <c r="LY106" s="438"/>
      <c r="LZ106" s="438"/>
      <c r="MA106" s="438"/>
      <c r="MB106" s="438"/>
      <c r="MC106" s="438"/>
      <c r="MD106" s="438"/>
      <c r="ME106" s="438"/>
      <c r="MF106" s="438"/>
      <c r="MG106" s="438"/>
      <c r="MH106" s="438"/>
      <c r="MI106" s="438"/>
      <c r="MJ106" s="438"/>
      <c r="MK106" s="438"/>
      <c r="ML106" s="438"/>
      <c r="MM106" s="438"/>
      <c r="MN106" s="438"/>
      <c r="MO106" s="438"/>
      <c r="MP106" s="438"/>
      <c r="MQ106" s="438"/>
      <c r="MR106" s="438"/>
      <c r="MS106" s="438"/>
      <c r="MT106" s="438"/>
      <c r="MU106" s="438"/>
      <c r="MV106" s="438"/>
      <c r="MW106" s="438"/>
      <c r="MX106" s="438"/>
      <c r="MY106" s="438"/>
      <c r="MZ106" s="438"/>
      <c r="NA106" s="438"/>
      <c r="NB106" s="438"/>
      <c r="NC106" s="438"/>
      <c r="ND106" s="438"/>
      <c r="NE106" s="438"/>
      <c r="NF106" s="438"/>
      <c r="NG106" s="438"/>
      <c r="NH106" s="438"/>
      <c r="NI106" s="438"/>
      <c r="NJ106" s="438"/>
      <c r="NK106" s="438"/>
      <c r="NL106" s="438"/>
      <c r="NM106" s="438"/>
      <c r="NN106" s="438"/>
      <c r="NO106" s="438"/>
      <c r="NP106" s="438"/>
      <c r="NQ106" s="438"/>
      <c r="NR106" s="438"/>
      <c r="NS106" s="438"/>
      <c r="NT106" s="438"/>
      <c r="NU106" s="438"/>
      <c r="NV106" s="438"/>
      <c r="NW106" s="438"/>
      <c r="NX106" s="438"/>
      <c r="NY106" s="438"/>
      <c r="NZ106" s="438"/>
      <c r="OA106" s="438"/>
      <c r="OB106" s="438"/>
      <c r="OC106" s="438"/>
      <c r="OD106" s="438"/>
      <c r="OE106" s="438"/>
      <c r="OF106" s="438"/>
      <c r="OG106" s="438"/>
      <c r="OH106" s="438"/>
      <c r="OI106" s="438"/>
      <c r="OJ106" s="438"/>
      <c r="OK106" s="438"/>
      <c r="OL106" s="438"/>
      <c r="OM106" s="438"/>
      <c r="ON106" s="438"/>
      <c r="OO106" s="438"/>
      <c r="OP106" s="438"/>
      <c r="OQ106" s="438"/>
      <c r="OR106" s="438"/>
      <c r="OS106" s="438"/>
      <c r="OT106" s="438"/>
      <c r="OU106" s="438"/>
      <c r="OV106" s="438"/>
      <c r="OW106" s="438"/>
      <c r="OX106" s="438"/>
      <c r="OY106" s="438"/>
      <c r="OZ106" s="438"/>
      <c r="PA106" s="438"/>
      <c r="PB106" s="438"/>
      <c r="PC106" s="438"/>
      <c r="PD106" s="438"/>
      <c r="PE106" s="438"/>
      <c r="PF106" s="438"/>
      <c r="PG106" s="438"/>
      <c r="PH106" s="438"/>
      <c r="PI106" s="438"/>
      <c r="PJ106" s="438"/>
      <c r="PK106" s="438"/>
      <c r="PL106" s="438"/>
      <c r="PM106" s="438"/>
      <c r="PN106" s="438"/>
      <c r="PO106" s="438"/>
      <c r="PP106" s="438"/>
      <c r="PQ106" s="438"/>
      <c r="PR106" s="438"/>
      <c r="PS106" s="438"/>
      <c r="PT106" s="438"/>
      <c r="PU106" s="438"/>
      <c r="PV106" s="438"/>
      <c r="PW106" s="438"/>
      <c r="PX106" s="438"/>
      <c r="PY106" s="438"/>
      <c r="PZ106" s="438"/>
      <c r="QA106" s="438"/>
      <c r="QB106" s="438"/>
      <c r="QC106" s="438"/>
      <c r="QD106" s="438"/>
      <c r="QE106" s="438"/>
      <c r="QF106" s="438"/>
      <c r="QG106" s="438"/>
      <c r="QH106" s="438"/>
      <c r="QI106" s="438"/>
      <c r="QJ106" s="438"/>
      <c r="QK106" s="438"/>
      <c r="QL106" s="438"/>
      <c r="QM106" s="438"/>
      <c r="QN106" s="438"/>
      <c r="QO106" s="438"/>
      <c r="QP106" s="438"/>
      <c r="QQ106" s="438"/>
      <c r="QR106" s="438"/>
      <c r="QS106" s="438"/>
      <c r="QT106" s="438"/>
      <c r="QU106" s="438"/>
      <c r="QV106" s="438"/>
      <c r="QW106" s="438"/>
      <c r="QX106" s="438"/>
      <c r="QY106" s="438"/>
      <c r="QZ106" s="438"/>
      <c r="RA106" s="438"/>
      <c r="RB106" s="438"/>
      <c r="RC106" s="438"/>
      <c r="RD106" s="438"/>
      <c r="RE106" s="438"/>
    </row>
    <row r="107" spans="1:473" s="439" customFormat="1">
      <c r="A107" s="608" t="s">
        <v>535</v>
      </c>
      <c r="B107" s="609"/>
      <c r="C107" s="609"/>
      <c r="D107" s="609"/>
      <c r="E107" s="609"/>
      <c r="F107" s="609"/>
      <c r="G107" s="609"/>
      <c r="H107" s="609"/>
      <c r="I107" s="609"/>
      <c r="J107" s="609"/>
      <c r="K107" s="609"/>
      <c r="L107" s="625"/>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438"/>
      <c r="AZ107" s="438"/>
      <c r="BA107" s="438"/>
      <c r="BB107" s="438"/>
      <c r="BC107" s="438"/>
      <c r="BD107" s="438"/>
      <c r="BE107" s="438"/>
      <c r="BF107" s="438"/>
      <c r="BG107" s="438"/>
      <c r="BH107" s="438"/>
      <c r="BI107" s="438"/>
      <c r="BJ107" s="438"/>
      <c r="BK107" s="438"/>
      <c r="BL107" s="438"/>
      <c r="BM107" s="438"/>
      <c r="BN107" s="438"/>
      <c r="BO107" s="438"/>
      <c r="BP107" s="438"/>
      <c r="BQ107" s="438"/>
      <c r="BR107" s="438"/>
      <c r="BS107" s="438"/>
      <c r="BT107" s="438"/>
      <c r="BU107" s="438"/>
      <c r="BV107" s="438"/>
      <c r="BW107" s="438"/>
      <c r="BX107" s="438"/>
      <c r="BY107" s="438"/>
      <c r="BZ107" s="438"/>
      <c r="CA107" s="438"/>
      <c r="CB107" s="438"/>
      <c r="CC107" s="438"/>
      <c r="CD107" s="438"/>
      <c r="CE107" s="438"/>
      <c r="CF107" s="438"/>
      <c r="CG107" s="438"/>
      <c r="CH107" s="438"/>
      <c r="CI107" s="438"/>
      <c r="CJ107" s="438"/>
      <c r="CK107" s="438"/>
      <c r="CL107" s="438"/>
      <c r="CM107" s="438"/>
      <c r="CN107" s="438"/>
      <c r="CO107" s="438"/>
      <c r="CP107" s="438"/>
      <c r="CQ107" s="438"/>
      <c r="CR107" s="438"/>
      <c r="CS107" s="438"/>
      <c r="CT107" s="438"/>
      <c r="CU107" s="438"/>
      <c r="CV107" s="438"/>
      <c r="CW107" s="438"/>
      <c r="CX107" s="438"/>
      <c r="CY107" s="438"/>
      <c r="CZ107" s="438"/>
      <c r="DA107" s="438"/>
      <c r="DB107" s="438"/>
      <c r="DC107" s="438"/>
      <c r="DD107" s="438"/>
      <c r="DE107" s="438"/>
      <c r="DF107" s="438"/>
      <c r="DG107" s="438"/>
      <c r="DH107" s="438"/>
      <c r="DI107" s="438"/>
      <c r="DJ107" s="438"/>
      <c r="DK107" s="438"/>
      <c r="DL107" s="438"/>
      <c r="DM107" s="438"/>
      <c r="DN107" s="438"/>
      <c r="DO107" s="438"/>
      <c r="DP107" s="438"/>
      <c r="DQ107" s="438"/>
      <c r="DR107" s="438"/>
      <c r="DS107" s="438"/>
      <c r="DT107" s="438"/>
      <c r="DU107" s="438"/>
      <c r="DV107" s="438"/>
      <c r="DW107" s="438"/>
      <c r="DX107" s="438"/>
      <c r="DY107" s="438"/>
      <c r="DZ107" s="438"/>
      <c r="EA107" s="438"/>
      <c r="EB107" s="438"/>
      <c r="EC107" s="438"/>
      <c r="ED107" s="438"/>
      <c r="EE107" s="438"/>
      <c r="EF107" s="438"/>
      <c r="EG107" s="438"/>
      <c r="EH107" s="438"/>
      <c r="EI107" s="438"/>
      <c r="EJ107" s="438"/>
      <c r="EK107" s="438"/>
      <c r="EL107" s="438"/>
      <c r="EM107" s="438"/>
      <c r="EN107" s="438"/>
      <c r="EO107" s="438"/>
      <c r="EP107" s="438"/>
      <c r="EQ107" s="438"/>
      <c r="ER107" s="438"/>
      <c r="ES107" s="438"/>
      <c r="ET107" s="438"/>
      <c r="EU107" s="438"/>
      <c r="EV107" s="438"/>
      <c r="EW107" s="438"/>
      <c r="EX107" s="438"/>
      <c r="EY107" s="438"/>
      <c r="EZ107" s="438"/>
      <c r="FA107" s="438"/>
      <c r="FB107" s="438"/>
      <c r="FC107" s="438"/>
      <c r="FD107" s="438"/>
      <c r="FE107" s="438"/>
      <c r="FF107" s="438"/>
      <c r="FG107" s="438"/>
      <c r="FH107" s="438"/>
      <c r="FI107" s="438"/>
      <c r="FJ107" s="438"/>
      <c r="FK107" s="438"/>
      <c r="FL107" s="438"/>
      <c r="FM107" s="438"/>
      <c r="FN107" s="438"/>
      <c r="FO107" s="438"/>
      <c r="FP107" s="438"/>
      <c r="FQ107" s="438"/>
      <c r="FR107" s="438"/>
      <c r="FS107" s="438"/>
      <c r="FT107" s="438"/>
      <c r="FU107" s="438"/>
      <c r="FV107" s="438"/>
      <c r="FW107" s="438"/>
      <c r="FX107" s="438"/>
      <c r="FY107" s="438"/>
      <c r="FZ107" s="438"/>
      <c r="GA107" s="438"/>
      <c r="GB107" s="438"/>
      <c r="GC107" s="438"/>
      <c r="GD107" s="438"/>
      <c r="GE107" s="438"/>
      <c r="GF107" s="438"/>
      <c r="GG107" s="438"/>
      <c r="GH107" s="438"/>
      <c r="GI107" s="438"/>
      <c r="GJ107" s="438"/>
      <c r="GK107" s="438"/>
      <c r="GL107" s="438"/>
      <c r="GM107" s="438"/>
      <c r="GN107" s="438"/>
      <c r="GO107" s="438"/>
      <c r="GP107" s="438"/>
      <c r="GQ107" s="438"/>
      <c r="GR107" s="438"/>
      <c r="GS107" s="438"/>
      <c r="GT107" s="438"/>
      <c r="GU107" s="438"/>
      <c r="GV107" s="438"/>
      <c r="GW107" s="438"/>
      <c r="GX107" s="438"/>
      <c r="GY107" s="438"/>
      <c r="GZ107" s="438"/>
      <c r="HA107" s="438"/>
      <c r="HB107" s="438"/>
      <c r="HC107" s="438"/>
      <c r="HD107" s="438"/>
      <c r="HE107" s="438"/>
      <c r="HF107" s="438"/>
      <c r="HG107" s="438"/>
      <c r="HH107" s="438"/>
      <c r="HI107" s="438"/>
      <c r="HJ107" s="438"/>
      <c r="HK107" s="438"/>
      <c r="HL107" s="438"/>
      <c r="HM107" s="438"/>
      <c r="HN107" s="438"/>
      <c r="HO107" s="438"/>
      <c r="HP107" s="438"/>
      <c r="HQ107" s="438"/>
      <c r="HR107" s="438"/>
      <c r="HS107" s="438"/>
      <c r="HT107" s="438"/>
      <c r="HU107" s="438"/>
      <c r="HV107" s="438"/>
      <c r="HW107" s="438"/>
      <c r="HX107" s="438"/>
      <c r="HY107" s="438"/>
      <c r="HZ107" s="438"/>
      <c r="IA107" s="438"/>
      <c r="IB107" s="438"/>
      <c r="IC107" s="438"/>
      <c r="ID107" s="438"/>
      <c r="IE107" s="438"/>
      <c r="IF107" s="438"/>
      <c r="IG107" s="438"/>
      <c r="IH107" s="438"/>
      <c r="II107" s="438"/>
      <c r="IJ107" s="438"/>
      <c r="IK107" s="438"/>
      <c r="IL107" s="438"/>
      <c r="IM107" s="438"/>
      <c r="IN107" s="438"/>
      <c r="IO107" s="438"/>
      <c r="IP107" s="438"/>
      <c r="IQ107" s="438"/>
      <c r="IR107" s="438"/>
      <c r="IS107" s="438"/>
      <c r="IT107" s="438"/>
      <c r="IU107" s="438"/>
      <c r="IV107" s="438"/>
      <c r="IW107" s="438"/>
      <c r="IX107" s="438"/>
      <c r="IY107" s="438"/>
      <c r="IZ107" s="438"/>
      <c r="JA107" s="438"/>
      <c r="JB107" s="438"/>
      <c r="JC107" s="438"/>
      <c r="JD107" s="438"/>
      <c r="JE107" s="438"/>
      <c r="JF107" s="438"/>
      <c r="JG107" s="438"/>
      <c r="JH107" s="438"/>
      <c r="JI107" s="438"/>
      <c r="JJ107" s="438"/>
      <c r="JK107" s="438"/>
      <c r="JL107" s="438"/>
      <c r="JM107" s="438"/>
      <c r="JN107" s="438"/>
      <c r="JO107" s="438"/>
      <c r="JP107" s="438"/>
      <c r="JQ107" s="438"/>
      <c r="JR107" s="438"/>
      <c r="JS107" s="438"/>
      <c r="JT107" s="438"/>
      <c r="JU107" s="438"/>
      <c r="JV107" s="438"/>
      <c r="JW107" s="438"/>
      <c r="JX107" s="438"/>
      <c r="JY107" s="438"/>
      <c r="JZ107" s="438"/>
      <c r="KA107" s="438"/>
      <c r="KB107" s="438"/>
      <c r="KC107" s="438"/>
      <c r="KD107" s="438"/>
      <c r="KE107" s="438"/>
      <c r="KF107" s="438"/>
      <c r="KG107" s="438"/>
      <c r="KH107" s="438"/>
      <c r="KI107" s="438"/>
      <c r="KJ107" s="438"/>
      <c r="KK107" s="438"/>
      <c r="KL107" s="438"/>
      <c r="KM107" s="438"/>
      <c r="KN107" s="438"/>
      <c r="KO107" s="438"/>
      <c r="KP107" s="438"/>
      <c r="KQ107" s="438"/>
      <c r="KR107" s="438"/>
      <c r="KS107" s="438"/>
      <c r="KT107" s="438"/>
      <c r="KU107" s="438"/>
      <c r="KV107" s="438"/>
      <c r="KW107" s="438"/>
      <c r="KX107" s="438"/>
      <c r="KY107" s="438"/>
      <c r="KZ107" s="438"/>
      <c r="LA107" s="438"/>
      <c r="LB107" s="438"/>
      <c r="LC107" s="438"/>
      <c r="LD107" s="438"/>
      <c r="LE107" s="438"/>
      <c r="LF107" s="438"/>
      <c r="LG107" s="438"/>
      <c r="LH107" s="438"/>
      <c r="LI107" s="438"/>
      <c r="LJ107" s="438"/>
      <c r="LK107" s="438"/>
      <c r="LL107" s="438"/>
      <c r="LM107" s="438"/>
      <c r="LN107" s="438"/>
      <c r="LO107" s="438"/>
      <c r="LP107" s="438"/>
      <c r="LQ107" s="438"/>
      <c r="LR107" s="438"/>
      <c r="LS107" s="438"/>
      <c r="LT107" s="438"/>
      <c r="LU107" s="438"/>
      <c r="LV107" s="438"/>
      <c r="LW107" s="438"/>
      <c r="LX107" s="438"/>
      <c r="LY107" s="438"/>
      <c r="LZ107" s="438"/>
      <c r="MA107" s="438"/>
      <c r="MB107" s="438"/>
      <c r="MC107" s="438"/>
      <c r="MD107" s="438"/>
      <c r="ME107" s="438"/>
      <c r="MF107" s="438"/>
      <c r="MG107" s="438"/>
      <c r="MH107" s="438"/>
      <c r="MI107" s="438"/>
      <c r="MJ107" s="438"/>
      <c r="MK107" s="438"/>
      <c r="ML107" s="438"/>
      <c r="MM107" s="438"/>
      <c r="MN107" s="438"/>
      <c r="MO107" s="438"/>
      <c r="MP107" s="438"/>
      <c r="MQ107" s="438"/>
      <c r="MR107" s="438"/>
      <c r="MS107" s="438"/>
      <c r="MT107" s="438"/>
      <c r="MU107" s="438"/>
      <c r="MV107" s="438"/>
      <c r="MW107" s="438"/>
      <c r="MX107" s="438"/>
      <c r="MY107" s="438"/>
      <c r="MZ107" s="438"/>
      <c r="NA107" s="438"/>
      <c r="NB107" s="438"/>
      <c r="NC107" s="438"/>
      <c r="ND107" s="438"/>
      <c r="NE107" s="438"/>
      <c r="NF107" s="438"/>
      <c r="NG107" s="438"/>
      <c r="NH107" s="438"/>
      <c r="NI107" s="438"/>
      <c r="NJ107" s="438"/>
      <c r="NK107" s="438"/>
      <c r="NL107" s="438"/>
      <c r="NM107" s="438"/>
      <c r="NN107" s="438"/>
      <c r="NO107" s="438"/>
      <c r="NP107" s="438"/>
      <c r="NQ107" s="438"/>
      <c r="NR107" s="438"/>
      <c r="NS107" s="438"/>
      <c r="NT107" s="438"/>
      <c r="NU107" s="438"/>
      <c r="NV107" s="438"/>
      <c r="NW107" s="438"/>
      <c r="NX107" s="438"/>
      <c r="NY107" s="438"/>
      <c r="NZ107" s="438"/>
      <c r="OA107" s="438"/>
      <c r="OB107" s="438"/>
      <c r="OC107" s="438"/>
      <c r="OD107" s="438"/>
      <c r="OE107" s="438"/>
      <c r="OF107" s="438"/>
      <c r="OG107" s="438"/>
      <c r="OH107" s="438"/>
      <c r="OI107" s="438"/>
      <c r="OJ107" s="438"/>
      <c r="OK107" s="438"/>
      <c r="OL107" s="438"/>
      <c r="OM107" s="438"/>
      <c r="ON107" s="438"/>
      <c r="OO107" s="438"/>
      <c r="OP107" s="438"/>
      <c r="OQ107" s="438"/>
      <c r="OR107" s="438"/>
      <c r="OS107" s="438"/>
      <c r="OT107" s="438"/>
      <c r="OU107" s="438"/>
      <c r="OV107" s="438"/>
      <c r="OW107" s="438"/>
      <c r="OX107" s="438"/>
      <c r="OY107" s="438"/>
      <c r="OZ107" s="438"/>
      <c r="PA107" s="438"/>
      <c r="PB107" s="438"/>
      <c r="PC107" s="438"/>
      <c r="PD107" s="438"/>
      <c r="PE107" s="438"/>
      <c r="PF107" s="438"/>
      <c r="PG107" s="438"/>
      <c r="PH107" s="438"/>
      <c r="PI107" s="438"/>
      <c r="PJ107" s="438"/>
      <c r="PK107" s="438"/>
      <c r="PL107" s="438"/>
      <c r="PM107" s="438"/>
      <c r="PN107" s="438"/>
      <c r="PO107" s="438"/>
      <c r="PP107" s="438"/>
      <c r="PQ107" s="438"/>
      <c r="PR107" s="438"/>
      <c r="PS107" s="438"/>
      <c r="PT107" s="438"/>
      <c r="PU107" s="438"/>
      <c r="PV107" s="438"/>
      <c r="PW107" s="438"/>
      <c r="PX107" s="438"/>
      <c r="PY107" s="438"/>
      <c r="PZ107" s="438"/>
      <c r="QA107" s="438"/>
      <c r="QB107" s="438"/>
      <c r="QC107" s="438"/>
      <c r="QD107" s="438"/>
      <c r="QE107" s="438"/>
      <c r="QF107" s="438"/>
      <c r="QG107" s="438"/>
      <c r="QH107" s="438"/>
      <c r="QI107" s="438"/>
      <c r="QJ107" s="438"/>
      <c r="QK107" s="438"/>
      <c r="QL107" s="438"/>
      <c r="QM107" s="438"/>
      <c r="QN107" s="438"/>
      <c r="QO107" s="438"/>
      <c r="QP107" s="438"/>
      <c r="QQ107" s="438"/>
      <c r="QR107" s="438"/>
      <c r="QS107" s="438"/>
      <c r="QT107" s="438"/>
      <c r="QU107" s="438"/>
      <c r="QV107" s="438"/>
      <c r="QW107" s="438"/>
      <c r="QX107" s="438"/>
      <c r="QY107" s="438"/>
      <c r="QZ107" s="438"/>
      <c r="RA107" s="438"/>
      <c r="RB107" s="438"/>
      <c r="RC107" s="438"/>
      <c r="RD107" s="438"/>
      <c r="RE107" s="438"/>
    </row>
    <row r="108" spans="1:473" s="439" customFormat="1">
      <c r="A108" s="594" t="s">
        <v>536</v>
      </c>
      <c r="B108" s="595"/>
      <c r="C108" s="595"/>
      <c r="D108" s="595"/>
      <c r="E108" s="595"/>
      <c r="F108" s="595"/>
      <c r="G108" s="595"/>
      <c r="H108" s="595"/>
      <c r="I108" s="595"/>
      <c r="J108" s="595"/>
      <c r="K108" s="595"/>
      <c r="L108" s="596"/>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38"/>
      <c r="AY108" s="438"/>
      <c r="AZ108" s="438"/>
      <c r="BA108" s="438"/>
      <c r="BB108" s="438"/>
      <c r="BC108" s="438"/>
      <c r="BD108" s="438"/>
      <c r="BE108" s="438"/>
      <c r="BF108" s="438"/>
      <c r="BG108" s="438"/>
      <c r="BH108" s="438"/>
      <c r="BI108" s="438"/>
      <c r="BJ108" s="438"/>
      <c r="BK108" s="438"/>
      <c r="BL108" s="438"/>
      <c r="BM108" s="438"/>
      <c r="BN108" s="438"/>
      <c r="BO108" s="438"/>
      <c r="BP108" s="438"/>
      <c r="BQ108" s="438"/>
      <c r="BR108" s="438"/>
      <c r="BS108" s="438"/>
      <c r="BT108" s="438"/>
      <c r="BU108" s="438"/>
      <c r="BV108" s="438"/>
      <c r="BW108" s="438"/>
      <c r="BX108" s="438"/>
      <c r="BY108" s="438"/>
      <c r="BZ108" s="438"/>
      <c r="CA108" s="438"/>
      <c r="CB108" s="438"/>
      <c r="CC108" s="438"/>
      <c r="CD108" s="438"/>
      <c r="CE108" s="438"/>
      <c r="CF108" s="438"/>
      <c r="CG108" s="438"/>
      <c r="CH108" s="438"/>
      <c r="CI108" s="438"/>
      <c r="CJ108" s="438"/>
      <c r="CK108" s="438"/>
      <c r="CL108" s="438"/>
      <c r="CM108" s="438"/>
      <c r="CN108" s="438"/>
      <c r="CO108" s="438"/>
      <c r="CP108" s="438"/>
      <c r="CQ108" s="438"/>
      <c r="CR108" s="438"/>
      <c r="CS108" s="438"/>
      <c r="CT108" s="438"/>
      <c r="CU108" s="438"/>
      <c r="CV108" s="438"/>
      <c r="CW108" s="438"/>
      <c r="CX108" s="438"/>
      <c r="CY108" s="438"/>
      <c r="CZ108" s="438"/>
      <c r="DA108" s="438"/>
      <c r="DB108" s="438"/>
      <c r="DC108" s="438"/>
      <c r="DD108" s="438"/>
      <c r="DE108" s="438"/>
      <c r="DF108" s="438"/>
      <c r="DG108" s="438"/>
      <c r="DH108" s="438"/>
      <c r="DI108" s="438"/>
      <c r="DJ108" s="438"/>
      <c r="DK108" s="438"/>
      <c r="DL108" s="438"/>
      <c r="DM108" s="438"/>
      <c r="DN108" s="438"/>
      <c r="DO108" s="438"/>
      <c r="DP108" s="438"/>
      <c r="DQ108" s="438"/>
      <c r="DR108" s="438"/>
      <c r="DS108" s="438"/>
      <c r="DT108" s="438"/>
      <c r="DU108" s="438"/>
      <c r="DV108" s="438"/>
      <c r="DW108" s="438"/>
      <c r="DX108" s="438"/>
      <c r="DY108" s="438"/>
      <c r="DZ108" s="438"/>
      <c r="EA108" s="438"/>
      <c r="EB108" s="438"/>
      <c r="EC108" s="438"/>
      <c r="ED108" s="438"/>
      <c r="EE108" s="438"/>
      <c r="EF108" s="438"/>
      <c r="EG108" s="438"/>
      <c r="EH108" s="438"/>
      <c r="EI108" s="438"/>
      <c r="EJ108" s="438"/>
      <c r="EK108" s="438"/>
      <c r="EL108" s="438"/>
      <c r="EM108" s="438"/>
      <c r="EN108" s="438"/>
      <c r="EO108" s="438"/>
      <c r="EP108" s="438"/>
      <c r="EQ108" s="438"/>
      <c r="ER108" s="438"/>
      <c r="ES108" s="438"/>
      <c r="ET108" s="438"/>
      <c r="EU108" s="438"/>
      <c r="EV108" s="438"/>
      <c r="EW108" s="438"/>
      <c r="EX108" s="438"/>
      <c r="EY108" s="438"/>
      <c r="EZ108" s="438"/>
      <c r="FA108" s="438"/>
      <c r="FB108" s="438"/>
      <c r="FC108" s="438"/>
      <c r="FD108" s="438"/>
      <c r="FE108" s="438"/>
      <c r="FF108" s="438"/>
      <c r="FG108" s="438"/>
      <c r="FH108" s="438"/>
      <c r="FI108" s="438"/>
      <c r="FJ108" s="438"/>
      <c r="FK108" s="438"/>
      <c r="FL108" s="438"/>
      <c r="FM108" s="438"/>
      <c r="FN108" s="438"/>
      <c r="FO108" s="438"/>
      <c r="FP108" s="438"/>
      <c r="FQ108" s="438"/>
      <c r="FR108" s="438"/>
      <c r="FS108" s="438"/>
      <c r="FT108" s="438"/>
      <c r="FU108" s="438"/>
      <c r="FV108" s="438"/>
      <c r="FW108" s="438"/>
      <c r="FX108" s="438"/>
      <c r="FY108" s="438"/>
      <c r="FZ108" s="438"/>
      <c r="GA108" s="438"/>
      <c r="GB108" s="438"/>
      <c r="GC108" s="438"/>
      <c r="GD108" s="438"/>
      <c r="GE108" s="438"/>
      <c r="GF108" s="438"/>
      <c r="GG108" s="438"/>
      <c r="GH108" s="438"/>
      <c r="GI108" s="438"/>
      <c r="GJ108" s="438"/>
      <c r="GK108" s="438"/>
      <c r="GL108" s="438"/>
      <c r="GM108" s="438"/>
      <c r="GN108" s="438"/>
      <c r="GO108" s="438"/>
      <c r="GP108" s="438"/>
      <c r="GQ108" s="438"/>
      <c r="GR108" s="438"/>
      <c r="GS108" s="438"/>
      <c r="GT108" s="438"/>
      <c r="GU108" s="438"/>
      <c r="GV108" s="438"/>
      <c r="GW108" s="438"/>
      <c r="GX108" s="438"/>
      <c r="GY108" s="438"/>
      <c r="GZ108" s="438"/>
      <c r="HA108" s="438"/>
      <c r="HB108" s="438"/>
      <c r="HC108" s="438"/>
      <c r="HD108" s="438"/>
      <c r="HE108" s="438"/>
      <c r="HF108" s="438"/>
      <c r="HG108" s="438"/>
      <c r="HH108" s="438"/>
      <c r="HI108" s="438"/>
      <c r="HJ108" s="438"/>
      <c r="HK108" s="438"/>
      <c r="HL108" s="438"/>
      <c r="HM108" s="438"/>
      <c r="HN108" s="438"/>
      <c r="HO108" s="438"/>
      <c r="HP108" s="438"/>
      <c r="HQ108" s="438"/>
      <c r="HR108" s="438"/>
      <c r="HS108" s="438"/>
      <c r="HT108" s="438"/>
      <c r="HU108" s="438"/>
      <c r="HV108" s="438"/>
      <c r="HW108" s="438"/>
      <c r="HX108" s="438"/>
      <c r="HY108" s="438"/>
      <c r="HZ108" s="438"/>
      <c r="IA108" s="438"/>
      <c r="IB108" s="438"/>
      <c r="IC108" s="438"/>
      <c r="ID108" s="438"/>
      <c r="IE108" s="438"/>
      <c r="IF108" s="438"/>
      <c r="IG108" s="438"/>
      <c r="IH108" s="438"/>
      <c r="II108" s="438"/>
      <c r="IJ108" s="438"/>
      <c r="IK108" s="438"/>
      <c r="IL108" s="438"/>
      <c r="IM108" s="438"/>
      <c r="IN108" s="438"/>
      <c r="IO108" s="438"/>
      <c r="IP108" s="438"/>
      <c r="IQ108" s="438"/>
      <c r="IR108" s="438"/>
      <c r="IS108" s="438"/>
      <c r="IT108" s="438"/>
      <c r="IU108" s="438"/>
      <c r="IV108" s="438"/>
      <c r="IW108" s="438"/>
      <c r="IX108" s="438"/>
      <c r="IY108" s="438"/>
      <c r="IZ108" s="438"/>
      <c r="JA108" s="438"/>
      <c r="JB108" s="438"/>
      <c r="JC108" s="438"/>
      <c r="JD108" s="438"/>
      <c r="JE108" s="438"/>
      <c r="JF108" s="438"/>
      <c r="JG108" s="438"/>
      <c r="JH108" s="438"/>
      <c r="JI108" s="438"/>
      <c r="JJ108" s="438"/>
      <c r="JK108" s="438"/>
      <c r="JL108" s="438"/>
      <c r="JM108" s="438"/>
      <c r="JN108" s="438"/>
      <c r="JO108" s="438"/>
      <c r="JP108" s="438"/>
      <c r="JQ108" s="438"/>
      <c r="JR108" s="438"/>
      <c r="JS108" s="438"/>
      <c r="JT108" s="438"/>
      <c r="JU108" s="438"/>
      <c r="JV108" s="438"/>
      <c r="JW108" s="438"/>
      <c r="JX108" s="438"/>
      <c r="JY108" s="438"/>
      <c r="JZ108" s="438"/>
      <c r="KA108" s="438"/>
      <c r="KB108" s="438"/>
      <c r="KC108" s="438"/>
      <c r="KD108" s="438"/>
      <c r="KE108" s="438"/>
      <c r="KF108" s="438"/>
      <c r="KG108" s="438"/>
      <c r="KH108" s="438"/>
      <c r="KI108" s="438"/>
      <c r="KJ108" s="438"/>
      <c r="KK108" s="438"/>
      <c r="KL108" s="438"/>
      <c r="KM108" s="438"/>
      <c r="KN108" s="438"/>
      <c r="KO108" s="438"/>
      <c r="KP108" s="438"/>
      <c r="KQ108" s="438"/>
      <c r="KR108" s="438"/>
      <c r="KS108" s="438"/>
      <c r="KT108" s="438"/>
      <c r="KU108" s="438"/>
      <c r="KV108" s="438"/>
      <c r="KW108" s="438"/>
      <c r="KX108" s="438"/>
      <c r="KY108" s="438"/>
      <c r="KZ108" s="438"/>
      <c r="LA108" s="438"/>
      <c r="LB108" s="438"/>
      <c r="LC108" s="438"/>
      <c r="LD108" s="438"/>
      <c r="LE108" s="438"/>
      <c r="LF108" s="438"/>
      <c r="LG108" s="438"/>
      <c r="LH108" s="438"/>
      <c r="LI108" s="438"/>
      <c r="LJ108" s="438"/>
      <c r="LK108" s="438"/>
      <c r="LL108" s="438"/>
      <c r="LM108" s="438"/>
      <c r="LN108" s="438"/>
      <c r="LO108" s="438"/>
      <c r="LP108" s="438"/>
      <c r="LQ108" s="438"/>
      <c r="LR108" s="438"/>
      <c r="LS108" s="438"/>
      <c r="LT108" s="438"/>
      <c r="LU108" s="438"/>
      <c r="LV108" s="438"/>
      <c r="LW108" s="438"/>
      <c r="LX108" s="438"/>
      <c r="LY108" s="438"/>
      <c r="LZ108" s="438"/>
      <c r="MA108" s="438"/>
      <c r="MB108" s="438"/>
      <c r="MC108" s="438"/>
      <c r="MD108" s="438"/>
      <c r="ME108" s="438"/>
      <c r="MF108" s="438"/>
      <c r="MG108" s="438"/>
      <c r="MH108" s="438"/>
      <c r="MI108" s="438"/>
      <c r="MJ108" s="438"/>
      <c r="MK108" s="438"/>
      <c r="ML108" s="438"/>
      <c r="MM108" s="438"/>
      <c r="MN108" s="438"/>
      <c r="MO108" s="438"/>
      <c r="MP108" s="438"/>
      <c r="MQ108" s="438"/>
      <c r="MR108" s="438"/>
      <c r="MS108" s="438"/>
      <c r="MT108" s="438"/>
      <c r="MU108" s="438"/>
      <c r="MV108" s="438"/>
      <c r="MW108" s="438"/>
      <c r="MX108" s="438"/>
      <c r="MY108" s="438"/>
      <c r="MZ108" s="438"/>
      <c r="NA108" s="438"/>
      <c r="NB108" s="438"/>
      <c r="NC108" s="438"/>
      <c r="ND108" s="438"/>
      <c r="NE108" s="438"/>
      <c r="NF108" s="438"/>
      <c r="NG108" s="438"/>
      <c r="NH108" s="438"/>
      <c r="NI108" s="438"/>
      <c r="NJ108" s="438"/>
      <c r="NK108" s="438"/>
      <c r="NL108" s="438"/>
      <c r="NM108" s="438"/>
      <c r="NN108" s="438"/>
      <c r="NO108" s="438"/>
      <c r="NP108" s="438"/>
      <c r="NQ108" s="438"/>
      <c r="NR108" s="438"/>
      <c r="NS108" s="438"/>
      <c r="NT108" s="438"/>
      <c r="NU108" s="438"/>
      <c r="NV108" s="438"/>
      <c r="NW108" s="438"/>
      <c r="NX108" s="438"/>
      <c r="NY108" s="438"/>
      <c r="NZ108" s="438"/>
      <c r="OA108" s="438"/>
      <c r="OB108" s="438"/>
      <c r="OC108" s="438"/>
      <c r="OD108" s="438"/>
      <c r="OE108" s="438"/>
      <c r="OF108" s="438"/>
      <c r="OG108" s="438"/>
      <c r="OH108" s="438"/>
      <c r="OI108" s="438"/>
      <c r="OJ108" s="438"/>
      <c r="OK108" s="438"/>
      <c r="OL108" s="438"/>
      <c r="OM108" s="438"/>
      <c r="ON108" s="438"/>
      <c r="OO108" s="438"/>
      <c r="OP108" s="438"/>
      <c r="OQ108" s="438"/>
      <c r="OR108" s="438"/>
      <c r="OS108" s="438"/>
      <c r="OT108" s="438"/>
      <c r="OU108" s="438"/>
      <c r="OV108" s="438"/>
      <c r="OW108" s="438"/>
      <c r="OX108" s="438"/>
      <c r="OY108" s="438"/>
      <c r="OZ108" s="438"/>
      <c r="PA108" s="438"/>
      <c r="PB108" s="438"/>
      <c r="PC108" s="438"/>
      <c r="PD108" s="438"/>
      <c r="PE108" s="438"/>
      <c r="PF108" s="438"/>
      <c r="PG108" s="438"/>
      <c r="PH108" s="438"/>
      <c r="PI108" s="438"/>
      <c r="PJ108" s="438"/>
      <c r="PK108" s="438"/>
      <c r="PL108" s="438"/>
      <c r="PM108" s="438"/>
      <c r="PN108" s="438"/>
      <c r="PO108" s="438"/>
      <c r="PP108" s="438"/>
      <c r="PQ108" s="438"/>
      <c r="PR108" s="438"/>
      <c r="PS108" s="438"/>
      <c r="PT108" s="438"/>
      <c r="PU108" s="438"/>
      <c r="PV108" s="438"/>
      <c r="PW108" s="438"/>
      <c r="PX108" s="438"/>
      <c r="PY108" s="438"/>
      <c r="PZ108" s="438"/>
      <c r="QA108" s="438"/>
      <c r="QB108" s="438"/>
      <c r="QC108" s="438"/>
      <c r="QD108" s="438"/>
      <c r="QE108" s="438"/>
      <c r="QF108" s="438"/>
      <c r="QG108" s="438"/>
      <c r="QH108" s="438"/>
      <c r="QI108" s="438"/>
      <c r="QJ108" s="438"/>
      <c r="QK108" s="438"/>
      <c r="QL108" s="438"/>
      <c r="QM108" s="438"/>
      <c r="QN108" s="438"/>
      <c r="QO108" s="438"/>
      <c r="QP108" s="438"/>
      <c r="QQ108" s="438"/>
      <c r="QR108" s="438"/>
      <c r="QS108" s="438"/>
      <c r="QT108" s="438"/>
      <c r="QU108" s="438"/>
      <c r="QV108" s="438"/>
      <c r="QW108" s="438"/>
      <c r="QX108" s="438"/>
      <c r="QY108" s="438"/>
      <c r="QZ108" s="438"/>
      <c r="RA108" s="438"/>
      <c r="RB108" s="438"/>
      <c r="RC108" s="438"/>
      <c r="RD108" s="438"/>
      <c r="RE108" s="438"/>
    </row>
    <row r="109" spans="1:473" s="439" customFormat="1">
      <c r="A109" s="600" t="s">
        <v>537</v>
      </c>
      <c r="B109" s="601"/>
      <c r="C109" s="601"/>
      <c r="D109" s="601"/>
      <c r="E109" s="601"/>
      <c r="F109" s="601"/>
      <c r="G109" s="601"/>
      <c r="H109" s="601"/>
      <c r="I109" s="601"/>
      <c r="J109" s="601"/>
      <c r="K109" s="601"/>
      <c r="L109" s="602"/>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8"/>
      <c r="AN109" s="438"/>
      <c r="AO109" s="438"/>
      <c r="AP109" s="438"/>
      <c r="AQ109" s="438"/>
      <c r="AR109" s="438"/>
      <c r="AS109" s="438"/>
      <c r="AT109" s="438"/>
      <c r="AU109" s="438"/>
      <c r="AV109" s="438"/>
      <c r="AW109" s="438"/>
      <c r="AX109" s="438"/>
      <c r="AY109" s="438"/>
      <c r="AZ109" s="438"/>
      <c r="BA109" s="438"/>
      <c r="BB109" s="438"/>
      <c r="BC109" s="438"/>
      <c r="BD109" s="438"/>
      <c r="BE109" s="438"/>
      <c r="BF109" s="438"/>
      <c r="BG109" s="438"/>
      <c r="BH109" s="438"/>
      <c r="BI109" s="438"/>
      <c r="BJ109" s="438"/>
      <c r="BK109" s="438"/>
      <c r="BL109" s="438"/>
      <c r="BM109" s="438"/>
      <c r="BN109" s="438"/>
      <c r="BO109" s="438"/>
      <c r="BP109" s="438"/>
      <c r="BQ109" s="438"/>
      <c r="BR109" s="438"/>
      <c r="BS109" s="438"/>
      <c r="BT109" s="438"/>
      <c r="BU109" s="438"/>
      <c r="BV109" s="438"/>
      <c r="BW109" s="438"/>
      <c r="BX109" s="438"/>
      <c r="BY109" s="438"/>
      <c r="BZ109" s="438"/>
      <c r="CA109" s="438"/>
      <c r="CB109" s="438"/>
      <c r="CC109" s="438"/>
      <c r="CD109" s="438"/>
      <c r="CE109" s="438"/>
      <c r="CF109" s="438"/>
      <c r="CG109" s="438"/>
      <c r="CH109" s="438"/>
      <c r="CI109" s="438"/>
      <c r="CJ109" s="438"/>
      <c r="CK109" s="438"/>
      <c r="CL109" s="438"/>
      <c r="CM109" s="438"/>
      <c r="CN109" s="438"/>
      <c r="CO109" s="438"/>
      <c r="CP109" s="438"/>
      <c r="CQ109" s="438"/>
      <c r="CR109" s="438"/>
      <c r="CS109" s="438"/>
      <c r="CT109" s="438"/>
      <c r="CU109" s="438"/>
      <c r="CV109" s="438"/>
      <c r="CW109" s="438"/>
      <c r="CX109" s="438"/>
      <c r="CY109" s="438"/>
      <c r="CZ109" s="438"/>
      <c r="DA109" s="438"/>
      <c r="DB109" s="438"/>
      <c r="DC109" s="438"/>
      <c r="DD109" s="438"/>
      <c r="DE109" s="438"/>
      <c r="DF109" s="438"/>
      <c r="DG109" s="438"/>
      <c r="DH109" s="438"/>
      <c r="DI109" s="438"/>
      <c r="DJ109" s="438"/>
      <c r="DK109" s="438"/>
      <c r="DL109" s="438"/>
      <c r="DM109" s="438"/>
      <c r="DN109" s="438"/>
      <c r="DO109" s="438"/>
      <c r="DP109" s="438"/>
      <c r="DQ109" s="438"/>
      <c r="DR109" s="438"/>
      <c r="DS109" s="438"/>
      <c r="DT109" s="438"/>
      <c r="DU109" s="438"/>
      <c r="DV109" s="438"/>
      <c r="DW109" s="438"/>
      <c r="DX109" s="438"/>
      <c r="DY109" s="438"/>
      <c r="DZ109" s="438"/>
      <c r="EA109" s="438"/>
      <c r="EB109" s="438"/>
      <c r="EC109" s="438"/>
      <c r="ED109" s="438"/>
      <c r="EE109" s="438"/>
      <c r="EF109" s="438"/>
      <c r="EG109" s="438"/>
      <c r="EH109" s="438"/>
      <c r="EI109" s="438"/>
      <c r="EJ109" s="438"/>
      <c r="EK109" s="438"/>
      <c r="EL109" s="438"/>
      <c r="EM109" s="438"/>
      <c r="EN109" s="438"/>
      <c r="EO109" s="438"/>
      <c r="EP109" s="438"/>
      <c r="EQ109" s="438"/>
      <c r="ER109" s="438"/>
      <c r="ES109" s="438"/>
      <c r="ET109" s="438"/>
      <c r="EU109" s="438"/>
      <c r="EV109" s="438"/>
      <c r="EW109" s="438"/>
      <c r="EX109" s="438"/>
      <c r="EY109" s="438"/>
      <c r="EZ109" s="438"/>
      <c r="FA109" s="438"/>
      <c r="FB109" s="438"/>
      <c r="FC109" s="438"/>
      <c r="FD109" s="438"/>
      <c r="FE109" s="438"/>
      <c r="FF109" s="438"/>
      <c r="FG109" s="438"/>
      <c r="FH109" s="438"/>
      <c r="FI109" s="438"/>
      <c r="FJ109" s="438"/>
      <c r="FK109" s="438"/>
      <c r="FL109" s="438"/>
      <c r="FM109" s="438"/>
      <c r="FN109" s="438"/>
      <c r="FO109" s="438"/>
      <c r="FP109" s="438"/>
      <c r="FQ109" s="438"/>
      <c r="FR109" s="438"/>
      <c r="FS109" s="438"/>
      <c r="FT109" s="438"/>
      <c r="FU109" s="438"/>
      <c r="FV109" s="438"/>
      <c r="FW109" s="438"/>
      <c r="FX109" s="438"/>
      <c r="FY109" s="438"/>
      <c r="FZ109" s="438"/>
      <c r="GA109" s="438"/>
      <c r="GB109" s="438"/>
      <c r="GC109" s="438"/>
      <c r="GD109" s="438"/>
      <c r="GE109" s="438"/>
      <c r="GF109" s="438"/>
      <c r="GG109" s="438"/>
      <c r="GH109" s="438"/>
      <c r="GI109" s="438"/>
      <c r="GJ109" s="438"/>
      <c r="GK109" s="438"/>
      <c r="GL109" s="438"/>
      <c r="GM109" s="438"/>
      <c r="GN109" s="438"/>
      <c r="GO109" s="438"/>
      <c r="GP109" s="438"/>
      <c r="GQ109" s="438"/>
      <c r="GR109" s="438"/>
      <c r="GS109" s="438"/>
      <c r="GT109" s="438"/>
      <c r="GU109" s="438"/>
      <c r="GV109" s="438"/>
      <c r="GW109" s="438"/>
      <c r="GX109" s="438"/>
      <c r="GY109" s="438"/>
      <c r="GZ109" s="438"/>
      <c r="HA109" s="438"/>
      <c r="HB109" s="438"/>
      <c r="HC109" s="438"/>
      <c r="HD109" s="438"/>
      <c r="HE109" s="438"/>
      <c r="HF109" s="438"/>
      <c r="HG109" s="438"/>
      <c r="HH109" s="438"/>
      <c r="HI109" s="438"/>
      <c r="HJ109" s="438"/>
      <c r="HK109" s="438"/>
      <c r="HL109" s="438"/>
      <c r="HM109" s="438"/>
      <c r="HN109" s="438"/>
      <c r="HO109" s="438"/>
      <c r="HP109" s="438"/>
      <c r="HQ109" s="438"/>
      <c r="HR109" s="438"/>
      <c r="HS109" s="438"/>
      <c r="HT109" s="438"/>
      <c r="HU109" s="438"/>
      <c r="HV109" s="438"/>
      <c r="HW109" s="438"/>
      <c r="HX109" s="438"/>
      <c r="HY109" s="438"/>
      <c r="HZ109" s="438"/>
      <c r="IA109" s="438"/>
      <c r="IB109" s="438"/>
      <c r="IC109" s="438"/>
      <c r="ID109" s="438"/>
      <c r="IE109" s="438"/>
      <c r="IF109" s="438"/>
      <c r="IG109" s="438"/>
      <c r="IH109" s="438"/>
      <c r="II109" s="438"/>
      <c r="IJ109" s="438"/>
      <c r="IK109" s="438"/>
      <c r="IL109" s="438"/>
      <c r="IM109" s="438"/>
      <c r="IN109" s="438"/>
      <c r="IO109" s="438"/>
      <c r="IP109" s="438"/>
      <c r="IQ109" s="438"/>
      <c r="IR109" s="438"/>
      <c r="IS109" s="438"/>
      <c r="IT109" s="438"/>
      <c r="IU109" s="438"/>
      <c r="IV109" s="438"/>
      <c r="IW109" s="438"/>
      <c r="IX109" s="438"/>
      <c r="IY109" s="438"/>
      <c r="IZ109" s="438"/>
      <c r="JA109" s="438"/>
      <c r="JB109" s="438"/>
      <c r="JC109" s="438"/>
      <c r="JD109" s="438"/>
      <c r="JE109" s="438"/>
      <c r="JF109" s="438"/>
      <c r="JG109" s="438"/>
      <c r="JH109" s="438"/>
      <c r="JI109" s="438"/>
      <c r="JJ109" s="438"/>
      <c r="JK109" s="438"/>
      <c r="JL109" s="438"/>
      <c r="JM109" s="438"/>
      <c r="JN109" s="438"/>
      <c r="JO109" s="438"/>
      <c r="JP109" s="438"/>
      <c r="JQ109" s="438"/>
      <c r="JR109" s="438"/>
      <c r="JS109" s="438"/>
      <c r="JT109" s="438"/>
      <c r="JU109" s="438"/>
      <c r="JV109" s="438"/>
      <c r="JW109" s="438"/>
      <c r="JX109" s="438"/>
      <c r="JY109" s="438"/>
      <c r="JZ109" s="438"/>
      <c r="KA109" s="438"/>
      <c r="KB109" s="438"/>
      <c r="KC109" s="438"/>
      <c r="KD109" s="438"/>
      <c r="KE109" s="438"/>
      <c r="KF109" s="438"/>
      <c r="KG109" s="438"/>
      <c r="KH109" s="438"/>
      <c r="KI109" s="438"/>
      <c r="KJ109" s="438"/>
      <c r="KK109" s="438"/>
      <c r="KL109" s="438"/>
      <c r="KM109" s="438"/>
      <c r="KN109" s="438"/>
      <c r="KO109" s="438"/>
      <c r="KP109" s="438"/>
      <c r="KQ109" s="438"/>
      <c r="KR109" s="438"/>
      <c r="KS109" s="438"/>
      <c r="KT109" s="438"/>
      <c r="KU109" s="438"/>
      <c r="KV109" s="438"/>
      <c r="KW109" s="438"/>
      <c r="KX109" s="438"/>
      <c r="KY109" s="438"/>
      <c r="KZ109" s="438"/>
      <c r="LA109" s="438"/>
      <c r="LB109" s="438"/>
      <c r="LC109" s="438"/>
      <c r="LD109" s="438"/>
      <c r="LE109" s="438"/>
      <c r="LF109" s="438"/>
      <c r="LG109" s="438"/>
      <c r="LH109" s="438"/>
      <c r="LI109" s="438"/>
      <c r="LJ109" s="438"/>
      <c r="LK109" s="438"/>
      <c r="LL109" s="438"/>
      <c r="LM109" s="438"/>
      <c r="LN109" s="438"/>
      <c r="LO109" s="438"/>
      <c r="LP109" s="438"/>
      <c r="LQ109" s="438"/>
      <c r="LR109" s="438"/>
      <c r="LS109" s="438"/>
      <c r="LT109" s="438"/>
      <c r="LU109" s="438"/>
      <c r="LV109" s="438"/>
      <c r="LW109" s="438"/>
      <c r="LX109" s="438"/>
      <c r="LY109" s="438"/>
      <c r="LZ109" s="438"/>
      <c r="MA109" s="438"/>
      <c r="MB109" s="438"/>
      <c r="MC109" s="438"/>
      <c r="MD109" s="438"/>
      <c r="ME109" s="438"/>
      <c r="MF109" s="438"/>
      <c r="MG109" s="438"/>
      <c r="MH109" s="438"/>
      <c r="MI109" s="438"/>
      <c r="MJ109" s="438"/>
      <c r="MK109" s="438"/>
      <c r="ML109" s="438"/>
      <c r="MM109" s="438"/>
      <c r="MN109" s="438"/>
      <c r="MO109" s="438"/>
      <c r="MP109" s="438"/>
      <c r="MQ109" s="438"/>
      <c r="MR109" s="438"/>
      <c r="MS109" s="438"/>
      <c r="MT109" s="438"/>
      <c r="MU109" s="438"/>
      <c r="MV109" s="438"/>
      <c r="MW109" s="438"/>
      <c r="MX109" s="438"/>
      <c r="MY109" s="438"/>
      <c r="MZ109" s="438"/>
      <c r="NA109" s="438"/>
      <c r="NB109" s="438"/>
      <c r="NC109" s="438"/>
      <c r="ND109" s="438"/>
      <c r="NE109" s="438"/>
      <c r="NF109" s="438"/>
      <c r="NG109" s="438"/>
      <c r="NH109" s="438"/>
      <c r="NI109" s="438"/>
      <c r="NJ109" s="438"/>
      <c r="NK109" s="438"/>
      <c r="NL109" s="438"/>
      <c r="NM109" s="438"/>
      <c r="NN109" s="438"/>
      <c r="NO109" s="438"/>
      <c r="NP109" s="438"/>
      <c r="NQ109" s="438"/>
      <c r="NR109" s="438"/>
      <c r="NS109" s="438"/>
      <c r="NT109" s="438"/>
      <c r="NU109" s="438"/>
      <c r="NV109" s="438"/>
      <c r="NW109" s="438"/>
      <c r="NX109" s="438"/>
      <c r="NY109" s="438"/>
      <c r="NZ109" s="438"/>
      <c r="OA109" s="438"/>
      <c r="OB109" s="438"/>
      <c r="OC109" s="438"/>
      <c r="OD109" s="438"/>
      <c r="OE109" s="438"/>
      <c r="OF109" s="438"/>
      <c r="OG109" s="438"/>
      <c r="OH109" s="438"/>
      <c r="OI109" s="438"/>
      <c r="OJ109" s="438"/>
      <c r="OK109" s="438"/>
      <c r="OL109" s="438"/>
      <c r="OM109" s="438"/>
      <c r="ON109" s="438"/>
      <c r="OO109" s="438"/>
      <c r="OP109" s="438"/>
      <c r="OQ109" s="438"/>
      <c r="OR109" s="438"/>
      <c r="OS109" s="438"/>
      <c r="OT109" s="438"/>
      <c r="OU109" s="438"/>
      <c r="OV109" s="438"/>
      <c r="OW109" s="438"/>
      <c r="OX109" s="438"/>
      <c r="OY109" s="438"/>
      <c r="OZ109" s="438"/>
      <c r="PA109" s="438"/>
      <c r="PB109" s="438"/>
      <c r="PC109" s="438"/>
      <c r="PD109" s="438"/>
      <c r="PE109" s="438"/>
      <c r="PF109" s="438"/>
      <c r="PG109" s="438"/>
      <c r="PH109" s="438"/>
      <c r="PI109" s="438"/>
      <c r="PJ109" s="438"/>
      <c r="PK109" s="438"/>
      <c r="PL109" s="438"/>
      <c r="PM109" s="438"/>
      <c r="PN109" s="438"/>
      <c r="PO109" s="438"/>
      <c r="PP109" s="438"/>
      <c r="PQ109" s="438"/>
      <c r="PR109" s="438"/>
      <c r="PS109" s="438"/>
      <c r="PT109" s="438"/>
      <c r="PU109" s="438"/>
      <c r="PV109" s="438"/>
      <c r="PW109" s="438"/>
      <c r="PX109" s="438"/>
      <c r="PY109" s="438"/>
      <c r="PZ109" s="438"/>
      <c r="QA109" s="438"/>
      <c r="QB109" s="438"/>
      <c r="QC109" s="438"/>
      <c r="QD109" s="438"/>
      <c r="QE109" s="438"/>
      <c r="QF109" s="438"/>
      <c r="QG109" s="438"/>
      <c r="QH109" s="438"/>
      <c r="QI109" s="438"/>
      <c r="QJ109" s="438"/>
      <c r="QK109" s="438"/>
      <c r="QL109" s="438"/>
      <c r="QM109" s="438"/>
      <c r="QN109" s="438"/>
      <c r="QO109" s="438"/>
      <c r="QP109" s="438"/>
      <c r="QQ109" s="438"/>
      <c r="QR109" s="438"/>
      <c r="QS109" s="438"/>
      <c r="QT109" s="438"/>
      <c r="QU109" s="438"/>
      <c r="QV109" s="438"/>
      <c r="QW109" s="438"/>
      <c r="QX109" s="438"/>
      <c r="QY109" s="438"/>
      <c r="QZ109" s="438"/>
      <c r="RA109" s="438"/>
      <c r="RB109" s="438"/>
      <c r="RC109" s="438"/>
      <c r="RD109" s="438"/>
      <c r="RE109" s="438"/>
    </row>
    <row r="110" spans="1:473" s="439" customFormat="1">
      <c r="A110" s="594" t="s">
        <v>538</v>
      </c>
      <c r="B110" s="595"/>
      <c r="C110" s="595"/>
      <c r="D110" s="595"/>
      <c r="E110" s="595"/>
      <c r="F110" s="595"/>
      <c r="G110" s="595"/>
      <c r="H110" s="595"/>
      <c r="I110" s="595"/>
      <c r="J110" s="595"/>
      <c r="K110" s="595"/>
      <c r="L110" s="596"/>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c r="AM110" s="438"/>
      <c r="AN110" s="438"/>
      <c r="AO110" s="438"/>
      <c r="AP110" s="438"/>
      <c r="AQ110" s="438"/>
      <c r="AR110" s="438"/>
      <c r="AS110" s="438"/>
      <c r="AT110" s="438"/>
      <c r="AU110" s="438"/>
      <c r="AV110" s="438"/>
      <c r="AW110" s="438"/>
      <c r="AX110" s="438"/>
      <c r="AY110" s="438"/>
      <c r="AZ110" s="438"/>
      <c r="BA110" s="438"/>
      <c r="BB110" s="438"/>
      <c r="BC110" s="438"/>
      <c r="BD110" s="438"/>
      <c r="BE110" s="438"/>
      <c r="BF110" s="438"/>
      <c r="BG110" s="438"/>
      <c r="BH110" s="438"/>
      <c r="BI110" s="438"/>
      <c r="BJ110" s="438"/>
      <c r="BK110" s="438"/>
      <c r="BL110" s="438"/>
      <c r="BM110" s="438"/>
      <c r="BN110" s="438"/>
      <c r="BO110" s="438"/>
      <c r="BP110" s="438"/>
      <c r="BQ110" s="438"/>
      <c r="BR110" s="438"/>
      <c r="BS110" s="438"/>
      <c r="BT110" s="438"/>
      <c r="BU110" s="438"/>
      <c r="BV110" s="438"/>
      <c r="BW110" s="438"/>
      <c r="BX110" s="438"/>
      <c r="BY110" s="438"/>
      <c r="BZ110" s="438"/>
      <c r="CA110" s="438"/>
      <c r="CB110" s="438"/>
      <c r="CC110" s="438"/>
      <c r="CD110" s="438"/>
      <c r="CE110" s="438"/>
      <c r="CF110" s="438"/>
      <c r="CG110" s="438"/>
      <c r="CH110" s="438"/>
      <c r="CI110" s="438"/>
      <c r="CJ110" s="438"/>
      <c r="CK110" s="438"/>
      <c r="CL110" s="438"/>
      <c r="CM110" s="438"/>
      <c r="CN110" s="438"/>
      <c r="CO110" s="438"/>
      <c r="CP110" s="438"/>
      <c r="CQ110" s="438"/>
      <c r="CR110" s="438"/>
      <c r="CS110" s="438"/>
      <c r="CT110" s="438"/>
      <c r="CU110" s="438"/>
      <c r="CV110" s="438"/>
      <c r="CW110" s="438"/>
      <c r="CX110" s="438"/>
      <c r="CY110" s="438"/>
      <c r="CZ110" s="438"/>
      <c r="DA110" s="438"/>
      <c r="DB110" s="438"/>
      <c r="DC110" s="438"/>
      <c r="DD110" s="438"/>
      <c r="DE110" s="438"/>
      <c r="DF110" s="438"/>
      <c r="DG110" s="438"/>
      <c r="DH110" s="438"/>
      <c r="DI110" s="438"/>
      <c r="DJ110" s="438"/>
      <c r="DK110" s="438"/>
      <c r="DL110" s="438"/>
      <c r="DM110" s="438"/>
      <c r="DN110" s="438"/>
      <c r="DO110" s="438"/>
      <c r="DP110" s="438"/>
      <c r="DQ110" s="438"/>
      <c r="DR110" s="438"/>
      <c r="DS110" s="438"/>
      <c r="DT110" s="438"/>
      <c r="DU110" s="438"/>
      <c r="DV110" s="438"/>
      <c r="DW110" s="438"/>
      <c r="DX110" s="438"/>
      <c r="DY110" s="438"/>
      <c r="DZ110" s="438"/>
      <c r="EA110" s="438"/>
      <c r="EB110" s="438"/>
      <c r="EC110" s="438"/>
      <c r="ED110" s="438"/>
      <c r="EE110" s="438"/>
      <c r="EF110" s="438"/>
      <c r="EG110" s="438"/>
      <c r="EH110" s="438"/>
      <c r="EI110" s="438"/>
      <c r="EJ110" s="438"/>
      <c r="EK110" s="438"/>
      <c r="EL110" s="438"/>
      <c r="EM110" s="438"/>
      <c r="EN110" s="438"/>
      <c r="EO110" s="438"/>
      <c r="EP110" s="438"/>
      <c r="EQ110" s="438"/>
      <c r="ER110" s="438"/>
      <c r="ES110" s="438"/>
      <c r="ET110" s="438"/>
      <c r="EU110" s="438"/>
      <c r="EV110" s="438"/>
      <c r="EW110" s="438"/>
      <c r="EX110" s="438"/>
      <c r="EY110" s="438"/>
      <c r="EZ110" s="438"/>
      <c r="FA110" s="438"/>
      <c r="FB110" s="438"/>
      <c r="FC110" s="438"/>
      <c r="FD110" s="438"/>
      <c r="FE110" s="438"/>
      <c r="FF110" s="438"/>
      <c r="FG110" s="438"/>
      <c r="FH110" s="438"/>
      <c r="FI110" s="438"/>
      <c r="FJ110" s="438"/>
      <c r="FK110" s="438"/>
      <c r="FL110" s="438"/>
      <c r="FM110" s="438"/>
      <c r="FN110" s="438"/>
      <c r="FO110" s="438"/>
      <c r="FP110" s="438"/>
      <c r="FQ110" s="438"/>
      <c r="FR110" s="438"/>
      <c r="FS110" s="438"/>
      <c r="FT110" s="438"/>
      <c r="FU110" s="438"/>
      <c r="FV110" s="438"/>
      <c r="FW110" s="438"/>
      <c r="FX110" s="438"/>
      <c r="FY110" s="438"/>
      <c r="FZ110" s="438"/>
      <c r="GA110" s="438"/>
      <c r="GB110" s="438"/>
      <c r="GC110" s="438"/>
      <c r="GD110" s="438"/>
      <c r="GE110" s="438"/>
      <c r="GF110" s="438"/>
      <c r="GG110" s="438"/>
      <c r="GH110" s="438"/>
      <c r="GI110" s="438"/>
      <c r="GJ110" s="438"/>
      <c r="GK110" s="438"/>
      <c r="GL110" s="438"/>
      <c r="GM110" s="438"/>
      <c r="GN110" s="438"/>
      <c r="GO110" s="438"/>
      <c r="GP110" s="438"/>
      <c r="GQ110" s="438"/>
      <c r="GR110" s="438"/>
      <c r="GS110" s="438"/>
      <c r="GT110" s="438"/>
      <c r="GU110" s="438"/>
      <c r="GV110" s="438"/>
      <c r="GW110" s="438"/>
      <c r="GX110" s="438"/>
      <c r="GY110" s="438"/>
      <c r="GZ110" s="438"/>
      <c r="HA110" s="438"/>
      <c r="HB110" s="438"/>
      <c r="HC110" s="438"/>
      <c r="HD110" s="438"/>
      <c r="HE110" s="438"/>
      <c r="HF110" s="438"/>
      <c r="HG110" s="438"/>
      <c r="HH110" s="438"/>
      <c r="HI110" s="438"/>
      <c r="HJ110" s="438"/>
      <c r="HK110" s="438"/>
      <c r="HL110" s="438"/>
      <c r="HM110" s="438"/>
      <c r="HN110" s="438"/>
      <c r="HO110" s="438"/>
      <c r="HP110" s="438"/>
      <c r="HQ110" s="438"/>
      <c r="HR110" s="438"/>
      <c r="HS110" s="438"/>
      <c r="HT110" s="438"/>
      <c r="HU110" s="438"/>
      <c r="HV110" s="438"/>
      <c r="HW110" s="438"/>
      <c r="HX110" s="438"/>
      <c r="HY110" s="438"/>
      <c r="HZ110" s="438"/>
      <c r="IA110" s="438"/>
      <c r="IB110" s="438"/>
      <c r="IC110" s="438"/>
      <c r="ID110" s="438"/>
      <c r="IE110" s="438"/>
      <c r="IF110" s="438"/>
      <c r="IG110" s="438"/>
      <c r="IH110" s="438"/>
      <c r="II110" s="438"/>
      <c r="IJ110" s="438"/>
      <c r="IK110" s="438"/>
      <c r="IL110" s="438"/>
      <c r="IM110" s="438"/>
      <c r="IN110" s="438"/>
      <c r="IO110" s="438"/>
      <c r="IP110" s="438"/>
      <c r="IQ110" s="438"/>
      <c r="IR110" s="438"/>
      <c r="IS110" s="438"/>
      <c r="IT110" s="438"/>
      <c r="IU110" s="438"/>
      <c r="IV110" s="438"/>
      <c r="IW110" s="438"/>
      <c r="IX110" s="438"/>
      <c r="IY110" s="438"/>
      <c r="IZ110" s="438"/>
      <c r="JA110" s="438"/>
      <c r="JB110" s="438"/>
      <c r="JC110" s="438"/>
      <c r="JD110" s="438"/>
      <c r="JE110" s="438"/>
      <c r="JF110" s="438"/>
      <c r="JG110" s="438"/>
      <c r="JH110" s="438"/>
      <c r="JI110" s="438"/>
      <c r="JJ110" s="438"/>
      <c r="JK110" s="438"/>
      <c r="JL110" s="438"/>
      <c r="JM110" s="438"/>
      <c r="JN110" s="438"/>
      <c r="JO110" s="438"/>
      <c r="JP110" s="438"/>
      <c r="JQ110" s="438"/>
      <c r="JR110" s="438"/>
      <c r="JS110" s="438"/>
      <c r="JT110" s="438"/>
      <c r="JU110" s="438"/>
      <c r="JV110" s="438"/>
      <c r="JW110" s="438"/>
      <c r="JX110" s="438"/>
      <c r="JY110" s="438"/>
      <c r="JZ110" s="438"/>
      <c r="KA110" s="438"/>
      <c r="KB110" s="438"/>
      <c r="KC110" s="438"/>
      <c r="KD110" s="438"/>
      <c r="KE110" s="438"/>
      <c r="KF110" s="438"/>
      <c r="KG110" s="438"/>
      <c r="KH110" s="438"/>
      <c r="KI110" s="438"/>
      <c r="KJ110" s="438"/>
      <c r="KK110" s="438"/>
      <c r="KL110" s="438"/>
      <c r="KM110" s="438"/>
      <c r="KN110" s="438"/>
      <c r="KO110" s="438"/>
      <c r="KP110" s="438"/>
      <c r="KQ110" s="438"/>
      <c r="KR110" s="438"/>
      <c r="KS110" s="438"/>
      <c r="KT110" s="438"/>
      <c r="KU110" s="438"/>
      <c r="KV110" s="438"/>
      <c r="KW110" s="438"/>
      <c r="KX110" s="438"/>
      <c r="KY110" s="438"/>
      <c r="KZ110" s="438"/>
      <c r="LA110" s="438"/>
      <c r="LB110" s="438"/>
      <c r="LC110" s="438"/>
      <c r="LD110" s="438"/>
      <c r="LE110" s="438"/>
      <c r="LF110" s="438"/>
      <c r="LG110" s="438"/>
      <c r="LH110" s="438"/>
      <c r="LI110" s="438"/>
      <c r="LJ110" s="438"/>
      <c r="LK110" s="438"/>
      <c r="LL110" s="438"/>
      <c r="LM110" s="438"/>
      <c r="LN110" s="438"/>
      <c r="LO110" s="438"/>
      <c r="LP110" s="438"/>
      <c r="LQ110" s="438"/>
      <c r="LR110" s="438"/>
      <c r="LS110" s="438"/>
      <c r="LT110" s="438"/>
      <c r="LU110" s="438"/>
      <c r="LV110" s="438"/>
      <c r="LW110" s="438"/>
      <c r="LX110" s="438"/>
      <c r="LY110" s="438"/>
      <c r="LZ110" s="438"/>
      <c r="MA110" s="438"/>
      <c r="MB110" s="438"/>
      <c r="MC110" s="438"/>
      <c r="MD110" s="438"/>
      <c r="ME110" s="438"/>
      <c r="MF110" s="438"/>
      <c r="MG110" s="438"/>
      <c r="MH110" s="438"/>
      <c r="MI110" s="438"/>
      <c r="MJ110" s="438"/>
      <c r="MK110" s="438"/>
      <c r="ML110" s="438"/>
      <c r="MM110" s="438"/>
      <c r="MN110" s="438"/>
      <c r="MO110" s="438"/>
      <c r="MP110" s="438"/>
      <c r="MQ110" s="438"/>
      <c r="MR110" s="438"/>
      <c r="MS110" s="438"/>
      <c r="MT110" s="438"/>
      <c r="MU110" s="438"/>
      <c r="MV110" s="438"/>
      <c r="MW110" s="438"/>
      <c r="MX110" s="438"/>
      <c r="MY110" s="438"/>
      <c r="MZ110" s="438"/>
      <c r="NA110" s="438"/>
      <c r="NB110" s="438"/>
      <c r="NC110" s="438"/>
      <c r="ND110" s="438"/>
      <c r="NE110" s="438"/>
      <c r="NF110" s="438"/>
      <c r="NG110" s="438"/>
      <c r="NH110" s="438"/>
      <c r="NI110" s="438"/>
      <c r="NJ110" s="438"/>
      <c r="NK110" s="438"/>
      <c r="NL110" s="438"/>
      <c r="NM110" s="438"/>
      <c r="NN110" s="438"/>
      <c r="NO110" s="438"/>
      <c r="NP110" s="438"/>
      <c r="NQ110" s="438"/>
      <c r="NR110" s="438"/>
      <c r="NS110" s="438"/>
      <c r="NT110" s="438"/>
      <c r="NU110" s="438"/>
      <c r="NV110" s="438"/>
      <c r="NW110" s="438"/>
      <c r="NX110" s="438"/>
      <c r="NY110" s="438"/>
      <c r="NZ110" s="438"/>
      <c r="OA110" s="438"/>
      <c r="OB110" s="438"/>
      <c r="OC110" s="438"/>
      <c r="OD110" s="438"/>
      <c r="OE110" s="438"/>
      <c r="OF110" s="438"/>
      <c r="OG110" s="438"/>
      <c r="OH110" s="438"/>
      <c r="OI110" s="438"/>
      <c r="OJ110" s="438"/>
      <c r="OK110" s="438"/>
      <c r="OL110" s="438"/>
      <c r="OM110" s="438"/>
      <c r="ON110" s="438"/>
      <c r="OO110" s="438"/>
      <c r="OP110" s="438"/>
      <c r="OQ110" s="438"/>
      <c r="OR110" s="438"/>
      <c r="OS110" s="438"/>
      <c r="OT110" s="438"/>
      <c r="OU110" s="438"/>
      <c r="OV110" s="438"/>
      <c r="OW110" s="438"/>
      <c r="OX110" s="438"/>
      <c r="OY110" s="438"/>
      <c r="OZ110" s="438"/>
      <c r="PA110" s="438"/>
      <c r="PB110" s="438"/>
      <c r="PC110" s="438"/>
      <c r="PD110" s="438"/>
      <c r="PE110" s="438"/>
      <c r="PF110" s="438"/>
      <c r="PG110" s="438"/>
      <c r="PH110" s="438"/>
      <c r="PI110" s="438"/>
      <c r="PJ110" s="438"/>
      <c r="PK110" s="438"/>
      <c r="PL110" s="438"/>
      <c r="PM110" s="438"/>
      <c r="PN110" s="438"/>
      <c r="PO110" s="438"/>
      <c r="PP110" s="438"/>
      <c r="PQ110" s="438"/>
      <c r="PR110" s="438"/>
      <c r="PS110" s="438"/>
      <c r="PT110" s="438"/>
      <c r="PU110" s="438"/>
      <c r="PV110" s="438"/>
      <c r="PW110" s="438"/>
      <c r="PX110" s="438"/>
      <c r="PY110" s="438"/>
      <c r="PZ110" s="438"/>
      <c r="QA110" s="438"/>
      <c r="QB110" s="438"/>
      <c r="QC110" s="438"/>
      <c r="QD110" s="438"/>
      <c r="QE110" s="438"/>
      <c r="QF110" s="438"/>
      <c r="QG110" s="438"/>
      <c r="QH110" s="438"/>
      <c r="QI110" s="438"/>
      <c r="QJ110" s="438"/>
      <c r="QK110" s="438"/>
      <c r="QL110" s="438"/>
      <c r="QM110" s="438"/>
      <c r="QN110" s="438"/>
      <c r="QO110" s="438"/>
      <c r="QP110" s="438"/>
      <c r="QQ110" s="438"/>
      <c r="QR110" s="438"/>
      <c r="QS110" s="438"/>
      <c r="QT110" s="438"/>
      <c r="QU110" s="438"/>
      <c r="QV110" s="438"/>
      <c r="QW110" s="438"/>
      <c r="QX110" s="438"/>
      <c r="QY110" s="438"/>
      <c r="QZ110" s="438"/>
      <c r="RA110" s="438"/>
      <c r="RB110" s="438"/>
      <c r="RC110" s="438"/>
      <c r="RD110" s="438"/>
      <c r="RE110" s="438"/>
    </row>
    <row r="111" spans="1:473" s="439" customFormat="1">
      <c r="A111" s="618" t="s">
        <v>539</v>
      </c>
      <c r="B111" s="619"/>
      <c r="C111" s="619"/>
      <c r="D111" s="619"/>
      <c r="E111" s="619"/>
      <c r="F111" s="619"/>
      <c r="G111" s="619"/>
      <c r="H111" s="619"/>
      <c r="I111" s="619"/>
      <c r="J111" s="619"/>
      <c r="K111" s="619"/>
      <c r="L111" s="620"/>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c r="AM111" s="438"/>
      <c r="AN111" s="438"/>
      <c r="AO111" s="438"/>
      <c r="AP111" s="438"/>
      <c r="AQ111" s="438"/>
      <c r="AR111" s="438"/>
      <c r="AS111" s="438"/>
      <c r="AT111" s="438"/>
      <c r="AU111" s="438"/>
      <c r="AV111" s="438"/>
      <c r="AW111" s="438"/>
      <c r="AX111" s="438"/>
      <c r="AY111" s="438"/>
      <c r="AZ111" s="438"/>
      <c r="BA111" s="438"/>
      <c r="BB111" s="438"/>
      <c r="BC111" s="438"/>
      <c r="BD111" s="438"/>
      <c r="BE111" s="438"/>
      <c r="BF111" s="438"/>
      <c r="BG111" s="438"/>
      <c r="BH111" s="438"/>
      <c r="BI111" s="438"/>
      <c r="BJ111" s="438"/>
      <c r="BK111" s="438"/>
      <c r="BL111" s="438"/>
      <c r="BM111" s="438"/>
      <c r="BN111" s="438"/>
      <c r="BO111" s="438"/>
      <c r="BP111" s="438"/>
      <c r="BQ111" s="438"/>
      <c r="BR111" s="438"/>
      <c r="BS111" s="438"/>
      <c r="BT111" s="438"/>
      <c r="BU111" s="438"/>
      <c r="BV111" s="438"/>
      <c r="BW111" s="438"/>
      <c r="BX111" s="438"/>
      <c r="BY111" s="438"/>
      <c r="BZ111" s="438"/>
      <c r="CA111" s="438"/>
      <c r="CB111" s="438"/>
      <c r="CC111" s="438"/>
      <c r="CD111" s="438"/>
      <c r="CE111" s="438"/>
      <c r="CF111" s="438"/>
      <c r="CG111" s="438"/>
      <c r="CH111" s="438"/>
      <c r="CI111" s="438"/>
      <c r="CJ111" s="438"/>
      <c r="CK111" s="438"/>
      <c r="CL111" s="438"/>
      <c r="CM111" s="438"/>
      <c r="CN111" s="438"/>
      <c r="CO111" s="438"/>
      <c r="CP111" s="438"/>
      <c r="CQ111" s="438"/>
      <c r="CR111" s="438"/>
      <c r="CS111" s="438"/>
      <c r="CT111" s="438"/>
      <c r="CU111" s="438"/>
      <c r="CV111" s="438"/>
      <c r="CW111" s="438"/>
      <c r="CX111" s="438"/>
      <c r="CY111" s="438"/>
      <c r="CZ111" s="438"/>
      <c r="DA111" s="438"/>
      <c r="DB111" s="438"/>
      <c r="DC111" s="438"/>
      <c r="DD111" s="438"/>
      <c r="DE111" s="438"/>
      <c r="DF111" s="438"/>
      <c r="DG111" s="438"/>
      <c r="DH111" s="438"/>
      <c r="DI111" s="438"/>
      <c r="DJ111" s="438"/>
      <c r="DK111" s="438"/>
      <c r="DL111" s="438"/>
      <c r="DM111" s="438"/>
      <c r="DN111" s="438"/>
      <c r="DO111" s="438"/>
      <c r="DP111" s="438"/>
      <c r="DQ111" s="438"/>
      <c r="DR111" s="438"/>
      <c r="DS111" s="438"/>
      <c r="DT111" s="438"/>
      <c r="DU111" s="438"/>
      <c r="DV111" s="438"/>
      <c r="DW111" s="438"/>
      <c r="DX111" s="438"/>
      <c r="DY111" s="438"/>
      <c r="DZ111" s="438"/>
      <c r="EA111" s="438"/>
      <c r="EB111" s="438"/>
      <c r="EC111" s="438"/>
      <c r="ED111" s="438"/>
      <c r="EE111" s="438"/>
      <c r="EF111" s="438"/>
      <c r="EG111" s="438"/>
      <c r="EH111" s="438"/>
      <c r="EI111" s="438"/>
      <c r="EJ111" s="438"/>
      <c r="EK111" s="438"/>
      <c r="EL111" s="438"/>
      <c r="EM111" s="438"/>
      <c r="EN111" s="438"/>
      <c r="EO111" s="438"/>
      <c r="EP111" s="438"/>
      <c r="EQ111" s="438"/>
      <c r="ER111" s="438"/>
      <c r="ES111" s="438"/>
      <c r="ET111" s="438"/>
      <c r="EU111" s="438"/>
      <c r="EV111" s="438"/>
      <c r="EW111" s="438"/>
      <c r="EX111" s="438"/>
      <c r="EY111" s="438"/>
      <c r="EZ111" s="438"/>
      <c r="FA111" s="438"/>
      <c r="FB111" s="438"/>
      <c r="FC111" s="438"/>
      <c r="FD111" s="438"/>
      <c r="FE111" s="438"/>
      <c r="FF111" s="438"/>
      <c r="FG111" s="438"/>
      <c r="FH111" s="438"/>
      <c r="FI111" s="438"/>
      <c r="FJ111" s="438"/>
      <c r="FK111" s="438"/>
      <c r="FL111" s="438"/>
      <c r="FM111" s="438"/>
      <c r="FN111" s="438"/>
      <c r="FO111" s="438"/>
      <c r="FP111" s="438"/>
      <c r="FQ111" s="438"/>
      <c r="FR111" s="438"/>
      <c r="FS111" s="438"/>
      <c r="FT111" s="438"/>
      <c r="FU111" s="438"/>
      <c r="FV111" s="438"/>
      <c r="FW111" s="438"/>
      <c r="FX111" s="438"/>
      <c r="FY111" s="438"/>
      <c r="FZ111" s="438"/>
      <c r="GA111" s="438"/>
      <c r="GB111" s="438"/>
      <c r="GC111" s="438"/>
      <c r="GD111" s="438"/>
      <c r="GE111" s="438"/>
      <c r="GF111" s="438"/>
      <c r="GG111" s="438"/>
      <c r="GH111" s="438"/>
      <c r="GI111" s="438"/>
      <c r="GJ111" s="438"/>
      <c r="GK111" s="438"/>
      <c r="GL111" s="438"/>
      <c r="GM111" s="438"/>
      <c r="GN111" s="438"/>
      <c r="GO111" s="438"/>
      <c r="GP111" s="438"/>
      <c r="GQ111" s="438"/>
      <c r="GR111" s="438"/>
      <c r="GS111" s="438"/>
      <c r="GT111" s="438"/>
      <c r="GU111" s="438"/>
      <c r="GV111" s="438"/>
      <c r="GW111" s="438"/>
      <c r="GX111" s="438"/>
      <c r="GY111" s="438"/>
      <c r="GZ111" s="438"/>
      <c r="HA111" s="438"/>
      <c r="HB111" s="438"/>
      <c r="HC111" s="438"/>
      <c r="HD111" s="438"/>
      <c r="HE111" s="438"/>
      <c r="HF111" s="438"/>
      <c r="HG111" s="438"/>
      <c r="HH111" s="438"/>
      <c r="HI111" s="438"/>
      <c r="HJ111" s="438"/>
      <c r="HK111" s="438"/>
      <c r="HL111" s="438"/>
      <c r="HM111" s="438"/>
      <c r="HN111" s="438"/>
      <c r="HO111" s="438"/>
      <c r="HP111" s="438"/>
      <c r="HQ111" s="438"/>
      <c r="HR111" s="438"/>
      <c r="HS111" s="438"/>
      <c r="HT111" s="438"/>
      <c r="HU111" s="438"/>
      <c r="HV111" s="438"/>
      <c r="HW111" s="438"/>
      <c r="HX111" s="438"/>
      <c r="HY111" s="438"/>
      <c r="HZ111" s="438"/>
      <c r="IA111" s="438"/>
      <c r="IB111" s="438"/>
      <c r="IC111" s="438"/>
      <c r="ID111" s="438"/>
      <c r="IE111" s="438"/>
      <c r="IF111" s="438"/>
      <c r="IG111" s="438"/>
      <c r="IH111" s="438"/>
      <c r="II111" s="438"/>
      <c r="IJ111" s="438"/>
      <c r="IK111" s="438"/>
      <c r="IL111" s="438"/>
      <c r="IM111" s="438"/>
      <c r="IN111" s="438"/>
      <c r="IO111" s="438"/>
      <c r="IP111" s="438"/>
      <c r="IQ111" s="438"/>
      <c r="IR111" s="438"/>
      <c r="IS111" s="438"/>
      <c r="IT111" s="438"/>
      <c r="IU111" s="438"/>
      <c r="IV111" s="438"/>
      <c r="IW111" s="438"/>
      <c r="IX111" s="438"/>
      <c r="IY111" s="438"/>
      <c r="IZ111" s="438"/>
      <c r="JA111" s="438"/>
      <c r="JB111" s="438"/>
      <c r="JC111" s="438"/>
      <c r="JD111" s="438"/>
      <c r="JE111" s="438"/>
      <c r="JF111" s="438"/>
      <c r="JG111" s="438"/>
      <c r="JH111" s="438"/>
      <c r="JI111" s="438"/>
      <c r="JJ111" s="438"/>
      <c r="JK111" s="438"/>
      <c r="JL111" s="438"/>
      <c r="JM111" s="438"/>
      <c r="JN111" s="438"/>
      <c r="JO111" s="438"/>
      <c r="JP111" s="438"/>
      <c r="JQ111" s="438"/>
      <c r="JR111" s="438"/>
      <c r="JS111" s="438"/>
      <c r="JT111" s="438"/>
      <c r="JU111" s="438"/>
      <c r="JV111" s="438"/>
      <c r="JW111" s="438"/>
      <c r="JX111" s="438"/>
      <c r="JY111" s="438"/>
      <c r="JZ111" s="438"/>
      <c r="KA111" s="438"/>
      <c r="KB111" s="438"/>
      <c r="KC111" s="438"/>
      <c r="KD111" s="438"/>
      <c r="KE111" s="438"/>
      <c r="KF111" s="438"/>
      <c r="KG111" s="438"/>
      <c r="KH111" s="438"/>
      <c r="KI111" s="438"/>
      <c r="KJ111" s="438"/>
      <c r="KK111" s="438"/>
      <c r="KL111" s="438"/>
      <c r="KM111" s="438"/>
      <c r="KN111" s="438"/>
      <c r="KO111" s="438"/>
      <c r="KP111" s="438"/>
      <c r="KQ111" s="438"/>
      <c r="KR111" s="438"/>
      <c r="KS111" s="438"/>
      <c r="KT111" s="438"/>
      <c r="KU111" s="438"/>
      <c r="KV111" s="438"/>
      <c r="KW111" s="438"/>
      <c r="KX111" s="438"/>
      <c r="KY111" s="438"/>
      <c r="KZ111" s="438"/>
      <c r="LA111" s="438"/>
      <c r="LB111" s="438"/>
      <c r="LC111" s="438"/>
      <c r="LD111" s="438"/>
      <c r="LE111" s="438"/>
      <c r="LF111" s="438"/>
      <c r="LG111" s="438"/>
      <c r="LH111" s="438"/>
      <c r="LI111" s="438"/>
      <c r="LJ111" s="438"/>
      <c r="LK111" s="438"/>
      <c r="LL111" s="438"/>
      <c r="LM111" s="438"/>
      <c r="LN111" s="438"/>
      <c r="LO111" s="438"/>
      <c r="LP111" s="438"/>
      <c r="LQ111" s="438"/>
      <c r="LR111" s="438"/>
      <c r="LS111" s="438"/>
      <c r="LT111" s="438"/>
      <c r="LU111" s="438"/>
      <c r="LV111" s="438"/>
      <c r="LW111" s="438"/>
      <c r="LX111" s="438"/>
      <c r="LY111" s="438"/>
      <c r="LZ111" s="438"/>
      <c r="MA111" s="438"/>
      <c r="MB111" s="438"/>
      <c r="MC111" s="438"/>
      <c r="MD111" s="438"/>
      <c r="ME111" s="438"/>
      <c r="MF111" s="438"/>
      <c r="MG111" s="438"/>
      <c r="MH111" s="438"/>
      <c r="MI111" s="438"/>
      <c r="MJ111" s="438"/>
      <c r="MK111" s="438"/>
      <c r="ML111" s="438"/>
      <c r="MM111" s="438"/>
      <c r="MN111" s="438"/>
      <c r="MO111" s="438"/>
      <c r="MP111" s="438"/>
      <c r="MQ111" s="438"/>
      <c r="MR111" s="438"/>
      <c r="MS111" s="438"/>
      <c r="MT111" s="438"/>
      <c r="MU111" s="438"/>
      <c r="MV111" s="438"/>
      <c r="MW111" s="438"/>
      <c r="MX111" s="438"/>
      <c r="MY111" s="438"/>
      <c r="MZ111" s="438"/>
      <c r="NA111" s="438"/>
      <c r="NB111" s="438"/>
      <c r="NC111" s="438"/>
      <c r="ND111" s="438"/>
      <c r="NE111" s="438"/>
      <c r="NF111" s="438"/>
      <c r="NG111" s="438"/>
      <c r="NH111" s="438"/>
      <c r="NI111" s="438"/>
      <c r="NJ111" s="438"/>
      <c r="NK111" s="438"/>
      <c r="NL111" s="438"/>
      <c r="NM111" s="438"/>
      <c r="NN111" s="438"/>
      <c r="NO111" s="438"/>
      <c r="NP111" s="438"/>
      <c r="NQ111" s="438"/>
      <c r="NR111" s="438"/>
      <c r="NS111" s="438"/>
      <c r="NT111" s="438"/>
      <c r="NU111" s="438"/>
      <c r="NV111" s="438"/>
      <c r="NW111" s="438"/>
      <c r="NX111" s="438"/>
      <c r="NY111" s="438"/>
      <c r="NZ111" s="438"/>
      <c r="OA111" s="438"/>
      <c r="OB111" s="438"/>
      <c r="OC111" s="438"/>
      <c r="OD111" s="438"/>
      <c r="OE111" s="438"/>
      <c r="OF111" s="438"/>
      <c r="OG111" s="438"/>
      <c r="OH111" s="438"/>
      <c r="OI111" s="438"/>
      <c r="OJ111" s="438"/>
      <c r="OK111" s="438"/>
      <c r="OL111" s="438"/>
      <c r="OM111" s="438"/>
      <c r="ON111" s="438"/>
      <c r="OO111" s="438"/>
      <c r="OP111" s="438"/>
      <c r="OQ111" s="438"/>
      <c r="OR111" s="438"/>
      <c r="OS111" s="438"/>
      <c r="OT111" s="438"/>
      <c r="OU111" s="438"/>
      <c r="OV111" s="438"/>
      <c r="OW111" s="438"/>
      <c r="OX111" s="438"/>
      <c r="OY111" s="438"/>
      <c r="OZ111" s="438"/>
      <c r="PA111" s="438"/>
      <c r="PB111" s="438"/>
      <c r="PC111" s="438"/>
      <c r="PD111" s="438"/>
      <c r="PE111" s="438"/>
      <c r="PF111" s="438"/>
      <c r="PG111" s="438"/>
      <c r="PH111" s="438"/>
      <c r="PI111" s="438"/>
      <c r="PJ111" s="438"/>
      <c r="PK111" s="438"/>
      <c r="PL111" s="438"/>
      <c r="PM111" s="438"/>
      <c r="PN111" s="438"/>
      <c r="PO111" s="438"/>
      <c r="PP111" s="438"/>
      <c r="PQ111" s="438"/>
      <c r="PR111" s="438"/>
      <c r="PS111" s="438"/>
      <c r="PT111" s="438"/>
      <c r="PU111" s="438"/>
      <c r="PV111" s="438"/>
      <c r="PW111" s="438"/>
      <c r="PX111" s="438"/>
      <c r="PY111" s="438"/>
      <c r="PZ111" s="438"/>
      <c r="QA111" s="438"/>
      <c r="QB111" s="438"/>
      <c r="QC111" s="438"/>
      <c r="QD111" s="438"/>
      <c r="QE111" s="438"/>
      <c r="QF111" s="438"/>
      <c r="QG111" s="438"/>
      <c r="QH111" s="438"/>
      <c r="QI111" s="438"/>
      <c r="QJ111" s="438"/>
      <c r="QK111" s="438"/>
      <c r="QL111" s="438"/>
      <c r="QM111" s="438"/>
      <c r="QN111" s="438"/>
      <c r="QO111" s="438"/>
      <c r="QP111" s="438"/>
      <c r="QQ111" s="438"/>
      <c r="QR111" s="438"/>
      <c r="QS111" s="438"/>
      <c r="QT111" s="438"/>
      <c r="QU111" s="438"/>
      <c r="QV111" s="438"/>
      <c r="QW111" s="438"/>
      <c r="QX111" s="438"/>
      <c r="QY111" s="438"/>
      <c r="QZ111" s="438"/>
      <c r="RA111" s="438"/>
      <c r="RB111" s="438"/>
      <c r="RC111" s="438"/>
      <c r="RD111" s="438"/>
      <c r="RE111" s="438"/>
    </row>
    <row r="112" spans="1:473" s="439" customFormat="1">
      <c r="A112" s="594" t="s">
        <v>540</v>
      </c>
      <c r="B112" s="595"/>
      <c r="C112" s="595"/>
      <c r="D112" s="595"/>
      <c r="E112" s="595"/>
      <c r="F112" s="595"/>
      <c r="G112" s="595"/>
      <c r="H112" s="595"/>
      <c r="I112" s="595"/>
      <c r="J112" s="595"/>
      <c r="K112" s="595"/>
      <c r="L112" s="596"/>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438"/>
      <c r="AZ112" s="438"/>
      <c r="BA112" s="438"/>
      <c r="BB112" s="438"/>
      <c r="BC112" s="438"/>
      <c r="BD112" s="438"/>
      <c r="BE112" s="438"/>
      <c r="BF112" s="438"/>
      <c r="BG112" s="438"/>
      <c r="BH112" s="438"/>
      <c r="BI112" s="438"/>
      <c r="BJ112" s="438"/>
      <c r="BK112" s="438"/>
      <c r="BL112" s="438"/>
      <c r="BM112" s="438"/>
      <c r="BN112" s="438"/>
      <c r="BO112" s="438"/>
      <c r="BP112" s="438"/>
      <c r="BQ112" s="438"/>
      <c r="BR112" s="438"/>
      <c r="BS112" s="438"/>
      <c r="BT112" s="438"/>
      <c r="BU112" s="438"/>
      <c r="BV112" s="438"/>
      <c r="BW112" s="438"/>
      <c r="BX112" s="438"/>
      <c r="BY112" s="438"/>
      <c r="BZ112" s="438"/>
      <c r="CA112" s="438"/>
      <c r="CB112" s="438"/>
      <c r="CC112" s="438"/>
      <c r="CD112" s="438"/>
      <c r="CE112" s="438"/>
      <c r="CF112" s="438"/>
      <c r="CG112" s="438"/>
      <c r="CH112" s="438"/>
      <c r="CI112" s="438"/>
      <c r="CJ112" s="438"/>
      <c r="CK112" s="438"/>
      <c r="CL112" s="438"/>
      <c r="CM112" s="438"/>
      <c r="CN112" s="438"/>
      <c r="CO112" s="438"/>
      <c r="CP112" s="438"/>
      <c r="CQ112" s="438"/>
      <c r="CR112" s="438"/>
      <c r="CS112" s="438"/>
      <c r="CT112" s="438"/>
      <c r="CU112" s="438"/>
      <c r="CV112" s="438"/>
      <c r="CW112" s="438"/>
      <c r="CX112" s="438"/>
      <c r="CY112" s="438"/>
      <c r="CZ112" s="438"/>
      <c r="DA112" s="438"/>
      <c r="DB112" s="438"/>
      <c r="DC112" s="438"/>
      <c r="DD112" s="438"/>
      <c r="DE112" s="438"/>
      <c r="DF112" s="438"/>
      <c r="DG112" s="438"/>
      <c r="DH112" s="438"/>
      <c r="DI112" s="438"/>
      <c r="DJ112" s="438"/>
      <c r="DK112" s="438"/>
      <c r="DL112" s="438"/>
      <c r="DM112" s="438"/>
      <c r="DN112" s="438"/>
      <c r="DO112" s="438"/>
      <c r="DP112" s="438"/>
      <c r="DQ112" s="438"/>
      <c r="DR112" s="438"/>
      <c r="DS112" s="438"/>
      <c r="DT112" s="438"/>
      <c r="DU112" s="438"/>
      <c r="DV112" s="438"/>
      <c r="DW112" s="438"/>
      <c r="DX112" s="438"/>
      <c r="DY112" s="438"/>
      <c r="DZ112" s="438"/>
      <c r="EA112" s="438"/>
      <c r="EB112" s="438"/>
      <c r="EC112" s="438"/>
      <c r="ED112" s="438"/>
      <c r="EE112" s="438"/>
      <c r="EF112" s="438"/>
      <c r="EG112" s="438"/>
      <c r="EH112" s="438"/>
      <c r="EI112" s="438"/>
      <c r="EJ112" s="438"/>
      <c r="EK112" s="438"/>
      <c r="EL112" s="438"/>
      <c r="EM112" s="438"/>
      <c r="EN112" s="438"/>
      <c r="EO112" s="438"/>
      <c r="EP112" s="438"/>
      <c r="EQ112" s="438"/>
      <c r="ER112" s="438"/>
      <c r="ES112" s="438"/>
      <c r="ET112" s="438"/>
      <c r="EU112" s="438"/>
      <c r="EV112" s="438"/>
      <c r="EW112" s="438"/>
      <c r="EX112" s="438"/>
      <c r="EY112" s="438"/>
      <c r="EZ112" s="438"/>
      <c r="FA112" s="438"/>
      <c r="FB112" s="438"/>
      <c r="FC112" s="438"/>
      <c r="FD112" s="438"/>
      <c r="FE112" s="438"/>
      <c r="FF112" s="438"/>
      <c r="FG112" s="438"/>
      <c r="FH112" s="438"/>
      <c r="FI112" s="438"/>
      <c r="FJ112" s="438"/>
      <c r="FK112" s="438"/>
      <c r="FL112" s="438"/>
      <c r="FM112" s="438"/>
      <c r="FN112" s="438"/>
      <c r="FO112" s="438"/>
      <c r="FP112" s="438"/>
      <c r="FQ112" s="438"/>
      <c r="FR112" s="438"/>
      <c r="FS112" s="438"/>
      <c r="FT112" s="438"/>
      <c r="FU112" s="438"/>
      <c r="FV112" s="438"/>
      <c r="FW112" s="438"/>
      <c r="FX112" s="438"/>
      <c r="FY112" s="438"/>
      <c r="FZ112" s="438"/>
      <c r="GA112" s="438"/>
      <c r="GB112" s="438"/>
      <c r="GC112" s="438"/>
      <c r="GD112" s="438"/>
      <c r="GE112" s="438"/>
      <c r="GF112" s="438"/>
      <c r="GG112" s="438"/>
      <c r="GH112" s="438"/>
      <c r="GI112" s="438"/>
      <c r="GJ112" s="438"/>
      <c r="GK112" s="438"/>
      <c r="GL112" s="438"/>
      <c r="GM112" s="438"/>
      <c r="GN112" s="438"/>
      <c r="GO112" s="438"/>
      <c r="GP112" s="438"/>
      <c r="GQ112" s="438"/>
      <c r="GR112" s="438"/>
      <c r="GS112" s="438"/>
      <c r="GT112" s="438"/>
      <c r="GU112" s="438"/>
      <c r="GV112" s="438"/>
      <c r="GW112" s="438"/>
      <c r="GX112" s="438"/>
      <c r="GY112" s="438"/>
      <c r="GZ112" s="438"/>
      <c r="HA112" s="438"/>
      <c r="HB112" s="438"/>
      <c r="HC112" s="438"/>
      <c r="HD112" s="438"/>
      <c r="HE112" s="438"/>
      <c r="HF112" s="438"/>
      <c r="HG112" s="438"/>
      <c r="HH112" s="438"/>
      <c r="HI112" s="438"/>
      <c r="HJ112" s="438"/>
      <c r="HK112" s="438"/>
      <c r="HL112" s="438"/>
      <c r="HM112" s="438"/>
      <c r="HN112" s="438"/>
      <c r="HO112" s="438"/>
      <c r="HP112" s="438"/>
      <c r="HQ112" s="438"/>
      <c r="HR112" s="438"/>
      <c r="HS112" s="438"/>
      <c r="HT112" s="438"/>
      <c r="HU112" s="438"/>
      <c r="HV112" s="438"/>
      <c r="HW112" s="438"/>
      <c r="HX112" s="438"/>
      <c r="HY112" s="438"/>
      <c r="HZ112" s="438"/>
      <c r="IA112" s="438"/>
      <c r="IB112" s="438"/>
      <c r="IC112" s="438"/>
      <c r="ID112" s="438"/>
      <c r="IE112" s="438"/>
      <c r="IF112" s="438"/>
      <c r="IG112" s="438"/>
      <c r="IH112" s="438"/>
      <c r="II112" s="438"/>
      <c r="IJ112" s="438"/>
      <c r="IK112" s="438"/>
      <c r="IL112" s="438"/>
      <c r="IM112" s="438"/>
      <c r="IN112" s="438"/>
      <c r="IO112" s="438"/>
      <c r="IP112" s="438"/>
      <c r="IQ112" s="438"/>
      <c r="IR112" s="438"/>
      <c r="IS112" s="438"/>
      <c r="IT112" s="438"/>
      <c r="IU112" s="438"/>
      <c r="IV112" s="438"/>
      <c r="IW112" s="438"/>
      <c r="IX112" s="438"/>
      <c r="IY112" s="438"/>
      <c r="IZ112" s="438"/>
      <c r="JA112" s="438"/>
      <c r="JB112" s="438"/>
      <c r="JC112" s="438"/>
      <c r="JD112" s="438"/>
      <c r="JE112" s="438"/>
      <c r="JF112" s="438"/>
      <c r="JG112" s="438"/>
      <c r="JH112" s="438"/>
      <c r="JI112" s="438"/>
      <c r="JJ112" s="438"/>
      <c r="JK112" s="438"/>
      <c r="JL112" s="438"/>
      <c r="JM112" s="438"/>
      <c r="JN112" s="438"/>
      <c r="JO112" s="438"/>
      <c r="JP112" s="438"/>
      <c r="JQ112" s="438"/>
      <c r="JR112" s="438"/>
      <c r="JS112" s="438"/>
      <c r="JT112" s="438"/>
      <c r="JU112" s="438"/>
      <c r="JV112" s="438"/>
      <c r="JW112" s="438"/>
      <c r="JX112" s="438"/>
      <c r="JY112" s="438"/>
      <c r="JZ112" s="438"/>
      <c r="KA112" s="438"/>
      <c r="KB112" s="438"/>
      <c r="KC112" s="438"/>
      <c r="KD112" s="438"/>
      <c r="KE112" s="438"/>
      <c r="KF112" s="438"/>
      <c r="KG112" s="438"/>
      <c r="KH112" s="438"/>
      <c r="KI112" s="438"/>
      <c r="KJ112" s="438"/>
      <c r="KK112" s="438"/>
      <c r="KL112" s="438"/>
      <c r="KM112" s="438"/>
      <c r="KN112" s="438"/>
      <c r="KO112" s="438"/>
      <c r="KP112" s="438"/>
      <c r="KQ112" s="438"/>
      <c r="KR112" s="438"/>
      <c r="KS112" s="438"/>
      <c r="KT112" s="438"/>
      <c r="KU112" s="438"/>
      <c r="KV112" s="438"/>
      <c r="KW112" s="438"/>
      <c r="KX112" s="438"/>
      <c r="KY112" s="438"/>
      <c r="KZ112" s="438"/>
      <c r="LA112" s="438"/>
      <c r="LB112" s="438"/>
      <c r="LC112" s="438"/>
      <c r="LD112" s="438"/>
      <c r="LE112" s="438"/>
      <c r="LF112" s="438"/>
      <c r="LG112" s="438"/>
      <c r="LH112" s="438"/>
      <c r="LI112" s="438"/>
      <c r="LJ112" s="438"/>
      <c r="LK112" s="438"/>
      <c r="LL112" s="438"/>
      <c r="LM112" s="438"/>
      <c r="LN112" s="438"/>
      <c r="LO112" s="438"/>
      <c r="LP112" s="438"/>
      <c r="LQ112" s="438"/>
      <c r="LR112" s="438"/>
      <c r="LS112" s="438"/>
      <c r="LT112" s="438"/>
      <c r="LU112" s="438"/>
      <c r="LV112" s="438"/>
      <c r="LW112" s="438"/>
      <c r="LX112" s="438"/>
      <c r="LY112" s="438"/>
      <c r="LZ112" s="438"/>
      <c r="MA112" s="438"/>
      <c r="MB112" s="438"/>
      <c r="MC112" s="438"/>
      <c r="MD112" s="438"/>
      <c r="ME112" s="438"/>
      <c r="MF112" s="438"/>
      <c r="MG112" s="438"/>
      <c r="MH112" s="438"/>
      <c r="MI112" s="438"/>
      <c r="MJ112" s="438"/>
      <c r="MK112" s="438"/>
      <c r="ML112" s="438"/>
      <c r="MM112" s="438"/>
      <c r="MN112" s="438"/>
      <c r="MO112" s="438"/>
      <c r="MP112" s="438"/>
      <c r="MQ112" s="438"/>
      <c r="MR112" s="438"/>
      <c r="MS112" s="438"/>
      <c r="MT112" s="438"/>
      <c r="MU112" s="438"/>
      <c r="MV112" s="438"/>
      <c r="MW112" s="438"/>
      <c r="MX112" s="438"/>
      <c r="MY112" s="438"/>
      <c r="MZ112" s="438"/>
      <c r="NA112" s="438"/>
      <c r="NB112" s="438"/>
      <c r="NC112" s="438"/>
      <c r="ND112" s="438"/>
      <c r="NE112" s="438"/>
      <c r="NF112" s="438"/>
      <c r="NG112" s="438"/>
      <c r="NH112" s="438"/>
      <c r="NI112" s="438"/>
      <c r="NJ112" s="438"/>
      <c r="NK112" s="438"/>
      <c r="NL112" s="438"/>
      <c r="NM112" s="438"/>
      <c r="NN112" s="438"/>
      <c r="NO112" s="438"/>
      <c r="NP112" s="438"/>
      <c r="NQ112" s="438"/>
      <c r="NR112" s="438"/>
      <c r="NS112" s="438"/>
      <c r="NT112" s="438"/>
      <c r="NU112" s="438"/>
      <c r="NV112" s="438"/>
      <c r="NW112" s="438"/>
      <c r="NX112" s="438"/>
      <c r="NY112" s="438"/>
      <c r="NZ112" s="438"/>
      <c r="OA112" s="438"/>
      <c r="OB112" s="438"/>
      <c r="OC112" s="438"/>
      <c r="OD112" s="438"/>
      <c r="OE112" s="438"/>
      <c r="OF112" s="438"/>
      <c r="OG112" s="438"/>
      <c r="OH112" s="438"/>
      <c r="OI112" s="438"/>
      <c r="OJ112" s="438"/>
      <c r="OK112" s="438"/>
      <c r="OL112" s="438"/>
      <c r="OM112" s="438"/>
      <c r="ON112" s="438"/>
      <c r="OO112" s="438"/>
      <c r="OP112" s="438"/>
      <c r="OQ112" s="438"/>
      <c r="OR112" s="438"/>
      <c r="OS112" s="438"/>
      <c r="OT112" s="438"/>
      <c r="OU112" s="438"/>
      <c r="OV112" s="438"/>
      <c r="OW112" s="438"/>
      <c r="OX112" s="438"/>
      <c r="OY112" s="438"/>
      <c r="OZ112" s="438"/>
      <c r="PA112" s="438"/>
      <c r="PB112" s="438"/>
      <c r="PC112" s="438"/>
      <c r="PD112" s="438"/>
      <c r="PE112" s="438"/>
      <c r="PF112" s="438"/>
      <c r="PG112" s="438"/>
      <c r="PH112" s="438"/>
      <c r="PI112" s="438"/>
      <c r="PJ112" s="438"/>
      <c r="PK112" s="438"/>
      <c r="PL112" s="438"/>
      <c r="PM112" s="438"/>
      <c r="PN112" s="438"/>
      <c r="PO112" s="438"/>
      <c r="PP112" s="438"/>
      <c r="PQ112" s="438"/>
      <c r="PR112" s="438"/>
      <c r="PS112" s="438"/>
      <c r="PT112" s="438"/>
      <c r="PU112" s="438"/>
      <c r="PV112" s="438"/>
      <c r="PW112" s="438"/>
      <c r="PX112" s="438"/>
      <c r="PY112" s="438"/>
      <c r="PZ112" s="438"/>
      <c r="QA112" s="438"/>
      <c r="QB112" s="438"/>
      <c r="QC112" s="438"/>
      <c r="QD112" s="438"/>
      <c r="QE112" s="438"/>
      <c r="QF112" s="438"/>
      <c r="QG112" s="438"/>
      <c r="QH112" s="438"/>
      <c r="QI112" s="438"/>
      <c r="QJ112" s="438"/>
      <c r="QK112" s="438"/>
      <c r="QL112" s="438"/>
      <c r="QM112" s="438"/>
      <c r="QN112" s="438"/>
      <c r="QO112" s="438"/>
      <c r="QP112" s="438"/>
      <c r="QQ112" s="438"/>
      <c r="QR112" s="438"/>
      <c r="QS112" s="438"/>
      <c r="QT112" s="438"/>
      <c r="QU112" s="438"/>
      <c r="QV112" s="438"/>
      <c r="QW112" s="438"/>
      <c r="QX112" s="438"/>
      <c r="QY112" s="438"/>
      <c r="QZ112" s="438"/>
      <c r="RA112" s="438"/>
      <c r="RB112" s="438"/>
      <c r="RC112" s="438"/>
      <c r="RD112" s="438"/>
      <c r="RE112" s="438"/>
    </row>
    <row r="113" spans="1:473" s="439" customFormat="1">
      <c r="A113" s="597"/>
      <c r="B113" s="598"/>
      <c r="C113" s="598"/>
      <c r="D113" s="598"/>
      <c r="E113" s="598"/>
      <c r="F113" s="598"/>
      <c r="G113" s="598"/>
      <c r="H113" s="598"/>
      <c r="I113" s="598"/>
      <c r="J113" s="598"/>
      <c r="K113" s="598"/>
      <c r="L113" s="599"/>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438"/>
      <c r="AT113" s="438"/>
      <c r="AU113" s="438"/>
      <c r="AV113" s="438"/>
      <c r="AW113" s="438"/>
      <c r="AX113" s="438"/>
      <c r="AY113" s="438"/>
      <c r="AZ113" s="438"/>
      <c r="BA113" s="438"/>
      <c r="BB113" s="438"/>
      <c r="BC113" s="438"/>
      <c r="BD113" s="438"/>
      <c r="BE113" s="438"/>
      <c r="BF113" s="438"/>
      <c r="BG113" s="438"/>
      <c r="BH113" s="438"/>
      <c r="BI113" s="438"/>
      <c r="BJ113" s="438"/>
      <c r="BK113" s="438"/>
      <c r="BL113" s="438"/>
      <c r="BM113" s="438"/>
      <c r="BN113" s="438"/>
      <c r="BO113" s="438"/>
      <c r="BP113" s="438"/>
      <c r="BQ113" s="438"/>
      <c r="BR113" s="438"/>
      <c r="BS113" s="438"/>
      <c r="BT113" s="438"/>
      <c r="BU113" s="438"/>
      <c r="BV113" s="438"/>
      <c r="BW113" s="438"/>
      <c r="BX113" s="438"/>
      <c r="BY113" s="438"/>
      <c r="BZ113" s="438"/>
      <c r="CA113" s="438"/>
      <c r="CB113" s="438"/>
      <c r="CC113" s="438"/>
      <c r="CD113" s="438"/>
      <c r="CE113" s="438"/>
      <c r="CF113" s="438"/>
      <c r="CG113" s="438"/>
      <c r="CH113" s="438"/>
      <c r="CI113" s="438"/>
      <c r="CJ113" s="438"/>
      <c r="CK113" s="438"/>
      <c r="CL113" s="438"/>
      <c r="CM113" s="438"/>
      <c r="CN113" s="438"/>
      <c r="CO113" s="438"/>
      <c r="CP113" s="438"/>
      <c r="CQ113" s="438"/>
      <c r="CR113" s="438"/>
      <c r="CS113" s="438"/>
      <c r="CT113" s="438"/>
      <c r="CU113" s="438"/>
      <c r="CV113" s="438"/>
      <c r="CW113" s="438"/>
      <c r="CX113" s="438"/>
      <c r="CY113" s="438"/>
      <c r="CZ113" s="438"/>
      <c r="DA113" s="438"/>
      <c r="DB113" s="438"/>
      <c r="DC113" s="438"/>
      <c r="DD113" s="438"/>
      <c r="DE113" s="438"/>
      <c r="DF113" s="438"/>
      <c r="DG113" s="438"/>
      <c r="DH113" s="438"/>
      <c r="DI113" s="438"/>
      <c r="DJ113" s="438"/>
      <c r="DK113" s="438"/>
      <c r="DL113" s="438"/>
      <c r="DM113" s="438"/>
      <c r="DN113" s="438"/>
      <c r="DO113" s="438"/>
      <c r="DP113" s="438"/>
      <c r="DQ113" s="438"/>
      <c r="DR113" s="438"/>
      <c r="DS113" s="438"/>
      <c r="DT113" s="438"/>
      <c r="DU113" s="438"/>
      <c r="DV113" s="438"/>
      <c r="DW113" s="438"/>
      <c r="DX113" s="438"/>
      <c r="DY113" s="438"/>
      <c r="DZ113" s="438"/>
      <c r="EA113" s="438"/>
      <c r="EB113" s="438"/>
      <c r="EC113" s="438"/>
      <c r="ED113" s="438"/>
      <c r="EE113" s="438"/>
      <c r="EF113" s="438"/>
      <c r="EG113" s="438"/>
      <c r="EH113" s="438"/>
      <c r="EI113" s="438"/>
      <c r="EJ113" s="438"/>
      <c r="EK113" s="438"/>
      <c r="EL113" s="438"/>
      <c r="EM113" s="438"/>
      <c r="EN113" s="438"/>
      <c r="EO113" s="438"/>
      <c r="EP113" s="438"/>
      <c r="EQ113" s="438"/>
      <c r="ER113" s="438"/>
      <c r="ES113" s="438"/>
      <c r="ET113" s="438"/>
      <c r="EU113" s="438"/>
      <c r="EV113" s="438"/>
      <c r="EW113" s="438"/>
      <c r="EX113" s="438"/>
      <c r="EY113" s="438"/>
      <c r="EZ113" s="438"/>
      <c r="FA113" s="438"/>
      <c r="FB113" s="438"/>
      <c r="FC113" s="438"/>
      <c r="FD113" s="438"/>
      <c r="FE113" s="438"/>
      <c r="FF113" s="438"/>
      <c r="FG113" s="438"/>
      <c r="FH113" s="438"/>
      <c r="FI113" s="438"/>
      <c r="FJ113" s="438"/>
      <c r="FK113" s="438"/>
      <c r="FL113" s="438"/>
      <c r="FM113" s="438"/>
      <c r="FN113" s="438"/>
      <c r="FO113" s="438"/>
      <c r="FP113" s="438"/>
      <c r="FQ113" s="438"/>
      <c r="FR113" s="438"/>
      <c r="FS113" s="438"/>
      <c r="FT113" s="438"/>
      <c r="FU113" s="438"/>
      <c r="FV113" s="438"/>
      <c r="FW113" s="438"/>
      <c r="FX113" s="438"/>
      <c r="FY113" s="438"/>
      <c r="FZ113" s="438"/>
      <c r="GA113" s="438"/>
      <c r="GB113" s="438"/>
      <c r="GC113" s="438"/>
      <c r="GD113" s="438"/>
      <c r="GE113" s="438"/>
      <c r="GF113" s="438"/>
      <c r="GG113" s="438"/>
      <c r="GH113" s="438"/>
      <c r="GI113" s="438"/>
      <c r="GJ113" s="438"/>
      <c r="GK113" s="438"/>
      <c r="GL113" s="438"/>
      <c r="GM113" s="438"/>
      <c r="GN113" s="438"/>
      <c r="GO113" s="438"/>
      <c r="GP113" s="438"/>
      <c r="GQ113" s="438"/>
      <c r="GR113" s="438"/>
      <c r="GS113" s="438"/>
      <c r="GT113" s="438"/>
      <c r="GU113" s="438"/>
      <c r="GV113" s="438"/>
      <c r="GW113" s="438"/>
      <c r="GX113" s="438"/>
      <c r="GY113" s="438"/>
      <c r="GZ113" s="438"/>
      <c r="HA113" s="438"/>
      <c r="HB113" s="438"/>
      <c r="HC113" s="438"/>
      <c r="HD113" s="438"/>
      <c r="HE113" s="438"/>
      <c r="HF113" s="438"/>
      <c r="HG113" s="438"/>
      <c r="HH113" s="438"/>
      <c r="HI113" s="438"/>
      <c r="HJ113" s="438"/>
      <c r="HK113" s="438"/>
      <c r="HL113" s="438"/>
      <c r="HM113" s="438"/>
      <c r="HN113" s="438"/>
      <c r="HO113" s="438"/>
      <c r="HP113" s="438"/>
      <c r="HQ113" s="438"/>
      <c r="HR113" s="438"/>
      <c r="HS113" s="438"/>
      <c r="HT113" s="438"/>
      <c r="HU113" s="438"/>
      <c r="HV113" s="438"/>
      <c r="HW113" s="438"/>
      <c r="HX113" s="438"/>
      <c r="HY113" s="438"/>
      <c r="HZ113" s="438"/>
      <c r="IA113" s="438"/>
      <c r="IB113" s="438"/>
      <c r="IC113" s="438"/>
      <c r="ID113" s="438"/>
      <c r="IE113" s="438"/>
      <c r="IF113" s="438"/>
      <c r="IG113" s="438"/>
      <c r="IH113" s="438"/>
      <c r="II113" s="438"/>
      <c r="IJ113" s="438"/>
      <c r="IK113" s="438"/>
      <c r="IL113" s="438"/>
      <c r="IM113" s="438"/>
      <c r="IN113" s="438"/>
      <c r="IO113" s="438"/>
      <c r="IP113" s="438"/>
      <c r="IQ113" s="438"/>
      <c r="IR113" s="438"/>
      <c r="IS113" s="438"/>
      <c r="IT113" s="438"/>
      <c r="IU113" s="438"/>
      <c r="IV113" s="438"/>
      <c r="IW113" s="438"/>
      <c r="IX113" s="438"/>
      <c r="IY113" s="438"/>
      <c r="IZ113" s="438"/>
      <c r="JA113" s="438"/>
      <c r="JB113" s="438"/>
      <c r="JC113" s="438"/>
      <c r="JD113" s="438"/>
      <c r="JE113" s="438"/>
      <c r="JF113" s="438"/>
      <c r="JG113" s="438"/>
      <c r="JH113" s="438"/>
      <c r="JI113" s="438"/>
      <c r="JJ113" s="438"/>
      <c r="JK113" s="438"/>
      <c r="JL113" s="438"/>
      <c r="JM113" s="438"/>
      <c r="JN113" s="438"/>
      <c r="JO113" s="438"/>
      <c r="JP113" s="438"/>
      <c r="JQ113" s="438"/>
      <c r="JR113" s="438"/>
      <c r="JS113" s="438"/>
      <c r="JT113" s="438"/>
      <c r="JU113" s="438"/>
      <c r="JV113" s="438"/>
      <c r="JW113" s="438"/>
      <c r="JX113" s="438"/>
      <c r="JY113" s="438"/>
      <c r="JZ113" s="438"/>
      <c r="KA113" s="438"/>
      <c r="KB113" s="438"/>
      <c r="KC113" s="438"/>
      <c r="KD113" s="438"/>
      <c r="KE113" s="438"/>
      <c r="KF113" s="438"/>
      <c r="KG113" s="438"/>
      <c r="KH113" s="438"/>
      <c r="KI113" s="438"/>
      <c r="KJ113" s="438"/>
      <c r="KK113" s="438"/>
      <c r="KL113" s="438"/>
      <c r="KM113" s="438"/>
      <c r="KN113" s="438"/>
      <c r="KO113" s="438"/>
      <c r="KP113" s="438"/>
      <c r="KQ113" s="438"/>
      <c r="KR113" s="438"/>
      <c r="KS113" s="438"/>
      <c r="KT113" s="438"/>
      <c r="KU113" s="438"/>
      <c r="KV113" s="438"/>
      <c r="KW113" s="438"/>
      <c r="KX113" s="438"/>
      <c r="KY113" s="438"/>
      <c r="KZ113" s="438"/>
      <c r="LA113" s="438"/>
      <c r="LB113" s="438"/>
      <c r="LC113" s="438"/>
      <c r="LD113" s="438"/>
      <c r="LE113" s="438"/>
      <c r="LF113" s="438"/>
      <c r="LG113" s="438"/>
      <c r="LH113" s="438"/>
      <c r="LI113" s="438"/>
      <c r="LJ113" s="438"/>
      <c r="LK113" s="438"/>
      <c r="LL113" s="438"/>
      <c r="LM113" s="438"/>
      <c r="LN113" s="438"/>
      <c r="LO113" s="438"/>
      <c r="LP113" s="438"/>
      <c r="LQ113" s="438"/>
      <c r="LR113" s="438"/>
      <c r="LS113" s="438"/>
      <c r="LT113" s="438"/>
      <c r="LU113" s="438"/>
      <c r="LV113" s="438"/>
      <c r="LW113" s="438"/>
      <c r="LX113" s="438"/>
      <c r="LY113" s="438"/>
      <c r="LZ113" s="438"/>
      <c r="MA113" s="438"/>
      <c r="MB113" s="438"/>
      <c r="MC113" s="438"/>
      <c r="MD113" s="438"/>
      <c r="ME113" s="438"/>
      <c r="MF113" s="438"/>
      <c r="MG113" s="438"/>
      <c r="MH113" s="438"/>
      <c r="MI113" s="438"/>
      <c r="MJ113" s="438"/>
      <c r="MK113" s="438"/>
      <c r="ML113" s="438"/>
      <c r="MM113" s="438"/>
      <c r="MN113" s="438"/>
      <c r="MO113" s="438"/>
      <c r="MP113" s="438"/>
      <c r="MQ113" s="438"/>
      <c r="MR113" s="438"/>
      <c r="MS113" s="438"/>
      <c r="MT113" s="438"/>
      <c r="MU113" s="438"/>
      <c r="MV113" s="438"/>
      <c r="MW113" s="438"/>
      <c r="MX113" s="438"/>
      <c r="MY113" s="438"/>
      <c r="MZ113" s="438"/>
      <c r="NA113" s="438"/>
      <c r="NB113" s="438"/>
      <c r="NC113" s="438"/>
      <c r="ND113" s="438"/>
      <c r="NE113" s="438"/>
      <c r="NF113" s="438"/>
      <c r="NG113" s="438"/>
      <c r="NH113" s="438"/>
      <c r="NI113" s="438"/>
      <c r="NJ113" s="438"/>
      <c r="NK113" s="438"/>
      <c r="NL113" s="438"/>
      <c r="NM113" s="438"/>
      <c r="NN113" s="438"/>
      <c r="NO113" s="438"/>
      <c r="NP113" s="438"/>
      <c r="NQ113" s="438"/>
      <c r="NR113" s="438"/>
      <c r="NS113" s="438"/>
      <c r="NT113" s="438"/>
      <c r="NU113" s="438"/>
      <c r="NV113" s="438"/>
      <c r="NW113" s="438"/>
      <c r="NX113" s="438"/>
      <c r="NY113" s="438"/>
      <c r="NZ113" s="438"/>
      <c r="OA113" s="438"/>
      <c r="OB113" s="438"/>
      <c r="OC113" s="438"/>
      <c r="OD113" s="438"/>
      <c r="OE113" s="438"/>
      <c r="OF113" s="438"/>
      <c r="OG113" s="438"/>
      <c r="OH113" s="438"/>
      <c r="OI113" s="438"/>
      <c r="OJ113" s="438"/>
      <c r="OK113" s="438"/>
      <c r="OL113" s="438"/>
      <c r="OM113" s="438"/>
      <c r="ON113" s="438"/>
      <c r="OO113" s="438"/>
      <c r="OP113" s="438"/>
      <c r="OQ113" s="438"/>
      <c r="OR113" s="438"/>
      <c r="OS113" s="438"/>
      <c r="OT113" s="438"/>
      <c r="OU113" s="438"/>
      <c r="OV113" s="438"/>
      <c r="OW113" s="438"/>
      <c r="OX113" s="438"/>
      <c r="OY113" s="438"/>
      <c r="OZ113" s="438"/>
      <c r="PA113" s="438"/>
      <c r="PB113" s="438"/>
      <c r="PC113" s="438"/>
      <c r="PD113" s="438"/>
      <c r="PE113" s="438"/>
      <c r="PF113" s="438"/>
      <c r="PG113" s="438"/>
      <c r="PH113" s="438"/>
      <c r="PI113" s="438"/>
      <c r="PJ113" s="438"/>
      <c r="PK113" s="438"/>
      <c r="PL113" s="438"/>
      <c r="PM113" s="438"/>
      <c r="PN113" s="438"/>
      <c r="PO113" s="438"/>
      <c r="PP113" s="438"/>
      <c r="PQ113" s="438"/>
      <c r="PR113" s="438"/>
      <c r="PS113" s="438"/>
      <c r="PT113" s="438"/>
      <c r="PU113" s="438"/>
      <c r="PV113" s="438"/>
      <c r="PW113" s="438"/>
      <c r="PX113" s="438"/>
      <c r="PY113" s="438"/>
      <c r="PZ113" s="438"/>
      <c r="QA113" s="438"/>
      <c r="QB113" s="438"/>
      <c r="QC113" s="438"/>
      <c r="QD113" s="438"/>
      <c r="QE113" s="438"/>
      <c r="QF113" s="438"/>
      <c r="QG113" s="438"/>
      <c r="QH113" s="438"/>
      <c r="QI113" s="438"/>
      <c r="QJ113" s="438"/>
      <c r="QK113" s="438"/>
      <c r="QL113" s="438"/>
      <c r="QM113" s="438"/>
      <c r="QN113" s="438"/>
      <c r="QO113" s="438"/>
      <c r="QP113" s="438"/>
      <c r="QQ113" s="438"/>
      <c r="QR113" s="438"/>
      <c r="QS113" s="438"/>
      <c r="QT113" s="438"/>
      <c r="QU113" s="438"/>
      <c r="QV113" s="438"/>
      <c r="QW113" s="438"/>
      <c r="QX113" s="438"/>
      <c r="QY113" s="438"/>
      <c r="QZ113" s="438"/>
      <c r="RA113" s="438"/>
      <c r="RB113" s="438"/>
      <c r="RC113" s="438"/>
      <c r="RD113" s="438"/>
      <c r="RE113" s="438"/>
    </row>
    <row r="114" spans="1:473" s="439" customFormat="1" ht="13.5" thickBot="1">
      <c r="A114" s="653" t="s">
        <v>541</v>
      </c>
      <c r="B114" s="654"/>
      <c r="C114" s="654"/>
      <c r="D114" s="654"/>
      <c r="E114" s="654"/>
      <c r="F114" s="654"/>
      <c r="G114" s="654"/>
      <c r="H114" s="654"/>
      <c r="I114" s="654"/>
      <c r="J114" s="654"/>
      <c r="K114" s="654"/>
      <c r="L114" s="655"/>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438"/>
      <c r="AT114" s="438"/>
      <c r="AU114" s="438"/>
      <c r="AV114" s="438"/>
      <c r="AW114" s="438"/>
      <c r="AX114" s="438"/>
      <c r="AY114" s="438"/>
      <c r="AZ114" s="438"/>
      <c r="BA114" s="438"/>
      <c r="BB114" s="438"/>
      <c r="BC114" s="438"/>
      <c r="BD114" s="438"/>
      <c r="BE114" s="438"/>
      <c r="BF114" s="438"/>
      <c r="BG114" s="438"/>
      <c r="BH114" s="438"/>
      <c r="BI114" s="438"/>
      <c r="BJ114" s="438"/>
      <c r="BK114" s="438"/>
      <c r="BL114" s="438"/>
      <c r="BM114" s="438"/>
      <c r="BN114" s="438"/>
      <c r="BO114" s="438"/>
      <c r="BP114" s="438"/>
      <c r="BQ114" s="438"/>
      <c r="BR114" s="438"/>
      <c r="BS114" s="438"/>
      <c r="BT114" s="438"/>
      <c r="BU114" s="438"/>
      <c r="BV114" s="438"/>
      <c r="BW114" s="438"/>
      <c r="BX114" s="438"/>
      <c r="BY114" s="438"/>
      <c r="BZ114" s="438"/>
      <c r="CA114" s="438"/>
      <c r="CB114" s="438"/>
      <c r="CC114" s="438"/>
      <c r="CD114" s="438"/>
      <c r="CE114" s="438"/>
      <c r="CF114" s="438"/>
      <c r="CG114" s="438"/>
      <c r="CH114" s="438"/>
      <c r="CI114" s="438"/>
      <c r="CJ114" s="438"/>
      <c r="CK114" s="438"/>
      <c r="CL114" s="438"/>
      <c r="CM114" s="438"/>
      <c r="CN114" s="438"/>
      <c r="CO114" s="438"/>
      <c r="CP114" s="438"/>
      <c r="CQ114" s="438"/>
      <c r="CR114" s="438"/>
      <c r="CS114" s="438"/>
      <c r="CT114" s="438"/>
      <c r="CU114" s="438"/>
      <c r="CV114" s="438"/>
      <c r="CW114" s="438"/>
      <c r="CX114" s="438"/>
      <c r="CY114" s="438"/>
      <c r="CZ114" s="438"/>
      <c r="DA114" s="438"/>
      <c r="DB114" s="438"/>
      <c r="DC114" s="438"/>
      <c r="DD114" s="438"/>
      <c r="DE114" s="438"/>
      <c r="DF114" s="438"/>
      <c r="DG114" s="438"/>
      <c r="DH114" s="438"/>
      <c r="DI114" s="438"/>
      <c r="DJ114" s="438"/>
      <c r="DK114" s="438"/>
      <c r="DL114" s="438"/>
      <c r="DM114" s="438"/>
      <c r="DN114" s="438"/>
      <c r="DO114" s="438"/>
      <c r="DP114" s="438"/>
      <c r="DQ114" s="438"/>
      <c r="DR114" s="438"/>
      <c r="DS114" s="438"/>
      <c r="DT114" s="438"/>
      <c r="DU114" s="438"/>
      <c r="DV114" s="438"/>
      <c r="DW114" s="438"/>
      <c r="DX114" s="438"/>
      <c r="DY114" s="438"/>
      <c r="DZ114" s="438"/>
      <c r="EA114" s="438"/>
      <c r="EB114" s="438"/>
      <c r="EC114" s="438"/>
      <c r="ED114" s="438"/>
      <c r="EE114" s="438"/>
      <c r="EF114" s="438"/>
      <c r="EG114" s="438"/>
      <c r="EH114" s="438"/>
      <c r="EI114" s="438"/>
      <c r="EJ114" s="438"/>
      <c r="EK114" s="438"/>
      <c r="EL114" s="438"/>
      <c r="EM114" s="438"/>
      <c r="EN114" s="438"/>
      <c r="EO114" s="438"/>
      <c r="EP114" s="438"/>
      <c r="EQ114" s="438"/>
      <c r="ER114" s="438"/>
      <c r="ES114" s="438"/>
      <c r="ET114" s="438"/>
      <c r="EU114" s="438"/>
      <c r="EV114" s="438"/>
      <c r="EW114" s="438"/>
      <c r="EX114" s="438"/>
      <c r="EY114" s="438"/>
      <c r="EZ114" s="438"/>
      <c r="FA114" s="438"/>
      <c r="FB114" s="438"/>
      <c r="FC114" s="438"/>
      <c r="FD114" s="438"/>
      <c r="FE114" s="438"/>
      <c r="FF114" s="438"/>
      <c r="FG114" s="438"/>
      <c r="FH114" s="438"/>
      <c r="FI114" s="438"/>
      <c r="FJ114" s="438"/>
      <c r="FK114" s="438"/>
      <c r="FL114" s="438"/>
      <c r="FM114" s="438"/>
      <c r="FN114" s="438"/>
      <c r="FO114" s="438"/>
      <c r="FP114" s="438"/>
      <c r="FQ114" s="438"/>
      <c r="FR114" s="438"/>
      <c r="FS114" s="438"/>
      <c r="FT114" s="438"/>
      <c r="FU114" s="438"/>
      <c r="FV114" s="438"/>
      <c r="FW114" s="438"/>
      <c r="FX114" s="438"/>
      <c r="FY114" s="438"/>
      <c r="FZ114" s="438"/>
      <c r="GA114" s="438"/>
      <c r="GB114" s="438"/>
      <c r="GC114" s="438"/>
      <c r="GD114" s="438"/>
      <c r="GE114" s="438"/>
      <c r="GF114" s="438"/>
      <c r="GG114" s="438"/>
      <c r="GH114" s="438"/>
      <c r="GI114" s="438"/>
      <c r="GJ114" s="438"/>
      <c r="GK114" s="438"/>
      <c r="GL114" s="438"/>
      <c r="GM114" s="438"/>
      <c r="GN114" s="438"/>
      <c r="GO114" s="438"/>
      <c r="GP114" s="438"/>
      <c r="GQ114" s="438"/>
      <c r="GR114" s="438"/>
      <c r="GS114" s="438"/>
      <c r="GT114" s="438"/>
      <c r="GU114" s="438"/>
      <c r="GV114" s="438"/>
      <c r="GW114" s="438"/>
      <c r="GX114" s="438"/>
      <c r="GY114" s="438"/>
      <c r="GZ114" s="438"/>
      <c r="HA114" s="438"/>
      <c r="HB114" s="438"/>
      <c r="HC114" s="438"/>
      <c r="HD114" s="438"/>
      <c r="HE114" s="438"/>
      <c r="HF114" s="438"/>
      <c r="HG114" s="438"/>
      <c r="HH114" s="438"/>
      <c r="HI114" s="438"/>
      <c r="HJ114" s="438"/>
      <c r="HK114" s="438"/>
      <c r="HL114" s="438"/>
      <c r="HM114" s="438"/>
      <c r="HN114" s="438"/>
      <c r="HO114" s="438"/>
      <c r="HP114" s="438"/>
      <c r="HQ114" s="438"/>
      <c r="HR114" s="438"/>
      <c r="HS114" s="438"/>
      <c r="HT114" s="438"/>
      <c r="HU114" s="438"/>
      <c r="HV114" s="438"/>
      <c r="HW114" s="438"/>
      <c r="HX114" s="438"/>
      <c r="HY114" s="438"/>
      <c r="HZ114" s="438"/>
      <c r="IA114" s="438"/>
      <c r="IB114" s="438"/>
      <c r="IC114" s="438"/>
      <c r="ID114" s="438"/>
      <c r="IE114" s="438"/>
      <c r="IF114" s="438"/>
      <c r="IG114" s="438"/>
      <c r="IH114" s="438"/>
      <c r="II114" s="438"/>
      <c r="IJ114" s="438"/>
      <c r="IK114" s="438"/>
      <c r="IL114" s="438"/>
      <c r="IM114" s="438"/>
      <c r="IN114" s="438"/>
      <c r="IO114" s="438"/>
      <c r="IP114" s="438"/>
      <c r="IQ114" s="438"/>
      <c r="IR114" s="438"/>
      <c r="IS114" s="438"/>
      <c r="IT114" s="438"/>
      <c r="IU114" s="438"/>
      <c r="IV114" s="438"/>
      <c r="IW114" s="438"/>
      <c r="IX114" s="438"/>
      <c r="IY114" s="438"/>
      <c r="IZ114" s="438"/>
      <c r="JA114" s="438"/>
      <c r="JB114" s="438"/>
      <c r="JC114" s="438"/>
      <c r="JD114" s="438"/>
      <c r="JE114" s="438"/>
      <c r="JF114" s="438"/>
      <c r="JG114" s="438"/>
      <c r="JH114" s="438"/>
      <c r="JI114" s="438"/>
      <c r="JJ114" s="438"/>
      <c r="JK114" s="438"/>
      <c r="JL114" s="438"/>
      <c r="JM114" s="438"/>
      <c r="JN114" s="438"/>
      <c r="JO114" s="438"/>
      <c r="JP114" s="438"/>
      <c r="JQ114" s="438"/>
      <c r="JR114" s="438"/>
      <c r="JS114" s="438"/>
      <c r="JT114" s="438"/>
      <c r="JU114" s="438"/>
      <c r="JV114" s="438"/>
      <c r="JW114" s="438"/>
      <c r="JX114" s="438"/>
      <c r="JY114" s="438"/>
      <c r="JZ114" s="438"/>
      <c r="KA114" s="438"/>
      <c r="KB114" s="438"/>
      <c r="KC114" s="438"/>
      <c r="KD114" s="438"/>
      <c r="KE114" s="438"/>
      <c r="KF114" s="438"/>
      <c r="KG114" s="438"/>
      <c r="KH114" s="438"/>
      <c r="KI114" s="438"/>
      <c r="KJ114" s="438"/>
      <c r="KK114" s="438"/>
      <c r="KL114" s="438"/>
      <c r="KM114" s="438"/>
      <c r="KN114" s="438"/>
      <c r="KO114" s="438"/>
      <c r="KP114" s="438"/>
      <c r="KQ114" s="438"/>
      <c r="KR114" s="438"/>
      <c r="KS114" s="438"/>
      <c r="KT114" s="438"/>
      <c r="KU114" s="438"/>
      <c r="KV114" s="438"/>
      <c r="KW114" s="438"/>
      <c r="KX114" s="438"/>
      <c r="KY114" s="438"/>
      <c r="KZ114" s="438"/>
      <c r="LA114" s="438"/>
      <c r="LB114" s="438"/>
      <c r="LC114" s="438"/>
      <c r="LD114" s="438"/>
      <c r="LE114" s="438"/>
      <c r="LF114" s="438"/>
      <c r="LG114" s="438"/>
      <c r="LH114" s="438"/>
      <c r="LI114" s="438"/>
      <c r="LJ114" s="438"/>
      <c r="LK114" s="438"/>
      <c r="LL114" s="438"/>
      <c r="LM114" s="438"/>
      <c r="LN114" s="438"/>
      <c r="LO114" s="438"/>
      <c r="LP114" s="438"/>
      <c r="LQ114" s="438"/>
      <c r="LR114" s="438"/>
      <c r="LS114" s="438"/>
      <c r="LT114" s="438"/>
      <c r="LU114" s="438"/>
      <c r="LV114" s="438"/>
      <c r="LW114" s="438"/>
      <c r="LX114" s="438"/>
      <c r="LY114" s="438"/>
      <c r="LZ114" s="438"/>
      <c r="MA114" s="438"/>
      <c r="MB114" s="438"/>
      <c r="MC114" s="438"/>
      <c r="MD114" s="438"/>
      <c r="ME114" s="438"/>
      <c r="MF114" s="438"/>
      <c r="MG114" s="438"/>
      <c r="MH114" s="438"/>
      <c r="MI114" s="438"/>
      <c r="MJ114" s="438"/>
      <c r="MK114" s="438"/>
      <c r="ML114" s="438"/>
      <c r="MM114" s="438"/>
      <c r="MN114" s="438"/>
      <c r="MO114" s="438"/>
      <c r="MP114" s="438"/>
      <c r="MQ114" s="438"/>
      <c r="MR114" s="438"/>
      <c r="MS114" s="438"/>
      <c r="MT114" s="438"/>
      <c r="MU114" s="438"/>
      <c r="MV114" s="438"/>
      <c r="MW114" s="438"/>
      <c r="MX114" s="438"/>
      <c r="MY114" s="438"/>
      <c r="MZ114" s="438"/>
      <c r="NA114" s="438"/>
      <c r="NB114" s="438"/>
      <c r="NC114" s="438"/>
      <c r="ND114" s="438"/>
      <c r="NE114" s="438"/>
      <c r="NF114" s="438"/>
      <c r="NG114" s="438"/>
      <c r="NH114" s="438"/>
      <c r="NI114" s="438"/>
      <c r="NJ114" s="438"/>
      <c r="NK114" s="438"/>
      <c r="NL114" s="438"/>
      <c r="NM114" s="438"/>
      <c r="NN114" s="438"/>
      <c r="NO114" s="438"/>
      <c r="NP114" s="438"/>
      <c r="NQ114" s="438"/>
      <c r="NR114" s="438"/>
      <c r="NS114" s="438"/>
      <c r="NT114" s="438"/>
      <c r="NU114" s="438"/>
      <c r="NV114" s="438"/>
      <c r="NW114" s="438"/>
      <c r="NX114" s="438"/>
      <c r="NY114" s="438"/>
      <c r="NZ114" s="438"/>
      <c r="OA114" s="438"/>
      <c r="OB114" s="438"/>
      <c r="OC114" s="438"/>
      <c r="OD114" s="438"/>
      <c r="OE114" s="438"/>
      <c r="OF114" s="438"/>
      <c r="OG114" s="438"/>
      <c r="OH114" s="438"/>
      <c r="OI114" s="438"/>
      <c r="OJ114" s="438"/>
      <c r="OK114" s="438"/>
      <c r="OL114" s="438"/>
      <c r="OM114" s="438"/>
      <c r="ON114" s="438"/>
      <c r="OO114" s="438"/>
      <c r="OP114" s="438"/>
      <c r="OQ114" s="438"/>
      <c r="OR114" s="438"/>
      <c r="OS114" s="438"/>
      <c r="OT114" s="438"/>
      <c r="OU114" s="438"/>
      <c r="OV114" s="438"/>
      <c r="OW114" s="438"/>
      <c r="OX114" s="438"/>
      <c r="OY114" s="438"/>
      <c r="OZ114" s="438"/>
      <c r="PA114" s="438"/>
      <c r="PB114" s="438"/>
      <c r="PC114" s="438"/>
      <c r="PD114" s="438"/>
      <c r="PE114" s="438"/>
      <c r="PF114" s="438"/>
      <c r="PG114" s="438"/>
      <c r="PH114" s="438"/>
      <c r="PI114" s="438"/>
      <c r="PJ114" s="438"/>
      <c r="PK114" s="438"/>
      <c r="PL114" s="438"/>
      <c r="PM114" s="438"/>
      <c r="PN114" s="438"/>
      <c r="PO114" s="438"/>
      <c r="PP114" s="438"/>
      <c r="PQ114" s="438"/>
      <c r="PR114" s="438"/>
      <c r="PS114" s="438"/>
      <c r="PT114" s="438"/>
      <c r="PU114" s="438"/>
      <c r="PV114" s="438"/>
      <c r="PW114" s="438"/>
      <c r="PX114" s="438"/>
      <c r="PY114" s="438"/>
      <c r="PZ114" s="438"/>
      <c r="QA114" s="438"/>
      <c r="QB114" s="438"/>
      <c r="QC114" s="438"/>
      <c r="QD114" s="438"/>
      <c r="QE114" s="438"/>
      <c r="QF114" s="438"/>
      <c r="QG114" s="438"/>
      <c r="QH114" s="438"/>
      <c r="QI114" s="438"/>
      <c r="QJ114" s="438"/>
      <c r="QK114" s="438"/>
      <c r="QL114" s="438"/>
      <c r="QM114" s="438"/>
      <c r="QN114" s="438"/>
      <c r="QO114" s="438"/>
      <c r="QP114" s="438"/>
      <c r="QQ114" s="438"/>
      <c r="QR114" s="438"/>
      <c r="QS114" s="438"/>
      <c r="QT114" s="438"/>
      <c r="QU114" s="438"/>
      <c r="QV114" s="438"/>
      <c r="QW114" s="438"/>
      <c r="QX114" s="438"/>
      <c r="QY114" s="438"/>
      <c r="QZ114" s="438"/>
      <c r="RA114" s="438"/>
      <c r="RB114" s="438"/>
      <c r="RC114" s="438"/>
      <c r="RD114" s="438"/>
      <c r="RE114" s="438"/>
    </row>
    <row r="115" spans="1:473" s="439" customFormat="1" ht="13.5" thickBot="1">
      <c r="A115" s="639" t="s">
        <v>542</v>
      </c>
      <c r="B115" s="635" t="s">
        <v>543</v>
      </c>
      <c r="C115" s="642"/>
      <c r="D115" s="646" t="s">
        <v>544</v>
      </c>
      <c r="E115" s="647"/>
      <c r="F115" s="647"/>
      <c r="G115" s="647"/>
      <c r="H115" s="647"/>
      <c r="I115" s="647"/>
      <c r="J115" s="647"/>
      <c r="K115" s="647"/>
      <c r="L115" s="647"/>
      <c r="M115" s="647"/>
      <c r="N115" s="64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c r="AM115" s="438"/>
      <c r="AN115" s="438"/>
      <c r="AO115" s="438"/>
      <c r="AP115" s="438"/>
      <c r="AQ115" s="438"/>
      <c r="AR115" s="438"/>
      <c r="AS115" s="438"/>
      <c r="AT115" s="438"/>
      <c r="AU115" s="438"/>
      <c r="AV115" s="438"/>
      <c r="AW115" s="438"/>
      <c r="AX115" s="438"/>
      <c r="AY115" s="438"/>
      <c r="AZ115" s="438"/>
      <c r="BA115" s="438"/>
      <c r="BB115" s="438"/>
      <c r="BC115" s="438"/>
      <c r="BD115" s="438"/>
      <c r="BE115" s="438"/>
      <c r="BF115" s="438"/>
      <c r="BG115" s="438"/>
      <c r="BH115" s="438"/>
      <c r="BI115" s="438"/>
      <c r="BJ115" s="438"/>
      <c r="BK115" s="438"/>
      <c r="BL115" s="438"/>
      <c r="BM115" s="438"/>
      <c r="BN115" s="438"/>
      <c r="BO115" s="438"/>
      <c r="BP115" s="438"/>
      <c r="BQ115" s="438"/>
      <c r="BR115" s="438"/>
      <c r="BS115" s="438"/>
      <c r="BT115" s="438"/>
      <c r="BU115" s="438"/>
      <c r="BV115" s="438"/>
      <c r="BW115" s="438"/>
      <c r="BX115" s="438"/>
      <c r="BY115" s="438"/>
      <c r="BZ115" s="438"/>
      <c r="CA115" s="438"/>
      <c r="CB115" s="438"/>
      <c r="CC115" s="438"/>
      <c r="CD115" s="438"/>
      <c r="CE115" s="438"/>
      <c r="CF115" s="438"/>
      <c r="CG115" s="438"/>
      <c r="CH115" s="438"/>
      <c r="CI115" s="438"/>
      <c r="CJ115" s="438"/>
      <c r="CK115" s="438"/>
      <c r="CL115" s="438"/>
      <c r="CM115" s="438"/>
      <c r="CN115" s="438"/>
      <c r="CO115" s="438"/>
      <c r="CP115" s="438"/>
      <c r="CQ115" s="438"/>
      <c r="CR115" s="438"/>
      <c r="CS115" s="438"/>
      <c r="CT115" s="438"/>
      <c r="CU115" s="438"/>
      <c r="CV115" s="438"/>
      <c r="CW115" s="438"/>
      <c r="CX115" s="438"/>
      <c r="CY115" s="438"/>
      <c r="CZ115" s="438"/>
      <c r="DA115" s="438"/>
      <c r="DB115" s="438"/>
      <c r="DC115" s="438"/>
      <c r="DD115" s="438"/>
      <c r="DE115" s="438"/>
      <c r="DF115" s="438"/>
      <c r="DG115" s="438"/>
      <c r="DH115" s="438"/>
      <c r="DI115" s="438"/>
      <c r="DJ115" s="438"/>
      <c r="DK115" s="438"/>
      <c r="DL115" s="438"/>
      <c r="DM115" s="438"/>
      <c r="DN115" s="438"/>
      <c r="DO115" s="438"/>
      <c r="DP115" s="438"/>
      <c r="DQ115" s="438"/>
      <c r="DR115" s="438"/>
      <c r="DS115" s="438"/>
      <c r="DT115" s="438"/>
      <c r="DU115" s="438"/>
      <c r="DV115" s="438"/>
      <c r="DW115" s="438"/>
      <c r="DX115" s="438"/>
      <c r="DY115" s="438"/>
      <c r="DZ115" s="438"/>
      <c r="EA115" s="438"/>
      <c r="EB115" s="438"/>
      <c r="EC115" s="438"/>
      <c r="ED115" s="438"/>
      <c r="EE115" s="438"/>
      <c r="EF115" s="438"/>
      <c r="EG115" s="438"/>
      <c r="EH115" s="438"/>
      <c r="EI115" s="438"/>
      <c r="EJ115" s="438"/>
      <c r="EK115" s="438"/>
      <c r="EL115" s="438"/>
      <c r="EM115" s="438"/>
      <c r="EN115" s="438"/>
      <c r="EO115" s="438"/>
      <c r="EP115" s="438"/>
      <c r="EQ115" s="438"/>
      <c r="ER115" s="438"/>
      <c r="ES115" s="438"/>
      <c r="ET115" s="438"/>
      <c r="EU115" s="438"/>
      <c r="EV115" s="438"/>
      <c r="EW115" s="438"/>
      <c r="EX115" s="438"/>
      <c r="EY115" s="438"/>
      <c r="EZ115" s="438"/>
      <c r="FA115" s="438"/>
      <c r="FB115" s="438"/>
      <c r="FC115" s="438"/>
      <c r="FD115" s="438"/>
      <c r="FE115" s="438"/>
      <c r="FF115" s="438"/>
      <c r="FG115" s="438"/>
      <c r="FH115" s="438"/>
      <c r="FI115" s="438"/>
      <c r="FJ115" s="438"/>
      <c r="FK115" s="438"/>
      <c r="FL115" s="438"/>
      <c r="FM115" s="438"/>
      <c r="FN115" s="438"/>
      <c r="FO115" s="438"/>
      <c r="FP115" s="438"/>
      <c r="FQ115" s="438"/>
      <c r="FR115" s="438"/>
      <c r="FS115" s="438"/>
      <c r="FT115" s="438"/>
      <c r="FU115" s="438"/>
      <c r="FV115" s="438"/>
      <c r="FW115" s="438"/>
      <c r="FX115" s="438"/>
      <c r="FY115" s="438"/>
      <c r="FZ115" s="438"/>
      <c r="GA115" s="438"/>
      <c r="GB115" s="438"/>
      <c r="GC115" s="438"/>
      <c r="GD115" s="438"/>
      <c r="GE115" s="438"/>
      <c r="GF115" s="438"/>
      <c r="GG115" s="438"/>
      <c r="GH115" s="438"/>
      <c r="GI115" s="438"/>
      <c r="GJ115" s="438"/>
      <c r="GK115" s="438"/>
      <c r="GL115" s="438"/>
      <c r="GM115" s="438"/>
      <c r="GN115" s="438"/>
      <c r="GO115" s="438"/>
      <c r="GP115" s="438"/>
      <c r="GQ115" s="438"/>
      <c r="GR115" s="438"/>
      <c r="GS115" s="438"/>
      <c r="GT115" s="438"/>
      <c r="GU115" s="438"/>
      <c r="GV115" s="438"/>
      <c r="GW115" s="438"/>
      <c r="GX115" s="438"/>
      <c r="GY115" s="438"/>
      <c r="GZ115" s="438"/>
      <c r="HA115" s="438"/>
      <c r="HB115" s="438"/>
      <c r="HC115" s="438"/>
      <c r="HD115" s="438"/>
      <c r="HE115" s="438"/>
      <c r="HF115" s="438"/>
      <c r="HG115" s="438"/>
      <c r="HH115" s="438"/>
      <c r="HI115" s="438"/>
      <c r="HJ115" s="438"/>
      <c r="HK115" s="438"/>
      <c r="HL115" s="438"/>
      <c r="HM115" s="438"/>
      <c r="HN115" s="438"/>
      <c r="HO115" s="438"/>
      <c r="HP115" s="438"/>
      <c r="HQ115" s="438"/>
      <c r="HR115" s="438"/>
      <c r="HS115" s="438"/>
      <c r="HT115" s="438"/>
      <c r="HU115" s="438"/>
      <c r="HV115" s="438"/>
      <c r="HW115" s="438"/>
      <c r="HX115" s="438"/>
      <c r="HY115" s="438"/>
      <c r="HZ115" s="438"/>
      <c r="IA115" s="438"/>
      <c r="IB115" s="438"/>
      <c r="IC115" s="438"/>
      <c r="ID115" s="438"/>
      <c r="IE115" s="438"/>
      <c r="IF115" s="438"/>
      <c r="IG115" s="438"/>
      <c r="IH115" s="438"/>
      <c r="II115" s="438"/>
      <c r="IJ115" s="438"/>
      <c r="IK115" s="438"/>
      <c r="IL115" s="438"/>
      <c r="IM115" s="438"/>
      <c r="IN115" s="438"/>
      <c r="IO115" s="438"/>
      <c r="IP115" s="438"/>
      <c r="IQ115" s="438"/>
      <c r="IR115" s="438"/>
      <c r="IS115" s="438"/>
      <c r="IT115" s="438"/>
      <c r="IU115" s="438"/>
      <c r="IV115" s="438"/>
      <c r="IW115" s="438"/>
      <c r="IX115" s="438"/>
      <c r="IY115" s="438"/>
      <c r="IZ115" s="438"/>
      <c r="JA115" s="438"/>
      <c r="JB115" s="438"/>
      <c r="JC115" s="438"/>
      <c r="JD115" s="438"/>
      <c r="JE115" s="438"/>
      <c r="JF115" s="438"/>
      <c r="JG115" s="438"/>
      <c r="JH115" s="438"/>
      <c r="JI115" s="438"/>
      <c r="JJ115" s="438"/>
      <c r="JK115" s="438"/>
      <c r="JL115" s="438"/>
      <c r="JM115" s="438"/>
      <c r="JN115" s="438"/>
      <c r="JO115" s="438"/>
      <c r="JP115" s="438"/>
      <c r="JQ115" s="438"/>
      <c r="JR115" s="438"/>
      <c r="JS115" s="438"/>
      <c r="JT115" s="438"/>
      <c r="JU115" s="438"/>
      <c r="JV115" s="438"/>
      <c r="JW115" s="438"/>
      <c r="JX115" s="438"/>
      <c r="JY115" s="438"/>
      <c r="JZ115" s="438"/>
      <c r="KA115" s="438"/>
      <c r="KB115" s="438"/>
      <c r="KC115" s="438"/>
      <c r="KD115" s="438"/>
      <c r="KE115" s="438"/>
      <c r="KF115" s="438"/>
      <c r="KG115" s="438"/>
      <c r="KH115" s="438"/>
      <c r="KI115" s="438"/>
      <c r="KJ115" s="438"/>
      <c r="KK115" s="438"/>
      <c r="KL115" s="438"/>
      <c r="KM115" s="438"/>
      <c r="KN115" s="438"/>
      <c r="KO115" s="438"/>
      <c r="KP115" s="438"/>
      <c r="KQ115" s="438"/>
      <c r="KR115" s="438"/>
      <c r="KS115" s="438"/>
      <c r="KT115" s="438"/>
      <c r="KU115" s="438"/>
      <c r="KV115" s="438"/>
      <c r="KW115" s="438"/>
      <c r="KX115" s="438"/>
      <c r="KY115" s="438"/>
      <c r="KZ115" s="438"/>
      <c r="LA115" s="438"/>
      <c r="LB115" s="438"/>
      <c r="LC115" s="438"/>
      <c r="LD115" s="438"/>
      <c r="LE115" s="438"/>
      <c r="LF115" s="438"/>
      <c r="LG115" s="438"/>
      <c r="LH115" s="438"/>
      <c r="LI115" s="438"/>
      <c r="LJ115" s="438"/>
      <c r="LK115" s="438"/>
      <c r="LL115" s="438"/>
      <c r="LM115" s="438"/>
      <c r="LN115" s="438"/>
      <c r="LO115" s="438"/>
      <c r="LP115" s="438"/>
      <c r="LQ115" s="438"/>
      <c r="LR115" s="438"/>
      <c r="LS115" s="438"/>
      <c r="LT115" s="438"/>
      <c r="LU115" s="438"/>
      <c r="LV115" s="438"/>
      <c r="LW115" s="438"/>
      <c r="LX115" s="438"/>
      <c r="LY115" s="438"/>
      <c r="LZ115" s="438"/>
      <c r="MA115" s="438"/>
      <c r="MB115" s="438"/>
      <c r="MC115" s="438"/>
      <c r="MD115" s="438"/>
      <c r="ME115" s="438"/>
      <c r="MF115" s="438"/>
      <c r="MG115" s="438"/>
      <c r="MH115" s="438"/>
      <c r="MI115" s="438"/>
      <c r="MJ115" s="438"/>
      <c r="MK115" s="438"/>
      <c r="ML115" s="438"/>
      <c r="MM115" s="438"/>
      <c r="MN115" s="438"/>
      <c r="MO115" s="438"/>
      <c r="MP115" s="438"/>
      <c r="MQ115" s="438"/>
      <c r="MR115" s="438"/>
      <c r="MS115" s="438"/>
      <c r="MT115" s="438"/>
      <c r="MU115" s="438"/>
      <c r="MV115" s="438"/>
      <c r="MW115" s="438"/>
      <c r="MX115" s="438"/>
      <c r="MY115" s="438"/>
      <c r="MZ115" s="438"/>
      <c r="NA115" s="438"/>
      <c r="NB115" s="438"/>
      <c r="NC115" s="438"/>
      <c r="ND115" s="438"/>
      <c r="NE115" s="438"/>
      <c r="NF115" s="438"/>
      <c r="NG115" s="438"/>
      <c r="NH115" s="438"/>
      <c r="NI115" s="438"/>
      <c r="NJ115" s="438"/>
      <c r="NK115" s="438"/>
      <c r="NL115" s="438"/>
      <c r="NM115" s="438"/>
      <c r="NN115" s="438"/>
      <c r="NO115" s="438"/>
      <c r="NP115" s="438"/>
      <c r="NQ115" s="438"/>
      <c r="NR115" s="438"/>
      <c r="NS115" s="438"/>
      <c r="NT115" s="438"/>
      <c r="NU115" s="438"/>
      <c r="NV115" s="438"/>
      <c r="NW115" s="438"/>
      <c r="NX115" s="438"/>
      <c r="NY115" s="438"/>
      <c r="NZ115" s="438"/>
      <c r="OA115" s="438"/>
      <c r="OB115" s="438"/>
      <c r="OC115" s="438"/>
      <c r="OD115" s="438"/>
      <c r="OE115" s="438"/>
      <c r="OF115" s="438"/>
      <c r="OG115" s="438"/>
      <c r="OH115" s="438"/>
      <c r="OI115" s="438"/>
      <c r="OJ115" s="438"/>
      <c r="OK115" s="438"/>
      <c r="OL115" s="438"/>
      <c r="OM115" s="438"/>
      <c r="ON115" s="438"/>
      <c r="OO115" s="438"/>
      <c r="OP115" s="438"/>
      <c r="OQ115" s="438"/>
      <c r="OR115" s="438"/>
      <c r="OS115" s="438"/>
      <c r="OT115" s="438"/>
      <c r="OU115" s="438"/>
      <c r="OV115" s="438"/>
      <c r="OW115" s="438"/>
      <c r="OX115" s="438"/>
      <c r="OY115" s="438"/>
      <c r="OZ115" s="438"/>
      <c r="PA115" s="438"/>
      <c r="PB115" s="438"/>
      <c r="PC115" s="438"/>
      <c r="PD115" s="438"/>
      <c r="PE115" s="438"/>
      <c r="PF115" s="438"/>
      <c r="PG115" s="438"/>
      <c r="PH115" s="438"/>
      <c r="PI115" s="438"/>
      <c r="PJ115" s="438"/>
      <c r="PK115" s="438"/>
      <c r="PL115" s="438"/>
      <c r="PM115" s="438"/>
      <c r="PN115" s="438"/>
      <c r="PO115" s="438"/>
      <c r="PP115" s="438"/>
      <c r="PQ115" s="438"/>
      <c r="PR115" s="438"/>
      <c r="PS115" s="438"/>
      <c r="PT115" s="438"/>
      <c r="PU115" s="438"/>
      <c r="PV115" s="438"/>
      <c r="PW115" s="438"/>
      <c r="PX115" s="438"/>
      <c r="PY115" s="438"/>
      <c r="PZ115" s="438"/>
      <c r="QA115" s="438"/>
      <c r="QB115" s="438"/>
      <c r="QC115" s="438"/>
      <c r="QD115" s="438"/>
      <c r="QE115" s="438"/>
      <c r="QF115" s="438"/>
      <c r="QG115" s="438"/>
      <c r="QH115" s="438"/>
      <c r="QI115" s="438"/>
      <c r="QJ115" s="438"/>
      <c r="QK115" s="438"/>
      <c r="QL115" s="438"/>
      <c r="QM115" s="438"/>
      <c r="QN115" s="438"/>
      <c r="QO115" s="438"/>
      <c r="QP115" s="438"/>
      <c r="QQ115" s="438"/>
      <c r="QR115" s="438"/>
      <c r="QS115" s="438"/>
      <c r="QT115" s="438"/>
      <c r="QU115" s="438"/>
      <c r="QV115" s="438"/>
      <c r="QW115" s="438"/>
      <c r="QX115" s="438"/>
      <c r="QY115" s="438"/>
      <c r="QZ115" s="438"/>
      <c r="RA115" s="438"/>
      <c r="RB115" s="438"/>
      <c r="RC115" s="438"/>
      <c r="RD115" s="438"/>
      <c r="RE115" s="438"/>
    </row>
    <row r="116" spans="1:473" s="439" customFormat="1" ht="12.6" customHeight="1">
      <c r="A116" s="640"/>
      <c r="B116" s="643"/>
      <c r="C116" s="644"/>
      <c r="D116" s="635" t="s">
        <v>545</v>
      </c>
      <c r="E116" s="642"/>
      <c r="F116" s="636"/>
      <c r="G116" s="635" t="s">
        <v>546</v>
      </c>
      <c r="H116" s="636"/>
      <c r="I116" s="635" t="s">
        <v>547</v>
      </c>
      <c r="J116" s="636"/>
      <c r="K116" s="635" t="s">
        <v>548</v>
      </c>
      <c r="L116" s="636"/>
      <c r="M116" s="649" t="s">
        <v>549</v>
      </c>
      <c r="N116" s="650"/>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c r="AM116" s="438"/>
      <c r="AN116" s="438"/>
      <c r="AO116" s="438"/>
      <c r="AP116" s="438"/>
      <c r="AQ116" s="438"/>
      <c r="AR116" s="438"/>
      <c r="AS116" s="438"/>
      <c r="AT116" s="438"/>
      <c r="AU116" s="438"/>
      <c r="AV116" s="438"/>
      <c r="AW116" s="438"/>
      <c r="AX116" s="438"/>
      <c r="AY116" s="438"/>
      <c r="AZ116" s="438"/>
      <c r="BA116" s="438"/>
      <c r="BB116" s="438"/>
      <c r="BC116" s="438"/>
      <c r="BD116" s="438"/>
      <c r="BE116" s="438"/>
      <c r="BF116" s="438"/>
      <c r="BG116" s="438"/>
      <c r="BH116" s="438"/>
      <c r="BI116" s="438"/>
      <c r="BJ116" s="438"/>
      <c r="BK116" s="438"/>
      <c r="BL116" s="438"/>
      <c r="BM116" s="438"/>
      <c r="BN116" s="438"/>
      <c r="BO116" s="438"/>
      <c r="BP116" s="438"/>
      <c r="BQ116" s="438"/>
      <c r="BR116" s="438"/>
      <c r="BS116" s="438"/>
      <c r="BT116" s="438"/>
      <c r="BU116" s="438"/>
      <c r="BV116" s="438"/>
      <c r="BW116" s="438"/>
      <c r="BX116" s="438"/>
      <c r="BY116" s="438"/>
      <c r="BZ116" s="438"/>
      <c r="CA116" s="438"/>
      <c r="CB116" s="438"/>
      <c r="CC116" s="438"/>
      <c r="CD116" s="438"/>
      <c r="CE116" s="438"/>
      <c r="CF116" s="438"/>
      <c r="CG116" s="438"/>
      <c r="CH116" s="438"/>
      <c r="CI116" s="438"/>
      <c r="CJ116" s="438"/>
      <c r="CK116" s="438"/>
      <c r="CL116" s="438"/>
      <c r="CM116" s="438"/>
      <c r="CN116" s="438"/>
      <c r="CO116" s="438"/>
      <c r="CP116" s="438"/>
      <c r="CQ116" s="438"/>
      <c r="CR116" s="438"/>
      <c r="CS116" s="438"/>
      <c r="CT116" s="438"/>
      <c r="CU116" s="438"/>
      <c r="CV116" s="438"/>
      <c r="CW116" s="438"/>
      <c r="CX116" s="438"/>
      <c r="CY116" s="438"/>
      <c r="CZ116" s="438"/>
      <c r="DA116" s="438"/>
      <c r="DB116" s="438"/>
      <c r="DC116" s="438"/>
      <c r="DD116" s="438"/>
      <c r="DE116" s="438"/>
      <c r="DF116" s="438"/>
      <c r="DG116" s="438"/>
      <c r="DH116" s="438"/>
      <c r="DI116" s="438"/>
      <c r="DJ116" s="438"/>
      <c r="DK116" s="438"/>
      <c r="DL116" s="438"/>
      <c r="DM116" s="438"/>
      <c r="DN116" s="438"/>
      <c r="DO116" s="438"/>
      <c r="DP116" s="438"/>
      <c r="DQ116" s="438"/>
      <c r="DR116" s="438"/>
      <c r="DS116" s="438"/>
      <c r="DT116" s="438"/>
      <c r="DU116" s="438"/>
      <c r="DV116" s="438"/>
      <c r="DW116" s="438"/>
      <c r="DX116" s="438"/>
      <c r="DY116" s="438"/>
      <c r="DZ116" s="438"/>
      <c r="EA116" s="438"/>
      <c r="EB116" s="438"/>
      <c r="EC116" s="438"/>
      <c r="ED116" s="438"/>
      <c r="EE116" s="438"/>
      <c r="EF116" s="438"/>
      <c r="EG116" s="438"/>
      <c r="EH116" s="438"/>
      <c r="EI116" s="438"/>
      <c r="EJ116" s="438"/>
      <c r="EK116" s="438"/>
      <c r="EL116" s="438"/>
      <c r="EM116" s="438"/>
      <c r="EN116" s="438"/>
      <c r="EO116" s="438"/>
      <c r="EP116" s="438"/>
      <c r="EQ116" s="438"/>
      <c r="ER116" s="438"/>
      <c r="ES116" s="438"/>
      <c r="ET116" s="438"/>
      <c r="EU116" s="438"/>
      <c r="EV116" s="438"/>
      <c r="EW116" s="438"/>
      <c r="EX116" s="438"/>
      <c r="EY116" s="438"/>
      <c r="EZ116" s="438"/>
      <c r="FA116" s="438"/>
      <c r="FB116" s="438"/>
      <c r="FC116" s="438"/>
      <c r="FD116" s="438"/>
      <c r="FE116" s="438"/>
      <c r="FF116" s="438"/>
      <c r="FG116" s="438"/>
      <c r="FH116" s="438"/>
      <c r="FI116" s="438"/>
      <c r="FJ116" s="438"/>
      <c r="FK116" s="438"/>
      <c r="FL116" s="438"/>
      <c r="FM116" s="438"/>
      <c r="FN116" s="438"/>
      <c r="FO116" s="438"/>
      <c r="FP116" s="438"/>
      <c r="FQ116" s="438"/>
      <c r="FR116" s="438"/>
      <c r="FS116" s="438"/>
      <c r="FT116" s="438"/>
      <c r="FU116" s="438"/>
      <c r="FV116" s="438"/>
      <c r="FW116" s="438"/>
      <c r="FX116" s="438"/>
      <c r="FY116" s="438"/>
      <c r="FZ116" s="438"/>
      <c r="GA116" s="438"/>
      <c r="GB116" s="438"/>
      <c r="GC116" s="438"/>
      <c r="GD116" s="438"/>
      <c r="GE116" s="438"/>
      <c r="GF116" s="438"/>
      <c r="GG116" s="438"/>
      <c r="GH116" s="438"/>
      <c r="GI116" s="438"/>
      <c r="GJ116" s="438"/>
      <c r="GK116" s="438"/>
      <c r="GL116" s="438"/>
      <c r="GM116" s="438"/>
      <c r="GN116" s="438"/>
      <c r="GO116" s="438"/>
      <c r="GP116" s="438"/>
      <c r="GQ116" s="438"/>
      <c r="GR116" s="438"/>
      <c r="GS116" s="438"/>
      <c r="GT116" s="438"/>
      <c r="GU116" s="438"/>
      <c r="GV116" s="438"/>
      <c r="GW116" s="438"/>
      <c r="GX116" s="438"/>
      <c r="GY116" s="438"/>
      <c r="GZ116" s="438"/>
      <c r="HA116" s="438"/>
      <c r="HB116" s="438"/>
      <c r="HC116" s="438"/>
      <c r="HD116" s="438"/>
      <c r="HE116" s="438"/>
      <c r="HF116" s="438"/>
      <c r="HG116" s="438"/>
      <c r="HH116" s="438"/>
      <c r="HI116" s="438"/>
      <c r="HJ116" s="438"/>
      <c r="HK116" s="438"/>
      <c r="HL116" s="438"/>
      <c r="HM116" s="438"/>
      <c r="HN116" s="438"/>
      <c r="HO116" s="438"/>
      <c r="HP116" s="438"/>
      <c r="HQ116" s="438"/>
      <c r="HR116" s="438"/>
      <c r="HS116" s="438"/>
      <c r="HT116" s="438"/>
      <c r="HU116" s="438"/>
      <c r="HV116" s="438"/>
      <c r="HW116" s="438"/>
      <c r="HX116" s="438"/>
      <c r="HY116" s="438"/>
      <c r="HZ116" s="438"/>
      <c r="IA116" s="438"/>
      <c r="IB116" s="438"/>
      <c r="IC116" s="438"/>
      <c r="ID116" s="438"/>
      <c r="IE116" s="438"/>
      <c r="IF116" s="438"/>
      <c r="IG116" s="438"/>
      <c r="IH116" s="438"/>
      <c r="II116" s="438"/>
      <c r="IJ116" s="438"/>
      <c r="IK116" s="438"/>
      <c r="IL116" s="438"/>
      <c r="IM116" s="438"/>
      <c r="IN116" s="438"/>
      <c r="IO116" s="438"/>
      <c r="IP116" s="438"/>
      <c r="IQ116" s="438"/>
      <c r="IR116" s="438"/>
      <c r="IS116" s="438"/>
      <c r="IT116" s="438"/>
      <c r="IU116" s="438"/>
      <c r="IV116" s="438"/>
      <c r="IW116" s="438"/>
      <c r="IX116" s="438"/>
      <c r="IY116" s="438"/>
      <c r="IZ116" s="438"/>
      <c r="JA116" s="438"/>
      <c r="JB116" s="438"/>
      <c r="JC116" s="438"/>
      <c r="JD116" s="438"/>
      <c r="JE116" s="438"/>
      <c r="JF116" s="438"/>
      <c r="JG116" s="438"/>
      <c r="JH116" s="438"/>
      <c r="JI116" s="438"/>
      <c r="JJ116" s="438"/>
      <c r="JK116" s="438"/>
      <c r="JL116" s="438"/>
      <c r="JM116" s="438"/>
      <c r="JN116" s="438"/>
      <c r="JO116" s="438"/>
      <c r="JP116" s="438"/>
      <c r="JQ116" s="438"/>
      <c r="JR116" s="438"/>
      <c r="JS116" s="438"/>
      <c r="JT116" s="438"/>
      <c r="JU116" s="438"/>
      <c r="JV116" s="438"/>
      <c r="JW116" s="438"/>
      <c r="JX116" s="438"/>
      <c r="JY116" s="438"/>
      <c r="JZ116" s="438"/>
      <c r="KA116" s="438"/>
      <c r="KB116" s="438"/>
      <c r="KC116" s="438"/>
      <c r="KD116" s="438"/>
      <c r="KE116" s="438"/>
      <c r="KF116" s="438"/>
      <c r="KG116" s="438"/>
      <c r="KH116" s="438"/>
      <c r="KI116" s="438"/>
      <c r="KJ116" s="438"/>
      <c r="KK116" s="438"/>
      <c r="KL116" s="438"/>
      <c r="KM116" s="438"/>
      <c r="KN116" s="438"/>
      <c r="KO116" s="438"/>
      <c r="KP116" s="438"/>
      <c r="KQ116" s="438"/>
      <c r="KR116" s="438"/>
      <c r="KS116" s="438"/>
      <c r="KT116" s="438"/>
      <c r="KU116" s="438"/>
      <c r="KV116" s="438"/>
      <c r="KW116" s="438"/>
      <c r="KX116" s="438"/>
      <c r="KY116" s="438"/>
      <c r="KZ116" s="438"/>
      <c r="LA116" s="438"/>
      <c r="LB116" s="438"/>
      <c r="LC116" s="438"/>
      <c r="LD116" s="438"/>
      <c r="LE116" s="438"/>
      <c r="LF116" s="438"/>
      <c r="LG116" s="438"/>
      <c r="LH116" s="438"/>
      <c r="LI116" s="438"/>
      <c r="LJ116" s="438"/>
      <c r="LK116" s="438"/>
      <c r="LL116" s="438"/>
      <c r="LM116" s="438"/>
      <c r="LN116" s="438"/>
      <c r="LO116" s="438"/>
      <c r="LP116" s="438"/>
      <c r="LQ116" s="438"/>
      <c r="LR116" s="438"/>
      <c r="LS116" s="438"/>
      <c r="LT116" s="438"/>
      <c r="LU116" s="438"/>
      <c r="LV116" s="438"/>
      <c r="LW116" s="438"/>
      <c r="LX116" s="438"/>
      <c r="LY116" s="438"/>
      <c r="LZ116" s="438"/>
      <c r="MA116" s="438"/>
      <c r="MB116" s="438"/>
      <c r="MC116" s="438"/>
      <c r="MD116" s="438"/>
      <c r="ME116" s="438"/>
      <c r="MF116" s="438"/>
      <c r="MG116" s="438"/>
      <c r="MH116" s="438"/>
      <c r="MI116" s="438"/>
      <c r="MJ116" s="438"/>
      <c r="MK116" s="438"/>
      <c r="ML116" s="438"/>
      <c r="MM116" s="438"/>
      <c r="MN116" s="438"/>
      <c r="MO116" s="438"/>
      <c r="MP116" s="438"/>
      <c r="MQ116" s="438"/>
      <c r="MR116" s="438"/>
      <c r="MS116" s="438"/>
      <c r="MT116" s="438"/>
      <c r="MU116" s="438"/>
      <c r="MV116" s="438"/>
      <c r="MW116" s="438"/>
      <c r="MX116" s="438"/>
      <c r="MY116" s="438"/>
      <c r="MZ116" s="438"/>
      <c r="NA116" s="438"/>
      <c r="NB116" s="438"/>
      <c r="NC116" s="438"/>
      <c r="ND116" s="438"/>
      <c r="NE116" s="438"/>
      <c r="NF116" s="438"/>
      <c r="NG116" s="438"/>
      <c r="NH116" s="438"/>
      <c r="NI116" s="438"/>
      <c r="NJ116" s="438"/>
      <c r="NK116" s="438"/>
      <c r="NL116" s="438"/>
      <c r="NM116" s="438"/>
      <c r="NN116" s="438"/>
      <c r="NO116" s="438"/>
      <c r="NP116" s="438"/>
      <c r="NQ116" s="438"/>
      <c r="NR116" s="438"/>
      <c r="NS116" s="438"/>
      <c r="NT116" s="438"/>
      <c r="NU116" s="438"/>
      <c r="NV116" s="438"/>
      <c r="NW116" s="438"/>
      <c r="NX116" s="438"/>
      <c r="NY116" s="438"/>
      <c r="NZ116" s="438"/>
      <c r="OA116" s="438"/>
      <c r="OB116" s="438"/>
      <c r="OC116" s="438"/>
      <c r="OD116" s="438"/>
      <c r="OE116" s="438"/>
      <c r="OF116" s="438"/>
      <c r="OG116" s="438"/>
      <c r="OH116" s="438"/>
      <c r="OI116" s="438"/>
      <c r="OJ116" s="438"/>
      <c r="OK116" s="438"/>
      <c r="OL116" s="438"/>
      <c r="OM116" s="438"/>
      <c r="ON116" s="438"/>
      <c r="OO116" s="438"/>
      <c r="OP116" s="438"/>
      <c r="OQ116" s="438"/>
      <c r="OR116" s="438"/>
      <c r="OS116" s="438"/>
      <c r="OT116" s="438"/>
      <c r="OU116" s="438"/>
      <c r="OV116" s="438"/>
      <c r="OW116" s="438"/>
      <c r="OX116" s="438"/>
      <c r="OY116" s="438"/>
      <c r="OZ116" s="438"/>
      <c r="PA116" s="438"/>
      <c r="PB116" s="438"/>
      <c r="PC116" s="438"/>
      <c r="PD116" s="438"/>
      <c r="PE116" s="438"/>
      <c r="PF116" s="438"/>
      <c r="PG116" s="438"/>
      <c r="PH116" s="438"/>
      <c r="PI116" s="438"/>
      <c r="PJ116" s="438"/>
      <c r="PK116" s="438"/>
      <c r="PL116" s="438"/>
      <c r="PM116" s="438"/>
      <c r="PN116" s="438"/>
      <c r="PO116" s="438"/>
      <c r="PP116" s="438"/>
      <c r="PQ116" s="438"/>
      <c r="PR116" s="438"/>
      <c r="PS116" s="438"/>
      <c r="PT116" s="438"/>
      <c r="PU116" s="438"/>
      <c r="PV116" s="438"/>
      <c r="PW116" s="438"/>
      <c r="PX116" s="438"/>
      <c r="PY116" s="438"/>
      <c r="PZ116" s="438"/>
      <c r="QA116" s="438"/>
      <c r="QB116" s="438"/>
      <c r="QC116" s="438"/>
      <c r="QD116" s="438"/>
      <c r="QE116" s="438"/>
      <c r="QF116" s="438"/>
      <c r="QG116" s="438"/>
      <c r="QH116" s="438"/>
      <c r="QI116" s="438"/>
      <c r="QJ116" s="438"/>
      <c r="QK116" s="438"/>
      <c r="QL116" s="438"/>
      <c r="QM116" s="438"/>
      <c r="QN116" s="438"/>
      <c r="QO116" s="438"/>
      <c r="QP116" s="438"/>
      <c r="QQ116" s="438"/>
      <c r="QR116" s="438"/>
      <c r="QS116" s="438"/>
      <c r="QT116" s="438"/>
      <c r="QU116" s="438"/>
      <c r="QV116" s="438"/>
      <c r="QW116" s="438"/>
      <c r="QX116" s="438"/>
      <c r="QY116" s="438"/>
      <c r="QZ116" s="438"/>
      <c r="RA116" s="438"/>
      <c r="RB116" s="438"/>
      <c r="RC116" s="438"/>
      <c r="RD116" s="438"/>
      <c r="RE116" s="438"/>
    </row>
    <row r="117" spans="1:473" s="439" customFormat="1" ht="13.5" thickBot="1">
      <c r="A117" s="641"/>
      <c r="B117" s="637"/>
      <c r="C117" s="645"/>
      <c r="D117" s="637"/>
      <c r="E117" s="645"/>
      <c r="F117" s="638"/>
      <c r="G117" s="637"/>
      <c r="H117" s="638"/>
      <c r="I117" s="637"/>
      <c r="J117" s="638"/>
      <c r="K117" s="637"/>
      <c r="L117" s="638"/>
      <c r="M117" s="651" t="s">
        <v>550</v>
      </c>
      <c r="N117" s="652"/>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c r="AM117" s="438"/>
      <c r="AN117" s="438"/>
      <c r="AO117" s="438"/>
      <c r="AP117" s="438"/>
      <c r="AQ117" s="438"/>
      <c r="AR117" s="438"/>
      <c r="AS117" s="438"/>
      <c r="AT117" s="438"/>
      <c r="AU117" s="438"/>
      <c r="AV117" s="438"/>
      <c r="AW117" s="438"/>
      <c r="AX117" s="438"/>
      <c r="AY117" s="438"/>
      <c r="AZ117" s="438"/>
      <c r="BA117" s="438"/>
      <c r="BB117" s="438"/>
      <c r="BC117" s="438"/>
      <c r="BD117" s="438"/>
      <c r="BE117" s="438"/>
      <c r="BF117" s="438"/>
      <c r="BG117" s="438"/>
      <c r="BH117" s="438"/>
      <c r="BI117" s="438"/>
      <c r="BJ117" s="438"/>
      <c r="BK117" s="438"/>
      <c r="BL117" s="438"/>
      <c r="BM117" s="438"/>
      <c r="BN117" s="438"/>
      <c r="BO117" s="438"/>
      <c r="BP117" s="438"/>
      <c r="BQ117" s="438"/>
      <c r="BR117" s="438"/>
      <c r="BS117" s="438"/>
      <c r="BT117" s="438"/>
      <c r="BU117" s="438"/>
      <c r="BV117" s="438"/>
      <c r="BW117" s="438"/>
      <c r="BX117" s="438"/>
      <c r="BY117" s="438"/>
      <c r="BZ117" s="438"/>
      <c r="CA117" s="438"/>
      <c r="CB117" s="438"/>
      <c r="CC117" s="438"/>
      <c r="CD117" s="438"/>
      <c r="CE117" s="438"/>
      <c r="CF117" s="438"/>
      <c r="CG117" s="438"/>
      <c r="CH117" s="438"/>
      <c r="CI117" s="438"/>
      <c r="CJ117" s="438"/>
      <c r="CK117" s="438"/>
      <c r="CL117" s="438"/>
      <c r="CM117" s="438"/>
      <c r="CN117" s="438"/>
      <c r="CO117" s="438"/>
      <c r="CP117" s="438"/>
      <c r="CQ117" s="438"/>
      <c r="CR117" s="438"/>
      <c r="CS117" s="438"/>
      <c r="CT117" s="438"/>
      <c r="CU117" s="438"/>
      <c r="CV117" s="438"/>
      <c r="CW117" s="438"/>
      <c r="CX117" s="438"/>
      <c r="CY117" s="438"/>
      <c r="CZ117" s="438"/>
      <c r="DA117" s="438"/>
      <c r="DB117" s="438"/>
      <c r="DC117" s="438"/>
      <c r="DD117" s="438"/>
      <c r="DE117" s="438"/>
      <c r="DF117" s="438"/>
      <c r="DG117" s="438"/>
      <c r="DH117" s="438"/>
      <c r="DI117" s="438"/>
      <c r="DJ117" s="438"/>
      <c r="DK117" s="438"/>
      <c r="DL117" s="438"/>
      <c r="DM117" s="438"/>
      <c r="DN117" s="438"/>
      <c r="DO117" s="438"/>
      <c r="DP117" s="438"/>
      <c r="DQ117" s="438"/>
      <c r="DR117" s="438"/>
      <c r="DS117" s="438"/>
      <c r="DT117" s="438"/>
      <c r="DU117" s="438"/>
      <c r="DV117" s="438"/>
      <c r="DW117" s="438"/>
      <c r="DX117" s="438"/>
      <c r="DY117" s="438"/>
      <c r="DZ117" s="438"/>
      <c r="EA117" s="438"/>
      <c r="EB117" s="438"/>
      <c r="EC117" s="438"/>
      <c r="ED117" s="438"/>
      <c r="EE117" s="438"/>
      <c r="EF117" s="438"/>
      <c r="EG117" s="438"/>
      <c r="EH117" s="438"/>
      <c r="EI117" s="438"/>
      <c r="EJ117" s="438"/>
      <c r="EK117" s="438"/>
      <c r="EL117" s="438"/>
      <c r="EM117" s="438"/>
      <c r="EN117" s="438"/>
      <c r="EO117" s="438"/>
      <c r="EP117" s="438"/>
      <c r="EQ117" s="438"/>
      <c r="ER117" s="438"/>
      <c r="ES117" s="438"/>
      <c r="ET117" s="438"/>
      <c r="EU117" s="438"/>
      <c r="EV117" s="438"/>
      <c r="EW117" s="438"/>
      <c r="EX117" s="438"/>
      <c r="EY117" s="438"/>
      <c r="EZ117" s="438"/>
      <c r="FA117" s="438"/>
      <c r="FB117" s="438"/>
      <c r="FC117" s="438"/>
      <c r="FD117" s="438"/>
      <c r="FE117" s="438"/>
      <c r="FF117" s="438"/>
      <c r="FG117" s="438"/>
      <c r="FH117" s="438"/>
      <c r="FI117" s="438"/>
      <c r="FJ117" s="438"/>
      <c r="FK117" s="438"/>
      <c r="FL117" s="438"/>
      <c r="FM117" s="438"/>
      <c r="FN117" s="438"/>
      <c r="FO117" s="438"/>
      <c r="FP117" s="438"/>
      <c r="FQ117" s="438"/>
      <c r="FR117" s="438"/>
      <c r="FS117" s="438"/>
      <c r="FT117" s="438"/>
      <c r="FU117" s="438"/>
      <c r="FV117" s="438"/>
      <c r="FW117" s="438"/>
      <c r="FX117" s="438"/>
      <c r="FY117" s="438"/>
      <c r="FZ117" s="438"/>
      <c r="GA117" s="438"/>
      <c r="GB117" s="438"/>
      <c r="GC117" s="438"/>
      <c r="GD117" s="438"/>
      <c r="GE117" s="438"/>
      <c r="GF117" s="438"/>
      <c r="GG117" s="438"/>
      <c r="GH117" s="438"/>
      <c r="GI117" s="438"/>
      <c r="GJ117" s="438"/>
      <c r="GK117" s="438"/>
      <c r="GL117" s="438"/>
      <c r="GM117" s="438"/>
      <c r="GN117" s="438"/>
      <c r="GO117" s="438"/>
      <c r="GP117" s="438"/>
      <c r="GQ117" s="438"/>
      <c r="GR117" s="438"/>
      <c r="GS117" s="438"/>
      <c r="GT117" s="438"/>
      <c r="GU117" s="438"/>
      <c r="GV117" s="438"/>
      <c r="GW117" s="438"/>
      <c r="GX117" s="438"/>
      <c r="GY117" s="438"/>
      <c r="GZ117" s="438"/>
      <c r="HA117" s="438"/>
      <c r="HB117" s="438"/>
      <c r="HC117" s="438"/>
      <c r="HD117" s="438"/>
      <c r="HE117" s="438"/>
      <c r="HF117" s="438"/>
      <c r="HG117" s="438"/>
      <c r="HH117" s="438"/>
      <c r="HI117" s="438"/>
      <c r="HJ117" s="438"/>
      <c r="HK117" s="438"/>
      <c r="HL117" s="438"/>
      <c r="HM117" s="438"/>
      <c r="HN117" s="438"/>
      <c r="HO117" s="438"/>
      <c r="HP117" s="438"/>
      <c r="HQ117" s="438"/>
      <c r="HR117" s="438"/>
      <c r="HS117" s="438"/>
      <c r="HT117" s="438"/>
      <c r="HU117" s="438"/>
      <c r="HV117" s="438"/>
      <c r="HW117" s="438"/>
      <c r="HX117" s="438"/>
      <c r="HY117" s="438"/>
      <c r="HZ117" s="438"/>
      <c r="IA117" s="438"/>
      <c r="IB117" s="438"/>
      <c r="IC117" s="438"/>
      <c r="ID117" s="438"/>
      <c r="IE117" s="438"/>
      <c r="IF117" s="438"/>
      <c r="IG117" s="438"/>
      <c r="IH117" s="438"/>
      <c r="II117" s="438"/>
      <c r="IJ117" s="438"/>
      <c r="IK117" s="438"/>
      <c r="IL117" s="438"/>
      <c r="IM117" s="438"/>
      <c r="IN117" s="438"/>
      <c r="IO117" s="438"/>
      <c r="IP117" s="438"/>
      <c r="IQ117" s="438"/>
      <c r="IR117" s="438"/>
      <c r="IS117" s="438"/>
      <c r="IT117" s="438"/>
      <c r="IU117" s="438"/>
      <c r="IV117" s="438"/>
      <c r="IW117" s="438"/>
      <c r="IX117" s="438"/>
      <c r="IY117" s="438"/>
      <c r="IZ117" s="438"/>
      <c r="JA117" s="438"/>
      <c r="JB117" s="438"/>
      <c r="JC117" s="438"/>
      <c r="JD117" s="438"/>
      <c r="JE117" s="438"/>
      <c r="JF117" s="438"/>
      <c r="JG117" s="438"/>
      <c r="JH117" s="438"/>
      <c r="JI117" s="438"/>
      <c r="JJ117" s="438"/>
      <c r="JK117" s="438"/>
      <c r="JL117" s="438"/>
      <c r="JM117" s="438"/>
      <c r="JN117" s="438"/>
      <c r="JO117" s="438"/>
      <c r="JP117" s="438"/>
      <c r="JQ117" s="438"/>
      <c r="JR117" s="438"/>
      <c r="JS117" s="438"/>
      <c r="JT117" s="438"/>
      <c r="JU117" s="438"/>
      <c r="JV117" s="438"/>
      <c r="JW117" s="438"/>
      <c r="JX117" s="438"/>
      <c r="JY117" s="438"/>
      <c r="JZ117" s="438"/>
      <c r="KA117" s="438"/>
      <c r="KB117" s="438"/>
      <c r="KC117" s="438"/>
      <c r="KD117" s="438"/>
      <c r="KE117" s="438"/>
      <c r="KF117" s="438"/>
      <c r="KG117" s="438"/>
      <c r="KH117" s="438"/>
      <c r="KI117" s="438"/>
      <c r="KJ117" s="438"/>
      <c r="KK117" s="438"/>
      <c r="KL117" s="438"/>
      <c r="KM117" s="438"/>
      <c r="KN117" s="438"/>
      <c r="KO117" s="438"/>
      <c r="KP117" s="438"/>
      <c r="KQ117" s="438"/>
      <c r="KR117" s="438"/>
      <c r="KS117" s="438"/>
      <c r="KT117" s="438"/>
      <c r="KU117" s="438"/>
      <c r="KV117" s="438"/>
      <c r="KW117" s="438"/>
      <c r="KX117" s="438"/>
      <c r="KY117" s="438"/>
      <c r="KZ117" s="438"/>
      <c r="LA117" s="438"/>
      <c r="LB117" s="438"/>
      <c r="LC117" s="438"/>
      <c r="LD117" s="438"/>
      <c r="LE117" s="438"/>
      <c r="LF117" s="438"/>
      <c r="LG117" s="438"/>
      <c r="LH117" s="438"/>
      <c r="LI117" s="438"/>
      <c r="LJ117" s="438"/>
      <c r="LK117" s="438"/>
      <c r="LL117" s="438"/>
      <c r="LM117" s="438"/>
      <c r="LN117" s="438"/>
      <c r="LO117" s="438"/>
      <c r="LP117" s="438"/>
      <c r="LQ117" s="438"/>
      <c r="LR117" s="438"/>
      <c r="LS117" s="438"/>
      <c r="LT117" s="438"/>
      <c r="LU117" s="438"/>
      <c r="LV117" s="438"/>
      <c r="LW117" s="438"/>
      <c r="LX117" s="438"/>
      <c r="LY117" s="438"/>
      <c r="LZ117" s="438"/>
      <c r="MA117" s="438"/>
      <c r="MB117" s="438"/>
      <c r="MC117" s="438"/>
      <c r="MD117" s="438"/>
      <c r="ME117" s="438"/>
      <c r="MF117" s="438"/>
      <c r="MG117" s="438"/>
      <c r="MH117" s="438"/>
      <c r="MI117" s="438"/>
      <c r="MJ117" s="438"/>
      <c r="MK117" s="438"/>
      <c r="ML117" s="438"/>
      <c r="MM117" s="438"/>
      <c r="MN117" s="438"/>
      <c r="MO117" s="438"/>
      <c r="MP117" s="438"/>
      <c r="MQ117" s="438"/>
      <c r="MR117" s="438"/>
      <c r="MS117" s="438"/>
      <c r="MT117" s="438"/>
      <c r="MU117" s="438"/>
      <c r="MV117" s="438"/>
      <c r="MW117" s="438"/>
      <c r="MX117" s="438"/>
      <c r="MY117" s="438"/>
      <c r="MZ117" s="438"/>
      <c r="NA117" s="438"/>
      <c r="NB117" s="438"/>
      <c r="NC117" s="438"/>
      <c r="ND117" s="438"/>
      <c r="NE117" s="438"/>
      <c r="NF117" s="438"/>
      <c r="NG117" s="438"/>
      <c r="NH117" s="438"/>
      <c r="NI117" s="438"/>
      <c r="NJ117" s="438"/>
      <c r="NK117" s="438"/>
      <c r="NL117" s="438"/>
      <c r="NM117" s="438"/>
      <c r="NN117" s="438"/>
      <c r="NO117" s="438"/>
      <c r="NP117" s="438"/>
      <c r="NQ117" s="438"/>
      <c r="NR117" s="438"/>
      <c r="NS117" s="438"/>
      <c r="NT117" s="438"/>
      <c r="NU117" s="438"/>
      <c r="NV117" s="438"/>
      <c r="NW117" s="438"/>
      <c r="NX117" s="438"/>
      <c r="NY117" s="438"/>
      <c r="NZ117" s="438"/>
      <c r="OA117" s="438"/>
      <c r="OB117" s="438"/>
      <c r="OC117" s="438"/>
      <c r="OD117" s="438"/>
      <c r="OE117" s="438"/>
      <c r="OF117" s="438"/>
      <c r="OG117" s="438"/>
      <c r="OH117" s="438"/>
      <c r="OI117" s="438"/>
      <c r="OJ117" s="438"/>
      <c r="OK117" s="438"/>
      <c r="OL117" s="438"/>
      <c r="OM117" s="438"/>
      <c r="ON117" s="438"/>
      <c r="OO117" s="438"/>
      <c r="OP117" s="438"/>
      <c r="OQ117" s="438"/>
      <c r="OR117" s="438"/>
      <c r="OS117" s="438"/>
      <c r="OT117" s="438"/>
      <c r="OU117" s="438"/>
      <c r="OV117" s="438"/>
      <c r="OW117" s="438"/>
      <c r="OX117" s="438"/>
      <c r="OY117" s="438"/>
      <c r="OZ117" s="438"/>
      <c r="PA117" s="438"/>
      <c r="PB117" s="438"/>
      <c r="PC117" s="438"/>
      <c r="PD117" s="438"/>
      <c r="PE117" s="438"/>
      <c r="PF117" s="438"/>
      <c r="PG117" s="438"/>
      <c r="PH117" s="438"/>
      <c r="PI117" s="438"/>
      <c r="PJ117" s="438"/>
      <c r="PK117" s="438"/>
      <c r="PL117" s="438"/>
      <c r="PM117" s="438"/>
      <c r="PN117" s="438"/>
      <c r="PO117" s="438"/>
      <c r="PP117" s="438"/>
      <c r="PQ117" s="438"/>
      <c r="PR117" s="438"/>
      <c r="PS117" s="438"/>
      <c r="PT117" s="438"/>
      <c r="PU117" s="438"/>
      <c r="PV117" s="438"/>
      <c r="PW117" s="438"/>
      <c r="PX117" s="438"/>
      <c r="PY117" s="438"/>
      <c r="PZ117" s="438"/>
      <c r="QA117" s="438"/>
      <c r="QB117" s="438"/>
      <c r="QC117" s="438"/>
      <c r="QD117" s="438"/>
      <c r="QE117" s="438"/>
      <c r="QF117" s="438"/>
      <c r="QG117" s="438"/>
      <c r="QH117" s="438"/>
      <c r="QI117" s="438"/>
      <c r="QJ117" s="438"/>
      <c r="QK117" s="438"/>
      <c r="QL117" s="438"/>
      <c r="QM117" s="438"/>
      <c r="QN117" s="438"/>
      <c r="QO117" s="438"/>
      <c r="QP117" s="438"/>
      <c r="QQ117" s="438"/>
      <c r="QR117" s="438"/>
      <c r="QS117" s="438"/>
      <c r="QT117" s="438"/>
      <c r="QU117" s="438"/>
      <c r="QV117" s="438"/>
      <c r="QW117" s="438"/>
      <c r="QX117" s="438"/>
      <c r="QY117" s="438"/>
      <c r="QZ117" s="438"/>
      <c r="RA117" s="438"/>
      <c r="RB117" s="438"/>
      <c r="RC117" s="438"/>
      <c r="RD117" s="438"/>
      <c r="RE117" s="438"/>
    </row>
    <row r="118" spans="1:473" s="439" customFormat="1" ht="13.5" thickBot="1">
      <c r="A118" s="421"/>
      <c r="B118" s="443" t="s">
        <v>551</v>
      </c>
      <c r="C118" s="436"/>
      <c r="D118" s="573" t="s">
        <v>551</v>
      </c>
      <c r="E118" s="668"/>
      <c r="F118" s="444" t="s">
        <v>552</v>
      </c>
      <c r="G118" s="410" t="s">
        <v>553</v>
      </c>
      <c r="H118" s="409" t="s">
        <v>554</v>
      </c>
      <c r="I118" s="410" t="s">
        <v>553</v>
      </c>
      <c r="J118" s="409" t="s">
        <v>554</v>
      </c>
      <c r="K118" s="410" t="s">
        <v>553</v>
      </c>
      <c r="L118" s="409" t="s">
        <v>554</v>
      </c>
      <c r="M118" s="411" t="s">
        <v>553</v>
      </c>
      <c r="N118" s="412" t="s">
        <v>554</v>
      </c>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c r="AM118" s="438"/>
      <c r="AN118" s="438"/>
      <c r="AO118" s="438"/>
      <c r="AP118" s="438"/>
      <c r="AQ118" s="438"/>
      <c r="AR118" s="438"/>
      <c r="AS118" s="438"/>
      <c r="AT118" s="438"/>
      <c r="AU118" s="438"/>
      <c r="AV118" s="438"/>
      <c r="AW118" s="438"/>
      <c r="AX118" s="438"/>
      <c r="AY118" s="438"/>
      <c r="AZ118" s="438"/>
      <c r="BA118" s="438"/>
      <c r="BB118" s="438"/>
      <c r="BC118" s="438"/>
      <c r="BD118" s="438"/>
      <c r="BE118" s="438"/>
      <c r="BF118" s="438"/>
      <c r="BG118" s="438"/>
      <c r="BH118" s="438"/>
      <c r="BI118" s="438"/>
      <c r="BJ118" s="438"/>
      <c r="BK118" s="438"/>
      <c r="BL118" s="438"/>
      <c r="BM118" s="438"/>
      <c r="BN118" s="438"/>
      <c r="BO118" s="438"/>
      <c r="BP118" s="438"/>
      <c r="BQ118" s="438"/>
      <c r="BR118" s="438"/>
      <c r="BS118" s="438"/>
      <c r="BT118" s="438"/>
      <c r="BU118" s="438"/>
      <c r="BV118" s="438"/>
      <c r="BW118" s="438"/>
      <c r="BX118" s="438"/>
      <c r="BY118" s="438"/>
      <c r="BZ118" s="438"/>
      <c r="CA118" s="438"/>
      <c r="CB118" s="438"/>
      <c r="CC118" s="438"/>
      <c r="CD118" s="438"/>
      <c r="CE118" s="438"/>
      <c r="CF118" s="438"/>
      <c r="CG118" s="438"/>
      <c r="CH118" s="438"/>
      <c r="CI118" s="438"/>
      <c r="CJ118" s="438"/>
      <c r="CK118" s="438"/>
      <c r="CL118" s="438"/>
      <c r="CM118" s="438"/>
      <c r="CN118" s="438"/>
      <c r="CO118" s="438"/>
      <c r="CP118" s="438"/>
      <c r="CQ118" s="438"/>
      <c r="CR118" s="438"/>
      <c r="CS118" s="438"/>
      <c r="CT118" s="438"/>
      <c r="CU118" s="438"/>
      <c r="CV118" s="438"/>
      <c r="CW118" s="438"/>
      <c r="CX118" s="438"/>
      <c r="CY118" s="438"/>
      <c r="CZ118" s="438"/>
      <c r="DA118" s="438"/>
      <c r="DB118" s="438"/>
      <c r="DC118" s="438"/>
      <c r="DD118" s="438"/>
      <c r="DE118" s="438"/>
      <c r="DF118" s="438"/>
      <c r="DG118" s="438"/>
      <c r="DH118" s="438"/>
      <c r="DI118" s="438"/>
      <c r="DJ118" s="438"/>
      <c r="DK118" s="438"/>
      <c r="DL118" s="438"/>
      <c r="DM118" s="438"/>
      <c r="DN118" s="438"/>
      <c r="DO118" s="438"/>
      <c r="DP118" s="438"/>
      <c r="DQ118" s="438"/>
      <c r="DR118" s="438"/>
      <c r="DS118" s="438"/>
      <c r="DT118" s="438"/>
      <c r="DU118" s="438"/>
      <c r="DV118" s="438"/>
      <c r="DW118" s="438"/>
      <c r="DX118" s="438"/>
      <c r="DY118" s="438"/>
      <c r="DZ118" s="438"/>
      <c r="EA118" s="438"/>
      <c r="EB118" s="438"/>
      <c r="EC118" s="438"/>
      <c r="ED118" s="438"/>
      <c r="EE118" s="438"/>
      <c r="EF118" s="438"/>
      <c r="EG118" s="438"/>
      <c r="EH118" s="438"/>
      <c r="EI118" s="438"/>
      <c r="EJ118" s="438"/>
      <c r="EK118" s="438"/>
      <c r="EL118" s="438"/>
      <c r="EM118" s="438"/>
      <c r="EN118" s="438"/>
      <c r="EO118" s="438"/>
      <c r="EP118" s="438"/>
      <c r="EQ118" s="438"/>
      <c r="ER118" s="438"/>
      <c r="ES118" s="438"/>
      <c r="ET118" s="438"/>
      <c r="EU118" s="438"/>
      <c r="EV118" s="438"/>
      <c r="EW118" s="438"/>
      <c r="EX118" s="438"/>
      <c r="EY118" s="438"/>
      <c r="EZ118" s="438"/>
      <c r="FA118" s="438"/>
      <c r="FB118" s="438"/>
      <c r="FC118" s="438"/>
      <c r="FD118" s="438"/>
      <c r="FE118" s="438"/>
      <c r="FF118" s="438"/>
      <c r="FG118" s="438"/>
      <c r="FH118" s="438"/>
      <c r="FI118" s="438"/>
      <c r="FJ118" s="438"/>
      <c r="FK118" s="438"/>
      <c r="FL118" s="438"/>
      <c r="FM118" s="438"/>
      <c r="FN118" s="438"/>
      <c r="FO118" s="438"/>
      <c r="FP118" s="438"/>
      <c r="FQ118" s="438"/>
      <c r="FR118" s="438"/>
      <c r="FS118" s="438"/>
      <c r="FT118" s="438"/>
      <c r="FU118" s="438"/>
      <c r="FV118" s="438"/>
      <c r="FW118" s="438"/>
      <c r="FX118" s="438"/>
      <c r="FY118" s="438"/>
      <c r="FZ118" s="438"/>
      <c r="GA118" s="438"/>
      <c r="GB118" s="438"/>
      <c r="GC118" s="438"/>
      <c r="GD118" s="438"/>
      <c r="GE118" s="438"/>
      <c r="GF118" s="438"/>
      <c r="GG118" s="438"/>
      <c r="GH118" s="438"/>
      <c r="GI118" s="438"/>
      <c r="GJ118" s="438"/>
      <c r="GK118" s="438"/>
      <c r="GL118" s="438"/>
      <c r="GM118" s="438"/>
      <c r="GN118" s="438"/>
      <c r="GO118" s="438"/>
      <c r="GP118" s="438"/>
      <c r="GQ118" s="438"/>
      <c r="GR118" s="438"/>
      <c r="GS118" s="438"/>
      <c r="GT118" s="438"/>
      <c r="GU118" s="438"/>
      <c r="GV118" s="438"/>
      <c r="GW118" s="438"/>
      <c r="GX118" s="438"/>
      <c r="GY118" s="438"/>
      <c r="GZ118" s="438"/>
      <c r="HA118" s="438"/>
      <c r="HB118" s="438"/>
      <c r="HC118" s="438"/>
      <c r="HD118" s="438"/>
      <c r="HE118" s="438"/>
      <c r="HF118" s="438"/>
      <c r="HG118" s="438"/>
      <c r="HH118" s="438"/>
      <c r="HI118" s="438"/>
      <c r="HJ118" s="438"/>
      <c r="HK118" s="438"/>
      <c r="HL118" s="438"/>
      <c r="HM118" s="438"/>
      <c r="HN118" s="438"/>
      <c r="HO118" s="438"/>
      <c r="HP118" s="438"/>
      <c r="HQ118" s="438"/>
      <c r="HR118" s="438"/>
      <c r="HS118" s="438"/>
      <c r="HT118" s="438"/>
      <c r="HU118" s="438"/>
      <c r="HV118" s="438"/>
      <c r="HW118" s="438"/>
      <c r="HX118" s="438"/>
      <c r="HY118" s="438"/>
      <c r="HZ118" s="438"/>
      <c r="IA118" s="438"/>
      <c r="IB118" s="438"/>
      <c r="IC118" s="438"/>
      <c r="ID118" s="438"/>
      <c r="IE118" s="438"/>
      <c r="IF118" s="438"/>
      <c r="IG118" s="438"/>
      <c r="IH118" s="438"/>
      <c r="II118" s="438"/>
      <c r="IJ118" s="438"/>
      <c r="IK118" s="438"/>
      <c r="IL118" s="438"/>
      <c r="IM118" s="438"/>
      <c r="IN118" s="438"/>
      <c r="IO118" s="438"/>
      <c r="IP118" s="438"/>
      <c r="IQ118" s="438"/>
      <c r="IR118" s="438"/>
      <c r="IS118" s="438"/>
      <c r="IT118" s="438"/>
      <c r="IU118" s="438"/>
      <c r="IV118" s="438"/>
      <c r="IW118" s="438"/>
      <c r="IX118" s="438"/>
      <c r="IY118" s="438"/>
      <c r="IZ118" s="438"/>
      <c r="JA118" s="438"/>
      <c r="JB118" s="438"/>
      <c r="JC118" s="438"/>
      <c r="JD118" s="438"/>
      <c r="JE118" s="438"/>
      <c r="JF118" s="438"/>
      <c r="JG118" s="438"/>
      <c r="JH118" s="438"/>
      <c r="JI118" s="438"/>
      <c r="JJ118" s="438"/>
      <c r="JK118" s="438"/>
      <c r="JL118" s="438"/>
      <c r="JM118" s="438"/>
      <c r="JN118" s="438"/>
      <c r="JO118" s="438"/>
      <c r="JP118" s="438"/>
      <c r="JQ118" s="438"/>
      <c r="JR118" s="438"/>
      <c r="JS118" s="438"/>
      <c r="JT118" s="438"/>
      <c r="JU118" s="438"/>
      <c r="JV118" s="438"/>
      <c r="JW118" s="438"/>
      <c r="JX118" s="438"/>
      <c r="JY118" s="438"/>
      <c r="JZ118" s="438"/>
      <c r="KA118" s="438"/>
      <c r="KB118" s="438"/>
      <c r="KC118" s="438"/>
      <c r="KD118" s="438"/>
      <c r="KE118" s="438"/>
      <c r="KF118" s="438"/>
      <c r="KG118" s="438"/>
      <c r="KH118" s="438"/>
      <c r="KI118" s="438"/>
      <c r="KJ118" s="438"/>
      <c r="KK118" s="438"/>
      <c r="KL118" s="438"/>
      <c r="KM118" s="438"/>
      <c r="KN118" s="438"/>
      <c r="KO118" s="438"/>
      <c r="KP118" s="438"/>
      <c r="KQ118" s="438"/>
      <c r="KR118" s="438"/>
      <c r="KS118" s="438"/>
      <c r="KT118" s="438"/>
      <c r="KU118" s="438"/>
      <c r="KV118" s="438"/>
      <c r="KW118" s="438"/>
      <c r="KX118" s="438"/>
      <c r="KY118" s="438"/>
      <c r="KZ118" s="438"/>
      <c r="LA118" s="438"/>
      <c r="LB118" s="438"/>
      <c r="LC118" s="438"/>
      <c r="LD118" s="438"/>
      <c r="LE118" s="438"/>
      <c r="LF118" s="438"/>
      <c r="LG118" s="438"/>
      <c r="LH118" s="438"/>
      <c r="LI118" s="438"/>
      <c r="LJ118" s="438"/>
      <c r="LK118" s="438"/>
      <c r="LL118" s="438"/>
      <c r="LM118" s="438"/>
      <c r="LN118" s="438"/>
      <c r="LO118" s="438"/>
      <c r="LP118" s="438"/>
      <c r="LQ118" s="438"/>
      <c r="LR118" s="438"/>
      <c r="LS118" s="438"/>
      <c r="LT118" s="438"/>
      <c r="LU118" s="438"/>
      <c r="LV118" s="438"/>
      <c r="LW118" s="438"/>
      <c r="LX118" s="438"/>
      <c r="LY118" s="438"/>
      <c r="LZ118" s="438"/>
      <c r="MA118" s="438"/>
      <c r="MB118" s="438"/>
      <c r="MC118" s="438"/>
      <c r="MD118" s="438"/>
      <c r="ME118" s="438"/>
      <c r="MF118" s="438"/>
      <c r="MG118" s="438"/>
      <c r="MH118" s="438"/>
      <c r="MI118" s="438"/>
      <c r="MJ118" s="438"/>
      <c r="MK118" s="438"/>
      <c r="ML118" s="438"/>
      <c r="MM118" s="438"/>
      <c r="MN118" s="438"/>
      <c r="MO118" s="438"/>
      <c r="MP118" s="438"/>
      <c r="MQ118" s="438"/>
      <c r="MR118" s="438"/>
      <c r="MS118" s="438"/>
      <c r="MT118" s="438"/>
      <c r="MU118" s="438"/>
      <c r="MV118" s="438"/>
      <c r="MW118" s="438"/>
      <c r="MX118" s="438"/>
      <c r="MY118" s="438"/>
      <c r="MZ118" s="438"/>
      <c r="NA118" s="438"/>
      <c r="NB118" s="438"/>
      <c r="NC118" s="438"/>
      <c r="ND118" s="438"/>
      <c r="NE118" s="438"/>
      <c r="NF118" s="438"/>
      <c r="NG118" s="438"/>
      <c r="NH118" s="438"/>
      <c r="NI118" s="438"/>
      <c r="NJ118" s="438"/>
      <c r="NK118" s="438"/>
      <c r="NL118" s="438"/>
      <c r="NM118" s="438"/>
      <c r="NN118" s="438"/>
      <c r="NO118" s="438"/>
      <c r="NP118" s="438"/>
      <c r="NQ118" s="438"/>
      <c r="NR118" s="438"/>
      <c r="NS118" s="438"/>
      <c r="NT118" s="438"/>
      <c r="NU118" s="438"/>
      <c r="NV118" s="438"/>
      <c r="NW118" s="438"/>
      <c r="NX118" s="438"/>
      <c r="NY118" s="438"/>
      <c r="NZ118" s="438"/>
      <c r="OA118" s="438"/>
      <c r="OB118" s="438"/>
      <c r="OC118" s="438"/>
      <c r="OD118" s="438"/>
      <c r="OE118" s="438"/>
      <c r="OF118" s="438"/>
      <c r="OG118" s="438"/>
      <c r="OH118" s="438"/>
      <c r="OI118" s="438"/>
      <c r="OJ118" s="438"/>
      <c r="OK118" s="438"/>
      <c r="OL118" s="438"/>
      <c r="OM118" s="438"/>
      <c r="ON118" s="438"/>
      <c r="OO118" s="438"/>
      <c r="OP118" s="438"/>
      <c r="OQ118" s="438"/>
      <c r="OR118" s="438"/>
      <c r="OS118" s="438"/>
      <c r="OT118" s="438"/>
      <c r="OU118" s="438"/>
      <c r="OV118" s="438"/>
      <c r="OW118" s="438"/>
      <c r="OX118" s="438"/>
      <c r="OY118" s="438"/>
      <c r="OZ118" s="438"/>
      <c r="PA118" s="438"/>
      <c r="PB118" s="438"/>
      <c r="PC118" s="438"/>
      <c r="PD118" s="438"/>
      <c r="PE118" s="438"/>
      <c r="PF118" s="438"/>
      <c r="PG118" s="438"/>
      <c r="PH118" s="438"/>
      <c r="PI118" s="438"/>
      <c r="PJ118" s="438"/>
      <c r="PK118" s="438"/>
      <c r="PL118" s="438"/>
      <c r="PM118" s="438"/>
      <c r="PN118" s="438"/>
      <c r="PO118" s="438"/>
      <c r="PP118" s="438"/>
      <c r="PQ118" s="438"/>
      <c r="PR118" s="438"/>
      <c r="PS118" s="438"/>
      <c r="PT118" s="438"/>
      <c r="PU118" s="438"/>
      <c r="PV118" s="438"/>
      <c r="PW118" s="438"/>
      <c r="PX118" s="438"/>
      <c r="PY118" s="438"/>
      <c r="PZ118" s="438"/>
      <c r="QA118" s="438"/>
      <c r="QB118" s="438"/>
      <c r="QC118" s="438"/>
      <c r="QD118" s="438"/>
      <c r="QE118" s="438"/>
      <c r="QF118" s="438"/>
      <c r="QG118" s="438"/>
      <c r="QH118" s="438"/>
      <c r="QI118" s="438"/>
      <c r="QJ118" s="438"/>
      <c r="QK118" s="438"/>
      <c r="QL118" s="438"/>
      <c r="QM118" s="438"/>
      <c r="QN118" s="438"/>
      <c r="QO118" s="438"/>
      <c r="QP118" s="438"/>
      <c r="QQ118" s="438"/>
      <c r="QR118" s="438"/>
      <c r="QS118" s="438"/>
      <c r="QT118" s="438"/>
      <c r="QU118" s="438"/>
      <c r="QV118" s="438"/>
      <c r="QW118" s="438"/>
      <c r="QX118" s="438"/>
      <c r="QY118" s="438"/>
      <c r="QZ118" s="438"/>
      <c r="RA118" s="438"/>
      <c r="RB118" s="438"/>
      <c r="RC118" s="438"/>
      <c r="RD118" s="438"/>
      <c r="RE118" s="438"/>
    </row>
    <row r="119" spans="1:473" s="439" customFormat="1" ht="24.75" thickBot="1">
      <c r="A119" s="421" t="s">
        <v>244</v>
      </c>
      <c r="B119" s="443" t="s">
        <v>555</v>
      </c>
      <c r="C119" s="436"/>
      <c r="D119" s="669" t="s">
        <v>462</v>
      </c>
      <c r="E119" s="670"/>
      <c r="F119" s="409" t="s">
        <v>462</v>
      </c>
      <c r="G119" s="410" t="s">
        <v>462</v>
      </c>
      <c r="H119" s="409" t="s">
        <v>462</v>
      </c>
      <c r="I119" s="410" t="s">
        <v>462</v>
      </c>
      <c r="J119" s="409" t="s">
        <v>462</v>
      </c>
      <c r="K119" s="410" t="s">
        <v>462</v>
      </c>
      <c r="L119" s="409" t="s">
        <v>462</v>
      </c>
      <c r="M119" s="410" t="s">
        <v>556</v>
      </c>
      <c r="N119" s="409" t="s">
        <v>556</v>
      </c>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c r="AM119" s="438"/>
      <c r="AN119" s="438"/>
      <c r="AO119" s="438"/>
      <c r="AP119" s="438"/>
      <c r="AQ119" s="438"/>
      <c r="AR119" s="438"/>
      <c r="AS119" s="438"/>
      <c r="AT119" s="438"/>
      <c r="AU119" s="438"/>
      <c r="AV119" s="438"/>
      <c r="AW119" s="438"/>
      <c r="AX119" s="438"/>
      <c r="AY119" s="438"/>
      <c r="AZ119" s="438"/>
      <c r="BA119" s="438"/>
      <c r="BB119" s="438"/>
      <c r="BC119" s="438"/>
      <c r="BD119" s="438"/>
      <c r="BE119" s="438"/>
      <c r="BF119" s="438"/>
      <c r="BG119" s="438"/>
      <c r="BH119" s="438"/>
      <c r="BI119" s="438"/>
      <c r="BJ119" s="438"/>
      <c r="BK119" s="438"/>
      <c r="BL119" s="438"/>
      <c r="BM119" s="438"/>
      <c r="BN119" s="438"/>
      <c r="BO119" s="438"/>
      <c r="BP119" s="438"/>
      <c r="BQ119" s="438"/>
      <c r="BR119" s="438"/>
      <c r="BS119" s="438"/>
      <c r="BT119" s="438"/>
      <c r="BU119" s="438"/>
      <c r="BV119" s="438"/>
      <c r="BW119" s="438"/>
      <c r="BX119" s="438"/>
      <c r="BY119" s="438"/>
      <c r="BZ119" s="438"/>
      <c r="CA119" s="438"/>
      <c r="CB119" s="438"/>
      <c r="CC119" s="438"/>
      <c r="CD119" s="438"/>
      <c r="CE119" s="438"/>
      <c r="CF119" s="438"/>
      <c r="CG119" s="438"/>
      <c r="CH119" s="438"/>
      <c r="CI119" s="438"/>
      <c r="CJ119" s="438"/>
      <c r="CK119" s="438"/>
      <c r="CL119" s="438"/>
      <c r="CM119" s="438"/>
      <c r="CN119" s="438"/>
      <c r="CO119" s="438"/>
      <c r="CP119" s="438"/>
      <c r="CQ119" s="438"/>
      <c r="CR119" s="438"/>
      <c r="CS119" s="438"/>
      <c r="CT119" s="438"/>
      <c r="CU119" s="438"/>
      <c r="CV119" s="438"/>
      <c r="CW119" s="438"/>
      <c r="CX119" s="438"/>
      <c r="CY119" s="438"/>
      <c r="CZ119" s="438"/>
      <c r="DA119" s="438"/>
      <c r="DB119" s="438"/>
      <c r="DC119" s="438"/>
      <c r="DD119" s="438"/>
      <c r="DE119" s="438"/>
      <c r="DF119" s="438"/>
      <c r="DG119" s="438"/>
      <c r="DH119" s="438"/>
      <c r="DI119" s="438"/>
      <c r="DJ119" s="438"/>
      <c r="DK119" s="438"/>
      <c r="DL119" s="438"/>
      <c r="DM119" s="438"/>
      <c r="DN119" s="438"/>
      <c r="DO119" s="438"/>
      <c r="DP119" s="438"/>
      <c r="DQ119" s="438"/>
      <c r="DR119" s="438"/>
      <c r="DS119" s="438"/>
      <c r="DT119" s="438"/>
      <c r="DU119" s="438"/>
      <c r="DV119" s="438"/>
      <c r="DW119" s="438"/>
      <c r="DX119" s="438"/>
      <c r="DY119" s="438"/>
      <c r="DZ119" s="438"/>
      <c r="EA119" s="438"/>
      <c r="EB119" s="438"/>
      <c r="EC119" s="438"/>
      <c r="ED119" s="438"/>
      <c r="EE119" s="438"/>
      <c r="EF119" s="438"/>
      <c r="EG119" s="438"/>
      <c r="EH119" s="438"/>
      <c r="EI119" s="438"/>
      <c r="EJ119" s="438"/>
      <c r="EK119" s="438"/>
      <c r="EL119" s="438"/>
      <c r="EM119" s="438"/>
      <c r="EN119" s="438"/>
      <c r="EO119" s="438"/>
      <c r="EP119" s="438"/>
      <c r="EQ119" s="438"/>
      <c r="ER119" s="438"/>
      <c r="ES119" s="438"/>
      <c r="ET119" s="438"/>
      <c r="EU119" s="438"/>
      <c r="EV119" s="438"/>
      <c r="EW119" s="438"/>
      <c r="EX119" s="438"/>
      <c r="EY119" s="438"/>
      <c r="EZ119" s="438"/>
      <c r="FA119" s="438"/>
      <c r="FB119" s="438"/>
      <c r="FC119" s="438"/>
      <c r="FD119" s="438"/>
      <c r="FE119" s="438"/>
      <c r="FF119" s="438"/>
      <c r="FG119" s="438"/>
      <c r="FH119" s="438"/>
      <c r="FI119" s="438"/>
      <c r="FJ119" s="438"/>
      <c r="FK119" s="438"/>
      <c r="FL119" s="438"/>
      <c r="FM119" s="438"/>
      <c r="FN119" s="438"/>
      <c r="FO119" s="438"/>
      <c r="FP119" s="438"/>
      <c r="FQ119" s="438"/>
      <c r="FR119" s="438"/>
      <c r="FS119" s="438"/>
      <c r="FT119" s="438"/>
      <c r="FU119" s="438"/>
      <c r="FV119" s="438"/>
      <c r="FW119" s="438"/>
      <c r="FX119" s="438"/>
      <c r="FY119" s="438"/>
      <c r="FZ119" s="438"/>
      <c r="GA119" s="438"/>
      <c r="GB119" s="438"/>
      <c r="GC119" s="438"/>
      <c r="GD119" s="438"/>
      <c r="GE119" s="438"/>
      <c r="GF119" s="438"/>
      <c r="GG119" s="438"/>
      <c r="GH119" s="438"/>
      <c r="GI119" s="438"/>
      <c r="GJ119" s="438"/>
      <c r="GK119" s="438"/>
      <c r="GL119" s="438"/>
      <c r="GM119" s="438"/>
      <c r="GN119" s="438"/>
      <c r="GO119" s="438"/>
      <c r="GP119" s="438"/>
      <c r="GQ119" s="438"/>
      <c r="GR119" s="438"/>
      <c r="GS119" s="438"/>
      <c r="GT119" s="438"/>
      <c r="GU119" s="438"/>
      <c r="GV119" s="438"/>
      <c r="GW119" s="438"/>
      <c r="GX119" s="438"/>
      <c r="GY119" s="438"/>
      <c r="GZ119" s="438"/>
      <c r="HA119" s="438"/>
      <c r="HB119" s="438"/>
      <c r="HC119" s="438"/>
      <c r="HD119" s="438"/>
      <c r="HE119" s="438"/>
      <c r="HF119" s="438"/>
      <c r="HG119" s="438"/>
      <c r="HH119" s="438"/>
      <c r="HI119" s="438"/>
      <c r="HJ119" s="438"/>
      <c r="HK119" s="438"/>
      <c r="HL119" s="438"/>
      <c r="HM119" s="438"/>
      <c r="HN119" s="438"/>
      <c r="HO119" s="438"/>
      <c r="HP119" s="438"/>
      <c r="HQ119" s="438"/>
      <c r="HR119" s="438"/>
      <c r="HS119" s="438"/>
      <c r="HT119" s="438"/>
      <c r="HU119" s="438"/>
      <c r="HV119" s="438"/>
      <c r="HW119" s="438"/>
      <c r="HX119" s="438"/>
      <c r="HY119" s="438"/>
      <c r="HZ119" s="438"/>
      <c r="IA119" s="438"/>
      <c r="IB119" s="438"/>
      <c r="IC119" s="438"/>
      <c r="ID119" s="438"/>
      <c r="IE119" s="438"/>
      <c r="IF119" s="438"/>
      <c r="IG119" s="438"/>
      <c r="IH119" s="438"/>
      <c r="II119" s="438"/>
      <c r="IJ119" s="438"/>
      <c r="IK119" s="438"/>
      <c r="IL119" s="438"/>
      <c r="IM119" s="438"/>
      <c r="IN119" s="438"/>
      <c r="IO119" s="438"/>
      <c r="IP119" s="438"/>
      <c r="IQ119" s="438"/>
      <c r="IR119" s="438"/>
      <c r="IS119" s="438"/>
      <c r="IT119" s="438"/>
      <c r="IU119" s="438"/>
      <c r="IV119" s="438"/>
      <c r="IW119" s="438"/>
      <c r="IX119" s="438"/>
      <c r="IY119" s="438"/>
      <c r="IZ119" s="438"/>
      <c r="JA119" s="438"/>
      <c r="JB119" s="438"/>
      <c r="JC119" s="438"/>
      <c r="JD119" s="438"/>
      <c r="JE119" s="438"/>
      <c r="JF119" s="438"/>
      <c r="JG119" s="438"/>
      <c r="JH119" s="438"/>
      <c r="JI119" s="438"/>
      <c r="JJ119" s="438"/>
      <c r="JK119" s="438"/>
      <c r="JL119" s="438"/>
      <c r="JM119" s="438"/>
      <c r="JN119" s="438"/>
      <c r="JO119" s="438"/>
      <c r="JP119" s="438"/>
      <c r="JQ119" s="438"/>
      <c r="JR119" s="438"/>
      <c r="JS119" s="438"/>
      <c r="JT119" s="438"/>
      <c r="JU119" s="438"/>
      <c r="JV119" s="438"/>
      <c r="JW119" s="438"/>
      <c r="JX119" s="438"/>
      <c r="JY119" s="438"/>
      <c r="JZ119" s="438"/>
      <c r="KA119" s="438"/>
      <c r="KB119" s="438"/>
      <c r="KC119" s="438"/>
      <c r="KD119" s="438"/>
      <c r="KE119" s="438"/>
      <c r="KF119" s="438"/>
      <c r="KG119" s="438"/>
      <c r="KH119" s="438"/>
      <c r="KI119" s="438"/>
      <c r="KJ119" s="438"/>
      <c r="KK119" s="438"/>
      <c r="KL119" s="438"/>
      <c r="KM119" s="438"/>
      <c r="KN119" s="438"/>
      <c r="KO119" s="438"/>
      <c r="KP119" s="438"/>
      <c r="KQ119" s="438"/>
      <c r="KR119" s="438"/>
      <c r="KS119" s="438"/>
      <c r="KT119" s="438"/>
      <c r="KU119" s="438"/>
      <c r="KV119" s="438"/>
      <c r="KW119" s="438"/>
      <c r="KX119" s="438"/>
      <c r="KY119" s="438"/>
      <c r="KZ119" s="438"/>
      <c r="LA119" s="438"/>
      <c r="LB119" s="438"/>
      <c r="LC119" s="438"/>
      <c r="LD119" s="438"/>
      <c r="LE119" s="438"/>
      <c r="LF119" s="438"/>
      <c r="LG119" s="438"/>
      <c r="LH119" s="438"/>
      <c r="LI119" s="438"/>
      <c r="LJ119" s="438"/>
      <c r="LK119" s="438"/>
      <c r="LL119" s="438"/>
      <c r="LM119" s="438"/>
      <c r="LN119" s="438"/>
      <c r="LO119" s="438"/>
      <c r="LP119" s="438"/>
      <c r="LQ119" s="438"/>
      <c r="LR119" s="438"/>
      <c r="LS119" s="438"/>
      <c r="LT119" s="438"/>
      <c r="LU119" s="438"/>
      <c r="LV119" s="438"/>
      <c r="LW119" s="438"/>
      <c r="LX119" s="438"/>
      <c r="LY119" s="438"/>
      <c r="LZ119" s="438"/>
      <c r="MA119" s="438"/>
      <c r="MB119" s="438"/>
      <c r="MC119" s="438"/>
      <c r="MD119" s="438"/>
      <c r="ME119" s="438"/>
      <c r="MF119" s="438"/>
      <c r="MG119" s="438"/>
      <c r="MH119" s="438"/>
      <c r="MI119" s="438"/>
      <c r="MJ119" s="438"/>
      <c r="MK119" s="438"/>
      <c r="ML119" s="438"/>
      <c r="MM119" s="438"/>
      <c r="MN119" s="438"/>
      <c r="MO119" s="438"/>
      <c r="MP119" s="438"/>
      <c r="MQ119" s="438"/>
      <c r="MR119" s="438"/>
      <c r="MS119" s="438"/>
      <c r="MT119" s="438"/>
      <c r="MU119" s="438"/>
      <c r="MV119" s="438"/>
      <c r="MW119" s="438"/>
      <c r="MX119" s="438"/>
      <c r="MY119" s="438"/>
      <c r="MZ119" s="438"/>
      <c r="NA119" s="438"/>
      <c r="NB119" s="438"/>
      <c r="NC119" s="438"/>
      <c r="ND119" s="438"/>
      <c r="NE119" s="438"/>
      <c r="NF119" s="438"/>
      <c r="NG119" s="438"/>
      <c r="NH119" s="438"/>
      <c r="NI119" s="438"/>
      <c r="NJ119" s="438"/>
      <c r="NK119" s="438"/>
      <c r="NL119" s="438"/>
      <c r="NM119" s="438"/>
      <c r="NN119" s="438"/>
      <c r="NO119" s="438"/>
      <c r="NP119" s="438"/>
      <c r="NQ119" s="438"/>
      <c r="NR119" s="438"/>
      <c r="NS119" s="438"/>
      <c r="NT119" s="438"/>
      <c r="NU119" s="438"/>
      <c r="NV119" s="438"/>
      <c r="NW119" s="438"/>
      <c r="NX119" s="438"/>
      <c r="NY119" s="438"/>
      <c r="NZ119" s="438"/>
      <c r="OA119" s="438"/>
      <c r="OB119" s="438"/>
      <c r="OC119" s="438"/>
      <c r="OD119" s="438"/>
      <c r="OE119" s="438"/>
      <c r="OF119" s="438"/>
      <c r="OG119" s="438"/>
      <c r="OH119" s="438"/>
      <c r="OI119" s="438"/>
      <c r="OJ119" s="438"/>
      <c r="OK119" s="438"/>
      <c r="OL119" s="438"/>
      <c r="OM119" s="438"/>
      <c r="ON119" s="438"/>
      <c r="OO119" s="438"/>
      <c r="OP119" s="438"/>
      <c r="OQ119" s="438"/>
      <c r="OR119" s="438"/>
      <c r="OS119" s="438"/>
      <c r="OT119" s="438"/>
      <c r="OU119" s="438"/>
      <c r="OV119" s="438"/>
      <c r="OW119" s="438"/>
      <c r="OX119" s="438"/>
      <c r="OY119" s="438"/>
      <c r="OZ119" s="438"/>
      <c r="PA119" s="438"/>
      <c r="PB119" s="438"/>
      <c r="PC119" s="438"/>
      <c r="PD119" s="438"/>
      <c r="PE119" s="438"/>
      <c r="PF119" s="438"/>
      <c r="PG119" s="438"/>
      <c r="PH119" s="438"/>
      <c r="PI119" s="438"/>
      <c r="PJ119" s="438"/>
      <c r="PK119" s="438"/>
      <c r="PL119" s="438"/>
      <c r="PM119" s="438"/>
      <c r="PN119" s="438"/>
      <c r="PO119" s="438"/>
      <c r="PP119" s="438"/>
      <c r="PQ119" s="438"/>
      <c r="PR119" s="438"/>
      <c r="PS119" s="438"/>
      <c r="PT119" s="438"/>
      <c r="PU119" s="438"/>
      <c r="PV119" s="438"/>
      <c r="PW119" s="438"/>
      <c r="PX119" s="438"/>
      <c r="PY119" s="438"/>
      <c r="PZ119" s="438"/>
      <c r="QA119" s="438"/>
      <c r="QB119" s="438"/>
      <c r="QC119" s="438"/>
      <c r="QD119" s="438"/>
      <c r="QE119" s="438"/>
      <c r="QF119" s="438"/>
      <c r="QG119" s="438"/>
      <c r="QH119" s="438"/>
      <c r="QI119" s="438"/>
      <c r="QJ119" s="438"/>
      <c r="QK119" s="438"/>
      <c r="QL119" s="438"/>
      <c r="QM119" s="438"/>
      <c r="QN119" s="438"/>
      <c r="QO119" s="438"/>
      <c r="QP119" s="438"/>
      <c r="QQ119" s="438"/>
      <c r="QR119" s="438"/>
      <c r="QS119" s="438"/>
      <c r="QT119" s="438"/>
      <c r="QU119" s="438"/>
      <c r="QV119" s="438"/>
      <c r="QW119" s="438"/>
      <c r="QX119" s="438"/>
      <c r="QY119" s="438"/>
      <c r="QZ119" s="438"/>
      <c r="RA119" s="438"/>
      <c r="RB119" s="438"/>
      <c r="RC119" s="438"/>
      <c r="RD119" s="438"/>
      <c r="RE119" s="438"/>
    </row>
    <row r="120" spans="1:473" s="439" customFormat="1" ht="13.5" thickBot="1">
      <c r="A120" s="421" t="s">
        <v>233</v>
      </c>
      <c r="B120" s="443" t="s">
        <v>557</v>
      </c>
      <c r="C120" s="436"/>
      <c r="D120" s="669" t="s">
        <v>462</v>
      </c>
      <c r="E120" s="670"/>
      <c r="F120" s="409" t="s">
        <v>462</v>
      </c>
      <c r="G120" s="410" t="s">
        <v>462</v>
      </c>
      <c r="H120" s="409" t="s">
        <v>462</v>
      </c>
      <c r="I120" s="410" t="s">
        <v>462</v>
      </c>
      <c r="J120" s="409" t="s">
        <v>462</v>
      </c>
      <c r="K120" s="410" t="s">
        <v>462</v>
      </c>
      <c r="L120" s="409" t="s">
        <v>462</v>
      </c>
      <c r="M120" s="410" t="s">
        <v>556</v>
      </c>
      <c r="N120" s="409" t="s">
        <v>556</v>
      </c>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c r="AM120" s="438"/>
      <c r="AN120" s="438"/>
      <c r="AO120" s="438"/>
      <c r="AP120" s="438"/>
      <c r="AQ120" s="438"/>
      <c r="AR120" s="438"/>
      <c r="AS120" s="438"/>
      <c r="AT120" s="438"/>
      <c r="AU120" s="438"/>
      <c r="AV120" s="438"/>
      <c r="AW120" s="438"/>
      <c r="AX120" s="438"/>
      <c r="AY120" s="438"/>
      <c r="AZ120" s="438"/>
      <c r="BA120" s="438"/>
      <c r="BB120" s="438"/>
      <c r="BC120" s="438"/>
      <c r="BD120" s="438"/>
      <c r="BE120" s="438"/>
      <c r="BF120" s="438"/>
      <c r="BG120" s="438"/>
      <c r="BH120" s="438"/>
      <c r="BI120" s="438"/>
      <c r="BJ120" s="438"/>
      <c r="BK120" s="438"/>
      <c r="BL120" s="438"/>
      <c r="BM120" s="438"/>
      <c r="BN120" s="438"/>
      <c r="BO120" s="438"/>
      <c r="BP120" s="438"/>
      <c r="BQ120" s="438"/>
      <c r="BR120" s="438"/>
      <c r="BS120" s="438"/>
      <c r="BT120" s="438"/>
      <c r="BU120" s="438"/>
      <c r="BV120" s="438"/>
      <c r="BW120" s="438"/>
      <c r="BX120" s="438"/>
      <c r="BY120" s="438"/>
      <c r="BZ120" s="438"/>
      <c r="CA120" s="438"/>
      <c r="CB120" s="438"/>
      <c r="CC120" s="438"/>
      <c r="CD120" s="438"/>
      <c r="CE120" s="438"/>
      <c r="CF120" s="438"/>
      <c r="CG120" s="438"/>
      <c r="CH120" s="438"/>
      <c r="CI120" s="438"/>
      <c r="CJ120" s="438"/>
      <c r="CK120" s="438"/>
      <c r="CL120" s="438"/>
      <c r="CM120" s="438"/>
      <c r="CN120" s="438"/>
      <c r="CO120" s="438"/>
      <c r="CP120" s="438"/>
      <c r="CQ120" s="438"/>
      <c r="CR120" s="438"/>
      <c r="CS120" s="438"/>
      <c r="CT120" s="438"/>
      <c r="CU120" s="438"/>
      <c r="CV120" s="438"/>
      <c r="CW120" s="438"/>
      <c r="CX120" s="438"/>
      <c r="CY120" s="438"/>
      <c r="CZ120" s="438"/>
      <c r="DA120" s="438"/>
      <c r="DB120" s="438"/>
      <c r="DC120" s="438"/>
      <c r="DD120" s="438"/>
      <c r="DE120" s="438"/>
      <c r="DF120" s="438"/>
      <c r="DG120" s="438"/>
      <c r="DH120" s="438"/>
      <c r="DI120" s="438"/>
      <c r="DJ120" s="438"/>
      <c r="DK120" s="438"/>
      <c r="DL120" s="438"/>
      <c r="DM120" s="438"/>
      <c r="DN120" s="438"/>
      <c r="DO120" s="438"/>
      <c r="DP120" s="438"/>
      <c r="DQ120" s="438"/>
      <c r="DR120" s="438"/>
      <c r="DS120" s="438"/>
      <c r="DT120" s="438"/>
      <c r="DU120" s="438"/>
      <c r="DV120" s="438"/>
      <c r="DW120" s="438"/>
      <c r="DX120" s="438"/>
      <c r="DY120" s="438"/>
      <c r="DZ120" s="438"/>
      <c r="EA120" s="438"/>
      <c r="EB120" s="438"/>
      <c r="EC120" s="438"/>
      <c r="ED120" s="438"/>
      <c r="EE120" s="438"/>
      <c r="EF120" s="438"/>
      <c r="EG120" s="438"/>
      <c r="EH120" s="438"/>
      <c r="EI120" s="438"/>
      <c r="EJ120" s="438"/>
      <c r="EK120" s="438"/>
      <c r="EL120" s="438"/>
      <c r="EM120" s="438"/>
      <c r="EN120" s="438"/>
      <c r="EO120" s="438"/>
      <c r="EP120" s="438"/>
      <c r="EQ120" s="438"/>
      <c r="ER120" s="438"/>
      <c r="ES120" s="438"/>
      <c r="ET120" s="438"/>
      <c r="EU120" s="438"/>
      <c r="EV120" s="438"/>
      <c r="EW120" s="438"/>
      <c r="EX120" s="438"/>
      <c r="EY120" s="438"/>
      <c r="EZ120" s="438"/>
      <c r="FA120" s="438"/>
      <c r="FB120" s="438"/>
      <c r="FC120" s="438"/>
      <c r="FD120" s="438"/>
      <c r="FE120" s="438"/>
      <c r="FF120" s="438"/>
      <c r="FG120" s="438"/>
      <c r="FH120" s="438"/>
      <c r="FI120" s="438"/>
      <c r="FJ120" s="438"/>
      <c r="FK120" s="438"/>
      <c r="FL120" s="438"/>
      <c r="FM120" s="438"/>
      <c r="FN120" s="438"/>
      <c r="FO120" s="438"/>
      <c r="FP120" s="438"/>
      <c r="FQ120" s="438"/>
      <c r="FR120" s="438"/>
      <c r="FS120" s="438"/>
      <c r="FT120" s="438"/>
      <c r="FU120" s="438"/>
      <c r="FV120" s="438"/>
      <c r="FW120" s="438"/>
      <c r="FX120" s="438"/>
      <c r="FY120" s="438"/>
      <c r="FZ120" s="438"/>
      <c r="GA120" s="438"/>
      <c r="GB120" s="438"/>
      <c r="GC120" s="438"/>
      <c r="GD120" s="438"/>
      <c r="GE120" s="438"/>
      <c r="GF120" s="438"/>
      <c r="GG120" s="438"/>
      <c r="GH120" s="438"/>
      <c r="GI120" s="438"/>
      <c r="GJ120" s="438"/>
      <c r="GK120" s="438"/>
      <c r="GL120" s="438"/>
      <c r="GM120" s="438"/>
      <c r="GN120" s="438"/>
      <c r="GO120" s="438"/>
      <c r="GP120" s="438"/>
      <c r="GQ120" s="438"/>
      <c r="GR120" s="438"/>
      <c r="GS120" s="438"/>
      <c r="GT120" s="438"/>
      <c r="GU120" s="438"/>
      <c r="GV120" s="438"/>
      <c r="GW120" s="438"/>
      <c r="GX120" s="438"/>
      <c r="GY120" s="438"/>
      <c r="GZ120" s="438"/>
      <c r="HA120" s="438"/>
      <c r="HB120" s="438"/>
      <c r="HC120" s="438"/>
      <c r="HD120" s="438"/>
      <c r="HE120" s="438"/>
      <c r="HF120" s="438"/>
      <c r="HG120" s="438"/>
      <c r="HH120" s="438"/>
      <c r="HI120" s="438"/>
      <c r="HJ120" s="438"/>
      <c r="HK120" s="438"/>
      <c r="HL120" s="438"/>
      <c r="HM120" s="438"/>
      <c r="HN120" s="438"/>
      <c r="HO120" s="438"/>
      <c r="HP120" s="438"/>
      <c r="HQ120" s="438"/>
      <c r="HR120" s="438"/>
      <c r="HS120" s="438"/>
      <c r="HT120" s="438"/>
      <c r="HU120" s="438"/>
      <c r="HV120" s="438"/>
      <c r="HW120" s="438"/>
      <c r="HX120" s="438"/>
      <c r="HY120" s="438"/>
      <c r="HZ120" s="438"/>
      <c r="IA120" s="438"/>
      <c r="IB120" s="438"/>
      <c r="IC120" s="438"/>
      <c r="ID120" s="438"/>
      <c r="IE120" s="438"/>
      <c r="IF120" s="438"/>
      <c r="IG120" s="438"/>
      <c r="IH120" s="438"/>
      <c r="II120" s="438"/>
      <c r="IJ120" s="438"/>
      <c r="IK120" s="438"/>
      <c r="IL120" s="438"/>
      <c r="IM120" s="438"/>
      <c r="IN120" s="438"/>
      <c r="IO120" s="438"/>
      <c r="IP120" s="438"/>
      <c r="IQ120" s="438"/>
      <c r="IR120" s="438"/>
      <c r="IS120" s="438"/>
      <c r="IT120" s="438"/>
      <c r="IU120" s="438"/>
      <c r="IV120" s="438"/>
      <c r="IW120" s="438"/>
      <c r="IX120" s="438"/>
      <c r="IY120" s="438"/>
      <c r="IZ120" s="438"/>
      <c r="JA120" s="438"/>
      <c r="JB120" s="438"/>
      <c r="JC120" s="438"/>
      <c r="JD120" s="438"/>
      <c r="JE120" s="438"/>
      <c r="JF120" s="438"/>
      <c r="JG120" s="438"/>
      <c r="JH120" s="438"/>
      <c r="JI120" s="438"/>
      <c r="JJ120" s="438"/>
      <c r="JK120" s="438"/>
      <c r="JL120" s="438"/>
      <c r="JM120" s="438"/>
      <c r="JN120" s="438"/>
      <c r="JO120" s="438"/>
      <c r="JP120" s="438"/>
      <c r="JQ120" s="438"/>
      <c r="JR120" s="438"/>
      <c r="JS120" s="438"/>
      <c r="JT120" s="438"/>
      <c r="JU120" s="438"/>
      <c r="JV120" s="438"/>
      <c r="JW120" s="438"/>
      <c r="JX120" s="438"/>
      <c r="JY120" s="438"/>
      <c r="JZ120" s="438"/>
      <c r="KA120" s="438"/>
      <c r="KB120" s="438"/>
      <c r="KC120" s="438"/>
      <c r="KD120" s="438"/>
      <c r="KE120" s="438"/>
      <c r="KF120" s="438"/>
      <c r="KG120" s="438"/>
      <c r="KH120" s="438"/>
      <c r="KI120" s="438"/>
      <c r="KJ120" s="438"/>
      <c r="KK120" s="438"/>
      <c r="KL120" s="438"/>
      <c r="KM120" s="438"/>
      <c r="KN120" s="438"/>
      <c r="KO120" s="438"/>
      <c r="KP120" s="438"/>
      <c r="KQ120" s="438"/>
      <c r="KR120" s="438"/>
      <c r="KS120" s="438"/>
      <c r="KT120" s="438"/>
      <c r="KU120" s="438"/>
      <c r="KV120" s="438"/>
      <c r="KW120" s="438"/>
      <c r="KX120" s="438"/>
      <c r="KY120" s="438"/>
      <c r="KZ120" s="438"/>
      <c r="LA120" s="438"/>
      <c r="LB120" s="438"/>
      <c r="LC120" s="438"/>
      <c r="LD120" s="438"/>
      <c r="LE120" s="438"/>
      <c r="LF120" s="438"/>
      <c r="LG120" s="438"/>
      <c r="LH120" s="438"/>
      <c r="LI120" s="438"/>
      <c r="LJ120" s="438"/>
      <c r="LK120" s="438"/>
      <c r="LL120" s="438"/>
      <c r="LM120" s="438"/>
      <c r="LN120" s="438"/>
      <c r="LO120" s="438"/>
      <c r="LP120" s="438"/>
      <c r="LQ120" s="438"/>
      <c r="LR120" s="438"/>
      <c r="LS120" s="438"/>
      <c r="LT120" s="438"/>
      <c r="LU120" s="438"/>
      <c r="LV120" s="438"/>
      <c r="LW120" s="438"/>
      <c r="LX120" s="438"/>
      <c r="LY120" s="438"/>
      <c r="LZ120" s="438"/>
      <c r="MA120" s="438"/>
      <c r="MB120" s="438"/>
      <c r="MC120" s="438"/>
      <c r="MD120" s="438"/>
      <c r="ME120" s="438"/>
      <c r="MF120" s="438"/>
      <c r="MG120" s="438"/>
      <c r="MH120" s="438"/>
      <c r="MI120" s="438"/>
      <c r="MJ120" s="438"/>
      <c r="MK120" s="438"/>
      <c r="ML120" s="438"/>
      <c r="MM120" s="438"/>
      <c r="MN120" s="438"/>
      <c r="MO120" s="438"/>
      <c r="MP120" s="438"/>
      <c r="MQ120" s="438"/>
      <c r="MR120" s="438"/>
      <c r="MS120" s="438"/>
      <c r="MT120" s="438"/>
      <c r="MU120" s="438"/>
      <c r="MV120" s="438"/>
      <c r="MW120" s="438"/>
      <c r="MX120" s="438"/>
      <c r="MY120" s="438"/>
      <c r="MZ120" s="438"/>
      <c r="NA120" s="438"/>
      <c r="NB120" s="438"/>
      <c r="NC120" s="438"/>
      <c r="ND120" s="438"/>
      <c r="NE120" s="438"/>
      <c r="NF120" s="438"/>
      <c r="NG120" s="438"/>
      <c r="NH120" s="438"/>
      <c r="NI120" s="438"/>
      <c r="NJ120" s="438"/>
      <c r="NK120" s="438"/>
      <c r="NL120" s="438"/>
      <c r="NM120" s="438"/>
      <c r="NN120" s="438"/>
      <c r="NO120" s="438"/>
      <c r="NP120" s="438"/>
      <c r="NQ120" s="438"/>
      <c r="NR120" s="438"/>
      <c r="NS120" s="438"/>
      <c r="NT120" s="438"/>
      <c r="NU120" s="438"/>
      <c r="NV120" s="438"/>
      <c r="NW120" s="438"/>
      <c r="NX120" s="438"/>
      <c r="NY120" s="438"/>
      <c r="NZ120" s="438"/>
      <c r="OA120" s="438"/>
      <c r="OB120" s="438"/>
      <c r="OC120" s="438"/>
      <c r="OD120" s="438"/>
      <c r="OE120" s="438"/>
      <c r="OF120" s="438"/>
      <c r="OG120" s="438"/>
      <c r="OH120" s="438"/>
      <c r="OI120" s="438"/>
      <c r="OJ120" s="438"/>
      <c r="OK120" s="438"/>
      <c r="OL120" s="438"/>
      <c r="OM120" s="438"/>
      <c r="ON120" s="438"/>
      <c r="OO120" s="438"/>
      <c r="OP120" s="438"/>
      <c r="OQ120" s="438"/>
      <c r="OR120" s="438"/>
      <c r="OS120" s="438"/>
      <c r="OT120" s="438"/>
      <c r="OU120" s="438"/>
      <c r="OV120" s="438"/>
      <c r="OW120" s="438"/>
      <c r="OX120" s="438"/>
      <c r="OY120" s="438"/>
      <c r="OZ120" s="438"/>
      <c r="PA120" s="438"/>
      <c r="PB120" s="438"/>
      <c r="PC120" s="438"/>
      <c r="PD120" s="438"/>
      <c r="PE120" s="438"/>
      <c r="PF120" s="438"/>
      <c r="PG120" s="438"/>
      <c r="PH120" s="438"/>
      <c r="PI120" s="438"/>
      <c r="PJ120" s="438"/>
      <c r="PK120" s="438"/>
      <c r="PL120" s="438"/>
      <c r="PM120" s="438"/>
      <c r="PN120" s="438"/>
      <c r="PO120" s="438"/>
      <c r="PP120" s="438"/>
      <c r="PQ120" s="438"/>
      <c r="PR120" s="438"/>
      <c r="PS120" s="438"/>
      <c r="PT120" s="438"/>
      <c r="PU120" s="438"/>
      <c r="PV120" s="438"/>
      <c r="PW120" s="438"/>
      <c r="PX120" s="438"/>
      <c r="PY120" s="438"/>
      <c r="PZ120" s="438"/>
      <c r="QA120" s="438"/>
      <c r="QB120" s="438"/>
      <c r="QC120" s="438"/>
      <c r="QD120" s="438"/>
      <c r="QE120" s="438"/>
      <c r="QF120" s="438"/>
      <c r="QG120" s="438"/>
      <c r="QH120" s="438"/>
      <c r="QI120" s="438"/>
      <c r="QJ120" s="438"/>
      <c r="QK120" s="438"/>
      <c r="QL120" s="438"/>
      <c r="QM120" s="438"/>
      <c r="QN120" s="438"/>
      <c r="QO120" s="438"/>
      <c r="QP120" s="438"/>
      <c r="QQ120" s="438"/>
      <c r="QR120" s="438"/>
      <c r="QS120" s="438"/>
      <c r="QT120" s="438"/>
      <c r="QU120" s="438"/>
      <c r="QV120" s="438"/>
      <c r="QW120" s="438"/>
      <c r="QX120" s="438"/>
      <c r="QY120" s="438"/>
      <c r="QZ120" s="438"/>
      <c r="RA120" s="438"/>
      <c r="RB120" s="438"/>
      <c r="RC120" s="438"/>
      <c r="RD120" s="438"/>
      <c r="RE120" s="438"/>
    </row>
    <row r="121" spans="1:473" s="439" customFormat="1" ht="13.5" thickBot="1">
      <c r="A121" s="421" t="s">
        <v>241</v>
      </c>
      <c r="B121" s="443" t="s">
        <v>558</v>
      </c>
      <c r="C121" s="436"/>
      <c r="D121" s="669" t="s">
        <v>462</v>
      </c>
      <c r="E121" s="670"/>
      <c r="F121" s="409" t="s">
        <v>462</v>
      </c>
      <c r="G121" s="410" t="s">
        <v>462</v>
      </c>
      <c r="H121" s="409" t="s">
        <v>462</v>
      </c>
      <c r="I121" s="410" t="s">
        <v>462</v>
      </c>
      <c r="J121" s="409" t="s">
        <v>462</v>
      </c>
      <c r="K121" s="410" t="s">
        <v>462</v>
      </c>
      <c r="L121" s="409" t="s">
        <v>462</v>
      </c>
      <c r="M121" s="410" t="s">
        <v>556</v>
      </c>
      <c r="N121" s="409" t="s">
        <v>556</v>
      </c>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c r="AM121" s="438"/>
      <c r="AN121" s="438"/>
      <c r="AO121" s="438"/>
      <c r="AP121" s="438"/>
      <c r="AQ121" s="438"/>
      <c r="AR121" s="438"/>
      <c r="AS121" s="438"/>
      <c r="AT121" s="438"/>
      <c r="AU121" s="438"/>
      <c r="AV121" s="438"/>
      <c r="AW121" s="438"/>
      <c r="AX121" s="438"/>
      <c r="AY121" s="438"/>
      <c r="AZ121" s="438"/>
      <c r="BA121" s="438"/>
      <c r="BB121" s="438"/>
      <c r="BC121" s="438"/>
      <c r="BD121" s="438"/>
      <c r="BE121" s="438"/>
      <c r="BF121" s="438"/>
      <c r="BG121" s="438"/>
      <c r="BH121" s="438"/>
      <c r="BI121" s="438"/>
      <c r="BJ121" s="438"/>
      <c r="BK121" s="438"/>
      <c r="BL121" s="438"/>
      <c r="BM121" s="438"/>
      <c r="BN121" s="438"/>
      <c r="BO121" s="438"/>
      <c r="BP121" s="438"/>
      <c r="BQ121" s="438"/>
      <c r="BR121" s="438"/>
      <c r="BS121" s="438"/>
      <c r="BT121" s="438"/>
      <c r="BU121" s="438"/>
      <c r="BV121" s="438"/>
      <c r="BW121" s="438"/>
      <c r="BX121" s="438"/>
      <c r="BY121" s="438"/>
      <c r="BZ121" s="438"/>
      <c r="CA121" s="438"/>
      <c r="CB121" s="438"/>
      <c r="CC121" s="438"/>
      <c r="CD121" s="438"/>
      <c r="CE121" s="438"/>
      <c r="CF121" s="438"/>
      <c r="CG121" s="438"/>
      <c r="CH121" s="438"/>
      <c r="CI121" s="438"/>
      <c r="CJ121" s="438"/>
      <c r="CK121" s="438"/>
      <c r="CL121" s="438"/>
      <c r="CM121" s="438"/>
      <c r="CN121" s="438"/>
      <c r="CO121" s="438"/>
      <c r="CP121" s="438"/>
      <c r="CQ121" s="438"/>
      <c r="CR121" s="438"/>
      <c r="CS121" s="438"/>
      <c r="CT121" s="438"/>
      <c r="CU121" s="438"/>
      <c r="CV121" s="438"/>
      <c r="CW121" s="438"/>
      <c r="CX121" s="438"/>
      <c r="CY121" s="438"/>
      <c r="CZ121" s="438"/>
      <c r="DA121" s="438"/>
      <c r="DB121" s="438"/>
      <c r="DC121" s="438"/>
      <c r="DD121" s="438"/>
      <c r="DE121" s="438"/>
      <c r="DF121" s="438"/>
      <c r="DG121" s="438"/>
      <c r="DH121" s="438"/>
      <c r="DI121" s="438"/>
      <c r="DJ121" s="438"/>
      <c r="DK121" s="438"/>
      <c r="DL121" s="438"/>
      <c r="DM121" s="438"/>
      <c r="DN121" s="438"/>
      <c r="DO121" s="438"/>
      <c r="DP121" s="438"/>
      <c r="DQ121" s="438"/>
      <c r="DR121" s="438"/>
      <c r="DS121" s="438"/>
      <c r="DT121" s="438"/>
      <c r="DU121" s="438"/>
      <c r="DV121" s="438"/>
      <c r="DW121" s="438"/>
      <c r="DX121" s="438"/>
      <c r="DY121" s="438"/>
      <c r="DZ121" s="438"/>
      <c r="EA121" s="438"/>
      <c r="EB121" s="438"/>
      <c r="EC121" s="438"/>
      <c r="ED121" s="438"/>
      <c r="EE121" s="438"/>
      <c r="EF121" s="438"/>
      <c r="EG121" s="438"/>
      <c r="EH121" s="438"/>
      <c r="EI121" s="438"/>
      <c r="EJ121" s="438"/>
      <c r="EK121" s="438"/>
      <c r="EL121" s="438"/>
      <c r="EM121" s="438"/>
      <c r="EN121" s="438"/>
      <c r="EO121" s="438"/>
      <c r="EP121" s="438"/>
      <c r="EQ121" s="438"/>
      <c r="ER121" s="438"/>
      <c r="ES121" s="438"/>
      <c r="ET121" s="438"/>
      <c r="EU121" s="438"/>
      <c r="EV121" s="438"/>
      <c r="EW121" s="438"/>
      <c r="EX121" s="438"/>
      <c r="EY121" s="438"/>
      <c r="EZ121" s="438"/>
      <c r="FA121" s="438"/>
      <c r="FB121" s="438"/>
      <c r="FC121" s="438"/>
      <c r="FD121" s="438"/>
      <c r="FE121" s="438"/>
      <c r="FF121" s="438"/>
      <c r="FG121" s="438"/>
      <c r="FH121" s="438"/>
      <c r="FI121" s="438"/>
      <c r="FJ121" s="438"/>
      <c r="FK121" s="438"/>
      <c r="FL121" s="438"/>
      <c r="FM121" s="438"/>
      <c r="FN121" s="438"/>
      <c r="FO121" s="438"/>
      <c r="FP121" s="438"/>
      <c r="FQ121" s="438"/>
      <c r="FR121" s="438"/>
      <c r="FS121" s="438"/>
      <c r="FT121" s="438"/>
      <c r="FU121" s="438"/>
      <c r="FV121" s="438"/>
      <c r="FW121" s="438"/>
      <c r="FX121" s="438"/>
      <c r="FY121" s="438"/>
      <c r="FZ121" s="438"/>
      <c r="GA121" s="438"/>
      <c r="GB121" s="438"/>
      <c r="GC121" s="438"/>
      <c r="GD121" s="438"/>
      <c r="GE121" s="438"/>
      <c r="GF121" s="438"/>
      <c r="GG121" s="438"/>
      <c r="GH121" s="438"/>
      <c r="GI121" s="438"/>
      <c r="GJ121" s="438"/>
      <c r="GK121" s="438"/>
      <c r="GL121" s="438"/>
      <c r="GM121" s="438"/>
      <c r="GN121" s="438"/>
      <c r="GO121" s="438"/>
      <c r="GP121" s="438"/>
      <c r="GQ121" s="438"/>
      <c r="GR121" s="438"/>
      <c r="GS121" s="438"/>
      <c r="GT121" s="438"/>
      <c r="GU121" s="438"/>
      <c r="GV121" s="438"/>
      <c r="GW121" s="438"/>
      <c r="GX121" s="438"/>
      <c r="GY121" s="438"/>
      <c r="GZ121" s="438"/>
      <c r="HA121" s="438"/>
      <c r="HB121" s="438"/>
      <c r="HC121" s="438"/>
      <c r="HD121" s="438"/>
      <c r="HE121" s="438"/>
      <c r="HF121" s="438"/>
      <c r="HG121" s="438"/>
      <c r="HH121" s="438"/>
      <c r="HI121" s="438"/>
      <c r="HJ121" s="438"/>
      <c r="HK121" s="438"/>
      <c r="HL121" s="438"/>
      <c r="HM121" s="438"/>
      <c r="HN121" s="438"/>
      <c r="HO121" s="438"/>
      <c r="HP121" s="438"/>
      <c r="HQ121" s="438"/>
      <c r="HR121" s="438"/>
      <c r="HS121" s="438"/>
      <c r="HT121" s="438"/>
      <c r="HU121" s="438"/>
      <c r="HV121" s="438"/>
      <c r="HW121" s="438"/>
      <c r="HX121" s="438"/>
      <c r="HY121" s="438"/>
      <c r="HZ121" s="438"/>
      <c r="IA121" s="438"/>
      <c r="IB121" s="438"/>
      <c r="IC121" s="438"/>
      <c r="ID121" s="438"/>
      <c r="IE121" s="438"/>
      <c r="IF121" s="438"/>
      <c r="IG121" s="438"/>
      <c r="IH121" s="438"/>
      <c r="II121" s="438"/>
      <c r="IJ121" s="438"/>
      <c r="IK121" s="438"/>
      <c r="IL121" s="438"/>
      <c r="IM121" s="438"/>
      <c r="IN121" s="438"/>
      <c r="IO121" s="438"/>
      <c r="IP121" s="438"/>
      <c r="IQ121" s="438"/>
      <c r="IR121" s="438"/>
      <c r="IS121" s="438"/>
      <c r="IT121" s="438"/>
      <c r="IU121" s="438"/>
      <c r="IV121" s="438"/>
      <c r="IW121" s="438"/>
      <c r="IX121" s="438"/>
      <c r="IY121" s="438"/>
      <c r="IZ121" s="438"/>
      <c r="JA121" s="438"/>
      <c r="JB121" s="438"/>
      <c r="JC121" s="438"/>
      <c r="JD121" s="438"/>
      <c r="JE121" s="438"/>
      <c r="JF121" s="438"/>
      <c r="JG121" s="438"/>
      <c r="JH121" s="438"/>
      <c r="JI121" s="438"/>
      <c r="JJ121" s="438"/>
      <c r="JK121" s="438"/>
      <c r="JL121" s="438"/>
      <c r="JM121" s="438"/>
      <c r="JN121" s="438"/>
      <c r="JO121" s="438"/>
      <c r="JP121" s="438"/>
      <c r="JQ121" s="438"/>
      <c r="JR121" s="438"/>
      <c r="JS121" s="438"/>
      <c r="JT121" s="438"/>
      <c r="JU121" s="438"/>
      <c r="JV121" s="438"/>
      <c r="JW121" s="438"/>
      <c r="JX121" s="438"/>
      <c r="JY121" s="438"/>
      <c r="JZ121" s="438"/>
      <c r="KA121" s="438"/>
      <c r="KB121" s="438"/>
      <c r="KC121" s="438"/>
      <c r="KD121" s="438"/>
      <c r="KE121" s="438"/>
      <c r="KF121" s="438"/>
      <c r="KG121" s="438"/>
      <c r="KH121" s="438"/>
      <c r="KI121" s="438"/>
      <c r="KJ121" s="438"/>
      <c r="KK121" s="438"/>
      <c r="KL121" s="438"/>
      <c r="KM121" s="438"/>
      <c r="KN121" s="438"/>
      <c r="KO121" s="438"/>
      <c r="KP121" s="438"/>
      <c r="KQ121" s="438"/>
      <c r="KR121" s="438"/>
      <c r="KS121" s="438"/>
      <c r="KT121" s="438"/>
      <c r="KU121" s="438"/>
      <c r="KV121" s="438"/>
      <c r="KW121" s="438"/>
      <c r="KX121" s="438"/>
      <c r="KY121" s="438"/>
      <c r="KZ121" s="438"/>
      <c r="LA121" s="438"/>
      <c r="LB121" s="438"/>
      <c r="LC121" s="438"/>
      <c r="LD121" s="438"/>
      <c r="LE121" s="438"/>
      <c r="LF121" s="438"/>
      <c r="LG121" s="438"/>
      <c r="LH121" s="438"/>
      <c r="LI121" s="438"/>
      <c r="LJ121" s="438"/>
      <c r="LK121" s="438"/>
      <c r="LL121" s="438"/>
      <c r="LM121" s="438"/>
      <c r="LN121" s="438"/>
      <c r="LO121" s="438"/>
      <c r="LP121" s="438"/>
      <c r="LQ121" s="438"/>
      <c r="LR121" s="438"/>
      <c r="LS121" s="438"/>
      <c r="LT121" s="438"/>
      <c r="LU121" s="438"/>
      <c r="LV121" s="438"/>
      <c r="LW121" s="438"/>
      <c r="LX121" s="438"/>
      <c r="LY121" s="438"/>
      <c r="LZ121" s="438"/>
      <c r="MA121" s="438"/>
      <c r="MB121" s="438"/>
      <c r="MC121" s="438"/>
      <c r="MD121" s="438"/>
      <c r="ME121" s="438"/>
      <c r="MF121" s="438"/>
      <c r="MG121" s="438"/>
      <c r="MH121" s="438"/>
      <c r="MI121" s="438"/>
      <c r="MJ121" s="438"/>
      <c r="MK121" s="438"/>
      <c r="ML121" s="438"/>
      <c r="MM121" s="438"/>
      <c r="MN121" s="438"/>
      <c r="MO121" s="438"/>
      <c r="MP121" s="438"/>
      <c r="MQ121" s="438"/>
      <c r="MR121" s="438"/>
      <c r="MS121" s="438"/>
      <c r="MT121" s="438"/>
      <c r="MU121" s="438"/>
      <c r="MV121" s="438"/>
      <c r="MW121" s="438"/>
      <c r="MX121" s="438"/>
      <c r="MY121" s="438"/>
      <c r="MZ121" s="438"/>
      <c r="NA121" s="438"/>
      <c r="NB121" s="438"/>
      <c r="NC121" s="438"/>
      <c r="ND121" s="438"/>
      <c r="NE121" s="438"/>
      <c r="NF121" s="438"/>
      <c r="NG121" s="438"/>
      <c r="NH121" s="438"/>
      <c r="NI121" s="438"/>
      <c r="NJ121" s="438"/>
      <c r="NK121" s="438"/>
      <c r="NL121" s="438"/>
      <c r="NM121" s="438"/>
      <c r="NN121" s="438"/>
      <c r="NO121" s="438"/>
      <c r="NP121" s="438"/>
      <c r="NQ121" s="438"/>
      <c r="NR121" s="438"/>
      <c r="NS121" s="438"/>
      <c r="NT121" s="438"/>
      <c r="NU121" s="438"/>
      <c r="NV121" s="438"/>
      <c r="NW121" s="438"/>
      <c r="NX121" s="438"/>
      <c r="NY121" s="438"/>
      <c r="NZ121" s="438"/>
      <c r="OA121" s="438"/>
      <c r="OB121" s="438"/>
      <c r="OC121" s="438"/>
      <c r="OD121" s="438"/>
      <c r="OE121" s="438"/>
      <c r="OF121" s="438"/>
      <c r="OG121" s="438"/>
      <c r="OH121" s="438"/>
      <c r="OI121" s="438"/>
      <c r="OJ121" s="438"/>
      <c r="OK121" s="438"/>
      <c r="OL121" s="438"/>
      <c r="OM121" s="438"/>
      <c r="ON121" s="438"/>
      <c r="OO121" s="438"/>
      <c r="OP121" s="438"/>
      <c r="OQ121" s="438"/>
      <c r="OR121" s="438"/>
      <c r="OS121" s="438"/>
      <c r="OT121" s="438"/>
      <c r="OU121" s="438"/>
      <c r="OV121" s="438"/>
      <c r="OW121" s="438"/>
      <c r="OX121" s="438"/>
      <c r="OY121" s="438"/>
      <c r="OZ121" s="438"/>
      <c r="PA121" s="438"/>
      <c r="PB121" s="438"/>
      <c r="PC121" s="438"/>
      <c r="PD121" s="438"/>
      <c r="PE121" s="438"/>
      <c r="PF121" s="438"/>
      <c r="PG121" s="438"/>
      <c r="PH121" s="438"/>
      <c r="PI121" s="438"/>
      <c r="PJ121" s="438"/>
      <c r="PK121" s="438"/>
      <c r="PL121" s="438"/>
      <c r="PM121" s="438"/>
      <c r="PN121" s="438"/>
      <c r="PO121" s="438"/>
      <c r="PP121" s="438"/>
      <c r="PQ121" s="438"/>
      <c r="PR121" s="438"/>
      <c r="PS121" s="438"/>
      <c r="PT121" s="438"/>
      <c r="PU121" s="438"/>
      <c r="PV121" s="438"/>
      <c r="PW121" s="438"/>
      <c r="PX121" s="438"/>
      <c r="PY121" s="438"/>
      <c r="PZ121" s="438"/>
      <c r="QA121" s="438"/>
      <c r="QB121" s="438"/>
      <c r="QC121" s="438"/>
      <c r="QD121" s="438"/>
      <c r="QE121" s="438"/>
      <c r="QF121" s="438"/>
      <c r="QG121" s="438"/>
      <c r="QH121" s="438"/>
      <c r="QI121" s="438"/>
      <c r="QJ121" s="438"/>
      <c r="QK121" s="438"/>
      <c r="QL121" s="438"/>
      <c r="QM121" s="438"/>
      <c r="QN121" s="438"/>
      <c r="QO121" s="438"/>
      <c r="QP121" s="438"/>
      <c r="QQ121" s="438"/>
      <c r="QR121" s="438"/>
      <c r="QS121" s="438"/>
      <c r="QT121" s="438"/>
      <c r="QU121" s="438"/>
      <c r="QV121" s="438"/>
      <c r="QW121" s="438"/>
      <c r="QX121" s="438"/>
      <c r="QY121" s="438"/>
      <c r="QZ121" s="438"/>
      <c r="RA121" s="438"/>
      <c r="RB121" s="438"/>
      <c r="RC121" s="438"/>
      <c r="RD121" s="438"/>
      <c r="RE121" s="438"/>
    </row>
    <row r="122" spans="1:473" s="439" customFormat="1" ht="13.5" thickBot="1">
      <c r="A122" s="421" t="s">
        <v>238</v>
      </c>
      <c r="B122" s="443" t="s">
        <v>559</v>
      </c>
      <c r="C122" s="436"/>
      <c r="D122" s="669" t="s">
        <v>462</v>
      </c>
      <c r="E122" s="670"/>
      <c r="F122" s="409" t="s">
        <v>462</v>
      </c>
      <c r="G122" s="410" t="s">
        <v>462</v>
      </c>
      <c r="H122" s="409" t="s">
        <v>462</v>
      </c>
      <c r="I122" s="410" t="s">
        <v>462</v>
      </c>
      <c r="J122" s="409" t="s">
        <v>462</v>
      </c>
      <c r="K122" s="410" t="s">
        <v>462</v>
      </c>
      <c r="L122" s="409" t="s">
        <v>462</v>
      </c>
      <c r="M122" s="410" t="s">
        <v>556</v>
      </c>
      <c r="N122" s="409" t="s">
        <v>556</v>
      </c>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c r="AM122" s="438"/>
      <c r="AN122" s="438"/>
      <c r="AO122" s="438"/>
      <c r="AP122" s="438"/>
      <c r="AQ122" s="438"/>
      <c r="AR122" s="438"/>
      <c r="AS122" s="438"/>
      <c r="AT122" s="438"/>
      <c r="AU122" s="438"/>
      <c r="AV122" s="438"/>
      <c r="AW122" s="438"/>
      <c r="AX122" s="438"/>
      <c r="AY122" s="438"/>
      <c r="AZ122" s="438"/>
      <c r="BA122" s="438"/>
      <c r="BB122" s="438"/>
      <c r="BC122" s="438"/>
      <c r="BD122" s="438"/>
      <c r="BE122" s="438"/>
      <c r="BF122" s="438"/>
      <c r="BG122" s="438"/>
      <c r="BH122" s="438"/>
      <c r="BI122" s="438"/>
      <c r="BJ122" s="438"/>
      <c r="BK122" s="438"/>
      <c r="BL122" s="438"/>
      <c r="BM122" s="438"/>
      <c r="BN122" s="438"/>
      <c r="BO122" s="438"/>
      <c r="BP122" s="438"/>
      <c r="BQ122" s="438"/>
      <c r="BR122" s="438"/>
      <c r="BS122" s="438"/>
      <c r="BT122" s="438"/>
      <c r="BU122" s="438"/>
      <c r="BV122" s="438"/>
      <c r="BW122" s="438"/>
      <c r="BX122" s="438"/>
      <c r="BY122" s="438"/>
      <c r="BZ122" s="438"/>
      <c r="CA122" s="438"/>
      <c r="CB122" s="438"/>
      <c r="CC122" s="438"/>
      <c r="CD122" s="438"/>
      <c r="CE122" s="438"/>
      <c r="CF122" s="438"/>
      <c r="CG122" s="438"/>
      <c r="CH122" s="438"/>
      <c r="CI122" s="438"/>
      <c r="CJ122" s="438"/>
      <c r="CK122" s="438"/>
      <c r="CL122" s="438"/>
      <c r="CM122" s="438"/>
      <c r="CN122" s="438"/>
      <c r="CO122" s="438"/>
      <c r="CP122" s="438"/>
      <c r="CQ122" s="438"/>
      <c r="CR122" s="438"/>
      <c r="CS122" s="438"/>
      <c r="CT122" s="438"/>
      <c r="CU122" s="438"/>
      <c r="CV122" s="438"/>
      <c r="CW122" s="438"/>
      <c r="CX122" s="438"/>
      <c r="CY122" s="438"/>
      <c r="CZ122" s="438"/>
      <c r="DA122" s="438"/>
      <c r="DB122" s="438"/>
      <c r="DC122" s="438"/>
      <c r="DD122" s="438"/>
      <c r="DE122" s="438"/>
      <c r="DF122" s="438"/>
      <c r="DG122" s="438"/>
      <c r="DH122" s="438"/>
      <c r="DI122" s="438"/>
      <c r="DJ122" s="438"/>
      <c r="DK122" s="438"/>
      <c r="DL122" s="438"/>
      <c r="DM122" s="438"/>
      <c r="DN122" s="438"/>
      <c r="DO122" s="438"/>
      <c r="DP122" s="438"/>
      <c r="DQ122" s="438"/>
      <c r="DR122" s="438"/>
      <c r="DS122" s="438"/>
      <c r="DT122" s="438"/>
      <c r="DU122" s="438"/>
      <c r="DV122" s="438"/>
      <c r="DW122" s="438"/>
      <c r="DX122" s="438"/>
      <c r="DY122" s="438"/>
      <c r="DZ122" s="438"/>
      <c r="EA122" s="438"/>
      <c r="EB122" s="438"/>
      <c r="EC122" s="438"/>
      <c r="ED122" s="438"/>
      <c r="EE122" s="438"/>
      <c r="EF122" s="438"/>
      <c r="EG122" s="438"/>
      <c r="EH122" s="438"/>
      <c r="EI122" s="438"/>
      <c r="EJ122" s="438"/>
      <c r="EK122" s="438"/>
      <c r="EL122" s="438"/>
      <c r="EM122" s="438"/>
      <c r="EN122" s="438"/>
      <c r="EO122" s="438"/>
      <c r="EP122" s="438"/>
      <c r="EQ122" s="438"/>
      <c r="ER122" s="438"/>
      <c r="ES122" s="438"/>
      <c r="ET122" s="438"/>
      <c r="EU122" s="438"/>
      <c r="EV122" s="438"/>
      <c r="EW122" s="438"/>
      <c r="EX122" s="438"/>
      <c r="EY122" s="438"/>
      <c r="EZ122" s="438"/>
      <c r="FA122" s="438"/>
      <c r="FB122" s="438"/>
      <c r="FC122" s="438"/>
      <c r="FD122" s="438"/>
      <c r="FE122" s="438"/>
      <c r="FF122" s="438"/>
      <c r="FG122" s="438"/>
      <c r="FH122" s="438"/>
      <c r="FI122" s="438"/>
      <c r="FJ122" s="438"/>
      <c r="FK122" s="438"/>
      <c r="FL122" s="438"/>
      <c r="FM122" s="438"/>
      <c r="FN122" s="438"/>
      <c r="FO122" s="438"/>
      <c r="FP122" s="438"/>
      <c r="FQ122" s="438"/>
      <c r="FR122" s="438"/>
      <c r="FS122" s="438"/>
      <c r="FT122" s="438"/>
      <c r="FU122" s="438"/>
      <c r="FV122" s="438"/>
      <c r="FW122" s="438"/>
      <c r="FX122" s="438"/>
      <c r="FY122" s="438"/>
      <c r="FZ122" s="438"/>
      <c r="GA122" s="438"/>
      <c r="GB122" s="438"/>
      <c r="GC122" s="438"/>
      <c r="GD122" s="438"/>
      <c r="GE122" s="438"/>
      <c r="GF122" s="438"/>
      <c r="GG122" s="438"/>
      <c r="GH122" s="438"/>
      <c r="GI122" s="438"/>
      <c r="GJ122" s="438"/>
      <c r="GK122" s="438"/>
      <c r="GL122" s="438"/>
      <c r="GM122" s="438"/>
      <c r="GN122" s="438"/>
      <c r="GO122" s="438"/>
      <c r="GP122" s="438"/>
      <c r="GQ122" s="438"/>
      <c r="GR122" s="438"/>
      <c r="GS122" s="438"/>
      <c r="GT122" s="438"/>
      <c r="GU122" s="438"/>
      <c r="GV122" s="438"/>
      <c r="GW122" s="438"/>
      <c r="GX122" s="438"/>
      <c r="GY122" s="438"/>
      <c r="GZ122" s="438"/>
      <c r="HA122" s="438"/>
      <c r="HB122" s="438"/>
      <c r="HC122" s="438"/>
      <c r="HD122" s="438"/>
      <c r="HE122" s="438"/>
      <c r="HF122" s="438"/>
      <c r="HG122" s="438"/>
      <c r="HH122" s="438"/>
      <c r="HI122" s="438"/>
      <c r="HJ122" s="438"/>
      <c r="HK122" s="438"/>
      <c r="HL122" s="438"/>
      <c r="HM122" s="438"/>
      <c r="HN122" s="438"/>
      <c r="HO122" s="438"/>
      <c r="HP122" s="438"/>
      <c r="HQ122" s="438"/>
      <c r="HR122" s="438"/>
      <c r="HS122" s="438"/>
      <c r="HT122" s="438"/>
      <c r="HU122" s="438"/>
      <c r="HV122" s="438"/>
      <c r="HW122" s="438"/>
      <c r="HX122" s="438"/>
      <c r="HY122" s="438"/>
      <c r="HZ122" s="438"/>
      <c r="IA122" s="438"/>
      <c r="IB122" s="438"/>
      <c r="IC122" s="438"/>
      <c r="ID122" s="438"/>
      <c r="IE122" s="438"/>
      <c r="IF122" s="438"/>
      <c r="IG122" s="438"/>
      <c r="IH122" s="438"/>
      <c r="II122" s="438"/>
      <c r="IJ122" s="438"/>
      <c r="IK122" s="438"/>
      <c r="IL122" s="438"/>
      <c r="IM122" s="438"/>
      <c r="IN122" s="438"/>
      <c r="IO122" s="438"/>
      <c r="IP122" s="438"/>
      <c r="IQ122" s="438"/>
      <c r="IR122" s="438"/>
      <c r="IS122" s="438"/>
      <c r="IT122" s="438"/>
      <c r="IU122" s="438"/>
      <c r="IV122" s="438"/>
      <c r="IW122" s="438"/>
      <c r="IX122" s="438"/>
      <c r="IY122" s="438"/>
      <c r="IZ122" s="438"/>
      <c r="JA122" s="438"/>
      <c r="JB122" s="438"/>
      <c r="JC122" s="438"/>
      <c r="JD122" s="438"/>
      <c r="JE122" s="438"/>
      <c r="JF122" s="438"/>
      <c r="JG122" s="438"/>
      <c r="JH122" s="438"/>
      <c r="JI122" s="438"/>
      <c r="JJ122" s="438"/>
      <c r="JK122" s="438"/>
      <c r="JL122" s="438"/>
      <c r="JM122" s="438"/>
      <c r="JN122" s="438"/>
      <c r="JO122" s="438"/>
      <c r="JP122" s="438"/>
      <c r="JQ122" s="438"/>
      <c r="JR122" s="438"/>
      <c r="JS122" s="438"/>
      <c r="JT122" s="438"/>
      <c r="JU122" s="438"/>
      <c r="JV122" s="438"/>
      <c r="JW122" s="438"/>
      <c r="JX122" s="438"/>
      <c r="JY122" s="438"/>
      <c r="JZ122" s="438"/>
      <c r="KA122" s="438"/>
      <c r="KB122" s="438"/>
      <c r="KC122" s="438"/>
      <c r="KD122" s="438"/>
      <c r="KE122" s="438"/>
      <c r="KF122" s="438"/>
      <c r="KG122" s="438"/>
      <c r="KH122" s="438"/>
      <c r="KI122" s="438"/>
      <c r="KJ122" s="438"/>
      <c r="KK122" s="438"/>
      <c r="KL122" s="438"/>
      <c r="KM122" s="438"/>
      <c r="KN122" s="438"/>
      <c r="KO122" s="438"/>
      <c r="KP122" s="438"/>
      <c r="KQ122" s="438"/>
      <c r="KR122" s="438"/>
      <c r="KS122" s="438"/>
      <c r="KT122" s="438"/>
      <c r="KU122" s="438"/>
      <c r="KV122" s="438"/>
      <c r="KW122" s="438"/>
      <c r="KX122" s="438"/>
      <c r="KY122" s="438"/>
      <c r="KZ122" s="438"/>
      <c r="LA122" s="438"/>
      <c r="LB122" s="438"/>
      <c r="LC122" s="438"/>
      <c r="LD122" s="438"/>
      <c r="LE122" s="438"/>
      <c r="LF122" s="438"/>
      <c r="LG122" s="438"/>
      <c r="LH122" s="438"/>
      <c r="LI122" s="438"/>
      <c r="LJ122" s="438"/>
      <c r="LK122" s="438"/>
      <c r="LL122" s="438"/>
      <c r="LM122" s="438"/>
      <c r="LN122" s="438"/>
      <c r="LO122" s="438"/>
      <c r="LP122" s="438"/>
      <c r="LQ122" s="438"/>
      <c r="LR122" s="438"/>
      <c r="LS122" s="438"/>
      <c r="LT122" s="438"/>
      <c r="LU122" s="438"/>
      <c r="LV122" s="438"/>
      <c r="LW122" s="438"/>
      <c r="LX122" s="438"/>
      <c r="LY122" s="438"/>
      <c r="LZ122" s="438"/>
      <c r="MA122" s="438"/>
      <c r="MB122" s="438"/>
      <c r="MC122" s="438"/>
      <c r="MD122" s="438"/>
      <c r="ME122" s="438"/>
      <c r="MF122" s="438"/>
      <c r="MG122" s="438"/>
      <c r="MH122" s="438"/>
      <c r="MI122" s="438"/>
      <c r="MJ122" s="438"/>
      <c r="MK122" s="438"/>
      <c r="ML122" s="438"/>
      <c r="MM122" s="438"/>
      <c r="MN122" s="438"/>
      <c r="MO122" s="438"/>
      <c r="MP122" s="438"/>
      <c r="MQ122" s="438"/>
      <c r="MR122" s="438"/>
      <c r="MS122" s="438"/>
      <c r="MT122" s="438"/>
      <c r="MU122" s="438"/>
      <c r="MV122" s="438"/>
      <c r="MW122" s="438"/>
      <c r="MX122" s="438"/>
      <c r="MY122" s="438"/>
      <c r="MZ122" s="438"/>
      <c r="NA122" s="438"/>
      <c r="NB122" s="438"/>
      <c r="NC122" s="438"/>
      <c r="ND122" s="438"/>
      <c r="NE122" s="438"/>
      <c r="NF122" s="438"/>
      <c r="NG122" s="438"/>
      <c r="NH122" s="438"/>
      <c r="NI122" s="438"/>
      <c r="NJ122" s="438"/>
      <c r="NK122" s="438"/>
      <c r="NL122" s="438"/>
      <c r="NM122" s="438"/>
      <c r="NN122" s="438"/>
      <c r="NO122" s="438"/>
      <c r="NP122" s="438"/>
      <c r="NQ122" s="438"/>
      <c r="NR122" s="438"/>
      <c r="NS122" s="438"/>
      <c r="NT122" s="438"/>
      <c r="NU122" s="438"/>
      <c r="NV122" s="438"/>
      <c r="NW122" s="438"/>
      <c r="NX122" s="438"/>
      <c r="NY122" s="438"/>
      <c r="NZ122" s="438"/>
      <c r="OA122" s="438"/>
      <c r="OB122" s="438"/>
      <c r="OC122" s="438"/>
      <c r="OD122" s="438"/>
      <c r="OE122" s="438"/>
      <c r="OF122" s="438"/>
      <c r="OG122" s="438"/>
      <c r="OH122" s="438"/>
      <c r="OI122" s="438"/>
      <c r="OJ122" s="438"/>
      <c r="OK122" s="438"/>
      <c r="OL122" s="438"/>
      <c r="OM122" s="438"/>
      <c r="ON122" s="438"/>
      <c r="OO122" s="438"/>
      <c r="OP122" s="438"/>
      <c r="OQ122" s="438"/>
      <c r="OR122" s="438"/>
      <c r="OS122" s="438"/>
      <c r="OT122" s="438"/>
      <c r="OU122" s="438"/>
      <c r="OV122" s="438"/>
      <c r="OW122" s="438"/>
      <c r="OX122" s="438"/>
      <c r="OY122" s="438"/>
      <c r="OZ122" s="438"/>
      <c r="PA122" s="438"/>
      <c r="PB122" s="438"/>
      <c r="PC122" s="438"/>
      <c r="PD122" s="438"/>
      <c r="PE122" s="438"/>
      <c r="PF122" s="438"/>
      <c r="PG122" s="438"/>
      <c r="PH122" s="438"/>
      <c r="PI122" s="438"/>
      <c r="PJ122" s="438"/>
      <c r="PK122" s="438"/>
      <c r="PL122" s="438"/>
      <c r="PM122" s="438"/>
      <c r="PN122" s="438"/>
      <c r="PO122" s="438"/>
      <c r="PP122" s="438"/>
      <c r="PQ122" s="438"/>
      <c r="PR122" s="438"/>
      <c r="PS122" s="438"/>
      <c r="PT122" s="438"/>
      <c r="PU122" s="438"/>
      <c r="PV122" s="438"/>
      <c r="PW122" s="438"/>
      <c r="PX122" s="438"/>
      <c r="PY122" s="438"/>
      <c r="PZ122" s="438"/>
      <c r="QA122" s="438"/>
      <c r="QB122" s="438"/>
      <c r="QC122" s="438"/>
      <c r="QD122" s="438"/>
      <c r="QE122" s="438"/>
      <c r="QF122" s="438"/>
      <c r="QG122" s="438"/>
      <c r="QH122" s="438"/>
      <c r="QI122" s="438"/>
      <c r="QJ122" s="438"/>
      <c r="QK122" s="438"/>
      <c r="QL122" s="438"/>
      <c r="QM122" s="438"/>
      <c r="QN122" s="438"/>
      <c r="QO122" s="438"/>
      <c r="QP122" s="438"/>
      <c r="QQ122" s="438"/>
      <c r="QR122" s="438"/>
      <c r="QS122" s="438"/>
      <c r="QT122" s="438"/>
      <c r="QU122" s="438"/>
      <c r="QV122" s="438"/>
      <c r="QW122" s="438"/>
      <c r="QX122" s="438"/>
      <c r="QY122" s="438"/>
      <c r="QZ122" s="438"/>
      <c r="RA122" s="438"/>
      <c r="RB122" s="438"/>
      <c r="RC122" s="438"/>
      <c r="RD122" s="438"/>
      <c r="RE122" s="438"/>
    </row>
    <row r="123" spans="1:473" s="439" customFormat="1" ht="13.5" thickBot="1">
      <c r="A123" s="421" t="s">
        <v>252</v>
      </c>
      <c r="B123" s="443" t="s">
        <v>560</v>
      </c>
      <c r="C123" s="436"/>
      <c r="D123" s="669" t="s">
        <v>462</v>
      </c>
      <c r="E123" s="670"/>
      <c r="F123" s="409" t="s">
        <v>462</v>
      </c>
      <c r="G123" s="410" t="s">
        <v>462</v>
      </c>
      <c r="H123" s="409" t="s">
        <v>462</v>
      </c>
      <c r="I123" s="410" t="s">
        <v>462</v>
      </c>
      <c r="J123" s="409" t="s">
        <v>462</v>
      </c>
      <c r="K123" s="410" t="s">
        <v>462</v>
      </c>
      <c r="L123" s="409" t="s">
        <v>462</v>
      </c>
      <c r="M123" s="410" t="s">
        <v>556</v>
      </c>
      <c r="N123" s="409" t="s">
        <v>556</v>
      </c>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c r="AM123" s="438"/>
      <c r="AN123" s="438"/>
      <c r="AO123" s="438"/>
      <c r="AP123" s="438"/>
      <c r="AQ123" s="438"/>
      <c r="AR123" s="438"/>
      <c r="AS123" s="438"/>
      <c r="AT123" s="438"/>
      <c r="AU123" s="438"/>
      <c r="AV123" s="438"/>
      <c r="AW123" s="438"/>
      <c r="AX123" s="438"/>
      <c r="AY123" s="438"/>
      <c r="AZ123" s="438"/>
      <c r="BA123" s="438"/>
      <c r="BB123" s="438"/>
      <c r="BC123" s="438"/>
      <c r="BD123" s="438"/>
      <c r="BE123" s="438"/>
      <c r="BF123" s="438"/>
      <c r="BG123" s="438"/>
      <c r="BH123" s="438"/>
      <c r="BI123" s="438"/>
      <c r="BJ123" s="438"/>
      <c r="BK123" s="438"/>
      <c r="BL123" s="438"/>
      <c r="BM123" s="438"/>
      <c r="BN123" s="438"/>
      <c r="BO123" s="438"/>
      <c r="BP123" s="438"/>
      <c r="BQ123" s="438"/>
      <c r="BR123" s="438"/>
      <c r="BS123" s="438"/>
      <c r="BT123" s="438"/>
      <c r="BU123" s="438"/>
      <c r="BV123" s="438"/>
      <c r="BW123" s="438"/>
      <c r="BX123" s="438"/>
      <c r="BY123" s="438"/>
      <c r="BZ123" s="438"/>
      <c r="CA123" s="438"/>
      <c r="CB123" s="438"/>
      <c r="CC123" s="438"/>
      <c r="CD123" s="438"/>
      <c r="CE123" s="438"/>
      <c r="CF123" s="438"/>
      <c r="CG123" s="438"/>
      <c r="CH123" s="438"/>
      <c r="CI123" s="438"/>
      <c r="CJ123" s="438"/>
      <c r="CK123" s="438"/>
      <c r="CL123" s="438"/>
      <c r="CM123" s="438"/>
      <c r="CN123" s="438"/>
      <c r="CO123" s="438"/>
      <c r="CP123" s="438"/>
      <c r="CQ123" s="438"/>
      <c r="CR123" s="438"/>
      <c r="CS123" s="438"/>
      <c r="CT123" s="438"/>
      <c r="CU123" s="438"/>
      <c r="CV123" s="438"/>
      <c r="CW123" s="438"/>
      <c r="CX123" s="438"/>
      <c r="CY123" s="438"/>
      <c r="CZ123" s="438"/>
      <c r="DA123" s="438"/>
      <c r="DB123" s="438"/>
      <c r="DC123" s="438"/>
      <c r="DD123" s="438"/>
      <c r="DE123" s="438"/>
      <c r="DF123" s="438"/>
      <c r="DG123" s="438"/>
      <c r="DH123" s="438"/>
      <c r="DI123" s="438"/>
      <c r="DJ123" s="438"/>
      <c r="DK123" s="438"/>
      <c r="DL123" s="438"/>
      <c r="DM123" s="438"/>
      <c r="DN123" s="438"/>
      <c r="DO123" s="438"/>
      <c r="DP123" s="438"/>
      <c r="DQ123" s="438"/>
      <c r="DR123" s="438"/>
      <c r="DS123" s="438"/>
      <c r="DT123" s="438"/>
      <c r="DU123" s="438"/>
      <c r="DV123" s="438"/>
      <c r="DW123" s="438"/>
      <c r="DX123" s="438"/>
      <c r="DY123" s="438"/>
      <c r="DZ123" s="438"/>
      <c r="EA123" s="438"/>
      <c r="EB123" s="438"/>
      <c r="EC123" s="438"/>
      <c r="ED123" s="438"/>
      <c r="EE123" s="438"/>
      <c r="EF123" s="438"/>
      <c r="EG123" s="438"/>
      <c r="EH123" s="438"/>
      <c r="EI123" s="438"/>
      <c r="EJ123" s="438"/>
      <c r="EK123" s="438"/>
      <c r="EL123" s="438"/>
      <c r="EM123" s="438"/>
      <c r="EN123" s="438"/>
      <c r="EO123" s="438"/>
      <c r="EP123" s="438"/>
      <c r="EQ123" s="438"/>
      <c r="ER123" s="438"/>
      <c r="ES123" s="438"/>
      <c r="ET123" s="438"/>
      <c r="EU123" s="438"/>
      <c r="EV123" s="438"/>
      <c r="EW123" s="438"/>
      <c r="EX123" s="438"/>
      <c r="EY123" s="438"/>
      <c r="EZ123" s="438"/>
      <c r="FA123" s="438"/>
      <c r="FB123" s="438"/>
      <c r="FC123" s="438"/>
      <c r="FD123" s="438"/>
      <c r="FE123" s="438"/>
      <c r="FF123" s="438"/>
      <c r="FG123" s="438"/>
      <c r="FH123" s="438"/>
      <c r="FI123" s="438"/>
      <c r="FJ123" s="438"/>
      <c r="FK123" s="438"/>
      <c r="FL123" s="438"/>
      <c r="FM123" s="438"/>
      <c r="FN123" s="438"/>
      <c r="FO123" s="438"/>
      <c r="FP123" s="438"/>
      <c r="FQ123" s="438"/>
      <c r="FR123" s="438"/>
      <c r="FS123" s="438"/>
      <c r="FT123" s="438"/>
      <c r="FU123" s="438"/>
      <c r="FV123" s="438"/>
      <c r="FW123" s="438"/>
      <c r="FX123" s="438"/>
      <c r="FY123" s="438"/>
      <c r="FZ123" s="438"/>
      <c r="GA123" s="438"/>
      <c r="GB123" s="438"/>
      <c r="GC123" s="438"/>
      <c r="GD123" s="438"/>
      <c r="GE123" s="438"/>
      <c r="GF123" s="438"/>
      <c r="GG123" s="438"/>
      <c r="GH123" s="438"/>
      <c r="GI123" s="438"/>
      <c r="GJ123" s="438"/>
      <c r="GK123" s="438"/>
      <c r="GL123" s="438"/>
      <c r="GM123" s="438"/>
      <c r="GN123" s="438"/>
      <c r="GO123" s="438"/>
      <c r="GP123" s="438"/>
      <c r="GQ123" s="438"/>
      <c r="GR123" s="438"/>
      <c r="GS123" s="438"/>
      <c r="GT123" s="438"/>
      <c r="GU123" s="438"/>
      <c r="GV123" s="438"/>
      <c r="GW123" s="438"/>
      <c r="GX123" s="438"/>
      <c r="GY123" s="438"/>
      <c r="GZ123" s="438"/>
      <c r="HA123" s="438"/>
      <c r="HB123" s="438"/>
      <c r="HC123" s="438"/>
      <c r="HD123" s="438"/>
      <c r="HE123" s="438"/>
      <c r="HF123" s="438"/>
      <c r="HG123" s="438"/>
      <c r="HH123" s="438"/>
      <c r="HI123" s="438"/>
      <c r="HJ123" s="438"/>
      <c r="HK123" s="438"/>
      <c r="HL123" s="438"/>
      <c r="HM123" s="438"/>
      <c r="HN123" s="438"/>
      <c r="HO123" s="438"/>
      <c r="HP123" s="438"/>
      <c r="HQ123" s="438"/>
      <c r="HR123" s="438"/>
      <c r="HS123" s="438"/>
      <c r="HT123" s="438"/>
      <c r="HU123" s="438"/>
      <c r="HV123" s="438"/>
      <c r="HW123" s="438"/>
      <c r="HX123" s="438"/>
      <c r="HY123" s="438"/>
      <c r="HZ123" s="438"/>
      <c r="IA123" s="438"/>
      <c r="IB123" s="438"/>
      <c r="IC123" s="438"/>
      <c r="ID123" s="438"/>
      <c r="IE123" s="438"/>
      <c r="IF123" s="438"/>
      <c r="IG123" s="438"/>
      <c r="IH123" s="438"/>
      <c r="II123" s="438"/>
      <c r="IJ123" s="438"/>
      <c r="IK123" s="438"/>
      <c r="IL123" s="438"/>
      <c r="IM123" s="438"/>
      <c r="IN123" s="438"/>
      <c r="IO123" s="438"/>
      <c r="IP123" s="438"/>
      <c r="IQ123" s="438"/>
      <c r="IR123" s="438"/>
      <c r="IS123" s="438"/>
      <c r="IT123" s="438"/>
      <c r="IU123" s="438"/>
      <c r="IV123" s="438"/>
      <c r="IW123" s="438"/>
      <c r="IX123" s="438"/>
      <c r="IY123" s="438"/>
      <c r="IZ123" s="438"/>
      <c r="JA123" s="438"/>
      <c r="JB123" s="438"/>
      <c r="JC123" s="438"/>
      <c r="JD123" s="438"/>
      <c r="JE123" s="438"/>
      <c r="JF123" s="438"/>
      <c r="JG123" s="438"/>
      <c r="JH123" s="438"/>
      <c r="JI123" s="438"/>
      <c r="JJ123" s="438"/>
      <c r="JK123" s="438"/>
      <c r="JL123" s="438"/>
      <c r="JM123" s="438"/>
      <c r="JN123" s="438"/>
      <c r="JO123" s="438"/>
      <c r="JP123" s="438"/>
      <c r="JQ123" s="438"/>
      <c r="JR123" s="438"/>
      <c r="JS123" s="438"/>
      <c r="JT123" s="438"/>
      <c r="JU123" s="438"/>
      <c r="JV123" s="438"/>
      <c r="JW123" s="438"/>
      <c r="JX123" s="438"/>
      <c r="JY123" s="438"/>
      <c r="JZ123" s="438"/>
      <c r="KA123" s="438"/>
      <c r="KB123" s="438"/>
      <c r="KC123" s="438"/>
      <c r="KD123" s="438"/>
      <c r="KE123" s="438"/>
      <c r="KF123" s="438"/>
      <c r="KG123" s="438"/>
      <c r="KH123" s="438"/>
      <c r="KI123" s="438"/>
      <c r="KJ123" s="438"/>
      <c r="KK123" s="438"/>
      <c r="KL123" s="438"/>
      <c r="KM123" s="438"/>
      <c r="KN123" s="438"/>
      <c r="KO123" s="438"/>
      <c r="KP123" s="438"/>
      <c r="KQ123" s="438"/>
      <c r="KR123" s="438"/>
      <c r="KS123" s="438"/>
      <c r="KT123" s="438"/>
      <c r="KU123" s="438"/>
      <c r="KV123" s="438"/>
      <c r="KW123" s="438"/>
      <c r="KX123" s="438"/>
      <c r="KY123" s="438"/>
      <c r="KZ123" s="438"/>
      <c r="LA123" s="438"/>
      <c r="LB123" s="438"/>
      <c r="LC123" s="438"/>
      <c r="LD123" s="438"/>
      <c r="LE123" s="438"/>
      <c r="LF123" s="438"/>
      <c r="LG123" s="438"/>
      <c r="LH123" s="438"/>
      <c r="LI123" s="438"/>
      <c r="LJ123" s="438"/>
      <c r="LK123" s="438"/>
      <c r="LL123" s="438"/>
      <c r="LM123" s="438"/>
      <c r="LN123" s="438"/>
      <c r="LO123" s="438"/>
      <c r="LP123" s="438"/>
      <c r="LQ123" s="438"/>
      <c r="LR123" s="438"/>
      <c r="LS123" s="438"/>
      <c r="LT123" s="438"/>
      <c r="LU123" s="438"/>
      <c r="LV123" s="438"/>
      <c r="LW123" s="438"/>
      <c r="LX123" s="438"/>
      <c r="LY123" s="438"/>
      <c r="LZ123" s="438"/>
      <c r="MA123" s="438"/>
      <c r="MB123" s="438"/>
      <c r="MC123" s="438"/>
      <c r="MD123" s="438"/>
      <c r="ME123" s="438"/>
      <c r="MF123" s="438"/>
      <c r="MG123" s="438"/>
      <c r="MH123" s="438"/>
      <c r="MI123" s="438"/>
      <c r="MJ123" s="438"/>
      <c r="MK123" s="438"/>
      <c r="ML123" s="438"/>
      <c r="MM123" s="438"/>
      <c r="MN123" s="438"/>
      <c r="MO123" s="438"/>
      <c r="MP123" s="438"/>
      <c r="MQ123" s="438"/>
      <c r="MR123" s="438"/>
      <c r="MS123" s="438"/>
      <c r="MT123" s="438"/>
      <c r="MU123" s="438"/>
      <c r="MV123" s="438"/>
      <c r="MW123" s="438"/>
      <c r="MX123" s="438"/>
      <c r="MY123" s="438"/>
      <c r="MZ123" s="438"/>
      <c r="NA123" s="438"/>
      <c r="NB123" s="438"/>
      <c r="NC123" s="438"/>
      <c r="ND123" s="438"/>
      <c r="NE123" s="438"/>
      <c r="NF123" s="438"/>
      <c r="NG123" s="438"/>
      <c r="NH123" s="438"/>
      <c r="NI123" s="438"/>
      <c r="NJ123" s="438"/>
      <c r="NK123" s="438"/>
      <c r="NL123" s="438"/>
      <c r="NM123" s="438"/>
      <c r="NN123" s="438"/>
      <c r="NO123" s="438"/>
      <c r="NP123" s="438"/>
      <c r="NQ123" s="438"/>
      <c r="NR123" s="438"/>
      <c r="NS123" s="438"/>
      <c r="NT123" s="438"/>
      <c r="NU123" s="438"/>
      <c r="NV123" s="438"/>
      <c r="NW123" s="438"/>
      <c r="NX123" s="438"/>
      <c r="NY123" s="438"/>
      <c r="NZ123" s="438"/>
      <c r="OA123" s="438"/>
      <c r="OB123" s="438"/>
      <c r="OC123" s="438"/>
      <c r="OD123" s="438"/>
      <c r="OE123" s="438"/>
      <c r="OF123" s="438"/>
      <c r="OG123" s="438"/>
      <c r="OH123" s="438"/>
      <c r="OI123" s="438"/>
      <c r="OJ123" s="438"/>
      <c r="OK123" s="438"/>
      <c r="OL123" s="438"/>
      <c r="OM123" s="438"/>
      <c r="ON123" s="438"/>
      <c r="OO123" s="438"/>
      <c r="OP123" s="438"/>
      <c r="OQ123" s="438"/>
      <c r="OR123" s="438"/>
      <c r="OS123" s="438"/>
      <c r="OT123" s="438"/>
      <c r="OU123" s="438"/>
      <c r="OV123" s="438"/>
      <c r="OW123" s="438"/>
      <c r="OX123" s="438"/>
      <c r="OY123" s="438"/>
      <c r="OZ123" s="438"/>
      <c r="PA123" s="438"/>
      <c r="PB123" s="438"/>
      <c r="PC123" s="438"/>
      <c r="PD123" s="438"/>
      <c r="PE123" s="438"/>
      <c r="PF123" s="438"/>
      <c r="PG123" s="438"/>
      <c r="PH123" s="438"/>
      <c r="PI123" s="438"/>
      <c r="PJ123" s="438"/>
      <c r="PK123" s="438"/>
      <c r="PL123" s="438"/>
      <c r="PM123" s="438"/>
      <c r="PN123" s="438"/>
      <c r="PO123" s="438"/>
      <c r="PP123" s="438"/>
      <c r="PQ123" s="438"/>
      <c r="PR123" s="438"/>
      <c r="PS123" s="438"/>
      <c r="PT123" s="438"/>
      <c r="PU123" s="438"/>
      <c r="PV123" s="438"/>
      <c r="PW123" s="438"/>
      <c r="PX123" s="438"/>
      <c r="PY123" s="438"/>
      <c r="PZ123" s="438"/>
      <c r="QA123" s="438"/>
      <c r="QB123" s="438"/>
      <c r="QC123" s="438"/>
      <c r="QD123" s="438"/>
      <c r="QE123" s="438"/>
      <c r="QF123" s="438"/>
      <c r="QG123" s="438"/>
      <c r="QH123" s="438"/>
      <c r="QI123" s="438"/>
      <c r="QJ123" s="438"/>
      <c r="QK123" s="438"/>
      <c r="QL123" s="438"/>
      <c r="QM123" s="438"/>
      <c r="QN123" s="438"/>
      <c r="QO123" s="438"/>
      <c r="QP123" s="438"/>
      <c r="QQ123" s="438"/>
      <c r="QR123" s="438"/>
      <c r="QS123" s="438"/>
      <c r="QT123" s="438"/>
      <c r="QU123" s="438"/>
      <c r="QV123" s="438"/>
      <c r="QW123" s="438"/>
      <c r="QX123" s="438"/>
      <c r="QY123" s="438"/>
      <c r="QZ123" s="438"/>
      <c r="RA123" s="438"/>
      <c r="RB123" s="438"/>
      <c r="RC123" s="438"/>
      <c r="RD123" s="438"/>
      <c r="RE123" s="438"/>
    </row>
    <row r="124" spans="1:473" s="439" customFormat="1" ht="13.5" thickBot="1">
      <c r="A124" s="421" t="s">
        <v>561</v>
      </c>
      <c r="B124" s="443" t="s">
        <v>562</v>
      </c>
      <c r="C124" s="436"/>
      <c r="D124" s="669" t="s">
        <v>462</v>
      </c>
      <c r="E124" s="670"/>
      <c r="F124" s="409" t="s">
        <v>462</v>
      </c>
      <c r="G124" s="410" t="s">
        <v>462</v>
      </c>
      <c r="H124" s="409" t="s">
        <v>462</v>
      </c>
      <c r="I124" s="410" t="s">
        <v>462</v>
      </c>
      <c r="J124" s="409" t="s">
        <v>462</v>
      </c>
      <c r="K124" s="410" t="s">
        <v>462</v>
      </c>
      <c r="L124" s="409" t="s">
        <v>462</v>
      </c>
      <c r="M124" s="410" t="s">
        <v>556</v>
      </c>
      <c r="N124" s="409" t="s">
        <v>556</v>
      </c>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c r="AM124" s="438"/>
      <c r="AN124" s="438"/>
      <c r="AO124" s="438"/>
      <c r="AP124" s="438"/>
      <c r="AQ124" s="438"/>
      <c r="AR124" s="438"/>
      <c r="AS124" s="438"/>
      <c r="AT124" s="438"/>
      <c r="AU124" s="438"/>
      <c r="AV124" s="438"/>
      <c r="AW124" s="438"/>
      <c r="AX124" s="438"/>
      <c r="AY124" s="438"/>
      <c r="AZ124" s="438"/>
      <c r="BA124" s="438"/>
      <c r="BB124" s="438"/>
      <c r="BC124" s="438"/>
      <c r="BD124" s="438"/>
      <c r="BE124" s="438"/>
      <c r="BF124" s="438"/>
      <c r="BG124" s="438"/>
      <c r="BH124" s="438"/>
      <c r="BI124" s="438"/>
      <c r="BJ124" s="438"/>
      <c r="BK124" s="438"/>
      <c r="BL124" s="438"/>
      <c r="BM124" s="438"/>
      <c r="BN124" s="438"/>
      <c r="BO124" s="438"/>
      <c r="BP124" s="438"/>
      <c r="BQ124" s="438"/>
      <c r="BR124" s="438"/>
      <c r="BS124" s="438"/>
      <c r="BT124" s="438"/>
      <c r="BU124" s="438"/>
      <c r="BV124" s="438"/>
      <c r="BW124" s="438"/>
      <c r="BX124" s="438"/>
      <c r="BY124" s="438"/>
      <c r="BZ124" s="438"/>
      <c r="CA124" s="438"/>
      <c r="CB124" s="438"/>
      <c r="CC124" s="438"/>
      <c r="CD124" s="438"/>
      <c r="CE124" s="438"/>
      <c r="CF124" s="438"/>
      <c r="CG124" s="438"/>
      <c r="CH124" s="438"/>
      <c r="CI124" s="438"/>
      <c r="CJ124" s="438"/>
      <c r="CK124" s="438"/>
      <c r="CL124" s="438"/>
      <c r="CM124" s="438"/>
      <c r="CN124" s="438"/>
      <c r="CO124" s="438"/>
      <c r="CP124" s="438"/>
      <c r="CQ124" s="438"/>
      <c r="CR124" s="438"/>
      <c r="CS124" s="438"/>
      <c r="CT124" s="438"/>
      <c r="CU124" s="438"/>
      <c r="CV124" s="438"/>
      <c r="CW124" s="438"/>
      <c r="CX124" s="438"/>
      <c r="CY124" s="438"/>
      <c r="CZ124" s="438"/>
      <c r="DA124" s="438"/>
      <c r="DB124" s="438"/>
      <c r="DC124" s="438"/>
      <c r="DD124" s="438"/>
      <c r="DE124" s="438"/>
      <c r="DF124" s="438"/>
      <c r="DG124" s="438"/>
      <c r="DH124" s="438"/>
      <c r="DI124" s="438"/>
      <c r="DJ124" s="438"/>
      <c r="DK124" s="438"/>
      <c r="DL124" s="438"/>
      <c r="DM124" s="438"/>
      <c r="DN124" s="438"/>
      <c r="DO124" s="438"/>
      <c r="DP124" s="438"/>
      <c r="DQ124" s="438"/>
      <c r="DR124" s="438"/>
      <c r="DS124" s="438"/>
      <c r="DT124" s="438"/>
      <c r="DU124" s="438"/>
      <c r="DV124" s="438"/>
      <c r="DW124" s="438"/>
      <c r="DX124" s="438"/>
      <c r="DY124" s="438"/>
      <c r="DZ124" s="438"/>
      <c r="EA124" s="438"/>
      <c r="EB124" s="438"/>
      <c r="EC124" s="438"/>
      <c r="ED124" s="438"/>
      <c r="EE124" s="438"/>
      <c r="EF124" s="438"/>
      <c r="EG124" s="438"/>
      <c r="EH124" s="438"/>
      <c r="EI124" s="438"/>
      <c r="EJ124" s="438"/>
      <c r="EK124" s="438"/>
      <c r="EL124" s="438"/>
      <c r="EM124" s="438"/>
      <c r="EN124" s="438"/>
      <c r="EO124" s="438"/>
      <c r="EP124" s="438"/>
      <c r="EQ124" s="438"/>
      <c r="ER124" s="438"/>
      <c r="ES124" s="438"/>
      <c r="ET124" s="438"/>
      <c r="EU124" s="438"/>
      <c r="EV124" s="438"/>
      <c r="EW124" s="438"/>
      <c r="EX124" s="438"/>
      <c r="EY124" s="438"/>
      <c r="EZ124" s="438"/>
      <c r="FA124" s="438"/>
      <c r="FB124" s="438"/>
      <c r="FC124" s="438"/>
      <c r="FD124" s="438"/>
      <c r="FE124" s="438"/>
      <c r="FF124" s="438"/>
      <c r="FG124" s="438"/>
      <c r="FH124" s="438"/>
      <c r="FI124" s="438"/>
      <c r="FJ124" s="438"/>
      <c r="FK124" s="438"/>
      <c r="FL124" s="438"/>
      <c r="FM124" s="438"/>
      <c r="FN124" s="438"/>
      <c r="FO124" s="438"/>
      <c r="FP124" s="438"/>
      <c r="FQ124" s="438"/>
      <c r="FR124" s="438"/>
      <c r="FS124" s="438"/>
      <c r="FT124" s="438"/>
      <c r="FU124" s="438"/>
      <c r="FV124" s="438"/>
      <c r="FW124" s="438"/>
      <c r="FX124" s="438"/>
      <c r="FY124" s="438"/>
      <c r="FZ124" s="438"/>
      <c r="GA124" s="438"/>
      <c r="GB124" s="438"/>
      <c r="GC124" s="438"/>
      <c r="GD124" s="438"/>
      <c r="GE124" s="438"/>
      <c r="GF124" s="438"/>
      <c r="GG124" s="438"/>
      <c r="GH124" s="438"/>
      <c r="GI124" s="438"/>
      <c r="GJ124" s="438"/>
      <c r="GK124" s="438"/>
      <c r="GL124" s="438"/>
      <c r="GM124" s="438"/>
      <c r="GN124" s="438"/>
      <c r="GO124" s="438"/>
      <c r="GP124" s="438"/>
      <c r="GQ124" s="438"/>
      <c r="GR124" s="438"/>
      <c r="GS124" s="438"/>
      <c r="GT124" s="438"/>
      <c r="GU124" s="438"/>
      <c r="GV124" s="438"/>
      <c r="GW124" s="438"/>
      <c r="GX124" s="438"/>
      <c r="GY124" s="438"/>
      <c r="GZ124" s="438"/>
      <c r="HA124" s="438"/>
      <c r="HB124" s="438"/>
      <c r="HC124" s="438"/>
      <c r="HD124" s="438"/>
      <c r="HE124" s="438"/>
      <c r="HF124" s="438"/>
      <c r="HG124" s="438"/>
      <c r="HH124" s="438"/>
      <c r="HI124" s="438"/>
      <c r="HJ124" s="438"/>
      <c r="HK124" s="438"/>
      <c r="HL124" s="438"/>
      <c r="HM124" s="438"/>
      <c r="HN124" s="438"/>
      <c r="HO124" s="438"/>
      <c r="HP124" s="438"/>
      <c r="HQ124" s="438"/>
      <c r="HR124" s="438"/>
      <c r="HS124" s="438"/>
      <c r="HT124" s="438"/>
      <c r="HU124" s="438"/>
      <c r="HV124" s="438"/>
      <c r="HW124" s="438"/>
      <c r="HX124" s="438"/>
      <c r="HY124" s="438"/>
      <c r="HZ124" s="438"/>
      <c r="IA124" s="438"/>
      <c r="IB124" s="438"/>
      <c r="IC124" s="438"/>
      <c r="ID124" s="438"/>
      <c r="IE124" s="438"/>
      <c r="IF124" s="438"/>
      <c r="IG124" s="438"/>
      <c r="IH124" s="438"/>
      <c r="II124" s="438"/>
      <c r="IJ124" s="438"/>
      <c r="IK124" s="438"/>
      <c r="IL124" s="438"/>
      <c r="IM124" s="438"/>
      <c r="IN124" s="438"/>
      <c r="IO124" s="438"/>
      <c r="IP124" s="438"/>
      <c r="IQ124" s="438"/>
      <c r="IR124" s="438"/>
      <c r="IS124" s="438"/>
      <c r="IT124" s="438"/>
      <c r="IU124" s="438"/>
      <c r="IV124" s="438"/>
      <c r="IW124" s="438"/>
      <c r="IX124" s="438"/>
      <c r="IY124" s="438"/>
      <c r="IZ124" s="438"/>
      <c r="JA124" s="438"/>
      <c r="JB124" s="438"/>
      <c r="JC124" s="438"/>
      <c r="JD124" s="438"/>
      <c r="JE124" s="438"/>
      <c r="JF124" s="438"/>
      <c r="JG124" s="438"/>
      <c r="JH124" s="438"/>
      <c r="JI124" s="438"/>
      <c r="JJ124" s="438"/>
      <c r="JK124" s="438"/>
      <c r="JL124" s="438"/>
      <c r="JM124" s="438"/>
      <c r="JN124" s="438"/>
      <c r="JO124" s="438"/>
      <c r="JP124" s="438"/>
      <c r="JQ124" s="438"/>
      <c r="JR124" s="438"/>
      <c r="JS124" s="438"/>
      <c r="JT124" s="438"/>
      <c r="JU124" s="438"/>
      <c r="JV124" s="438"/>
      <c r="JW124" s="438"/>
      <c r="JX124" s="438"/>
      <c r="JY124" s="438"/>
      <c r="JZ124" s="438"/>
      <c r="KA124" s="438"/>
      <c r="KB124" s="438"/>
      <c r="KC124" s="438"/>
      <c r="KD124" s="438"/>
      <c r="KE124" s="438"/>
      <c r="KF124" s="438"/>
      <c r="KG124" s="438"/>
      <c r="KH124" s="438"/>
      <c r="KI124" s="438"/>
      <c r="KJ124" s="438"/>
      <c r="KK124" s="438"/>
      <c r="KL124" s="438"/>
      <c r="KM124" s="438"/>
      <c r="KN124" s="438"/>
      <c r="KO124" s="438"/>
      <c r="KP124" s="438"/>
      <c r="KQ124" s="438"/>
      <c r="KR124" s="438"/>
      <c r="KS124" s="438"/>
      <c r="KT124" s="438"/>
      <c r="KU124" s="438"/>
      <c r="KV124" s="438"/>
      <c r="KW124" s="438"/>
      <c r="KX124" s="438"/>
      <c r="KY124" s="438"/>
      <c r="KZ124" s="438"/>
      <c r="LA124" s="438"/>
      <c r="LB124" s="438"/>
      <c r="LC124" s="438"/>
      <c r="LD124" s="438"/>
      <c r="LE124" s="438"/>
      <c r="LF124" s="438"/>
      <c r="LG124" s="438"/>
      <c r="LH124" s="438"/>
      <c r="LI124" s="438"/>
      <c r="LJ124" s="438"/>
      <c r="LK124" s="438"/>
      <c r="LL124" s="438"/>
      <c r="LM124" s="438"/>
      <c r="LN124" s="438"/>
      <c r="LO124" s="438"/>
      <c r="LP124" s="438"/>
      <c r="LQ124" s="438"/>
      <c r="LR124" s="438"/>
      <c r="LS124" s="438"/>
      <c r="LT124" s="438"/>
      <c r="LU124" s="438"/>
      <c r="LV124" s="438"/>
      <c r="LW124" s="438"/>
      <c r="LX124" s="438"/>
      <c r="LY124" s="438"/>
      <c r="LZ124" s="438"/>
      <c r="MA124" s="438"/>
      <c r="MB124" s="438"/>
      <c r="MC124" s="438"/>
      <c r="MD124" s="438"/>
      <c r="ME124" s="438"/>
      <c r="MF124" s="438"/>
      <c r="MG124" s="438"/>
      <c r="MH124" s="438"/>
      <c r="MI124" s="438"/>
      <c r="MJ124" s="438"/>
      <c r="MK124" s="438"/>
      <c r="ML124" s="438"/>
      <c r="MM124" s="438"/>
      <c r="MN124" s="438"/>
      <c r="MO124" s="438"/>
      <c r="MP124" s="438"/>
      <c r="MQ124" s="438"/>
      <c r="MR124" s="438"/>
      <c r="MS124" s="438"/>
      <c r="MT124" s="438"/>
      <c r="MU124" s="438"/>
      <c r="MV124" s="438"/>
      <c r="MW124" s="438"/>
      <c r="MX124" s="438"/>
      <c r="MY124" s="438"/>
      <c r="MZ124" s="438"/>
      <c r="NA124" s="438"/>
      <c r="NB124" s="438"/>
      <c r="NC124" s="438"/>
      <c r="ND124" s="438"/>
      <c r="NE124" s="438"/>
      <c r="NF124" s="438"/>
      <c r="NG124" s="438"/>
      <c r="NH124" s="438"/>
      <c r="NI124" s="438"/>
      <c r="NJ124" s="438"/>
      <c r="NK124" s="438"/>
      <c r="NL124" s="438"/>
      <c r="NM124" s="438"/>
      <c r="NN124" s="438"/>
      <c r="NO124" s="438"/>
      <c r="NP124" s="438"/>
      <c r="NQ124" s="438"/>
      <c r="NR124" s="438"/>
      <c r="NS124" s="438"/>
      <c r="NT124" s="438"/>
      <c r="NU124" s="438"/>
      <c r="NV124" s="438"/>
      <c r="NW124" s="438"/>
      <c r="NX124" s="438"/>
      <c r="NY124" s="438"/>
      <c r="NZ124" s="438"/>
      <c r="OA124" s="438"/>
      <c r="OB124" s="438"/>
      <c r="OC124" s="438"/>
      <c r="OD124" s="438"/>
      <c r="OE124" s="438"/>
      <c r="OF124" s="438"/>
      <c r="OG124" s="438"/>
      <c r="OH124" s="438"/>
      <c r="OI124" s="438"/>
      <c r="OJ124" s="438"/>
      <c r="OK124" s="438"/>
      <c r="OL124" s="438"/>
      <c r="OM124" s="438"/>
      <c r="ON124" s="438"/>
      <c r="OO124" s="438"/>
      <c r="OP124" s="438"/>
      <c r="OQ124" s="438"/>
      <c r="OR124" s="438"/>
      <c r="OS124" s="438"/>
      <c r="OT124" s="438"/>
      <c r="OU124" s="438"/>
      <c r="OV124" s="438"/>
      <c r="OW124" s="438"/>
      <c r="OX124" s="438"/>
      <c r="OY124" s="438"/>
      <c r="OZ124" s="438"/>
      <c r="PA124" s="438"/>
      <c r="PB124" s="438"/>
      <c r="PC124" s="438"/>
      <c r="PD124" s="438"/>
      <c r="PE124" s="438"/>
      <c r="PF124" s="438"/>
      <c r="PG124" s="438"/>
      <c r="PH124" s="438"/>
      <c r="PI124" s="438"/>
      <c r="PJ124" s="438"/>
      <c r="PK124" s="438"/>
      <c r="PL124" s="438"/>
      <c r="PM124" s="438"/>
      <c r="PN124" s="438"/>
      <c r="PO124" s="438"/>
      <c r="PP124" s="438"/>
      <c r="PQ124" s="438"/>
      <c r="PR124" s="438"/>
      <c r="PS124" s="438"/>
      <c r="PT124" s="438"/>
      <c r="PU124" s="438"/>
      <c r="PV124" s="438"/>
      <c r="PW124" s="438"/>
      <c r="PX124" s="438"/>
      <c r="PY124" s="438"/>
      <c r="PZ124" s="438"/>
      <c r="QA124" s="438"/>
      <c r="QB124" s="438"/>
      <c r="QC124" s="438"/>
      <c r="QD124" s="438"/>
      <c r="QE124" s="438"/>
      <c r="QF124" s="438"/>
      <c r="QG124" s="438"/>
      <c r="QH124" s="438"/>
      <c r="QI124" s="438"/>
      <c r="QJ124" s="438"/>
      <c r="QK124" s="438"/>
      <c r="QL124" s="438"/>
      <c r="QM124" s="438"/>
      <c r="QN124" s="438"/>
      <c r="QO124" s="438"/>
      <c r="QP124" s="438"/>
      <c r="QQ124" s="438"/>
      <c r="QR124" s="438"/>
      <c r="QS124" s="438"/>
      <c r="QT124" s="438"/>
      <c r="QU124" s="438"/>
      <c r="QV124" s="438"/>
      <c r="QW124" s="438"/>
      <c r="QX124" s="438"/>
      <c r="QY124" s="438"/>
      <c r="QZ124" s="438"/>
      <c r="RA124" s="438"/>
      <c r="RB124" s="438"/>
      <c r="RC124" s="438"/>
      <c r="RD124" s="438"/>
      <c r="RE124" s="438"/>
    </row>
    <row r="125" spans="1:473" s="439" customFormat="1" ht="48.75" thickBot="1">
      <c r="A125" s="421" t="s">
        <v>563</v>
      </c>
      <c r="B125" s="443" t="s">
        <v>564</v>
      </c>
      <c r="C125" s="436"/>
      <c r="D125" s="669" t="s">
        <v>462</v>
      </c>
      <c r="E125" s="670"/>
      <c r="F125" s="409" t="s">
        <v>462</v>
      </c>
      <c r="G125" s="410" t="s">
        <v>462</v>
      </c>
      <c r="H125" s="409" t="s">
        <v>462</v>
      </c>
      <c r="I125" s="410" t="s">
        <v>462</v>
      </c>
      <c r="J125" s="409" t="s">
        <v>462</v>
      </c>
      <c r="K125" s="410" t="s">
        <v>462</v>
      </c>
      <c r="L125" s="409" t="s">
        <v>462</v>
      </c>
      <c r="M125" s="410" t="s">
        <v>556</v>
      </c>
      <c r="N125" s="409" t="s">
        <v>556</v>
      </c>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c r="AM125" s="438"/>
      <c r="AN125" s="438"/>
      <c r="AO125" s="438"/>
      <c r="AP125" s="438"/>
      <c r="AQ125" s="438"/>
      <c r="AR125" s="438"/>
      <c r="AS125" s="438"/>
      <c r="AT125" s="438"/>
      <c r="AU125" s="438"/>
      <c r="AV125" s="438"/>
      <c r="AW125" s="438"/>
      <c r="AX125" s="438"/>
      <c r="AY125" s="438"/>
      <c r="AZ125" s="438"/>
      <c r="BA125" s="438"/>
      <c r="BB125" s="438"/>
      <c r="BC125" s="438"/>
      <c r="BD125" s="438"/>
      <c r="BE125" s="438"/>
      <c r="BF125" s="438"/>
      <c r="BG125" s="438"/>
      <c r="BH125" s="438"/>
      <c r="BI125" s="438"/>
      <c r="BJ125" s="438"/>
      <c r="BK125" s="438"/>
      <c r="BL125" s="438"/>
      <c r="BM125" s="438"/>
      <c r="BN125" s="438"/>
      <c r="BO125" s="438"/>
      <c r="BP125" s="438"/>
      <c r="BQ125" s="438"/>
      <c r="BR125" s="438"/>
      <c r="BS125" s="438"/>
      <c r="BT125" s="438"/>
      <c r="BU125" s="438"/>
      <c r="BV125" s="438"/>
      <c r="BW125" s="438"/>
      <c r="BX125" s="438"/>
      <c r="BY125" s="438"/>
      <c r="BZ125" s="438"/>
      <c r="CA125" s="438"/>
      <c r="CB125" s="438"/>
      <c r="CC125" s="438"/>
      <c r="CD125" s="438"/>
      <c r="CE125" s="438"/>
      <c r="CF125" s="438"/>
      <c r="CG125" s="438"/>
      <c r="CH125" s="438"/>
      <c r="CI125" s="438"/>
      <c r="CJ125" s="438"/>
      <c r="CK125" s="438"/>
      <c r="CL125" s="438"/>
      <c r="CM125" s="438"/>
      <c r="CN125" s="438"/>
      <c r="CO125" s="438"/>
      <c r="CP125" s="438"/>
      <c r="CQ125" s="438"/>
      <c r="CR125" s="438"/>
      <c r="CS125" s="438"/>
      <c r="CT125" s="438"/>
      <c r="CU125" s="438"/>
      <c r="CV125" s="438"/>
      <c r="CW125" s="438"/>
      <c r="CX125" s="438"/>
      <c r="CY125" s="438"/>
      <c r="CZ125" s="438"/>
      <c r="DA125" s="438"/>
      <c r="DB125" s="438"/>
      <c r="DC125" s="438"/>
      <c r="DD125" s="438"/>
      <c r="DE125" s="438"/>
      <c r="DF125" s="438"/>
      <c r="DG125" s="438"/>
      <c r="DH125" s="438"/>
      <c r="DI125" s="438"/>
      <c r="DJ125" s="438"/>
      <c r="DK125" s="438"/>
      <c r="DL125" s="438"/>
      <c r="DM125" s="438"/>
      <c r="DN125" s="438"/>
      <c r="DO125" s="438"/>
      <c r="DP125" s="438"/>
      <c r="DQ125" s="438"/>
      <c r="DR125" s="438"/>
      <c r="DS125" s="438"/>
      <c r="DT125" s="438"/>
      <c r="DU125" s="438"/>
      <c r="DV125" s="438"/>
      <c r="DW125" s="438"/>
      <c r="DX125" s="438"/>
      <c r="DY125" s="438"/>
      <c r="DZ125" s="438"/>
      <c r="EA125" s="438"/>
      <c r="EB125" s="438"/>
      <c r="EC125" s="438"/>
      <c r="ED125" s="438"/>
      <c r="EE125" s="438"/>
      <c r="EF125" s="438"/>
      <c r="EG125" s="438"/>
      <c r="EH125" s="438"/>
      <c r="EI125" s="438"/>
      <c r="EJ125" s="438"/>
      <c r="EK125" s="438"/>
      <c r="EL125" s="438"/>
      <c r="EM125" s="438"/>
      <c r="EN125" s="438"/>
      <c r="EO125" s="438"/>
      <c r="EP125" s="438"/>
      <c r="EQ125" s="438"/>
      <c r="ER125" s="438"/>
      <c r="ES125" s="438"/>
      <c r="ET125" s="438"/>
      <c r="EU125" s="438"/>
      <c r="EV125" s="438"/>
      <c r="EW125" s="438"/>
      <c r="EX125" s="438"/>
      <c r="EY125" s="438"/>
      <c r="EZ125" s="438"/>
      <c r="FA125" s="438"/>
      <c r="FB125" s="438"/>
      <c r="FC125" s="438"/>
      <c r="FD125" s="438"/>
      <c r="FE125" s="438"/>
      <c r="FF125" s="438"/>
      <c r="FG125" s="438"/>
      <c r="FH125" s="438"/>
      <c r="FI125" s="438"/>
      <c r="FJ125" s="438"/>
      <c r="FK125" s="438"/>
      <c r="FL125" s="438"/>
      <c r="FM125" s="438"/>
      <c r="FN125" s="438"/>
      <c r="FO125" s="438"/>
      <c r="FP125" s="438"/>
      <c r="FQ125" s="438"/>
      <c r="FR125" s="438"/>
      <c r="FS125" s="438"/>
      <c r="FT125" s="438"/>
      <c r="FU125" s="438"/>
      <c r="FV125" s="438"/>
      <c r="FW125" s="438"/>
      <c r="FX125" s="438"/>
      <c r="FY125" s="438"/>
      <c r="FZ125" s="438"/>
      <c r="GA125" s="438"/>
      <c r="GB125" s="438"/>
      <c r="GC125" s="438"/>
      <c r="GD125" s="438"/>
      <c r="GE125" s="438"/>
      <c r="GF125" s="438"/>
      <c r="GG125" s="438"/>
      <c r="GH125" s="438"/>
      <c r="GI125" s="438"/>
      <c r="GJ125" s="438"/>
      <c r="GK125" s="438"/>
      <c r="GL125" s="438"/>
      <c r="GM125" s="438"/>
      <c r="GN125" s="438"/>
      <c r="GO125" s="438"/>
      <c r="GP125" s="438"/>
      <c r="GQ125" s="438"/>
      <c r="GR125" s="438"/>
      <c r="GS125" s="438"/>
      <c r="GT125" s="438"/>
      <c r="GU125" s="438"/>
      <c r="GV125" s="438"/>
      <c r="GW125" s="438"/>
      <c r="GX125" s="438"/>
      <c r="GY125" s="438"/>
      <c r="GZ125" s="438"/>
      <c r="HA125" s="438"/>
      <c r="HB125" s="438"/>
      <c r="HC125" s="438"/>
      <c r="HD125" s="438"/>
      <c r="HE125" s="438"/>
      <c r="HF125" s="438"/>
      <c r="HG125" s="438"/>
      <c r="HH125" s="438"/>
      <c r="HI125" s="438"/>
      <c r="HJ125" s="438"/>
      <c r="HK125" s="438"/>
      <c r="HL125" s="438"/>
      <c r="HM125" s="438"/>
      <c r="HN125" s="438"/>
      <c r="HO125" s="438"/>
      <c r="HP125" s="438"/>
      <c r="HQ125" s="438"/>
      <c r="HR125" s="438"/>
      <c r="HS125" s="438"/>
      <c r="HT125" s="438"/>
      <c r="HU125" s="438"/>
      <c r="HV125" s="438"/>
      <c r="HW125" s="438"/>
      <c r="HX125" s="438"/>
      <c r="HY125" s="438"/>
      <c r="HZ125" s="438"/>
      <c r="IA125" s="438"/>
      <c r="IB125" s="438"/>
      <c r="IC125" s="438"/>
      <c r="ID125" s="438"/>
      <c r="IE125" s="438"/>
      <c r="IF125" s="438"/>
      <c r="IG125" s="438"/>
      <c r="IH125" s="438"/>
      <c r="II125" s="438"/>
      <c r="IJ125" s="438"/>
      <c r="IK125" s="438"/>
      <c r="IL125" s="438"/>
      <c r="IM125" s="438"/>
      <c r="IN125" s="438"/>
      <c r="IO125" s="438"/>
      <c r="IP125" s="438"/>
      <c r="IQ125" s="438"/>
      <c r="IR125" s="438"/>
      <c r="IS125" s="438"/>
      <c r="IT125" s="438"/>
      <c r="IU125" s="438"/>
      <c r="IV125" s="438"/>
      <c r="IW125" s="438"/>
      <c r="IX125" s="438"/>
      <c r="IY125" s="438"/>
      <c r="IZ125" s="438"/>
      <c r="JA125" s="438"/>
      <c r="JB125" s="438"/>
      <c r="JC125" s="438"/>
      <c r="JD125" s="438"/>
      <c r="JE125" s="438"/>
      <c r="JF125" s="438"/>
      <c r="JG125" s="438"/>
      <c r="JH125" s="438"/>
      <c r="JI125" s="438"/>
      <c r="JJ125" s="438"/>
      <c r="JK125" s="438"/>
      <c r="JL125" s="438"/>
      <c r="JM125" s="438"/>
      <c r="JN125" s="438"/>
      <c r="JO125" s="438"/>
      <c r="JP125" s="438"/>
      <c r="JQ125" s="438"/>
      <c r="JR125" s="438"/>
      <c r="JS125" s="438"/>
      <c r="JT125" s="438"/>
      <c r="JU125" s="438"/>
      <c r="JV125" s="438"/>
      <c r="JW125" s="438"/>
      <c r="JX125" s="438"/>
      <c r="JY125" s="438"/>
      <c r="JZ125" s="438"/>
      <c r="KA125" s="438"/>
      <c r="KB125" s="438"/>
      <c r="KC125" s="438"/>
      <c r="KD125" s="438"/>
      <c r="KE125" s="438"/>
      <c r="KF125" s="438"/>
      <c r="KG125" s="438"/>
      <c r="KH125" s="438"/>
      <c r="KI125" s="438"/>
      <c r="KJ125" s="438"/>
      <c r="KK125" s="438"/>
      <c r="KL125" s="438"/>
      <c r="KM125" s="438"/>
      <c r="KN125" s="438"/>
      <c r="KO125" s="438"/>
      <c r="KP125" s="438"/>
      <c r="KQ125" s="438"/>
      <c r="KR125" s="438"/>
      <c r="KS125" s="438"/>
      <c r="KT125" s="438"/>
      <c r="KU125" s="438"/>
      <c r="KV125" s="438"/>
      <c r="KW125" s="438"/>
      <c r="KX125" s="438"/>
      <c r="KY125" s="438"/>
      <c r="KZ125" s="438"/>
      <c r="LA125" s="438"/>
      <c r="LB125" s="438"/>
      <c r="LC125" s="438"/>
      <c r="LD125" s="438"/>
      <c r="LE125" s="438"/>
      <c r="LF125" s="438"/>
      <c r="LG125" s="438"/>
      <c r="LH125" s="438"/>
      <c r="LI125" s="438"/>
      <c r="LJ125" s="438"/>
      <c r="LK125" s="438"/>
      <c r="LL125" s="438"/>
      <c r="LM125" s="438"/>
      <c r="LN125" s="438"/>
      <c r="LO125" s="438"/>
      <c r="LP125" s="438"/>
      <c r="LQ125" s="438"/>
      <c r="LR125" s="438"/>
      <c r="LS125" s="438"/>
      <c r="LT125" s="438"/>
      <c r="LU125" s="438"/>
      <c r="LV125" s="438"/>
      <c r="LW125" s="438"/>
      <c r="LX125" s="438"/>
      <c r="LY125" s="438"/>
      <c r="LZ125" s="438"/>
      <c r="MA125" s="438"/>
      <c r="MB125" s="438"/>
      <c r="MC125" s="438"/>
      <c r="MD125" s="438"/>
      <c r="ME125" s="438"/>
      <c r="MF125" s="438"/>
      <c r="MG125" s="438"/>
      <c r="MH125" s="438"/>
      <c r="MI125" s="438"/>
      <c r="MJ125" s="438"/>
      <c r="MK125" s="438"/>
      <c r="ML125" s="438"/>
      <c r="MM125" s="438"/>
      <c r="MN125" s="438"/>
      <c r="MO125" s="438"/>
      <c r="MP125" s="438"/>
      <c r="MQ125" s="438"/>
      <c r="MR125" s="438"/>
      <c r="MS125" s="438"/>
      <c r="MT125" s="438"/>
      <c r="MU125" s="438"/>
      <c r="MV125" s="438"/>
      <c r="MW125" s="438"/>
      <c r="MX125" s="438"/>
      <c r="MY125" s="438"/>
      <c r="MZ125" s="438"/>
      <c r="NA125" s="438"/>
      <c r="NB125" s="438"/>
      <c r="NC125" s="438"/>
      <c r="ND125" s="438"/>
      <c r="NE125" s="438"/>
      <c r="NF125" s="438"/>
      <c r="NG125" s="438"/>
      <c r="NH125" s="438"/>
      <c r="NI125" s="438"/>
      <c r="NJ125" s="438"/>
      <c r="NK125" s="438"/>
      <c r="NL125" s="438"/>
      <c r="NM125" s="438"/>
      <c r="NN125" s="438"/>
      <c r="NO125" s="438"/>
      <c r="NP125" s="438"/>
      <c r="NQ125" s="438"/>
      <c r="NR125" s="438"/>
      <c r="NS125" s="438"/>
      <c r="NT125" s="438"/>
      <c r="NU125" s="438"/>
      <c r="NV125" s="438"/>
      <c r="NW125" s="438"/>
      <c r="NX125" s="438"/>
      <c r="NY125" s="438"/>
      <c r="NZ125" s="438"/>
      <c r="OA125" s="438"/>
      <c r="OB125" s="438"/>
      <c r="OC125" s="438"/>
      <c r="OD125" s="438"/>
      <c r="OE125" s="438"/>
      <c r="OF125" s="438"/>
      <c r="OG125" s="438"/>
      <c r="OH125" s="438"/>
      <c r="OI125" s="438"/>
      <c r="OJ125" s="438"/>
      <c r="OK125" s="438"/>
      <c r="OL125" s="438"/>
      <c r="OM125" s="438"/>
      <c r="ON125" s="438"/>
      <c r="OO125" s="438"/>
      <c r="OP125" s="438"/>
      <c r="OQ125" s="438"/>
      <c r="OR125" s="438"/>
      <c r="OS125" s="438"/>
      <c r="OT125" s="438"/>
      <c r="OU125" s="438"/>
      <c r="OV125" s="438"/>
      <c r="OW125" s="438"/>
      <c r="OX125" s="438"/>
      <c r="OY125" s="438"/>
      <c r="OZ125" s="438"/>
      <c r="PA125" s="438"/>
      <c r="PB125" s="438"/>
      <c r="PC125" s="438"/>
      <c r="PD125" s="438"/>
      <c r="PE125" s="438"/>
      <c r="PF125" s="438"/>
      <c r="PG125" s="438"/>
      <c r="PH125" s="438"/>
      <c r="PI125" s="438"/>
      <c r="PJ125" s="438"/>
      <c r="PK125" s="438"/>
      <c r="PL125" s="438"/>
      <c r="PM125" s="438"/>
      <c r="PN125" s="438"/>
      <c r="PO125" s="438"/>
      <c r="PP125" s="438"/>
      <c r="PQ125" s="438"/>
      <c r="PR125" s="438"/>
      <c r="PS125" s="438"/>
      <c r="PT125" s="438"/>
      <c r="PU125" s="438"/>
      <c r="PV125" s="438"/>
      <c r="PW125" s="438"/>
      <c r="PX125" s="438"/>
      <c r="PY125" s="438"/>
      <c r="PZ125" s="438"/>
      <c r="QA125" s="438"/>
      <c r="QB125" s="438"/>
      <c r="QC125" s="438"/>
      <c r="QD125" s="438"/>
      <c r="QE125" s="438"/>
      <c r="QF125" s="438"/>
      <c r="QG125" s="438"/>
      <c r="QH125" s="438"/>
      <c r="QI125" s="438"/>
      <c r="QJ125" s="438"/>
      <c r="QK125" s="438"/>
      <c r="QL125" s="438"/>
      <c r="QM125" s="438"/>
      <c r="QN125" s="438"/>
      <c r="QO125" s="438"/>
      <c r="QP125" s="438"/>
      <c r="QQ125" s="438"/>
      <c r="QR125" s="438"/>
      <c r="QS125" s="438"/>
      <c r="QT125" s="438"/>
      <c r="QU125" s="438"/>
      <c r="QV125" s="438"/>
      <c r="QW125" s="438"/>
      <c r="QX125" s="438"/>
      <c r="QY125" s="438"/>
      <c r="QZ125" s="438"/>
      <c r="RA125" s="438"/>
      <c r="RB125" s="438"/>
      <c r="RC125" s="438"/>
      <c r="RD125" s="438"/>
      <c r="RE125" s="438"/>
    </row>
    <row r="126" spans="1:473" s="439" customFormat="1" ht="24.75" thickBot="1">
      <c r="A126" s="421" t="s">
        <v>565</v>
      </c>
      <c r="B126" s="573" t="s">
        <v>566</v>
      </c>
      <c r="C126" s="583"/>
      <c r="D126" s="573" t="s">
        <v>462</v>
      </c>
      <c r="E126" s="583"/>
      <c r="F126" s="576"/>
      <c r="G126" s="573" t="s">
        <v>462</v>
      </c>
      <c r="H126" s="576"/>
      <c r="I126" s="573" t="s">
        <v>462</v>
      </c>
      <c r="J126" s="576"/>
      <c r="K126" s="573" t="s">
        <v>462</v>
      </c>
      <c r="L126" s="576"/>
      <c r="M126" s="573" t="s">
        <v>556</v>
      </c>
      <c r="N126" s="576"/>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c r="AL126" s="438"/>
      <c r="AM126" s="438"/>
      <c r="AN126" s="438"/>
      <c r="AO126" s="438"/>
      <c r="AP126" s="438"/>
      <c r="AQ126" s="438"/>
      <c r="AR126" s="438"/>
      <c r="AS126" s="438"/>
      <c r="AT126" s="438"/>
      <c r="AU126" s="438"/>
      <c r="AV126" s="438"/>
      <c r="AW126" s="438"/>
      <c r="AX126" s="438"/>
      <c r="AY126" s="438"/>
      <c r="AZ126" s="438"/>
      <c r="BA126" s="438"/>
      <c r="BB126" s="438"/>
      <c r="BC126" s="438"/>
      <c r="BD126" s="438"/>
      <c r="BE126" s="438"/>
      <c r="BF126" s="438"/>
      <c r="BG126" s="438"/>
      <c r="BH126" s="438"/>
      <c r="BI126" s="438"/>
      <c r="BJ126" s="438"/>
      <c r="BK126" s="438"/>
      <c r="BL126" s="438"/>
      <c r="BM126" s="438"/>
      <c r="BN126" s="438"/>
      <c r="BO126" s="438"/>
      <c r="BP126" s="438"/>
      <c r="BQ126" s="438"/>
      <c r="BR126" s="438"/>
      <c r="BS126" s="438"/>
      <c r="BT126" s="438"/>
      <c r="BU126" s="438"/>
      <c r="BV126" s="438"/>
      <c r="BW126" s="438"/>
      <c r="BX126" s="438"/>
      <c r="BY126" s="438"/>
      <c r="BZ126" s="438"/>
      <c r="CA126" s="438"/>
      <c r="CB126" s="438"/>
      <c r="CC126" s="438"/>
      <c r="CD126" s="438"/>
      <c r="CE126" s="438"/>
      <c r="CF126" s="438"/>
      <c r="CG126" s="438"/>
      <c r="CH126" s="438"/>
      <c r="CI126" s="438"/>
      <c r="CJ126" s="438"/>
      <c r="CK126" s="438"/>
      <c r="CL126" s="438"/>
      <c r="CM126" s="438"/>
      <c r="CN126" s="438"/>
      <c r="CO126" s="438"/>
      <c r="CP126" s="438"/>
      <c r="CQ126" s="438"/>
      <c r="CR126" s="438"/>
      <c r="CS126" s="438"/>
      <c r="CT126" s="438"/>
      <c r="CU126" s="438"/>
      <c r="CV126" s="438"/>
      <c r="CW126" s="438"/>
      <c r="CX126" s="438"/>
      <c r="CY126" s="438"/>
      <c r="CZ126" s="438"/>
      <c r="DA126" s="438"/>
      <c r="DB126" s="438"/>
      <c r="DC126" s="438"/>
      <c r="DD126" s="438"/>
      <c r="DE126" s="438"/>
      <c r="DF126" s="438"/>
      <c r="DG126" s="438"/>
      <c r="DH126" s="438"/>
      <c r="DI126" s="438"/>
      <c r="DJ126" s="438"/>
      <c r="DK126" s="438"/>
      <c r="DL126" s="438"/>
      <c r="DM126" s="438"/>
      <c r="DN126" s="438"/>
      <c r="DO126" s="438"/>
      <c r="DP126" s="438"/>
      <c r="DQ126" s="438"/>
      <c r="DR126" s="438"/>
      <c r="DS126" s="438"/>
      <c r="DT126" s="438"/>
      <c r="DU126" s="438"/>
      <c r="DV126" s="438"/>
      <c r="DW126" s="438"/>
      <c r="DX126" s="438"/>
      <c r="DY126" s="438"/>
      <c r="DZ126" s="438"/>
      <c r="EA126" s="438"/>
      <c r="EB126" s="438"/>
      <c r="EC126" s="438"/>
      <c r="ED126" s="438"/>
      <c r="EE126" s="438"/>
      <c r="EF126" s="438"/>
      <c r="EG126" s="438"/>
      <c r="EH126" s="438"/>
      <c r="EI126" s="438"/>
      <c r="EJ126" s="438"/>
      <c r="EK126" s="438"/>
      <c r="EL126" s="438"/>
      <c r="EM126" s="438"/>
      <c r="EN126" s="438"/>
      <c r="EO126" s="438"/>
      <c r="EP126" s="438"/>
      <c r="EQ126" s="438"/>
      <c r="ER126" s="438"/>
      <c r="ES126" s="438"/>
      <c r="ET126" s="438"/>
      <c r="EU126" s="438"/>
      <c r="EV126" s="438"/>
      <c r="EW126" s="438"/>
      <c r="EX126" s="438"/>
      <c r="EY126" s="438"/>
      <c r="EZ126" s="438"/>
      <c r="FA126" s="438"/>
      <c r="FB126" s="438"/>
      <c r="FC126" s="438"/>
      <c r="FD126" s="438"/>
      <c r="FE126" s="438"/>
      <c r="FF126" s="438"/>
      <c r="FG126" s="438"/>
      <c r="FH126" s="438"/>
      <c r="FI126" s="438"/>
      <c r="FJ126" s="438"/>
      <c r="FK126" s="438"/>
      <c r="FL126" s="438"/>
      <c r="FM126" s="438"/>
      <c r="FN126" s="438"/>
      <c r="FO126" s="438"/>
      <c r="FP126" s="438"/>
      <c r="FQ126" s="438"/>
      <c r="FR126" s="438"/>
      <c r="FS126" s="438"/>
      <c r="FT126" s="438"/>
      <c r="FU126" s="438"/>
      <c r="FV126" s="438"/>
      <c r="FW126" s="438"/>
      <c r="FX126" s="438"/>
      <c r="FY126" s="438"/>
      <c r="FZ126" s="438"/>
      <c r="GA126" s="438"/>
      <c r="GB126" s="438"/>
      <c r="GC126" s="438"/>
      <c r="GD126" s="438"/>
      <c r="GE126" s="438"/>
      <c r="GF126" s="438"/>
      <c r="GG126" s="438"/>
      <c r="GH126" s="438"/>
      <c r="GI126" s="438"/>
      <c r="GJ126" s="438"/>
      <c r="GK126" s="438"/>
      <c r="GL126" s="438"/>
      <c r="GM126" s="438"/>
      <c r="GN126" s="438"/>
      <c r="GO126" s="438"/>
      <c r="GP126" s="438"/>
      <c r="GQ126" s="438"/>
      <c r="GR126" s="438"/>
      <c r="GS126" s="438"/>
      <c r="GT126" s="438"/>
      <c r="GU126" s="438"/>
      <c r="GV126" s="438"/>
      <c r="GW126" s="438"/>
      <c r="GX126" s="438"/>
      <c r="GY126" s="438"/>
      <c r="GZ126" s="438"/>
      <c r="HA126" s="438"/>
      <c r="HB126" s="438"/>
      <c r="HC126" s="438"/>
      <c r="HD126" s="438"/>
      <c r="HE126" s="438"/>
      <c r="HF126" s="438"/>
      <c r="HG126" s="438"/>
      <c r="HH126" s="438"/>
      <c r="HI126" s="438"/>
      <c r="HJ126" s="438"/>
      <c r="HK126" s="438"/>
      <c r="HL126" s="438"/>
      <c r="HM126" s="438"/>
      <c r="HN126" s="438"/>
      <c r="HO126" s="438"/>
      <c r="HP126" s="438"/>
      <c r="HQ126" s="438"/>
      <c r="HR126" s="438"/>
      <c r="HS126" s="438"/>
      <c r="HT126" s="438"/>
      <c r="HU126" s="438"/>
      <c r="HV126" s="438"/>
      <c r="HW126" s="438"/>
      <c r="HX126" s="438"/>
      <c r="HY126" s="438"/>
      <c r="HZ126" s="438"/>
      <c r="IA126" s="438"/>
      <c r="IB126" s="438"/>
      <c r="IC126" s="438"/>
      <c r="ID126" s="438"/>
      <c r="IE126" s="438"/>
      <c r="IF126" s="438"/>
      <c r="IG126" s="438"/>
      <c r="IH126" s="438"/>
      <c r="II126" s="438"/>
      <c r="IJ126" s="438"/>
      <c r="IK126" s="438"/>
      <c r="IL126" s="438"/>
      <c r="IM126" s="438"/>
      <c r="IN126" s="438"/>
      <c r="IO126" s="438"/>
      <c r="IP126" s="438"/>
      <c r="IQ126" s="438"/>
      <c r="IR126" s="438"/>
      <c r="IS126" s="438"/>
      <c r="IT126" s="438"/>
      <c r="IU126" s="438"/>
      <c r="IV126" s="438"/>
      <c r="IW126" s="438"/>
      <c r="IX126" s="438"/>
      <c r="IY126" s="438"/>
      <c r="IZ126" s="438"/>
      <c r="JA126" s="438"/>
      <c r="JB126" s="438"/>
      <c r="JC126" s="438"/>
      <c r="JD126" s="438"/>
      <c r="JE126" s="438"/>
      <c r="JF126" s="438"/>
      <c r="JG126" s="438"/>
      <c r="JH126" s="438"/>
      <c r="JI126" s="438"/>
      <c r="JJ126" s="438"/>
      <c r="JK126" s="438"/>
      <c r="JL126" s="438"/>
      <c r="JM126" s="438"/>
      <c r="JN126" s="438"/>
      <c r="JO126" s="438"/>
      <c r="JP126" s="438"/>
      <c r="JQ126" s="438"/>
      <c r="JR126" s="438"/>
      <c r="JS126" s="438"/>
      <c r="JT126" s="438"/>
      <c r="JU126" s="438"/>
      <c r="JV126" s="438"/>
      <c r="JW126" s="438"/>
      <c r="JX126" s="438"/>
      <c r="JY126" s="438"/>
      <c r="JZ126" s="438"/>
      <c r="KA126" s="438"/>
      <c r="KB126" s="438"/>
      <c r="KC126" s="438"/>
      <c r="KD126" s="438"/>
      <c r="KE126" s="438"/>
      <c r="KF126" s="438"/>
      <c r="KG126" s="438"/>
      <c r="KH126" s="438"/>
      <c r="KI126" s="438"/>
      <c r="KJ126" s="438"/>
      <c r="KK126" s="438"/>
      <c r="KL126" s="438"/>
      <c r="KM126" s="438"/>
      <c r="KN126" s="438"/>
      <c r="KO126" s="438"/>
      <c r="KP126" s="438"/>
      <c r="KQ126" s="438"/>
      <c r="KR126" s="438"/>
      <c r="KS126" s="438"/>
      <c r="KT126" s="438"/>
      <c r="KU126" s="438"/>
      <c r="KV126" s="438"/>
      <c r="KW126" s="438"/>
      <c r="KX126" s="438"/>
      <c r="KY126" s="438"/>
      <c r="KZ126" s="438"/>
      <c r="LA126" s="438"/>
      <c r="LB126" s="438"/>
      <c r="LC126" s="438"/>
      <c r="LD126" s="438"/>
      <c r="LE126" s="438"/>
      <c r="LF126" s="438"/>
      <c r="LG126" s="438"/>
      <c r="LH126" s="438"/>
      <c r="LI126" s="438"/>
      <c r="LJ126" s="438"/>
      <c r="LK126" s="438"/>
      <c r="LL126" s="438"/>
      <c r="LM126" s="438"/>
      <c r="LN126" s="438"/>
      <c r="LO126" s="438"/>
      <c r="LP126" s="438"/>
      <c r="LQ126" s="438"/>
      <c r="LR126" s="438"/>
      <c r="LS126" s="438"/>
      <c r="LT126" s="438"/>
      <c r="LU126" s="438"/>
      <c r="LV126" s="438"/>
      <c r="LW126" s="438"/>
      <c r="LX126" s="438"/>
      <c r="LY126" s="438"/>
      <c r="LZ126" s="438"/>
      <c r="MA126" s="438"/>
      <c r="MB126" s="438"/>
      <c r="MC126" s="438"/>
      <c r="MD126" s="438"/>
      <c r="ME126" s="438"/>
      <c r="MF126" s="438"/>
      <c r="MG126" s="438"/>
      <c r="MH126" s="438"/>
      <c r="MI126" s="438"/>
      <c r="MJ126" s="438"/>
      <c r="MK126" s="438"/>
      <c r="ML126" s="438"/>
      <c r="MM126" s="438"/>
      <c r="MN126" s="438"/>
      <c r="MO126" s="438"/>
      <c r="MP126" s="438"/>
      <c r="MQ126" s="438"/>
      <c r="MR126" s="438"/>
      <c r="MS126" s="438"/>
      <c r="MT126" s="438"/>
      <c r="MU126" s="438"/>
      <c r="MV126" s="438"/>
      <c r="MW126" s="438"/>
      <c r="MX126" s="438"/>
      <c r="MY126" s="438"/>
      <c r="MZ126" s="438"/>
      <c r="NA126" s="438"/>
      <c r="NB126" s="438"/>
      <c r="NC126" s="438"/>
      <c r="ND126" s="438"/>
      <c r="NE126" s="438"/>
      <c r="NF126" s="438"/>
      <c r="NG126" s="438"/>
      <c r="NH126" s="438"/>
      <c r="NI126" s="438"/>
      <c r="NJ126" s="438"/>
      <c r="NK126" s="438"/>
      <c r="NL126" s="438"/>
      <c r="NM126" s="438"/>
      <c r="NN126" s="438"/>
      <c r="NO126" s="438"/>
      <c r="NP126" s="438"/>
      <c r="NQ126" s="438"/>
      <c r="NR126" s="438"/>
      <c r="NS126" s="438"/>
      <c r="NT126" s="438"/>
      <c r="NU126" s="438"/>
      <c r="NV126" s="438"/>
      <c r="NW126" s="438"/>
      <c r="NX126" s="438"/>
      <c r="NY126" s="438"/>
      <c r="NZ126" s="438"/>
      <c r="OA126" s="438"/>
      <c r="OB126" s="438"/>
      <c r="OC126" s="438"/>
      <c r="OD126" s="438"/>
      <c r="OE126" s="438"/>
      <c r="OF126" s="438"/>
      <c r="OG126" s="438"/>
      <c r="OH126" s="438"/>
      <c r="OI126" s="438"/>
      <c r="OJ126" s="438"/>
      <c r="OK126" s="438"/>
      <c r="OL126" s="438"/>
      <c r="OM126" s="438"/>
      <c r="ON126" s="438"/>
      <c r="OO126" s="438"/>
      <c r="OP126" s="438"/>
      <c r="OQ126" s="438"/>
      <c r="OR126" s="438"/>
      <c r="OS126" s="438"/>
      <c r="OT126" s="438"/>
      <c r="OU126" s="438"/>
      <c r="OV126" s="438"/>
      <c r="OW126" s="438"/>
      <c r="OX126" s="438"/>
      <c r="OY126" s="438"/>
      <c r="OZ126" s="438"/>
      <c r="PA126" s="438"/>
      <c r="PB126" s="438"/>
      <c r="PC126" s="438"/>
      <c r="PD126" s="438"/>
      <c r="PE126" s="438"/>
      <c r="PF126" s="438"/>
      <c r="PG126" s="438"/>
      <c r="PH126" s="438"/>
      <c r="PI126" s="438"/>
      <c r="PJ126" s="438"/>
      <c r="PK126" s="438"/>
      <c r="PL126" s="438"/>
      <c r="PM126" s="438"/>
      <c r="PN126" s="438"/>
      <c r="PO126" s="438"/>
      <c r="PP126" s="438"/>
      <c r="PQ126" s="438"/>
      <c r="PR126" s="438"/>
      <c r="PS126" s="438"/>
      <c r="PT126" s="438"/>
      <c r="PU126" s="438"/>
      <c r="PV126" s="438"/>
      <c r="PW126" s="438"/>
      <c r="PX126" s="438"/>
      <c r="PY126" s="438"/>
      <c r="PZ126" s="438"/>
      <c r="QA126" s="438"/>
      <c r="QB126" s="438"/>
      <c r="QC126" s="438"/>
      <c r="QD126" s="438"/>
      <c r="QE126" s="438"/>
      <c r="QF126" s="438"/>
      <c r="QG126" s="438"/>
      <c r="QH126" s="438"/>
      <c r="QI126" s="438"/>
      <c r="QJ126" s="438"/>
      <c r="QK126" s="438"/>
      <c r="QL126" s="438"/>
      <c r="QM126" s="438"/>
      <c r="QN126" s="438"/>
      <c r="QO126" s="438"/>
      <c r="QP126" s="438"/>
      <c r="QQ126" s="438"/>
      <c r="QR126" s="438"/>
      <c r="QS126" s="438"/>
      <c r="QT126" s="438"/>
      <c r="QU126" s="438"/>
      <c r="QV126" s="438"/>
      <c r="QW126" s="438"/>
      <c r="QX126" s="438"/>
      <c r="QY126" s="438"/>
      <c r="QZ126" s="438"/>
      <c r="RA126" s="438"/>
      <c r="RB126" s="438"/>
      <c r="RC126" s="438"/>
      <c r="RD126" s="438"/>
      <c r="RE126" s="438"/>
    </row>
    <row r="127" spans="1:473" s="439" customFormat="1" ht="13.5" thickBot="1">
      <c r="A127" s="421" t="s">
        <v>567</v>
      </c>
      <c r="B127" s="573" t="s">
        <v>568</v>
      </c>
      <c r="C127" s="583"/>
      <c r="D127" s="573" t="s">
        <v>462</v>
      </c>
      <c r="E127" s="583"/>
      <c r="F127" s="576"/>
      <c r="G127" s="573" t="s">
        <v>462</v>
      </c>
      <c r="H127" s="576"/>
      <c r="I127" s="573" t="s">
        <v>462</v>
      </c>
      <c r="J127" s="576"/>
      <c r="K127" s="573" t="s">
        <v>462</v>
      </c>
      <c r="L127" s="576"/>
      <c r="M127" s="573" t="s">
        <v>556</v>
      </c>
      <c r="N127" s="576"/>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c r="AL127" s="438"/>
      <c r="AM127" s="438"/>
      <c r="AN127" s="438"/>
      <c r="AO127" s="438"/>
      <c r="AP127" s="438"/>
      <c r="AQ127" s="438"/>
      <c r="AR127" s="438"/>
      <c r="AS127" s="438"/>
      <c r="AT127" s="438"/>
      <c r="AU127" s="438"/>
      <c r="AV127" s="438"/>
      <c r="AW127" s="438"/>
      <c r="AX127" s="438"/>
      <c r="AY127" s="438"/>
      <c r="AZ127" s="438"/>
      <c r="BA127" s="438"/>
      <c r="BB127" s="438"/>
      <c r="BC127" s="438"/>
      <c r="BD127" s="438"/>
      <c r="BE127" s="438"/>
      <c r="BF127" s="438"/>
      <c r="BG127" s="438"/>
      <c r="BH127" s="438"/>
      <c r="BI127" s="438"/>
      <c r="BJ127" s="438"/>
      <c r="BK127" s="438"/>
      <c r="BL127" s="438"/>
      <c r="BM127" s="438"/>
      <c r="BN127" s="438"/>
      <c r="BO127" s="438"/>
      <c r="BP127" s="438"/>
      <c r="BQ127" s="438"/>
      <c r="BR127" s="438"/>
      <c r="BS127" s="438"/>
      <c r="BT127" s="438"/>
      <c r="BU127" s="438"/>
      <c r="BV127" s="438"/>
      <c r="BW127" s="438"/>
      <c r="BX127" s="438"/>
      <c r="BY127" s="438"/>
      <c r="BZ127" s="438"/>
      <c r="CA127" s="438"/>
      <c r="CB127" s="438"/>
      <c r="CC127" s="438"/>
      <c r="CD127" s="438"/>
      <c r="CE127" s="438"/>
      <c r="CF127" s="438"/>
      <c r="CG127" s="438"/>
      <c r="CH127" s="438"/>
      <c r="CI127" s="438"/>
      <c r="CJ127" s="438"/>
      <c r="CK127" s="438"/>
      <c r="CL127" s="438"/>
      <c r="CM127" s="438"/>
      <c r="CN127" s="438"/>
      <c r="CO127" s="438"/>
      <c r="CP127" s="438"/>
      <c r="CQ127" s="438"/>
      <c r="CR127" s="438"/>
      <c r="CS127" s="438"/>
      <c r="CT127" s="438"/>
      <c r="CU127" s="438"/>
      <c r="CV127" s="438"/>
      <c r="CW127" s="438"/>
      <c r="CX127" s="438"/>
      <c r="CY127" s="438"/>
      <c r="CZ127" s="438"/>
      <c r="DA127" s="438"/>
      <c r="DB127" s="438"/>
      <c r="DC127" s="438"/>
      <c r="DD127" s="438"/>
      <c r="DE127" s="438"/>
      <c r="DF127" s="438"/>
      <c r="DG127" s="438"/>
      <c r="DH127" s="438"/>
      <c r="DI127" s="438"/>
      <c r="DJ127" s="438"/>
      <c r="DK127" s="438"/>
      <c r="DL127" s="438"/>
      <c r="DM127" s="438"/>
      <c r="DN127" s="438"/>
      <c r="DO127" s="438"/>
      <c r="DP127" s="438"/>
      <c r="DQ127" s="438"/>
      <c r="DR127" s="438"/>
      <c r="DS127" s="438"/>
      <c r="DT127" s="438"/>
      <c r="DU127" s="438"/>
      <c r="DV127" s="438"/>
      <c r="DW127" s="438"/>
      <c r="DX127" s="438"/>
      <c r="DY127" s="438"/>
      <c r="DZ127" s="438"/>
      <c r="EA127" s="438"/>
      <c r="EB127" s="438"/>
      <c r="EC127" s="438"/>
      <c r="ED127" s="438"/>
      <c r="EE127" s="438"/>
      <c r="EF127" s="438"/>
      <c r="EG127" s="438"/>
      <c r="EH127" s="438"/>
      <c r="EI127" s="438"/>
      <c r="EJ127" s="438"/>
      <c r="EK127" s="438"/>
      <c r="EL127" s="438"/>
      <c r="EM127" s="438"/>
      <c r="EN127" s="438"/>
      <c r="EO127" s="438"/>
      <c r="EP127" s="438"/>
      <c r="EQ127" s="438"/>
      <c r="ER127" s="438"/>
      <c r="ES127" s="438"/>
      <c r="ET127" s="438"/>
      <c r="EU127" s="438"/>
      <c r="EV127" s="438"/>
      <c r="EW127" s="438"/>
      <c r="EX127" s="438"/>
      <c r="EY127" s="438"/>
      <c r="EZ127" s="438"/>
      <c r="FA127" s="438"/>
      <c r="FB127" s="438"/>
      <c r="FC127" s="438"/>
      <c r="FD127" s="438"/>
      <c r="FE127" s="438"/>
      <c r="FF127" s="438"/>
      <c r="FG127" s="438"/>
      <c r="FH127" s="438"/>
      <c r="FI127" s="438"/>
      <c r="FJ127" s="438"/>
      <c r="FK127" s="438"/>
      <c r="FL127" s="438"/>
      <c r="FM127" s="438"/>
      <c r="FN127" s="438"/>
      <c r="FO127" s="438"/>
      <c r="FP127" s="438"/>
      <c r="FQ127" s="438"/>
      <c r="FR127" s="438"/>
      <c r="FS127" s="438"/>
      <c r="FT127" s="438"/>
      <c r="FU127" s="438"/>
      <c r="FV127" s="438"/>
      <c r="FW127" s="438"/>
      <c r="FX127" s="438"/>
      <c r="FY127" s="438"/>
      <c r="FZ127" s="438"/>
      <c r="GA127" s="438"/>
      <c r="GB127" s="438"/>
      <c r="GC127" s="438"/>
      <c r="GD127" s="438"/>
      <c r="GE127" s="438"/>
      <c r="GF127" s="438"/>
      <c r="GG127" s="438"/>
      <c r="GH127" s="438"/>
      <c r="GI127" s="438"/>
      <c r="GJ127" s="438"/>
      <c r="GK127" s="438"/>
      <c r="GL127" s="438"/>
      <c r="GM127" s="438"/>
      <c r="GN127" s="438"/>
      <c r="GO127" s="438"/>
      <c r="GP127" s="438"/>
      <c r="GQ127" s="438"/>
      <c r="GR127" s="438"/>
      <c r="GS127" s="438"/>
      <c r="GT127" s="438"/>
      <c r="GU127" s="438"/>
      <c r="GV127" s="438"/>
      <c r="GW127" s="438"/>
      <c r="GX127" s="438"/>
      <c r="GY127" s="438"/>
      <c r="GZ127" s="438"/>
      <c r="HA127" s="438"/>
      <c r="HB127" s="438"/>
      <c r="HC127" s="438"/>
      <c r="HD127" s="438"/>
      <c r="HE127" s="438"/>
      <c r="HF127" s="438"/>
      <c r="HG127" s="438"/>
      <c r="HH127" s="438"/>
      <c r="HI127" s="438"/>
      <c r="HJ127" s="438"/>
      <c r="HK127" s="438"/>
      <c r="HL127" s="438"/>
      <c r="HM127" s="438"/>
      <c r="HN127" s="438"/>
      <c r="HO127" s="438"/>
      <c r="HP127" s="438"/>
      <c r="HQ127" s="438"/>
      <c r="HR127" s="438"/>
      <c r="HS127" s="438"/>
      <c r="HT127" s="438"/>
      <c r="HU127" s="438"/>
      <c r="HV127" s="438"/>
      <c r="HW127" s="438"/>
      <c r="HX127" s="438"/>
      <c r="HY127" s="438"/>
      <c r="HZ127" s="438"/>
      <c r="IA127" s="438"/>
      <c r="IB127" s="438"/>
      <c r="IC127" s="438"/>
      <c r="ID127" s="438"/>
      <c r="IE127" s="438"/>
      <c r="IF127" s="438"/>
      <c r="IG127" s="438"/>
      <c r="IH127" s="438"/>
      <c r="II127" s="438"/>
      <c r="IJ127" s="438"/>
      <c r="IK127" s="438"/>
      <c r="IL127" s="438"/>
      <c r="IM127" s="438"/>
      <c r="IN127" s="438"/>
      <c r="IO127" s="438"/>
      <c r="IP127" s="438"/>
      <c r="IQ127" s="438"/>
      <c r="IR127" s="438"/>
      <c r="IS127" s="438"/>
      <c r="IT127" s="438"/>
      <c r="IU127" s="438"/>
      <c r="IV127" s="438"/>
      <c r="IW127" s="438"/>
      <c r="IX127" s="438"/>
      <c r="IY127" s="438"/>
      <c r="IZ127" s="438"/>
      <c r="JA127" s="438"/>
      <c r="JB127" s="438"/>
      <c r="JC127" s="438"/>
      <c r="JD127" s="438"/>
      <c r="JE127" s="438"/>
      <c r="JF127" s="438"/>
      <c r="JG127" s="438"/>
      <c r="JH127" s="438"/>
      <c r="JI127" s="438"/>
      <c r="JJ127" s="438"/>
      <c r="JK127" s="438"/>
      <c r="JL127" s="438"/>
      <c r="JM127" s="438"/>
      <c r="JN127" s="438"/>
      <c r="JO127" s="438"/>
      <c r="JP127" s="438"/>
      <c r="JQ127" s="438"/>
      <c r="JR127" s="438"/>
      <c r="JS127" s="438"/>
      <c r="JT127" s="438"/>
      <c r="JU127" s="438"/>
      <c r="JV127" s="438"/>
      <c r="JW127" s="438"/>
      <c r="JX127" s="438"/>
      <c r="JY127" s="438"/>
      <c r="JZ127" s="438"/>
      <c r="KA127" s="438"/>
      <c r="KB127" s="438"/>
      <c r="KC127" s="438"/>
      <c r="KD127" s="438"/>
      <c r="KE127" s="438"/>
      <c r="KF127" s="438"/>
      <c r="KG127" s="438"/>
      <c r="KH127" s="438"/>
      <c r="KI127" s="438"/>
      <c r="KJ127" s="438"/>
      <c r="KK127" s="438"/>
      <c r="KL127" s="438"/>
      <c r="KM127" s="438"/>
      <c r="KN127" s="438"/>
      <c r="KO127" s="438"/>
      <c r="KP127" s="438"/>
      <c r="KQ127" s="438"/>
      <c r="KR127" s="438"/>
      <c r="KS127" s="438"/>
      <c r="KT127" s="438"/>
      <c r="KU127" s="438"/>
      <c r="KV127" s="438"/>
      <c r="KW127" s="438"/>
      <c r="KX127" s="438"/>
      <c r="KY127" s="438"/>
      <c r="KZ127" s="438"/>
      <c r="LA127" s="438"/>
      <c r="LB127" s="438"/>
      <c r="LC127" s="438"/>
      <c r="LD127" s="438"/>
      <c r="LE127" s="438"/>
      <c r="LF127" s="438"/>
      <c r="LG127" s="438"/>
      <c r="LH127" s="438"/>
      <c r="LI127" s="438"/>
      <c r="LJ127" s="438"/>
      <c r="LK127" s="438"/>
      <c r="LL127" s="438"/>
      <c r="LM127" s="438"/>
      <c r="LN127" s="438"/>
      <c r="LO127" s="438"/>
      <c r="LP127" s="438"/>
      <c r="LQ127" s="438"/>
      <c r="LR127" s="438"/>
      <c r="LS127" s="438"/>
      <c r="LT127" s="438"/>
      <c r="LU127" s="438"/>
      <c r="LV127" s="438"/>
      <c r="LW127" s="438"/>
      <c r="LX127" s="438"/>
      <c r="LY127" s="438"/>
      <c r="LZ127" s="438"/>
      <c r="MA127" s="438"/>
      <c r="MB127" s="438"/>
      <c r="MC127" s="438"/>
      <c r="MD127" s="438"/>
      <c r="ME127" s="438"/>
      <c r="MF127" s="438"/>
      <c r="MG127" s="438"/>
      <c r="MH127" s="438"/>
      <c r="MI127" s="438"/>
      <c r="MJ127" s="438"/>
      <c r="MK127" s="438"/>
      <c r="ML127" s="438"/>
      <c r="MM127" s="438"/>
      <c r="MN127" s="438"/>
      <c r="MO127" s="438"/>
      <c r="MP127" s="438"/>
      <c r="MQ127" s="438"/>
      <c r="MR127" s="438"/>
      <c r="MS127" s="438"/>
      <c r="MT127" s="438"/>
      <c r="MU127" s="438"/>
      <c r="MV127" s="438"/>
      <c r="MW127" s="438"/>
      <c r="MX127" s="438"/>
      <c r="MY127" s="438"/>
      <c r="MZ127" s="438"/>
      <c r="NA127" s="438"/>
      <c r="NB127" s="438"/>
      <c r="NC127" s="438"/>
      <c r="ND127" s="438"/>
      <c r="NE127" s="438"/>
      <c r="NF127" s="438"/>
      <c r="NG127" s="438"/>
      <c r="NH127" s="438"/>
      <c r="NI127" s="438"/>
      <c r="NJ127" s="438"/>
      <c r="NK127" s="438"/>
      <c r="NL127" s="438"/>
      <c r="NM127" s="438"/>
      <c r="NN127" s="438"/>
      <c r="NO127" s="438"/>
      <c r="NP127" s="438"/>
      <c r="NQ127" s="438"/>
      <c r="NR127" s="438"/>
      <c r="NS127" s="438"/>
      <c r="NT127" s="438"/>
      <c r="NU127" s="438"/>
      <c r="NV127" s="438"/>
      <c r="NW127" s="438"/>
      <c r="NX127" s="438"/>
      <c r="NY127" s="438"/>
      <c r="NZ127" s="438"/>
      <c r="OA127" s="438"/>
      <c r="OB127" s="438"/>
      <c r="OC127" s="438"/>
      <c r="OD127" s="438"/>
      <c r="OE127" s="438"/>
      <c r="OF127" s="438"/>
      <c r="OG127" s="438"/>
      <c r="OH127" s="438"/>
      <c r="OI127" s="438"/>
      <c r="OJ127" s="438"/>
      <c r="OK127" s="438"/>
      <c r="OL127" s="438"/>
      <c r="OM127" s="438"/>
      <c r="ON127" s="438"/>
      <c r="OO127" s="438"/>
      <c r="OP127" s="438"/>
      <c r="OQ127" s="438"/>
      <c r="OR127" s="438"/>
      <c r="OS127" s="438"/>
      <c r="OT127" s="438"/>
      <c r="OU127" s="438"/>
      <c r="OV127" s="438"/>
      <c r="OW127" s="438"/>
      <c r="OX127" s="438"/>
      <c r="OY127" s="438"/>
      <c r="OZ127" s="438"/>
      <c r="PA127" s="438"/>
      <c r="PB127" s="438"/>
      <c r="PC127" s="438"/>
      <c r="PD127" s="438"/>
      <c r="PE127" s="438"/>
      <c r="PF127" s="438"/>
      <c r="PG127" s="438"/>
      <c r="PH127" s="438"/>
      <c r="PI127" s="438"/>
      <c r="PJ127" s="438"/>
      <c r="PK127" s="438"/>
      <c r="PL127" s="438"/>
      <c r="PM127" s="438"/>
      <c r="PN127" s="438"/>
      <c r="PO127" s="438"/>
      <c r="PP127" s="438"/>
      <c r="PQ127" s="438"/>
      <c r="PR127" s="438"/>
      <c r="PS127" s="438"/>
      <c r="PT127" s="438"/>
      <c r="PU127" s="438"/>
      <c r="PV127" s="438"/>
      <c r="PW127" s="438"/>
      <c r="PX127" s="438"/>
      <c r="PY127" s="438"/>
      <c r="PZ127" s="438"/>
      <c r="QA127" s="438"/>
      <c r="QB127" s="438"/>
      <c r="QC127" s="438"/>
      <c r="QD127" s="438"/>
      <c r="QE127" s="438"/>
      <c r="QF127" s="438"/>
      <c r="QG127" s="438"/>
      <c r="QH127" s="438"/>
      <c r="QI127" s="438"/>
      <c r="QJ127" s="438"/>
      <c r="QK127" s="438"/>
      <c r="QL127" s="438"/>
      <c r="QM127" s="438"/>
      <c r="QN127" s="438"/>
      <c r="QO127" s="438"/>
      <c r="QP127" s="438"/>
      <c r="QQ127" s="438"/>
      <c r="QR127" s="438"/>
      <c r="QS127" s="438"/>
      <c r="QT127" s="438"/>
      <c r="QU127" s="438"/>
      <c r="QV127" s="438"/>
      <c r="QW127" s="438"/>
      <c r="QX127" s="438"/>
      <c r="QY127" s="438"/>
      <c r="QZ127" s="438"/>
      <c r="RA127" s="438"/>
      <c r="RB127" s="438"/>
      <c r="RC127" s="438"/>
      <c r="RD127" s="438"/>
      <c r="RE127" s="438"/>
    </row>
    <row r="128" spans="1:473" s="439" customFormat="1" ht="13.5" thickBot="1">
      <c r="A128" s="656" t="s">
        <v>569</v>
      </c>
      <c r="B128" s="577" t="s">
        <v>570</v>
      </c>
      <c r="C128" s="659"/>
      <c r="D128" s="656" t="s">
        <v>462</v>
      </c>
      <c r="E128" s="662" t="s">
        <v>571</v>
      </c>
      <c r="F128" s="663"/>
      <c r="G128" s="577" t="s">
        <v>462</v>
      </c>
      <c r="H128" s="578"/>
      <c r="I128" s="577" t="s">
        <v>462</v>
      </c>
      <c r="J128" s="578"/>
      <c r="K128" s="577" t="s">
        <v>462</v>
      </c>
      <c r="L128" s="578"/>
      <c r="M128" s="573" t="s">
        <v>556</v>
      </c>
      <c r="N128" s="576"/>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c r="AL128" s="438"/>
      <c r="AM128" s="438"/>
      <c r="AN128" s="438"/>
      <c r="AO128" s="438"/>
      <c r="AP128" s="438"/>
      <c r="AQ128" s="438"/>
      <c r="AR128" s="438"/>
      <c r="AS128" s="438"/>
      <c r="AT128" s="438"/>
      <c r="AU128" s="438"/>
      <c r="AV128" s="438"/>
      <c r="AW128" s="438"/>
      <c r="AX128" s="438"/>
      <c r="AY128" s="438"/>
      <c r="AZ128" s="438"/>
      <c r="BA128" s="438"/>
      <c r="BB128" s="438"/>
      <c r="BC128" s="438"/>
      <c r="BD128" s="438"/>
      <c r="BE128" s="438"/>
      <c r="BF128" s="438"/>
      <c r="BG128" s="438"/>
      <c r="BH128" s="438"/>
      <c r="BI128" s="438"/>
      <c r="BJ128" s="438"/>
      <c r="BK128" s="438"/>
      <c r="BL128" s="438"/>
      <c r="BM128" s="438"/>
      <c r="BN128" s="438"/>
      <c r="BO128" s="438"/>
      <c r="BP128" s="438"/>
      <c r="BQ128" s="438"/>
      <c r="BR128" s="438"/>
      <c r="BS128" s="438"/>
      <c r="BT128" s="438"/>
      <c r="BU128" s="438"/>
      <c r="BV128" s="438"/>
      <c r="BW128" s="438"/>
      <c r="BX128" s="438"/>
      <c r="BY128" s="438"/>
      <c r="BZ128" s="438"/>
      <c r="CA128" s="438"/>
      <c r="CB128" s="438"/>
      <c r="CC128" s="438"/>
      <c r="CD128" s="438"/>
      <c r="CE128" s="438"/>
      <c r="CF128" s="438"/>
      <c r="CG128" s="438"/>
      <c r="CH128" s="438"/>
      <c r="CI128" s="438"/>
      <c r="CJ128" s="438"/>
      <c r="CK128" s="438"/>
      <c r="CL128" s="438"/>
      <c r="CM128" s="438"/>
      <c r="CN128" s="438"/>
      <c r="CO128" s="438"/>
      <c r="CP128" s="438"/>
      <c r="CQ128" s="438"/>
      <c r="CR128" s="438"/>
      <c r="CS128" s="438"/>
      <c r="CT128" s="438"/>
      <c r="CU128" s="438"/>
      <c r="CV128" s="438"/>
      <c r="CW128" s="438"/>
      <c r="CX128" s="438"/>
      <c r="CY128" s="438"/>
      <c r="CZ128" s="438"/>
      <c r="DA128" s="438"/>
      <c r="DB128" s="438"/>
      <c r="DC128" s="438"/>
      <c r="DD128" s="438"/>
      <c r="DE128" s="438"/>
      <c r="DF128" s="438"/>
      <c r="DG128" s="438"/>
      <c r="DH128" s="438"/>
      <c r="DI128" s="438"/>
      <c r="DJ128" s="438"/>
      <c r="DK128" s="438"/>
      <c r="DL128" s="438"/>
      <c r="DM128" s="438"/>
      <c r="DN128" s="438"/>
      <c r="DO128" s="438"/>
      <c r="DP128" s="438"/>
      <c r="DQ128" s="438"/>
      <c r="DR128" s="438"/>
      <c r="DS128" s="438"/>
      <c r="DT128" s="438"/>
      <c r="DU128" s="438"/>
      <c r="DV128" s="438"/>
      <c r="DW128" s="438"/>
      <c r="DX128" s="438"/>
      <c r="DY128" s="438"/>
      <c r="DZ128" s="438"/>
      <c r="EA128" s="438"/>
      <c r="EB128" s="438"/>
      <c r="EC128" s="438"/>
      <c r="ED128" s="438"/>
      <c r="EE128" s="438"/>
      <c r="EF128" s="438"/>
      <c r="EG128" s="438"/>
      <c r="EH128" s="438"/>
      <c r="EI128" s="438"/>
      <c r="EJ128" s="438"/>
      <c r="EK128" s="438"/>
      <c r="EL128" s="438"/>
      <c r="EM128" s="438"/>
      <c r="EN128" s="438"/>
      <c r="EO128" s="438"/>
      <c r="EP128" s="438"/>
      <c r="EQ128" s="438"/>
      <c r="ER128" s="438"/>
      <c r="ES128" s="438"/>
      <c r="ET128" s="438"/>
      <c r="EU128" s="438"/>
      <c r="EV128" s="438"/>
      <c r="EW128" s="438"/>
      <c r="EX128" s="438"/>
      <c r="EY128" s="438"/>
      <c r="EZ128" s="438"/>
      <c r="FA128" s="438"/>
      <c r="FB128" s="438"/>
      <c r="FC128" s="438"/>
      <c r="FD128" s="438"/>
      <c r="FE128" s="438"/>
      <c r="FF128" s="438"/>
      <c r="FG128" s="438"/>
      <c r="FH128" s="438"/>
      <c r="FI128" s="438"/>
      <c r="FJ128" s="438"/>
      <c r="FK128" s="438"/>
      <c r="FL128" s="438"/>
      <c r="FM128" s="438"/>
      <c r="FN128" s="438"/>
      <c r="FO128" s="438"/>
      <c r="FP128" s="438"/>
      <c r="FQ128" s="438"/>
      <c r="FR128" s="438"/>
      <c r="FS128" s="438"/>
      <c r="FT128" s="438"/>
      <c r="FU128" s="438"/>
      <c r="FV128" s="438"/>
      <c r="FW128" s="438"/>
      <c r="FX128" s="438"/>
      <c r="FY128" s="438"/>
      <c r="FZ128" s="438"/>
      <c r="GA128" s="438"/>
      <c r="GB128" s="438"/>
      <c r="GC128" s="438"/>
      <c r="GD128" s="438"/>
      <c r="GE128" s="438"/>
      <c r="GF128" s="438"/>
      <c r="GG128" s="438"/>
      <c r="GH128" s="438"/>
      <c r="GI128" s="438"/>
      <c r="GJ128" s="438"/>
      <c r="GK128" s="438"/>
      <c r="GL128" s="438"/>
      <c r="GM128" s="438"/>
      <c r="GN128" s="438"/>
      <c r="GO128" s="438"/>
      <c r="GP128" s="438"/>
      <c r="GQ128" s="438"/>
      <c r="GR128" s="438"/>
      <c r="GS128" s="438"/>
      <c r="GT128" s="438"/>
      <c r="GU128" s="438"/>
      <c r="GV128" s="438"/>
      <c r="GW128" s="438"/>
      <c r="GX128" s="438"/>
      <c r="GY128" s="438"/>
      <c r="GZ128" s="438"/>
      <c r="HA128" s="438"/>
      <c r="HB128" s="438"/>
      <c r="HC128" s="438"/>
      <c r="HD128" s="438"/>
      <c r="HE128" s="438"/>
      <c r="HF128" s="438"/>
      <c r="HG128" s="438"/>
      <c r="HH128" s="438"/>
      <c r="HI128" s="438"/>
      <c r="HJ128" s="438"/>
      <c r="HK128" s="438"/>
      <c r="HL128" s="438"/>
      <c r="HM128" s="438"/>
      <c r="HN128" s="438"/>
      <c r="HO128" s="438"/>
      <c r="HP128" s="438"/>
      <c r="HQ128" s="438"/>
      <c r="HR128" s="438"/>
      <c r="HS128" s="438"/>
      <c r="HT128" s="438"/>
      <c r="HU128" s="438"/>
      <c r="HV128" s="438"/>
      <c r="HW128" s="438"/>
      <c r="HX128" s="438"/>
      <c r="HY128" s="438"/>
      <c r="HZ128" s="438"/>
      <c r="IA128" s="438"/>
      <c r="IB128" s="438"/>
      <c r="IC128" s="438"/>
      <c r="ID128" s="438"/>
      <c r="IE128" s="438"/>
      <c r="IF128" s="438"/>
      <c r="IG128" s="438"/>
      <c r="IH128" s="438"/>
      <c r="II128" s="438"/>
      <c r="IJ128" s="438"/>
      <c r="IK128" s="438"/>
      <c r="IL128" s="438"/>
      <c r="IM128" s="438"/>
      <c r="IN128" s="438"/>
      <c r="IO128" s="438"/>
      <c r="IP128" s="438"/>
      <c r="IQ128" s="438"/>
      <c r="IR128" s="438"/>
      <c r="IS128" s="438"/>
      <c r="IT128" s="438"/>
      <c r="IU128" s="438"/>
      <c r="IV128" s="438"/>
      <c r="IW128" s="438"/>
      <c r="IX128" s="438"/>
      <c r="IY128" s="438"/>
      <c r="IZ128" s="438"/>
      <c r="JA128" s="438"/>
      <c r="JB128" s="438"/>
      <c r="JC128" s="438"/>
      <c r="JD128" s="438"/>
      <c r="JE128" s="438"/>
      <c r="JF128" s="438"/>
      <c r="JG128" s="438"/>
      <c r="JH128" s="438"/>
      <c r="JI128" s="438"/>
      <c r="JJ128" s="438"/>
      <c r="JK128" s="438"/>
      <c r="JL128" s="438"/>
      <c r="JM128" s="438"/>
      <c r="JN128" s="438"/>
      <c r="JO128" s="438"/>
      <c r="JP128" s="438"/>
      <c r="JQ128" s="438"/>
      <c r="JR128" s="438"/>
      <c r="JS128" s="438"/>
      <c r="JT128" s="438"/>
      <c r="JU128" s="438"/>
      <c r="JV128" s="438"/>
      <c r="JW128" s="438"/>
      <c r="JX128" s="438"/>
      <c r="JY128" s="438"/>
      <c r="JZ128" s="438"/>
      <c r="KA128" s="438"/>
      <c r="KB128" s="438"/>
      <c r="KC128" s="438"/>
      <c r="KD128" s="438"/>
      <c r="KE128" s="438"/>
      <c r="KF128" s="438"/>
      <c r="KG128" s="438"/>
      <c r="KH128" s="438"/>
      <c r="KI128" s="438"/>
      <c r="KJ128" s="438"/>
      <c r="KK128" s="438"/>
      <c r="KL128" s="438"/>
      <c r="KM128" s="438"/>
      <c r="KN128" s="438"/>
      <c r="KO128" s="438"/>
      <c r="KP128" s="438"/>
      <c r="KQ128" s="438"/>
      <c r="KR128" s="438"/>
      <c r="KS128" s="438"/>
      <c r="KT128" s="438"/>
      <c r="KU128" s="438"/>
      <c r="KV128" s="438"/>
      <c r="KW128" s="438"/>
      <c r="KX128" s="438"/>
      <c r="KY128" s="438"/>
      <c r="KZ128" s="438"/>
      <c r="LA128" s="438"/>
      <c r="LB128" s="438"/>
      <c r="LC128" s="438"/>
      <c r="LD128" s="438"/>
      <c r="LE128" s="438"/>
      <c r="LF128" s="438"/>
      <c r="LG128" s="438"/>
      <c r="LH128" s="438"/>
      <c r="LI128" s="438"/>
      <c r="LJ128" s="438"/>
      <c r="LK128" s="438"/>
      <c r="LL128" s="438"/>
      <c r="LM128" s="438"/>
      <c r="LN128" s="438"/>
      <c r="LO128" s="438"/>
      <c r="LP128" s="438"/>
      <c r="LQ128" s="438"/>
      <c r="LR128" s="438"/>
      <c r="LS128" s="438"/>
      <c r="LT128" s="438"/>
      <c r="LU128" s="438"/>
      <c r="LV128" s="438"/>
      <c r="LW128" s="438"/>
      <c r="LX128" s="438"/>
      <c r="LY128" s="438"/>
      <c r="LZ128" s="438"/>
      <c r="MA128" s="438"/>
      <c r="MB128" s="438"/>
      <c r="MC128" s="438"/>
      <c r="MD128" s="438"/>
      <c r="ME128" s="438"/>
      <c r="MF128" s="438"/>
      <c r="MG128" s="438"/>
      <c r="MH128" s="438"/>
      <c r="MI128" s="438"/>
      <c r="MJ128" s="438"/>
      <c r="MK128" s="438"/>
      <c r="ML128" s="438"/>
      <c r="MM128" s="438"/>
      <c r="MN128" s="438"/>
      <c r="MO128" s="438"/>
      <c r="MP128" s="438"/>
      <c r="MQ128" s="438"/>
      <c r="MR128" s="438"/>
      <c r="MS128" s="438"/>
      <c r="MT128" s="438"/>
      <c r="MU128" s="438"/>
      <c r="MV128" s="438"/>
      <c r="MW128" s="438"/>
      <c r="MX128" s="438"/>
      <c r="MY128" s="438"/>
      <c r="MZ128" s="438"/>
      <c r="NA128" s="438"/>
      <c r="NB128" s="438"/>
      <c r="NC128" s="438"/>
      <c r="ND128" s="438"/>
      <c r="NE128" s="438"/>
      <c r="NF128" s="438"/>
      <c r="NG128" s="438"/>
      <c r="NH128" s="438"/>
      <c r="NI128" s="438"/>
      <c r="NJ128" s="438"/>
      <c r="NK128" s="438"/>
      <c r="NL128" s="438"/>
      <c r="NM128" s="438"/>
      <c r="NN128" s="438"/>
      <c r="NO128" s="438"/>
      <c r="NP128" s="438"/>
      <c r="NQ128" s="438"/>
      <c r="NR128" s="438"/>
      <c r="NS128" s="438"/>
      <c r="NT128" s="438"/>
      <c r="NU128" s="438"/>
      <c r="NV128" s="438"/>
      <c r="NW128" s="438"/>
      <c r="NX128" s="438"/>
      <c r="NY128" s="438"/>
      <c r="NZ128" s="438"/>
      <c r="OA128" s="438"/>
      <c r="OB128" s="438"/>
      <c r="OC128" s="438"/>
      <c r="OD128" s="438"/>
      <c r="OE128" s="438"/>
      <c r="OF128" s="438"/>
      <c r="OG128" s="438"/>
      <c r="OH128" s="438"/>
      <c r="OI128" s="438"/>
      <c r="OJ128" s="438"/>
      <c r="OK128" s="438"/>
      <c r="OL128" s="438"/>
      <c r="OM128" s="438"/>
      <c r="ON128" s="438"/>
      <c r="OO128" s="438"/>
      <c r="OP128" s="438"/>
      <c r="OQ128" s="438"/>
      <c r="OR128" s="438"/>
      <c r="OS128" s="438"/>
      <c r="OT128" s="438"/>
      <c r="OU128" s="438"/>
      <c r="OV128" s="438"/>
      <c r="OW128" s="438"/>
      <c r="OX128" s="438"/>
      <c r="OY128" s="438"/>
      <c r="OZ128" s="438"/>
      <c r="PA128" s="438"/>
      <c r="PB128" s="438"/>
      <c r="PC128" s="438"/>
      <c r="PD128" s="438"/>
      <c r="PE128" s="438"/>
      <c r="PF128" s="438"/>
      <c r="PG128" s="438"/>
      <c r="PH128" s="438"/>
      <c r="PI128" s="438"/>
      <c r="PJ128" s="438"/>
      <c r="PK128" s="438"/>
      <c r="PL128" s="438"/>
      <c r="PM128" s="438"/>
      <c r="PN128" s="438"/>
      <c r="PO128" s="438"/>
      <c r="PP128" s="438"/>
      <c r="PQ128" s="438"/>
      <c r="PR128" s="438"/>
      <c r="PS128" s="438"/>
      <c r="PT128" s="438"/>
      <c r="PU128" s="438"/>
      <c r="PV128" s="438"/>
      <c r="PW128" s="438"/>
      <c r="PX128" s="438"/>
      <c r="PY128" s="438"/>
      <c r="PZ128" s="438"/>
      <c r="QA128" s="438"/>
      <c r="QB128" s="438"/>
      <c r="QC128" s="438"/>
      <c r="QD128" s="438"/>
      <c r="QE128" s="438"/>
      <c r="QF128" s="438"/>
      <c r="QG128" s="438"/>
      <c r="QH128" s="438"/>
      <c r="QI128" s="438"/>
      <c r="QJ128" s="438"/>
      <c r="QK128" s="438"/>
      <c r="QL128" s="438"/>
      <c r="QM128" s="438"/>
      <c r="QN128" s="438"/>
      <c r="QO128" s="438"/>
      <c r="QP128" s="438"/>
      <c r="QQ128" s="438"/>
      <c r="QR128" s="438"/>
      <c r="QS128" s="438"/>
      <c r="QT128" s="438"/>
      <c r="QU128" s="438"/>
      <c r="QV128" s="438"/>
      <c r="QW128" s="438"/>
      <c r="QX128" s="438"/>
      <c r="QY128" s="438"/>
      <c r="QZ128" s="438"/>
      <c r="RA128" s="438"/>
      <c r="RB128" s="438"/>
      <c r="RC128" s="438"/>
      <c r="RD128" s="438"/>
      <c r="RE128" s="438"/>
    </row>
    <row r="129" spans="1:473" s="439" customFormat="1" ht="13.5" thickBot="1">
      <c r="A129" s="657"/>
      <c r="B129" s="579"/>
      <c r="C129" s="660"/>
      <c r="D129" s="657"/>
      <c r="E129" s="664" t="s">
        <v>572</v>
      </c>
      <c r="F129" s="665"/>
      <c r="G129" s="579"/>
      <c r="H129" s="580"/>
      <c r="I129" s="579"/>
      <c r="J129" s="580"/>
      <c r="K129" s="579"/>
      <c r="L129" s="580"/>
      <c r="M129" s="573" t="s">
        <v>556</v>
      </c>
      <c r="N129" s="576"/>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c r="AL129" s="438"/>
      <c r="AM129" s="438"/>
      <c r="AN129" s="438"/>
      <c r="AO129" s="438"/>
      <c r="AP129" s="438"/>
      <c r="AQ129" s="438"/>
      <c r="AR129" s="438"/>
      <c r="AS129" s="438"/>
      <c r="AT129" s="438"/>
      <c r="AU129" s="438"/>
      <c r="AV129" s="438"/>
      <c r="AW129" s="438"/>
      <c r="AX129" s="438"/>
      <c r="AY129" s="438"/>
      <c r="AZ129" s="438"/>
      <c r="BA129" s="438"/>
      <c r="BB129" s="438"/>
      <c r="BC129" s="438"/>
      <c r="BD129" s="438"/>
      <c r="BE129" s="438"/>
      <c r="BF129" s="438"/>
      <c r="BG129" s="438"/>
      <c r="BH129" s="438"/>
      <c r="BI129" s="438"/>
      <c r="BJ129" s="438"/>
      <c r="BK129" s="438"/>
      <c r="BL129" s="438"/>
      <c r="BM129" s="438"/>
      <c r="BN129" s="438"/>
      <c r="BO129" s="438"/>
      <c r="BP129" s="438"/>
      <c r="BQ129" s="438"/>
      <c r="BR129" s="438"/>
      <c r="BS129" s="438"/>
      <c r="BT129" s="438"/>
      <c r="BU129" s="438"/>
      <c r="BV129" s="438"/>
      <c r="BW129" s="438"/>
      <c r="BX129" s="438"/>
      <c r="BY129" s="438"/>
      <c r="BZ129" s="438"/>
      <c r="CA129" s="438"/>
      <c r="CB129" s="438"/>
      <c r="CC129" s="438"/>
      <c r="CD129" s="438"/>
      <c r="CE129" s="438"/>
      <c r="CF129" s="438"/>
      <c r="CG129" s="438"/>
      <c r="CH129" s="438"/>
      <c r="CI129" s="438"/>
      <c r="CJ129" s="438"/>
      <c r="CK129" s="438"/>
      <c r="CL129" s="438"/>
      <c r="CM129" s="438"/>
      <c r="CN129" s="438"/>
      <c r="CO129" s="438"/>
      <c r="CP129" s="438"/>
      <c r="CQ129" s="438"/>
      <c r="CR129" s="438"/>
      <c r="CS129" s="438"/>
      <c r="CT129" s="438"/>
      <c r="CU129" s="438"/>
      <c r="CV129" s="438"/>
      <c r="CW129" s="438"/>
      <c r="CX129" s="438"/>
      <c r="CY129" s="438"/>
      <c r="CZ129" s="438"/>
      <c r="DA129" s="438"/>
      <c r="DB129" s="438"/>
      <c r="DC129" s="438"/>
      <c r="DD129" s="438"/>
      <c r="DE129" s="438"/>
      <c r="DF129" s="438"/>
      <c r="DG129" s="438"/>
      <c r="DH129" s="438"/>
      <c r="DI129" s="438"/>
      <c r="DJ129" s="438"/>
      <c r="DK129" s="438"/>
      <c r="DL129" s="438"/>
      <c r="DM129" s="438"/>
      <c r="DN129" s="438"/>
      <c r="DO129" s="438"/>
      <c r="DP129" s="438"/>
      <c r="DQ129" s="438"/>
      <c r="DR129" s="438"/>
      <c r="DS129" s="438"/>
      <c r="DT129" s="438"/>
      <c r="DU129" s="438"/>
      <c r="DV129" s="438"/>
      <c r="DW129" s="438"/>
      <c r="DX129" s="438"/>
      <c r="DY129" s="438"/>
      <c r="DZ129" s="438"/>
      <c r="EA129" s="438"/>
      <c r="EB129" s="438"/>
      <c r="EC129" s="438"/>
      <c r="ED129" s="438"/>
      <c r="EE129" s="438"/>
      <c r="EF129" s="438"/>
      <c r="EG129" s="438"/>
      <c r="EH129" s="438"/>
      <c r="EI129" s="438"/>
      <c r="EJ129" s="438"/>
      <c r="EK129" s="438"/>
      <c r="EL129" s="438"/>
      <c r="EM129" s="438"/>
      <c r="EN129" s="438"/>
      <c r="EO129" s="438"/>
      <c r="EP129" s="438"/>
      <c r="EQ129" s="438"/>
      <c r="ER129" s="438"/>
      <c r="ES129" s="438"/>
      <c r="ET129" s="438"/>
      <c r="EU129" s="438"/>
      <c r="EV129" s="438"/>
      <c r="EW129" s="438"/>
      <c r="EX129" s="438"/>
      <c r="EY129" s="438"/>
      <c r="EZ129" s="438"/>
      <c r="FA129" s="438"/>
      <c r="FB129" s="438"/>
      <c r="FC129" s="438"/>
      <c r="FD129" s="438"/>
      <c r="FE129" s="438"/>
      <c r="FF129" s="438"/>
      <c r="FG129" s="438"/>
      <c r="FH129" s="438"/>
      <c r="FI129" s="438"/>
      <c r="FJ129" s="438"/>
      <c r="FK129" s="438"/>
      <c r="FL129" s="438"/>
      <c r="FM129" s="438"/>
      <c r="FN129" s="438"/>
      <c r="FO129" s="438"/>
      <c r="FP129" s="438"/>
      <c r="FQ129" s="438"/>
      <c r="FR129" s="438"/>
      <c r="FS129" s="438"/>
      <c r="FT129" s="438"/>
      <c r="FU129" s="438"/>
      <c r="FV129" s="438"/>
      <c r="FW129" s="438"/>
      <c r="FX129" s="438"/>
      <c r="FY129" s="438"/>
      <c r="FZ129" s="438"/>
      <c r="GA129" s="438"/>
      <c r="GB129" s="438"/>
      <c r="GC129" s="438"/>
      <c r="GD129" s="438"/>
      <c r="GE129" s="438"/>
      <c r="GF129" s="438"/>
      <c r="GG129" s="438"/>
      <c r="GH129" s="438"/>
      <c r="GI129" s="438"/>
      <c r="GJ129" s="438"/>
      <c r="GK129" s="438"/>
      <c r="GL129" s="438"/>
      <c r="GM129" s="438"/>
      <c r="GN129" s="438"/>
      <c r="GO129" s="438"/>
      <c r="GP129" s="438"/>
      <c r="GQ129" s="438"/>
      <c r="GR129" s="438"/>
      <c r="GS129" s="438"/>
      <c r="GT129" s="438"/>
      <c r="GU129" s="438"/>
      <c r="GV129" s="438"/>
      <c r="GW129" s="438"/>
      <c r="GX129" s="438"/>
      <c r="GY129" s="438"/>
      <c r="GZ129" s="438"/>
      <c r="HA129" s="438"/>
      <c r="HB129" s="438"/>
      <c r="HC129" s="438"/>
      <c r="HD129" s="438"/>
      <c r="HE129" s="438"/>
      <c r="HF129" s="438"/>
      <c r="HG129" s="438"/>
      <c r="HH129" s="438"/>
      <c r="HI129" s="438"/>
      <c r="HJ129" s="438"/>
      <c r="HK129" s="438"/>
      <c r="HL129" s="438"/>
      <c r="HM129" s="438"/>
      <c r="HN129" s="438"/>
      <c r="HO129" s="438"/>
      <c r="HP129" s="438"/>
      <c r="HQ129" s="438"/>
      <c r="HR129" s="438"/>
      <c r="HS129" s="438"/>
      <c r="HT129" s="438"/>
      <c r="HU129" s="438"/>
      <c r="HV129" s="438"/>
      <c r="HW129" s="438"/>
      <c r="HX129" s="438"/>
      <c r="HY129" s="438"/>
      <c r="HZ129" s="438"/>
      <c r="IA129" s="438"/>
      <c r="IB129" s="438"/>
      <c r="IC129" s="438"/>
      <c r="ID129" s="438"/>
      <c r="IE129" s="438"/>
      <c r="IF129" s="438"/>
      <c r="IG129" s="438"/>
      <c r="IH129" s="438"/>
      <c r="II129" s="438"/>
      <c r="IJ129" s="438"/>
      <c r="IK129" s="438"/>
      <c r="IL129" s="438"/>
      <c r="IM129" s="438"/>
      <c r="IN129" s="438"/>
      <c r="IO129" s="438"/>
      <c r="IP129" s="438"/>
      <c r="IQ129" s="438"/>
      <c r="IR129" s="438"/>
      <c r="IS129" s="438"/>
      <c r="IT129" s="438"/>
      <c r="IU129" s="438"/>
      <c r="IV129" s="438"/>
      <c r="IW129" s="438"/>
      <c r="IX129" s="438"/>
      <c r="IY129" s="438"/>
      <c r="IZ129" s="438"/>
      <c r="JA129" s="438"/>
      <c r="JB129" s="438"/>
      <c r="JC129" s="438"/>
      <c r="JD129" s="438"/>
      <c r="JE129" s="438"/>
      <c r="JF129" s="438"/>
      <c r="JG129" s="438"/>
      <c r="JH129" s="438"/>
      <c r="JI129" s="438"/>
      <c r="JJ129" s="438"/>
      <c r="JK129" s="438"/>
      <c r="JL129" s="438"/>
      <c r="JM129" s="438"/>
      <c r="JN129" s="438"/>
      <c r="JO129" s="438"/>
      <c r="JP129" s="438"/>
      <c r="JQ129" s="438"/>
      <c r="JR129" s="438"/>
      <c r="JS129" s="438"/>
      <c r="JT129" s="438"/>
      <c r="JU129" s="438"/>
      <c r="JV129" s="438"/>
      <c r="JW129" s="438"/>
      <c r="JX129" s="438"/>
      <c r="JY129" s="438"/>
      <c r="JZ129" s="438"/>
      <c r="KA129" s="438"/>
      <c r="KB129" s="438"/>
      <c r="KC129" s="438"/>
      <c r="KD129" s="438"/>
      <c r="KE129" s="438"/>
      <c r="KF129" s="438"/>
      <c r="KG129" s="438"/>
      <c r="KH129" s="438"/>
      <c r="KI129" s="438"/>
      <c r="KJ129" s="438"/>
      <c r="KK129" s="438"/>
      <c r="KL129" s="438"/>
      <c r="KM129" s="438"/>
      <c r="KN129" s="438"/>
      <c r="KO129" s="438"/>
      <c r="KP129" s="438"/>
      <c r="KQ129" s="438"/>
      <c r="KR129" s="438"/>
      <c r="KS129" s="438"/>
      <c r="KT129" s="438"/>
      <c r="KU129" s="438"/>
      <c r="KV129" s="438"/>
      <c r="KW129" s="438"/>
      <c r="KX129" s="438"/>
      <c r="KY129" s="438"/>
      <c r="KZ129" s="438"/>
      <c r="LA129" s="438"/>
      <c r="LB129" s="438"/>
      <c r="LC129" s="438"/>
      <c r="LD129" s="438"/>
      <c r="LE129" s="438"/>
      <c r="LF129" s="438"/>
      <c r="LG129" s="438"/>
      <c r="LH129" s="438"/>
      <c r="LI129" s="438"/>
      <c r="LJ129" s="438"/>
      <c r="LK129" s="438"/>
      <c r="LL129" s="438"/>
      <c r="LM129" s="438"/>
      <c r="LN129" s="438"/>
      <c r="LO129" s="438"/>
      <c r="LP129" s="438"/>
      <c r="LQ129" s="438"/>
      <c r="LR129" s="438"/>
      <c r="LS129" s="438"/>
      <c r="LT129" s="438"/>
      <c r="LU129" s="438"/>
      <c r="LV129" s="438"/>
      <c r="LW129" s="438"/>
      <c r="LX129" s="438"/>
      <c r="LY129" s="438"/>
      <c r="LZ129" s="438"/>
      <c r="MA129" s="438"/>
      <c r="MB129" s="438"/>
      <c r="MC129" s="438"/>
      <c r="MD129" s="438"/>
      <c r="ME129" s="438"/>
      <c r="MF129" s="438"/>
      <c r="MG129" s="438"/>
      <c r="MH129" s="438"/>
      <c r="MI129" s="438"/>
      <c r="MJ129" s="438"/>
      <c r="MK129" s="438"/>
      <c r="ML129" s="438"/>
      <c r="MM129" s="438"/>
      <c r="MN129" s="438"/>
      <c r="MO129" s="438"/>
      <c r="MP129" s="438"/>
      <c r="MQ129" s="438"/>
      <c r="MR129" s="438"/>
      <c r="MS129" s="438"/>
      <c r="MT129" s="438"/>
      <c r="MU129" s="438"/>
      <c r="MV129" s="438"/>
      <c r="MW129" s="438"/>
      <c r="MX129" s="438"/>
      <c r="MY129" s="438"/>
      <c r="MZ129" s="438"/>
      <c r="NA129" s="438"/>
      <c r="NB129" s="438"/>
      <c r="NC129" s="438"/>
      <c r="ND129" s="438"/>
      <c r="NE129" s="438"/>
      <c r="NF129" s="438"/>
      <c r="NG129" s="438"/>
      <c r="NH129" s="438"/>
      <c r="NI129" s="438"/>
      <c r="NJ129" s="438"/>
      <c r="NK129" s="438"/>
      <c r="NL129" s="438"/>
      <c r="NM129" s="438"/>
      <c r="NN129" s="438"/>
      <c r="NO129" s="438"/>
      <c r="NP129" s="438"/>
      <c r="NQ129" s="438"/>
      <c r="NR129" s="438"/>
      <c r="NS129" s="438"/>
      <c r="NT129" s="438"/>
      <c r="NU129" s="438"/>
      <c r="NV129" s="438"/>
      <c r="NW129" s="438"/>
      <c r="NX129" s="438"/>
      <c r="NY129" s="438"/>
      <c r="NZ129" s="438"/>
      <c r="OA129" s="438"/>
      <c r="OB129" s="438"/>
      <c r="OC129" s="438"/>
      <c r="OD129" s="438"/>
      <c r="OE129" s="438"/>
      <c r="OF129" s="438"/>
      <c r="OG129" s="438"/>
      <c r="OH129" s="438"/>
      <c r="OI129" s="438"/>
      <c r="OJ129" s="438"/>
      <c r="OK129" s="438"/>
      <c r="OL129" s="438"/>
      <c r="OM129" s="438"/>
      <c r="ON129" s="438"/>
      <c r="OO129" s="438"/>
      <c r="OP129" s="438"/>
      <c r="OQ129" s="438"/>
      <c r="OR129" s="438"/>
      <c r="OS129" s="438"/>
      <c r="OT129" s="438"/>
      <c r="OU129" s="438"/>
      <c r="OV129" s="438"/>
      <c r="OW129" s="438"/>
      <c r="OX129" s="438"/>
      <c r="OY129" s="438"/>
      <c r="OZ129" s="438"/>
      <c r="PA129" s="438"/>
      <c r="PB129" s="438"/>
      <c r="PC129" s="438"/>
      <c r="PD129" s="438"/>
      <c r="PE129" s="438"/>
      <c r="PF129" s="438"/>
      <c r="PG129" s="438"/>
      <c r="PH129" s="438"/>
      <c r="PI129" s="438"/>
      <c r="PJ129" s="438"/>
      <c r="PK129" s="438"/>
      <c r="PL129" s="438"/>
      <c r="PM129" s="438"/>
      <c r="PN129" s="438"/>
      <c r="PO129" s="438"/>
      <c r="PP129" s="438"/>
      <c r="PQ129" s="438"/>
      <c r="PR129" s="438"/>
      <c r="PS129" s="438"/>
      <c r="PT129" s="438"/>
      <c r="PU129" s="438"/>
      <c r="PV129" s="438"/>
      <c r="PW129" s="438"/>
      <c r="PX129" s="438"/>
      <c r="PY129" s="438"/>
      <c r="PZ129" s="438"/>
      <c r="QA129" s="438"/>
      <c r="QB129" s="438"/>
      <c r="QC129" s="438"/>
      <c r="QD129" s="438"/>
      <c r="QE129" s="438"/>
      <c r="QF129" s="438"/>
      <c r="QG129" s="438"/>
      <c r="QH129" s="438"/>
      <c r="QI129" s="438"/>
      <c r="QJ129" s="438"/>
      <c r="QK129" s="438"/>
      <c r="QL129" s="438"/>
      <c r="QM129" s="438"/>
      <c r="QN129" s="438"/>
      <c r="QO129" s="438"/>
      <c r="QP129" s="438"/>
      <c r="QQ129" s="438"/>
      <c r="QR129" s="438"/>
      <c r="QS129" s="438"/>
      <c r="QT129" s="438"/>
      <c r="QU129" s="438"/>
      <c r="QV129" s="438"/>
      <c r="QW129" s="438"/>
      <c r="QX129" s="438"/>
      <c r="QY129" s="438"/>
      <c r="QZ129" s="438"/>
      <c r="RA129" s="438"/>
      <c r="RB129" s="438"/>
      <c r="RC129" s="438"/>
      <c r="RD129" s="438"/>
      <c r="RE129" s="438"/>
    </row>
    <row r="130" spans="1:473" s="439" customFormat="1" ht="13.9" customHeight="1" thickBot="1">
      <c r="A130" s="658"/>
      <c r="B130" s="581"/>
      <c r="C130" s="661"/>
      <c r="D130" s="658"/>
      <c r="E130" s="666" t="s">
        <v>573</v>
      </c>
      <c r="F130" s="667"/>
      <c r="G130" s="581"/>
      <c r="H130" s="582"/>
      <c r="I130" s="581"/>
      <c r="J130" s="582"/>
      <c r="K130" s="581"/>
      <c r="L130" s="582"/>
      <c r="M130" s="573" t="s">
        <v>556</v>
      </c>
      <c r="N130" s="576"/>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c r="AL130" s="438"/>
      <c r="AM130" s="438"/>
      <c r="AN130" s="438"/>
      <c r="AO130" s="438"/>
      <c r="AP130" s="438"/>
      <c r="AQ130" s="438"/>
      <c r="AR130" s="438"/>
      <c r="AS130" s="438"/>
      <c r="AT130" s="438"/>
      <c r="AU130" s="438"/>
      <c r="AV130" s="438"/>
      <c r="AW130" s="438"/>
      <c r="AX130" s="438"/>
      <c r="AY130" s="438"/>
      <c r="AZ130" s="438"/>
      <c r="BA130" s="438"/>
      <c r="BB130" s="438"/>
      <c r="BC130" s="438"/>
      <c r="BD130" s="438"/>
      <c r="BE130" s="438"/>
      <c r="BF130" s="438"/>
      <c r="BG130" s="438"/>
      <c r="BH130" s="438"/>
      <c r="BI130" s="438"/>
      <c r="BJ130" s="438"/>
      <c r="BK130" s="438"/>
      <c r="BL130" s="438"/>
      <c r="BM130" s="438"/>
      <c r="BN130" s="438"/>
      <c r="BO130" s="438"/>
      <c r="BP130" s="438"/>
      <c r="BQ130" s="438"/>
      <c r="BR130" s="438"/>
      <c r="BS130" s="438"/>
      <c r="BT130" s="438"/>
      <c r="BU130" s="438"/>
      <c r="BV130" s="438"/>
      <c r="BW130" s="438"/>
      <c r="BX130" s="438"/>
      <c r="BY130" s="438"/>
      <c r="BZ130" s="438"/>
      <c r="CA130" s="438"/>
      <c r="CB130" s="438"/>
      <c r="CC130" s="438"/>
      <c r="CD130" s="438"/>
      <c r="CE130" s="438"/>
      <c r="CF130" s="438"/>
      <c r="CG130" s="438"/>
      <c r="CH130" s="438"/>
      <c r="CI130" s="438"/>
      <c r="CJ130" s="438"/>
      <c r="CK130" s="438"/>
      <c r="CL130" s="438"/>
      <c r="CM130" s="438"/>
      <c r="CN130" s="438"/>
      <c r="CO130" s="438"/>
      <c r="CP130" s="438"/>
      <c r="CQ130" s="438"/>
      <c r="CR130" s="438"/>
      <c r="CS130" s="438"/>
      <c r="CT130" s="438"/>
      <c r="CU130" s="438"/>
      <c r="CV130" s="438"/>
      <c r="CW130" s="438"/>
      <c r="CX130" s="438"/>
      <c r="CY130" s="438"/>
      <c r="CZ130" s="438"/>
      <c r="DA130" s="438"/>
      <c r="DB130" s="438"/>
      <c r="DC130" s="438"/>
      <c r="DD130" s="438"/>
      <c r="DE130" s="438"/>
      <c r="DF130" s="438"/>
      <c r="DG130" s="438"/>
      <c r="DH130" s="438"/>
      <c r="DI130" s="438"/>
      <c r="DJ130" s="438"/>
      <c r="DK130" s="438"/>
      <c r="DL130" s="438"/>
      <c r="DM130" s="438"/>
      <c r="DN130" s="438"/>
      <c r="DO130" s="438"/>
      <c r="DP130" s="438"/>
      <c r="DQ130" s="438"/>
      <c r="DR130" s="438"/>
      <c r="DS130" s="438"/>
      <c r="DT130" s="438"/>
      <c r="DU130" s="438"/>
      <c r="DV130" s="438"/>
      <c r="DW130" s="438"/>
      <c r="DX130" s="438"/>
      <c r="DY130" s="438"/>
      <c r="DZ130" s="438"/>
      <c r="EA130" s="438"/>
      <c r="EB130" s="438"/>
      <c r="EC130" s="438"/>
      <c r="ED130" s="438"/>
      <c r="EE130" s="438"/>
      <c r="EF130" s="438"/>
      <c r="EG130" s="438"/>
      <c r="EH130" s="438"/>
      <c r="EI130" s="438"/>
      <c r="EJ130" s="438"/>
      <c r="EK130" s="438"/>
      <c r="EL130" s="438"/>
      <c r="EM130" s="438"/>
      <c r="EN130" s="438"/>
      <c r="EO130" s="438"/>
      <c r="EP130" s="438"/>
      <c r="EQ130" s="438"/>
      <c r="ER130" s="438"/>
      <c r="ES130" s="438"/>
      <c r="ET130" s="438"/>
      <c r="EU130" s="438"/>
      <c r="EV130" s="438"/>
      <c r="EW130" s="438"/>
      <c r="EX130" s="438"/>
      <c r="EY130" s="438"/>
      <c r="EZ130" s="438"/>
      <c r="FA130" s="438"/>
      <c r="FB130" s="438"/>
      <c r="FC130" s="438"/>
      <c r="FD130" s="438"/>
      <c r="FE130" s="438"/>
      <c r="FF130" s="438"/>
      <c r="FG130" s="438"/>
      <c r="FH130" s="438"/>
      <c r="FI130" s="438"/>
      <c r="FJ130" s="438"/>
      <c r="FK130" s="438"/>
      <c r="FL130" s="438"/>
      <c r="FM130" s="438"/>
      <c r="FN130" s="438"/>
      <c r="FO130" s="438"/>
      <c r="FP130" s="438"/>
      <c r="FQ130" s="438"/>
      <c r="FR130" s="438"/>
      <c r="FS130" s="438"/>
      <c r="FT130" s="438"/>
      <c r="FU130" s="438"/>
      <c r="FV130" s="438"/>
      <c r="FW130" s="438"/>
      <c r="FX130" s="438"/>
      <c r="FY130" s="438"/>
      <c r="FZ130" s="438"/>
      <c r="GA130" s="438"/>
      <c r="GB130" s="438"/>
      <c r="GC130" s="438"/>
      <c r="GD130" s="438"/>
      <c r="GE130" s="438"/>
      <c r="GF130" s="438"/>
      <c r="GG130" s="438"/>
      <c r="GH130" s="438"/>
      <c r="GI130" s="438"/>
      <c r="GJ130" s="438"/>
      <c r="GK130" s="438"/>
      <c r="GL130" s="438"/>
      <c r="GM130" s="438"/>
      <c r="GN130" s="438"/>
      <c r="GO130" s="438"/>
      <c r="GP130" s="438"/>
      <c r="GQ130" s="438"/>
      <c r="GR130" s="438"/>
      <c r="GS130" s="438"/>
      <c r="GT130" s="438"/>
      <c r="GU130" s="438"/>
      <c r="GV130" s="438"/>
      <c r="GW130" s="438"/>
      <c r="GX130" s="438"/>
      <c r="GY130" s="438"/>
      <c r="GZ130" s="438"/>
      <c r="HA130" s="438"/>
      <c r="HB130" s="438"/>
      <c r="HC130" s="438"/>
      <c r="HD130" s="438"/>
      <c r="HE130" s="438"/>
      <c r="HF130" s="438"/>
      <c r="HG130" s="438"/>
      <c r="HH130" s="438"/>
      <c r="HI130" s="438"/>
      <c r="HJ130" s="438"/>
      <c r="HK130" s="438"/>
      <c r="HL130" s="438"/>
      <c r="HM130" s="438"/>
      <c r="HN130" s="438"/>
      <c r="HO130" s="438"/>
      <c r="HP130" s="438"/>
      <c r="HQ130" s="438"/>
      <c r="HR130" s="438"/>
      <c r="HS130" s="438"/>
      <c r="HT130" s="438"/>
      <c r="HU130" s="438"/>
      <c r="HV130" s="438"/>
      <c r="HW130" s="438"/>
      <c r="HX130" s="438"/>
      <c r="HY130" s="438"/>
      <c r="HZ130" s="438"/>
      <c r="IA130" s="438"/>
      <c r="IB130" s="438"/>
      <c r="IC130" s="438"/>
      <c r="ID130" s="438"/>
      <c r="IE130" s="438"/>
      <c r="IF130" s="438"/>
      <c r="IG130" s="438"/>
      <c r="IH130" s="438"/>
      <c r="II130" s="438"/>
      <c r="IJ130" s="438"/>
      <c r="IK130" s="438"/>
      <c r="IL130" s="438"/>
      <c r="IM130" s="438"/>
      <c r="IN130" s="438"/>
      <c r="IO130" s="438"/>
      <c r="IP130" s="438"/>
      <c r="IQ130" s="438"/>
      <c r="IR130" s="438"/>
      <c r="IS130" s="438"/>
      <c r="IT130" s="438"/>
      <c r="IU130" s="438"/>
      <c r="IV130" s="438"/>
      <c r="IW130" s="438"/>
      <c r="IX130" s="438"/>
      <c r="IY130" s="438"/>
      <c r="IZ130" s="438"/>
      <c r="JA130" s="438"/>
      <c r="JB130" s="438"/>
      <c r="JC130" s="438"/>
      <c r="JD130" s="438"/>
      <c r="JE130" s="438"/>
      <c r="JF130" s="438"/>
      <c r="JG130" s="438"/>
      <c r="JH130" s="438"/>
      <c r="JI130" s="438"/>
      <c r="JJ130" s="438"/>
      <c r="JK130" s="438"/>
      <c r="JL130" s="438"/>
      <c r="JM130" s="438"/>
      <c r="JN130" s="438"/>
      <c r="JO130" s="438"/>
      <c r="JP130" s="438"/>
      <c r="JQ130" s="438"/>
      <c r="JR130" s="438"/>
      <c r="JS130" s="438"/>
      <c r="JT130" s="438"/>
      <c r="JU130" s="438"/>
      <c r="JV130" s="438"/>
      <c r="JW130" s="438"/>
      <c r="JX130" s="438"/>
      <c r="JY130" s="438"/>
      <c r="JZ130" s="438"/>
      <c r="KA130" s="438"/>
      <c r="KB130" s="438"/>
      <c r="KC130" s="438"/>
      <c r="KD130" s="438"/>
      <c r="KE130" s="438"/>
      <c r="KF130" s="438"/>
      <c r="KG130" s="438"/>
      <c r="KH130" s="438"/>
      <c r="KI130" s="438"/>
      <c r="KJ130" s="438"/>
      <c r="KK130" s="438"/>
      <c r="KL130" s="438"/>
      <c r="KM130" s="438"/>
      <c r="KN130" s="438"/>
      <c r="KO130" s="438"/>
      <c r="KP130" s="438"/>
      <c r="KQ130" s="438"/>
      <c r="KR130" s="438"/>
      <c r="KS130" s="438"/>
      <c r="KT130" s="438"/>
      <c r="KU130" s="438"/>
      <c r="KV130" s="438"/>
      <c r="KW130" s="438"/>
      <c r="KX130" s="438"/>
      <c r="KY130" s="438"/>
      <c r="KZ130" s="438"/>
      <c r="LA130" s="438"/>
      <c r="LB130" s="438"/>
      <c r="LC130" s="438"/>
      <c r="LD130" s="438"/>
      <c r="LE130" s="438"/>
      <c r="LF130" s="438"/>
      <c r="LG130" s="438"/>
      <c r="LH130" s="438"/>
      <c r="LI130" s="438"/>
      <c r="LJ130" s="438"/>
      <c r="LK130" s="438"/>
      <c r="LL130" s="438"/>
      <c r="LM130" s="438"/>
      <c r="LN130" s="438"/>
      <c r="LO130" s="438"/>
      <c r="LP130" s="438"/>
      <c r="LQ130" s="438"/>
      <c r="LR130" s="438"/>
      <c r="LS130" s="438"/>
      <c r="LT130" s="438"/>
      <c r="LU130" s="438"/>
      <c r="LV130" s="438"/>
      <c r="LW130" s="438"/>
      <c r="LX130" s="438"/>
      <c r="LY130" s="438"/>
      <c r="LZ130" s="438"/>
      <c r="MA130" s="438"/>
      <c r="MB130" s="438"/>
      <c r="MC130" s="438"/>
      <c r="MD130" s="438"/>
      <c r="ME130" s="438"/>
      <c r="MF130" s="438"/>
      <c r="MG130" s="438"/>
      <c r="MH130" s="438"/>
      <c r="MI130" s="438"/>
      <c r="MJ130" s="438"/>
      <c r="MK130" s="438"/>
      <c r="ML130" s="438"/>
      <c r="MM130" s="438"/>
      <c r="MN130" s="438"/>
      <c r="MO130" s="438"/>
      <c r="MP130" s="438"/>
      <c r="MQ130" s="438"/>
      <c r="MR130" s="438"/>
      <c r="MS130" s="438"/>
      <c r="MT130" s="438"/>
      <c r="MU130" s="438"/>
      <c r="MV130" s="438"/>
      <c r="MW130" s="438"/>
      <c r="MX130" s="438"/>
      <c r="MY130" s="438"/>
      <c r="MZ130" s="438"/>
      <c r="NA130" s="438"/>
      <c r="NB130" s="438"/>
      <c r="NC130" s="438"/>
      <c r="ND130" s="438"/>
      <c r="NE130" s="438"/>
      <c r="NF130" s="438"/>
      <c r="NG130" s="438"/>
      <c r="NH130" s="438"/>
      <c r="NI130" s="438"/>
      <c r="NJ130" s="438"/>
      <c r="NK130" s="438"/>
      <c r="NL130" s="438"/>
      <c r="NM130" s="438"/>
      <c r="NN130" s="438"/>
      <c r="NO130" s="438"/>
      <c r="NP130" s="438"/>
      <c r="NQ130" s="438"/>
      <c r="NR130" s="438"/>
      <c r="NS130" s="438"/>
      <c r="NT130" s="438"/>
      <c r="NU130" s="438"/>
      <c r="NV130" s="438"/>
      <c r="NW130" s="438"/>
      <c r="NX130" s="438"/>
      <c r="NY130" s="438"/>
      <c r="NZ130" s="438"/>
      <c r="OA130" s="438"/>
      <c r="OB130" s="438"/>
      <c r="OC130" s="438"/>
      <c r="OD130" s="438"/>
      <c r="OE130" s="438"/>
      <c r="OF130" s="438"/>
      <c r="OG130" s="438"/>
      <c r="OH130" s="438"/>
      <c r="OI130" s="438"/>
      <c r="OJ130" s="438"/>
      <c r="OK130" s="438"/>
      <c r="OL130" s="438"/>
      <c r="OM130" s="438"/>
      <c r="ON130" s="438"/>
      <c r="OO130" s="438"/>
      <c r="OP130" s="438"/>
      <c r="OQ130" s="438"/>
      <c r="OR130" s="438"/>
      <c r="OS130" s="438"/>
      <c r="OT130" s="438"/>
      <c r="OU130" s="438"/>
      <c r="OV130" s="438"/>
      <c r="OW130" s="438"/>
      <c r="OX130" s="438"/>
      <c r="OY130" s="438"/>
      <c r="OZ130" s="438"/>
      <c r="PA130" s="438"/>
      <c r="PB130" s="438"/>
      <c r="PC130" s="438"/>
      <c r="PD130" s="438"/>
      <c r="PE130" s="438"/>
      <c r="PF130" s="438"/>
      <c r="PG130" s="438"/>
      <c r="PH130" s="438"/>
      <c r="PI130" s="438"/>
      <c r="PJ130" s="438"/>
      <c r="PK130" s="438"/>
      <c r="PL130" s="438"/>
      <c r="PM130" s="438"/>
      <c r="PN130" s="438"/>
      <c r="PO130" s="438"/>
      <c r="PP130" s="438"/>
      <c r="PQ130" s="438"/>
      <c r="PR130" s="438"/>
      <c r="PS130" s="438"/>
      <c r="PT130" s="438"/>
      <c r="PU130" s="438"/>
      <c r="PV130" s="438"/>
      <c r="PW130" s="438"/>
      <c r="PX130" s="438"/>
      <c r="PY130" s="438"/>
      <c r="PZ130" s="438"/>
      <c r="QA130" s="438"/>
      <c r="QB130" s="438"/>
      <c r="QC130" s="438"/>
      <c r="QD130" s="438"/>
      <c r="QE130" s="438"/>
      <c r="QF130" s="438"/>
      <c r="QG130" s="438"/>
      <c r="QH130" s="438"/>
      <c r="QI130" s="438"/>
      <c r="QJ130" s="438"/>
      <c r="QK130" s="438"/>
      <c r="QL130" s="438"/>
      <c r="QM130" s="438"/>
      <c r="QN130" s="438"/>
      <c r="QO130" s="438"/>
      <c r="QP130" s="438"/>
      <c r="QQ130" s="438"/>
      <c r="QR130" s="438"/>
      <c r="QS130" s="438"/>
      <c r="QT130" s="438"/>
      <c r="QU130" s="438"/>
      <c r="QV130" s="438"/>
      <c r="QW130" s="438"/>
      <c r="QX130" s="438"/>
      <c r="QY130" s="438"/>
      <c r="QZ130" s="438"/>
      <c r="RA130" s="438"/>
      <c r="RB130" s="438"/>
      <c r="RC130" s="438"/>
      <c r="RD130" s="438"/>
      <c r="RE130" s="438"/>
    </row>
    <row r="131" spans="1:473" s="439" customFormat="1" ht="13.5" thickBot="1">
      <c r="A131" s="656" t="s">
        <v>574</v>
      </c>
      <c r="B131" s="577" t="s">
        <v>575</v>
      </c>
      <c r="C131" s="659"/>
      <c r="D131" s="656" t="s">
        <v>462</v>
      </c>
      <c r="E131" s="662" t="s">
        <v>571</v>
      </c>
      <c r="F131" s="663"/>
      <c r="G131" s="577" t="s">
        <v>462</v>
      </c>
      <c r="H131" s="578"/>
      <c r="I131" s="577" t="s">
        <v>462</v>
      </c>
      <c r="J131" s="578"/>
      <c r="K131" s="577" t="s">
        <v>462</v>
      </c>
      <c r="L131" s="578"/>
      <c r="M131" s="573" t="s">
        <v>556</v>
      </c>
      <c r="N131" s="576"/>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c r="AL131" s="438"/>
      <c r="AM131" s="438"/>
      <c r="AN131" s="438"/>
      <c r="AO131" s="438"/>
      <c r="AP131" s="438"/>
      <c r="AQ131" s="438"/>
      <c r="AR131" s="438"/>
      <c r="AS131" s="438"/>
      <c r="AT131" s="438"/>
      <c r="AU131" s="438"/>
      <c r="AV131" s="438"/>
      <c r="AW131" s="438"/>
      <c r="AX131" s="438"/>
      <c r="AY131" s="438"/>
      <c r="AZ131" s="438"/>
      <c r="BA131" s="438"/>
      <c r="BB131" s="438"/>
      <c r="BC131" s="438"/>
      <c r="BD131" s="438"/>
      <c r="BE131" s="438"/>
      <c r="BF131" s="438"/>
      <c r="BG131" s="438"/>
      <c r="BH131" s="438"/>
      <c r="BI131" s="438"/>
      <c r="BJ131" s="438"/>
      <c r="BK131" s="438"/>
      <c r="BL131" s="438"/>
      <c r="BM131" s="438"/>
      <c r="BN131" s="438"/>
      <c r="BO131" s="438"/>
      <c r="BP131" s="438"/>
      <c r="BQ131" s="438"/>
      <c r="BR131" s="438"/>
      <c r="BS131" s="438"/>
      <c r="BT131" s="438"/>
      <c r="BU131" s="438"/>
      <c r="BV131" s="438"/>
      <c r="BW131" s="438"/>
      <c r="BX131" s="438"/>
      <c r="BY131" s="438"/>
      <c r="BZ131" s="438"/>
      <c r="CA131" s="438"/>
      <c r="CB131" s="438"/>
      <c r="CC131" s="438"/>
      <c r="CD131" s="438"/>
      <c r="CE131" s="438"/>
      <c r="CF131" s="438"/>
      <c r="CG131" s="438"/>
      <c r="CH131" s="438"/>
      <c r="CI131" s="438"/>
      <c r="CJ131" s="438"/>
      <c r="CK131" s="438"/>
      <c r="CL131" s="438"/>
      <c r="CM131" s="438"/>
      <c r="CN131" s="438"/>
      <c r="CO131" s="438"/>
      <c r="CP131" s="438"/>
      <c r="CQ131" s="438"/>
      <c r="CR131" s="438"/>
      <c r="CS131" s="438"/>
      <c r="CT131" s="438"/>
      <c r="CU131" s="438"/>
      <c r="CV131" s="438"/>
      <c r="CW131" s="438"/>
      <c r="CX131" s="438"/>
      <c r="CY131" s="438"/>
      <c r="CZ131" s="438"/>
      <c r="DA131" s="438"/>
      <c r="DB131" s="438"/>
      <c r="DC131" s="438"/>
      <c r="DD131" s="438"/>
      <c r="DE131" s="438"/>
      <c r="DF131" s="438"/>
      <c r="DG131" s="438"/>
      <c r="DH131" s="438"/>
      <c r="DI131" s="438"/>
      <c r="DJ131" s="438"/>
      <c r="DK131" s="438"/>
      <c r="DL131" s="438"/>
      <c r="DM131" s="438"/>
      <c r="DN131" s="438"/>
      <c r="DO131" s="438"/>
      <c r="DP131" s="438"/>
      <c r="DQ131" s="438"/>
      <c r="DR131" s="438"/>
      <c r="DS131" s="438"/>
      <c r="DT131" s="438"/>
      <c r="DU131" s="438"/>
      <c r="DV131" s="438"/>
      <c r="DW131" s="438"/>
      <c r="DX131" s="438"/>
      <c r="DY131" s="438"/>
      <c r="DZ131" s="438"/>
      <c r="EA131" s="438"/>
      <c r="EB131" s="438"/>
      <c r="EC131" s="438"/>
      <c r="ED131" s="438"/>
      <c r="EE131" s="438"/>
      <c r="EF131" s="438"/>
      <c r="EG131" s="438"/>
      <c r="EH131" s="438"/>
      <c r="EI131" s="438"/>
      <c r="EJ131" s="438"/>
      <c r="EK131" s="438"/>
      <c r="EL131" s="438"/>
      <c r="EM131" s="438"/>
      <c r="EN131" s="438"/>
      <c r="EO131" s="438"/>
      <c r="EP131" s="438"/>
      <c r="EQ131" s="438"/>
      <c r="ER131" s="438"/>
      <c r="ES131" s="438"/>
      <c r="ET131" s="438"/>
      <c r="EU131" s="438"/>
      <c r="EV131" s="438"/>
      <c r="EW131" s="438"/>
      <c r="EX131" s="438"/>
      <c r="EY131" s="438"/>
      <c r="EZ131" s="438"/>
      <c r="FA131" s="438"/>
      <c r="FB131" s="438"/>
      <c r="FC131" s="438"/>
      <c r="FD131" s="438"/>
      <c r="FE131" s="438"/>
      <c r="FF131" s="438"/>
      <c r="FG131" s="438"/>
      <c r="FH131" s="438"/>
      <c r="FI131" s="438"/>
      <c r="FJ131" s="438"/>
      <c r="FK131" s="438"/>
      <c r="FL131" s="438"/>
      <c r="FM131" s="438"/>
      <c r="FN131" s="438"/>
      <c r="FO131" s="438"/>
      <c r="FP131" s="438"/>
      <c r="FQ131" s="438"/>
      <c r="FR131" s="438"/>
      <c r="FS131" s="438"/>
      <c r="FT131" s="438"/>
      <c r="FU131" s="438"/>
      <c r="FV131" s="438"/>
      <c r="FW131" s="438"/>
      <c r="FX131" s="438"/>
      <c r="FY131" s="438"/>
      <c r="FZ131" s="438"/>
      <c r="GA131" s="438"/>
      <c r="GB131" s="438"/>
      <c r="GC131" s="438"/>
      <c r="GD131" s="438"/>
      <c r="GE131" s="438"/>
      <c r="GF131" s="438"/>
      <c r="GG131" s="438"/>
      <c r="GH131" s="438"/>
      <c r="GI131" s="438"/>
      <c r="GJ131" s="438"/>
      <c r="GK131" s="438"/>
      <c r="GL131" s="438"/>
      <c r="GM131" s="438"/>
      <c r="GN131" s="438"/>
      <c r="GO131" s="438"/>
      <c r="GP131" s="438"/>
      <c r="GQ131" s="438"/>
      <c r="GR131" s="438"/>
      <c r="GS131" s="438"/>
      <c r="GT131" s="438"/>
      <c r="GU131" s="438"/>
      <c r="GV131" s="438"/>
      <c r="GW131" s="438"/>
      <c r="GX131" s="438"/>
      <c r="GY131" s="438"/>
      <c r="GZ131" s="438"/>
      <c r="HA131" s="438"/>
      <c r="HB131" s="438"/>
      <c r="HC131" s="438"/>
      <c r="HD131" s="438"/>
      <c r="HE131" s="438"/>
      <c r="HF131" s="438"/>
      <c r="HG131" s="438"/>
      <c r="HH131" s="438"/>
      <c r="HI131" s="438"/>
      <c r="HJ131" s="438"/>
      <c r="HK131" s="438"/>
      <c r="HL131" s="438"/>
      <c r="HM131" s="438"/>
      <c r="HN131" s="438"/>
      <c r="HO131" s="438"/>
      <c r="HP131" s="438"/>
      <c r="HQ131" s="438"/>
      <c r="HR131" s="438"/>
      <c r="HS131" s="438"/>
      <c r="HT131" s="438"/>
      <c r="HU131" s="438"/>
      <c r="HV131" s="438"/>
      <c r="HW131" s="438"/>
      <c r="HX131" s="438"/>
      <c r="HY131" s="438"/>
      <c r="HZ131" s="438"/>
      <c r="IA131" s="438"/>
      <c r="IB131" s="438"/>
      <c r="IC131" s="438"/>
      <c r="ID131" s="438"/>
      <c r="IE131" s="438"/>
      <c r="IF131" s="438"/>
      <c r="IG131" s="438"/>
      <c r="IH131" s="438"/>
      <c r="II131" s="438"/>
      <c r="IJ131" s="438"/>
      <c r="IK131" s="438"/>
      <c r="IL131" s="438"/>
      <c r="IM131" s="438"/>
      <c r="IN131" s="438"/>
      <c r="IO131" s="438"/>
      <c r="IP131" s="438"/>
      <c r="IQ131" s="438"/>
      <c r="IR131" s="438"/>
      <c r="IS131" s="438"/>
      <c r="IT131" s="438"/>
      <c r="IU131" s="438"/>
      <c r="IV131" s="438"/>
      <c r="IW131" s="438"/>
      <c r="IX131" s="438"/>
      <c r="IY131" s="438"/>
      <c r="IZ131" s="438"/>
      <c r="JA131" s="438"/>
      <c r="JB131" s="438"/>
      <c r="JC131" s="438"/>
      <c r="JD131" s="438"/>
      <c r="JE131" s="438"/>
      <c r="JF131" s="438"/>
      <c r="JG131" s="438"/>
      <c r="JH131" s="438"/>
      <c r="JI131" s="438"/>
      <c r="JJ131" s="438"/>
      <c r="JK131" s="438"/>
      <c r="JL131" s="438"/>
      <c r="JM131" s="438"/>
      <c r="JN131" s="438"/>
      <c r="JO131" s="438"/>
      <c r="JP131" s="438"/>
      <c r="JQ131" s="438"/>
      <c r="JR131" s="438"/>
      <c r="JS131" s="438"/>
      <c r="JT131" s="438"/>
      <c r="JU131" s="438"/>
      <c r="JV131" s="438"/>
      <c r="JW131" s="438"/>
      <c r="JX131" s="438"/>
      <c r="JY131" s="438"/>
      <c r="JZ131" s="438"/>
      <c r="KA131" s="438"/>
      <c r="KB131" s="438"/>
      <c r="KC131" s="438"/>
      <c r="KD131" s="438"/>
      <c r="KE131" s="438"/>
      <c r="KF131" s="438"/>
      <c r="KG131" s="438"/>
      <c r="KH131" s="438"/>
      <c r="KI131" s="438"/>
      <c r="KJ131" s="438"/>
      <c r="KK131" s="438"/>
      <c r="KL131" s="438"/>
      <c r="KM131" s="438"/>
      <c r="KN131" s="438"/>
      <c r="KO131" s="438"/>
      <c r="KP131" s="438"/>
      <c r="KQ131" s="438"/>
      <c r="KR131" s="438"/>
      <c r="KS131" s="438"/>
      <c r="KT131" s="438"/>
      <c r="KU131" s="438"/>
      <c r="KV131" s="438"/>
      <c r="KW131" s="438"/>
      <c r="KX131" s="438"/>
      <c r="KY131" s="438"/>
      <c r="KZ131" s="438"/>
      <c r="LA131" s="438"/>
      <c r="LB131" s="438"/>
      <c r="LC131" s="438"/>
      <c r="LD131" s="438"/>
      <c r="LE131" s="438"/>
      <c r="LF131" s="438"/>
      <c r="LG131" s="438"/>
      <c r="LH131" s="438"/>
      <c r="LI131" s="438"/>
      <c r="LJ131" s="438"/>
      <c r="LK131" s="438"/>
      <c r="LL131" s="438"/>
      <c r="LM131" s="438"/>
      <c r="LN131" s="438"/>
      <c r="LO131" s="438"/>
      <c r="LP131" s="438"/>
      <c r="LQ131" s="438"/>
      <c r="LR131" s="438"/>
      <c r="LS131" s="438"/>
      <c r="LT131" s="438"/>
      <c r="LU131" s="438"/>
      <c r="LV131" s="438"/>
      <c r="LW131" s="438"/>
      <c r="LX131" s="438"/>
      <c r="LY131" s="438"/>
      <c r="LZ131" s="438"/>
      <c r="MA131" s="438"/>
      <c r="MB131" s="438"/>
      <c r="MC131" s="438"/>
      <c r="MD131" s="438"/>
      <c r="ME131" s="438"/>
      <c r="MF131" s="438"/>
      <c r="MG131" s="438"/>
      <c r="MH131" s="438"/>
      <c r="MI131" s="438"/>
      <c r="MJ131" s="438"/>
      <c r="MK131" s="438"/>
      <c r="ML131" s="438"/>
      <c r="MM131" s="438"/>
      <c r="MN131" s="438"/>
      <c r="MO131" s="438"/>
      <c r="MP131" s="438"/>
      <c r="MQ131" s="438"/>
      <c r="MR131" s="438"/>
      <c r="MS131" s="438"/>
      <c r="MT131" s="438"/>
      <c r="MU131" s="438"/>
      <c r="MV131" s="438"/>
      <c r="MW131" s="438"/>
      <c r="MX131" s="438"/>
      <c r="MY131" s="438"/>
      <c r="MZ131" s="438"/>
      <c r="NA131" s="438"/>
      <c r="NB131" s="438"/>
      <c r="NC131" s="438"/>
      <c r="ND131" s="438"/>
      <c r="NE131" s="438"/>
      <c r="NF131" s="438"/>
      <c r="NG131" s="438"/>
      <c r="NH131" s="438"/>
      <c r="NI131" s="438"/>
      <c r="NJ131" s="438"/>
      <c r="NK131" s="438"/>
      <c r="NL131" s="438"/>
      <c r="NM131" s="438"/>
      <c r="NN131" s="438"/>
      <c r="NO131" s="438"/>
      <c r="NP131" s="438"/>
      <c r="NQ131" s="438"/>
      <c r="NR131" s="438"/>
      <c r="NS131" s="438"/>
      <c r="NT131" s="438"/>
      <c r="NU131" s="438"/>
      <c r="NV131" s="438"/>
      <c r="NW131" s="438"/>
      <c r="NX131" s="438"/>
      <c r="NY131" s="438"/>
      <c r="NZ131" s="438"/>
      <c r="OA131" s="438"/>
      <c r="OB131" s="438"/>
      <c r="OC131" s="438"/>
      <c r="OD131" s="438"/>
      <c r="OE131" s="438"/>
      <c r="OF131" s="438"/>
      <c r="OG131" s="438"/>
      <c r="OH131" s="438"/>
      <c r="OI131" s="438"/>
      <c r="OJ131" s="438"/>
      <c r="OK131" s="438"/>
      <c r="OL131" s="438"/>
      <c r="OM131" s="438"/>
      <c r="ON131" s="438"/>
      <c r="OO131" s="438"/>
      <c r="OP131" s="438"/>
      <c r="OQ131" s="438"/>
      <c r="OR131" s="438"/>
      <c r="OS131" s="438"/>
      <c r="OT131" s="438"/>
      <c r="OU131" s="438"/>
      <c r="OV131" s="438"/>
      <c r="OW131" s="438"/>
      <c r="OX131" s="438"/>
      <c r="OY131" s="438"/>
      <c r="OZ131" s="438"/>
      <c r="PA131" s="438"/>
      <c r="PB131" s="438"/>
      <c r="PC131" s="438"/>
      <c r="PD131" s="438"/>
      <c r="PE131" s="438"/>
      <c r="PF131" s="438"/>
      <c r="PG131" s="438"/>
      <c r="PH131" s="438"/>
      <c r="PI131" s="438"/>
      <c r="PJ131" s="438"/>
      <c r="PK131" s="438"/>
      <c r="PL131" s="438"/>
      <c r="PM131" s="438"/>
      <c r="PN131" s="438"/>
      <c r="PO131" s="438"/>
      <c r="PP131" s="438"/>
      <c r="PQ131" s="438"/>
      <c r="PR131" s="438"/>
      <c r="PS131" s="438"/>
      <c r="PT131" s="438"/>
      <c r="PU131" s="438"/>
      <c r="PV131" s="438"/>
      <c r="PW131" s="438"/>
      <c r="PX131" s="438"/>
      <c r="PY131" s="438"/>
      <c r="PZ131" s="438"/>
      <c r="QA131" s="438"/>
      <c r="QB131" s="438"/>
      <c r="QC131" s="438"/>
      <c r="QD131" s="438"/>
      <c r="QE131" s="438"/>
      <c r="QF131" s="438"/>
      <c r="QG131" s="438"/>
      <c r="QH131" s="438"/>
      <c r="QI131" s="438"/>
      <c r="QJ131" s="438"/>
      <c r="QK131" s="438"/>
      <c r="QL131" s="438"/>
      <c r="QM131" s="438"/>
      <c r="QN131" s="438"/>
      <c r="QO131" s="438"/>
      <c r="QP131" s="438"/>
      <c r="QQ131" s="438"/>
      <c r="QR131" s="438"/>
      <c r="QS131" s="438"/>
      <c r="QT131" s="438"/>
      <c r="QU131" s="438"/>
      <c r="QV131" s="438"/>
      <c r="QW131" s="438"/>
      <c r="QX131" s="438"/>
      <c r="QY131" s="438"/>
      <c r="QZ131" s="438"/>
      <c r="RA131" s="438"/>
      <c r="RB131" s="438"/>
      <c r="RC131" s="438"/>
      <c r="RD131" s="438"/>
      <c r="RE131" s="438"/>
    </row>
    <row r="132" spans="1:473" s="439" customFormat="1" ht="13.5" thickBot="1">
      <c r="A132" s="657"/>
      <c r="B132" s="579"/>
      <c r="C132" s="660"/>
      <c r="D132" s="657"/>
      <c r="E132" s="664" t="s">
        <v>572</v>
      </c>
      <c r="F132" s="665"/>
      <c r="G132" s="579"/>
      <c r="H132" s="580"/>
      <c r="I132" s="579"/>
      <c r="J132" s="580"/>
      <c r="K132" s="579"/>
      <c r="L132" s="580"/>
      <c r="M132" s="573" t="s">
        <v>556</v>
      </c>
      <c r="N132" s="576"/>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c r="AL132" s="438"/>
      <c r="AM132" s="438"/>
      <c r="AN132" s="438"/>
      <c r="AO132" s="438"/>
      <c r="AP132" s="438"/>
      <c r="AQ132" s="438"/>
      <c r="AR132" s="438"/>
      <c r="AS132" s="438"/>
      <c r="AT132" s="438"/>
      <c r="AU132" s="438"/>
      <c r="AV132" s="438"/>
      <c r="AW132" s="438"/>
      <c r="AX132" s="438"/>
      <c r="AY132" s="438"/>
      <c r="AZ132" s="438"/>
      <c r="BA132" s="438"/>
      <c r="BB132" s="438"/>
      <c r="BC132" s="438"/>
      <c r="BD132" s="438"/>
      <c r="BE132" s="438"/>
      <c r="BF132" s="438"/>
      <c r="BG132" s="438"/>
      <c r="BH132" s="438"/>
      <c r="BI132" s="438"/>
      <c r="BJ132" s="438"/>
      <c r="BK132" s="438"/>
      <c r="BL132" s="438"/>
      <c r="BM132" s="438"/>
      <c r="BN132" s="438"/>
      <c r="BO132" s="438"/>
      <c r="BP132" s="438"/>
      <c r="BQ132" s="438"/>
      <c r="BR132" s="438"/>
      <c r="BS132" s="438"/>
      <c r="BT132" s="438"/>
      <c r="BU132" s="438"/>
      <c r="BV132" s="438"/>
      <c r="BW132" s="438"/>
      <c r="BX132" s="438"/>
      <c r="BY132" s="438"/>
      <c r="BZ132" s="438"/>
      <c r="CA132" s="438"/>
      <c r="CB132" s="438"/>
      <c r="CC132" s="438"/>
      <c r="CD132" s="438"/>
      <c r="CE132" s="438"/>
      <c r="CF132" s="438"/>
      <c r="CG132" s="438"/>
      <c r="CH132" s="438"/>
      <c r="CI132" s="438"/>
      <c r="CJ132" s="438"/>
      <c r="CK132" s="438"/>
      <c r="CL132" s="438"/>
      <c r="CM132" s="438"/>
      <c r="CN132" s="438"/>
      <c r="CO132" s="438"/>
      <c r="CP132" s="438"/>
      <c r="CQ132" s="438"/>
      <c r="CR132" s="438"/>
      <c r="CS132" s="438"/>
      <c r="CT132" s="438"/>
      <c r="CU132" s="438"/>
      <c r="CV132" s="438"/>
      <c r="CW132" s="438"/>
      <c r="CX132" s="438"/>
      <c r="CY132" s="438"/>
      <c r="CZ132" s="438"/>
      <c r="DA132" s="438"/>
      <c r="DB132" s="438"/>
      <c r="DC132" s="438"/>
      <c r="DD132" s="438"/>
      <c r="DE132" s="438"/>
      <c r="DF132" s="438"/>
      <c r="DG132" s="438"/>
      <c r="DH132" s="438"/>
      <c r="DI132" s="438"/>
      <c r="DJ132" s="438"/>
      <c r="DK132" s="438"/>
      <c r="DL132" s="438"/>
      <c r="DM132" s="438"/>
      <c r="DN132" s="438"/>
      <c r="DO132" s="438"/>
      <c r="DP132" s="438"/>
      <c r="DQ132" s="438"/>
      <c r="DR132" s="438"/>
      <c r="DS132" s="438"/>
      <c r="DT132" s="438"/>
      <c r="DU132" s="438"/>
      <c r="DV132" s="438"/>
      <c r="DW132" s="438"/>
      <c r="DX132" s="438"/>
      <c r="DY132" s="438"/>
      <c r="DZ132" s="438"/>
      <c r="EA132" s="438"/>
      <c r="EB132" s="438"/>
      <c r="EC132" s="438"/>
      <c r="ED132" s="438"/>
      <c r="EE132" s="438"/>
      <c r="EF132" s="438"/>
      <c r="EG132" s="438"/>
      <c r="EH132" s="438"/>
      <c r="EI132" s="438"/>
      <c r="EJ132" s="438"/>
      <c r="EK132" s="438"/>
      <c r="EL132" s="438"/>
      <c r="EM132" s="438"/>
      <c r="EN132" s="438"/>
      <c r="EO132" s="438"/>
      <c r="EP132" s="438"/>
      <c r="EQ132" s="438"/>
      <c r="ER132" s="438"/>
      <c r="ES132" s="438"/>
      <c r="ET132" s="438"/>
      <c r="EU132" s="438"/>
      <c r="EV132" s="438"/>
      <c r="EW132" s="438"/>
      <c r="EX132" s="438"/>
      <c r="EY132" s="438"/>
      <c r="EZ132" s="438"/>
      <c r="FA132" s="438"/>
      <c r="FB132" s="438"/>
      <c r="FC132" s="438"/>
      <c r="FD132" s="438"/>
      <c r="FE132" s="438"/>
      <c r="FF132" s="438"/>
      <c r="FG132" s="438"/>
      <c r="FH132" s="438"/>
      <c r="FI132" s="438"/>
      <c r="FJ132" s="438"/>
      <c r="FK132" s="438"/>
      <c r="FL132" s="438"/>
      <c r="FM132" s="438"/>
      <c r="FN132" s="438"/>
      <c r="FO132" s="438"/>
      <c r="FP132" s="438"/>
      <c r="FQ132" s="438"/>
      <c r="FR132" s="438"/>
      <c r="FS132" s="438"/>
      <c r="FT132" s="438"/>
      <c r="FU132" s="438"/>
      <c r="FV132" s="438"/>
      <c r="FW132" s="438"/>
      <c r="FX132" s="438"/>
      <c r="FY132" s="438"/>
      <c r="FZ132" s="438"/>
      <c r="GA132" s="438"/>
      <c r="GB132" s="438"/>
      <c r="GC132" s="438"/>
      <c r="GD132" s="438"/>
      <c r="GE132" s="438"/>
      <c r="GF132" s="438"/>
      <c r="GG132" s="438"/>
      <c r="GH132" s="438"/>
      <c r="GI132" s="438"/>
      <c r="GJ132" s="438"/>
      <c r="GK132" s="438"/>
      <c r="GL132" s="438"/>
      <c r="GM132" s="438"/>
      <c r="GN132" s="438"/>
      <c r="GO132" s="438"/>
      <c r="GP132" s="438"/>
      <c r="GQ132" s="438"/>
      <c r="GR132" s="438"/>
      <c r="GS132" s="438"/>
      <c r="GT132" s="438"/>
      <c r="GU132" s="438"/>
      <c r="GV132" s="438"/>
      <c r="GW132" s="438"/>
      <c r="GX132" s="438"/>
      <c r="GY132" s="438"/>
      <c r="GZ132" s="438"/>
      <c r="HA132" s="438"/>
      <c r="HB132" s="438"/>
      <c r="HC132" s="438"/>
      <c r="HD132" s="438"/>
      <c r="HE132" s="438"/>
      <c r="HF132" s="438"/>
      <c r="HG132" s="438"/>
      <c r="HH132" s="438"/>
      <c r="HI132" s="438"/>
      <c r="HJ132" s="438"/>
      <c r="HK132" s="438"/>
      <c r="HL132" s="438"/>
      <c r="HM132" s="438"/>
      <c r="HN132" s="438"/>
      <c r="HO132" s="438"/>
      <c r="HP132" s="438"/>
      <c r="HQ132" s="438"/>
      <c r="HR132" s="438"/>
      <c r="HS132" s="438"/>
      <c r="HT132" s="438"/>
      <c r="HU132" s="438"/>
      <c r="HV132" s="438"/>
      <c r="HW132" s="438"/>
      <c r="HX132" s="438"/>
      <c r="HY132" s="438"/>
      <c r="HZ132" s="438"/>
      <c r="IA132" s="438"/>
      <c r="IB132" s="438"/>
      <c r="IC132" s="438"/>
      <c r="ID132" s="438"/>
      <c r="IE132" s="438"/>
      <c r="IF132" s="438"/>
      <c r="IG132" s="438"/>
      <c r="IH132" s="438"/>
      <c r="II132" s="438"/>
      <c r="IJ132" s="438"/>
      <c r="IK132" s="438"/>
      <c r="IL132" s="438"/>
      <c r="IM132" s="438"/>
      <c r="IN132" s="438"/>
      <c r="IO132" s="438"/>
      <c r="IP132" s="438"/>
      <c r="IQ132" s="438"/>
      <c r="IR132" s="438"/>
      <c r="IS132" s="438"/>
      <c r="IT132" s="438"/>
      <c r="IU132" s="438"/>
      <c r="IV132" s="438"/>
      <c r="IW132" s="438"/>
      <c r="IX132" s="438"/>
      <c r="IY132" s="438"/>
      <c r="IZ132" s="438"/>
      <c r="JA132" s="438"/>
      <c r="JB132" s="438"/>
      <c r="JC132" s="438"/>
      <c r="JD132" s="438"/>
      <c r="JE132" s="438"/>
      <c r="JF132" s="438"/>
      <c r="JG132" s="438"/>
      <c r="JH132" s="438"/>
      <c r="JI132" s="438"/>
      <c r="JJ132" s="438"/>
      <c r="JK132" s="438"/>
      <c r="JL132" s="438"/>
      <c r="JM132" s="438"/>
      <c r="JN132" s="438"/>
      <c r="JO132" s="438"/>
      <c r="JP132" s="438"/>
      <c r="JQ132" s="438"/>
      <c r="JR132" s="438"/>
      <c r="JS132" s="438"/>
      <c r="JT132" s="438"/>
      <c r="JU132" s="438"/>
      <c r="JV132" s="438"/>
      <c r="JW132" s="438"/>
      <c r="JX132" s="438"/>
      <c r="JY132" s="438"/>
      <c r="JZ132" s="438"/>
      <c r="KA132" s="438"/>
      <c r="KB132" s="438"/>
      <c r="KC132" s="438"/>
      <c r="KD132" s="438"/>
      <c r="KE132" s="438"/>
      <c r="KF132" s="438"/>
      <c r="KG132" s="438"/>
      <c r="KH132" s="438"/>
      <c r="KI132" s="438"/>
      <c r="KJ132" s="438"/>
      <c r="KK132" s="438"/>
      <c r="KL132" s="438"/>
      <c r="KM132" s="438"/>
      <c r="KN132" s="438"/>
      <c r="KO132" s="438"/>
      <c r="KP132" s="438"/>
      <c r="KQ132" s="438"/>
      <c r="KR132" s="438"/>
      <c r="KS132" s="438"/>
      <c r="KT132" s="438"/>
      <c r="KU132" s="438"/>
      <c r="KV132" s="438"/>
      <c r="KW132" s="438"/>
      <c r="KX132" s="438"/>
      <c r="KY132" s="438"/>
      <c r="KZ132" s="438"/>
      <c r="LA132" s="438"/>
      <c r="LB132" s="438"/>
      <c r="LC132" s="438"/>
      <c r="LD132" s="438"/>
      <c r="LE132" s="438"/>
      <c r="LF132" s="438"/>
      <c r="LG132" s="438"/>
      <c r="LH132" s="438"/>
      <c r="LI132" s="438"/>
      <c r="LJ132" s="438"/>
      <c r="LK132" s="438"/>
      <c r="LL132" s="438"/>
      <c r="LM132" s="438"/>
      <c r="LN132" s="438"/>
      <c r="LO132" s="438"/>
      <c r="LP132" s="438"/>
      <c r="LQ132" s="438"/>
      <c r="LR132" s="438"/>
      <c r="LS132" s="438"/>
      <c r="LT132" s="438"/>
      <c r="LU132" s="438"/>
      <c r="LV132" s="438"/>
      <c r="LW132" s="438"/>
      <c r="LX132" s="438"/>
      <c r="LY132" s="438"/>
      <c r="LZ132" s="438"/>
      <c r="MA132" s="438"/>
      <c r="MB132" s="438"/>
      <c r="MC132" s="438"/>
      <c r="MD132" s="438"/>
      <c r="ME132" s="438"/>
      <c r="MF132" s="438"/>
      <c r="MG132" s="438"/>
      <c r="MH132" s="438"/>
      <c r="MI132" s="438"/>
      <c r="MJ132" s="438"/>
      <c r="MK132" s="438"/>
      <c r="ML132" s="438"/>
      <c r="MM132" s="438"/>
      <c r="MN132" s="438"/>
      <c r="MO132" s="438"/>
      <c r="MP132" s="438"/>
      <c r="MQ132" s="438"/>
      <c r="MR132" s="438"/>
      <c r="MS132" s="438"/>
      <c r="MT132" s="438"/>
      <c r="MU132" s="438"/>
      <c r="MV132" s="438"/>
      <c r="MW132" s="438"/>
      <c r="MX132" s="438"/>
      <c r="MY132" s="438"/>
      <c r="MZ132" s="438"/>
      <c r="NA132" s="438"/>
      <c r="NB132" s="438"/>
      <c r="NC132" s="438"/>
      <c r="ND132" s="438"/>
      <c r="NE132" s="438"/>
      <c r="NF132" s="438"/>
      <c r="NG132" s="438"/>
      <c r="NH132" s="438"/>
      <c r="NI132" s="438"/>
      <c r="NJ132" s="438"/>
      <c r="NK132" s="438"/>
      <c r="NL132" s="438"/>
      <c r="NM132" s="438"/>
      <c r="NN132" s="438"/>
      <c r="NO132" s="438"/>
      <c r="NP132" s="438"/>
      <c r="NQ132" s="438"/>
      <c r="NR132" s="438"/>
      <c r="NS132" s="438"/>
      <c r="NT132" s="438"/>
      <c r="NU132" s="438"/>
      <c r="NV132" s="438"/>
      <c r="NW132" s="438"/>
      <c r="NX132" s="438"/>
      <c r="NY132" s="438"/>
      <c r="NZ132" s="438"/>
      <c r="OA132" s="438"/>
      <c r="OB132" s="438"/>
      <c r="OC132" s="438"/>
      <c r="OD132" s="438"/>
      <c r="OE132" s="438"/>
      <c r="OF132" s="438"/>
      <c r="OG132" s="438"/>
      <c r="OH132" s="438"/>
      <c r="OI132" s="438"/>
      <c r="OJ132" s="438"/>
      <c r="OK132" s="438"/>
      <c r="OL132" s="438"/>
      <c r="OM132" s="438"/>
      <c r="ON132" s="438"/>
      <c r="OO132" s="438"/>
      <c r="OP132" s="438"/>
      <c r="OQ132" s="438"/>
      <c r="OR132" s="438"/>
      <c r="OS132" s="438"/>
      <c r="OT132" s="438"/>
      <c r="OU132" s="438"/>
      <c r="OV132" s="438"/>
      <c r="OW132" s="438"/>
      <c r="OX132" s="438"/>
      <c r="OY132" s="438"/>
      <c r="OZ132" s="438"/>
      <c r="PA132" s="438"/>
      <c r="PB132" s="438"/>
      <c r="PC132" s="438"/>
      <c r="PD132" s="438"/>
      <c r="PE132" s="438"/>
      <c r="PF132" s="438"/>
      <c r="PG132" s="438"/>
      <c r="PH132" s="438"/>
      <c r="PI132" s="438"/>
      <c r="PJ132" s="438"/>
      <c r="PK132" s="438"/>
      <c r="PL132" s="438"/>
      <c r="PM132" s="438"/>
      <c r="PN132" s="438"/>
      <c r="PO132" s="438"/>
      <c r="PP132" s="438"/>
      <c r="PQ132" s="438"/>
      <c r="PR132" s="438"/>
      <c r="PS132" s="438"/>
      <c r="PT132" s="438"/>
      <c r="PU132" s="438"/>
      <c r="PV132" s="438"/>
      <c r="PW132" s="438"/>
      <c r="PX132" s="438"/>
      <c r="PY132" s="438"/>
      <c r="PZ132" s="438"/>
      <c r="QA132" s="438"/>
      <c r="QB132" s="438"/>
      <c r="QC132" s="438"/>
      <c r="QD132" s="438"/>
      <c r="QE132" s="438"/>
      <c r="QF132" s="438"/>
      <c r="QG132" s="438"/>
      <c r="QH132" s="438"/>
      <c r="QI132" s="438"/>
      <c r="QJ132" s="438"/>
      <c r="QK132" s="438"/>
      <c r="QL132" s="438"/>
      <c r="QM132" s="438"/>
      <c r="QN132" s="438"/>
      <c r="QO132" s="438"/>
      <c r="QP132" s="438"/>
      <c r="QQ132" s="438"/>
      <c r="QR132" s="438"/>
      <c r="QS132" s="438"/>
      <c r="QT132" s="438"/>
      <c r="QU132" s="438"/>
      <c r="QV132" s="438"/>
      <c r="QW132" s="438"/>
      <c r="QX132" s="438"/>
      <c r="QY132" s="438"/>
      <c r="QZ132" s="438"/>
      <c r="RA132" s="438"/>
      <c r="RB132" s="438"/>
      <c r="RC132" s="438"/>
      <c r="RD132" s="438"/>
      <c r="RE132" s="438"/>
    </row>
    <row r="133" spans="1:473" s="439" customFormat="1" ht="13.9" customHeight="1" thickBot="1">
      <c r="A133" s="658"/>
      <c r="B133" s="581"/>
      <c r="C133" s="661"/>
      <c r="D133" s="658"/>
      <c r="E133" s="666" t="s">
        <v>576</v>
      </c>
      <c r="F133" s="667"/>
      <c r="G133" s="581"/>
      <c r="H133" s="582"/>
      <c r="I133" s="581"/>
      <c r="J133" s="582"/>
      <c r="K133" s="581"/>
      <c r="L133" s="582"/>
      <c r="M133" s="573" t="s">
        <v>556</v>
      </c>
      <c r="N133" s="576"/>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c r="AL133" s="438"/>
      <c r="AM133" s="438"/>
      <c r="AN133" s="438"/>
      <c r="AO133" s="438"/>
      <c r="AP133" s="438"/>
      <c r="AQ133" s="438"/>
      <c r="AR133" s="438"/>
      <c r="AS133" s="438"/>
      <c r="AT133" s="438"/>
      <c r="AU133" s="438"/>
      <c r="AV133" s="438"/>
      <c r="AW133" s="438"/>
      <c r="AX133" s="438"/>
      <c r="AY133" s="438"/>
      <c r="AZ133" s="438"/>
      <c r="BA133" s="438"/>
      <c r="BB133" s="438"/>
      <c r="BC133" s="438"/>
      <c r="BD133" s="438"/>
      <c r="BE133" s="438"/>
      <c r="BF133" s="438"/>
      <c r="BG133" s="438"/>
      <c r="BH133" s="438"/>
      <c r="BI133" s="438"/>
      <c r="BJ133" s="438"/>
      <c r="BK133" s="438"/>
      <c r="BL133" s="438"/>
      <c r="BM133" s="438"/>
      <c r="BN133" s="438"/>
      <c r="BO133" s="438"/>
      <c r="BP133" s="438"/>
      <c r="BQ133" s="438"/>
      <c r="BR133" s="438"/>
      <c r="BS133" s="438"/>
      <c r="BT133" s="438"/>
      <c r="BU133" s="438"/>
      <c r="BV133" s="438"/>
      <c r="BW133" s="438"/>
      <c r="BX133" s="438"/>
      <c r="BY133" s="438"/>
      <c r="BZ133" s="438"/>
      <c r="CA133" s="438"/>
      <c r="CB133" s="438"/>
      <c r="CC133" s="438"/>
      <c r="CD133" s="438"/>
      <c r="CE133" s="438"/>
      <c r="CF133" s="438"/>
      <c r="CG133" s="438"/>
      <c r="CH133" s="438"/>
      <c r="CI133" s="438"/>
      <c r="CJ133" s="438"/>
      <c r="CK133" s="438"/>
      <c r="CL133" s="438"/>
      <c r="CM133" s="438"/>
      <c r="CN133" s="438"/>
      <c r="CO133" s="438"/>
      <c r="CP133" s="438"/>
      <c r="CQ133" s="438"/>
      <c r="CR133" s="438"/>
      <c r="CS133" s="438"/>
      <c r="CT133" s="438"/>
      <c r="CU133" s="438"/>
      <c r="CV133" s="438"/>
      <c r="CW133" s="438"/>
      <c r="CX133" s="438"/>
      <c r="CY133" s="438"/>
      <c r="CZ133" s="438"/>
      <c r="DA133" s="438"/>
      <c r="DB133" s="438"/>
      <c r="DC133" s="438"/>
      <c r="DD133" s="438"/>
      <c r="DE133" s="438"/>
      <c r="DF133" s="438"/>
      <c r="DG133" s="438"/>
      <c r="DH133" s="438"/>
      <c r="DI133" s="438"/>
      <c r="DJ133" s="438"/>
      <c r="DK133" s="438"/>
      <c r="DL133" s="438"/>
      <c r="DM133" s="438"/>
      <c r="DN133" s="438"/>
      <c r="DO133" s="438"/>
      <c r="DP133" s="438"/>
      <c r="DQ133" s="438"/>
      <c r="DR133" s="438"/>
      <c r="DS133" s="438"/>
      <c r="DT133" s="438"/>
      <c r="DU133" s="438"/>
      <c r="DV133" s="438"/>
      <c r="DW133" s="438"/>
      <c r="DX133" s="438"/>
      <c r="DY133" s="438"/>
      <c r="DZ133" s="438"/>
      <c r="EA133" s="438"/>
      <c r="EB133" s="438"/>
      <c r="EC133" s="438"/>
      <c r="ED133" s="438"/>
      <c r="EE133" s="438"/>
      <c r="EF133" s="438"/>
      <c r="EG133" s="438"/>
      <c r="EH133" s="438"/>
      <c r="EI133" s="438"/>
      <c r="EJ133" s="438"/>
      <c r="EK133" s="438"/>
      <c r="EL133" s="438"/>
      <c r="EM133" s="438"/>
      <c r="EN133" s="438"/>
      <c r="EO133" s="438"/>
      <c r="EP133" s="438"/>
      <c r="EQ133" s="438"/>
      <c r="ER133" s="438"/>
      <c r="ES133" s="438"/>
      <c r="ET133" s="438"/>
      <c r="EU133" s="438"/>
      <c r="EV133" s="438"/>
      <c r="EW133" s="438"/>
      <c r="EX133" s="438"/>
      <c r="EY133" s="438"/>
      <c r="EZ133" s="438"/>
      <c r="FA133" s="438"/>
      <c r="FB133" s="438"/>
      <c r="FC133" s="438"/>
      <c r="FD133" s="438"/>
      <c r="FE133" s="438"/>
      <c r="FF133" s="438"/>
      <c r="FG133" s="438"/>
      <c r="FH133" s="438"/>
      <c r="FI133" s="438"/>
      <c r="FJ133" s="438"/>
      <c r="FK133" s="438"/>
      <c r="FL133" s="438"/>
      <c r="FM133" s="438"/>
      <c r="FN133" s="438"/>
      <c r="FO133" s="438"/>
      <c r="FP133" s="438"/>
      <c r="FQ133" s="438"/>
      <c r="FR133" s="438"/>
      <c r="FS133" s="438"/>
      <c r="FT133" s="438"/>
      <c r="FU133" s="438"/>
      <c r="FV133" s="438"/>
      <c r="FW133" s="438"/>
      <c r="FX133" s="438"/>
      <c r="FY133" s="438"/>
      <c r="FZ133" s="438"/>
      <c r="GA133" s="438"/>
      <c r="GB133" s="438"/>
      <c r="GC133" s="438"/>
      <c r="GD133" s="438"/>
      <c r="GE133" s="438"/>
      <c r="GF133" s="438"/>
      <c r="GG133" s="438"/>
      <c r="GH133" s="438"/>
      <c r="GI133" s="438"/>
      <c r="GJ133" s="438"/>
      <c r="GK133" s="438"/>
      <c r="GL133" s="438"/>
      <c r="GM133" s="438"/>
      <c r="GN133" s="438"/>
      <c r="GO133" s="438"/>
      <c r="GP133" s="438"/>
      <c r="GQ133" s="438"/>
      <c r="GR133" s="438"/>
      <c r="GS133" s="438"/>
      <c r="GT133" s="438"/>
      <c r="GU133" s="438"/>
      <c r="GV133" s="438"/>
      <c r="GW133" s="438"/>
      <c r="GX133" s="438"/>
      <c r="GY133" s="438"/>
      <c r="GZ133" s="438"/>
      <c r="HA133" s="438"/>
      <c r="HB133" s="438"/>
      <c r="HC133" s="438"/>
      <c r="HD133" s="438"/>
      <c r="HE133" s="438"/>
      <c r="HF133" s="438"/>
      <c r="HG133" s="438"/>
      <c r="HH133" s="438"/>
      <c r="HI133" s="438"/>
      <c r="HJ133" s="438"/>
      <c r="HK133" s="438"/>
      <c r="HL133" s="438"/>
      <c r="HM133" s="438"/>
      <c r="HN133" s="438"/>
      <c r="HO133" s="438"/>
      <c r="HP133" s="438"/>
      <c r="HQ133" s="438"/>
      <c r="HR133" s="438"/>
      <c r="HS133" s="438"/>
      <c r="HT133" s="438"/>
      <c r="HU133" s="438"/>
      <c r="HV133" s="438"/>
      <c r="HW133" s="438"/>
      <c r="HX133" s="438"/>
      <c r="HY133" s="438"/>
      <c r="HZ133" s="438"/>
      <c r="IA133" s="438"/>
      <c r="IB133" s="438"/>
      <c r="IC133" s="438"/>
      <c r="ID133" s="438"/>
      <c r="IE133" s="438"/>
      <c r="IF133" s="438"/>
      <c r="IG133" s="438"/>
      <c r="IH133" s="438"/>
      <c r="II133" s="438"/>
      <c r="IJ133" s="438"/>
      <c r="IK133" s="438"/>
      <c r="IL133" s="438"/>
      <c r="IM133" s="438"/>
      <c r="IN133" s="438"/>
      <c r="IO133" s="438"/>
      <c r="IP133" s="438"/>
      <c r="IQ133" s="438"/>
      <c r="IR133" s="438"/>
      <c r="IS133" s="438"/>
      <c r="IT133" s="438"/>
      <c r="IU133" s="438"/>
      <c r="IV133" s="438"/>
      <c r="IW133" s="438"/>
      <c r="IX133" s="438"/>
      <c r="IY133" s="438"/>
      <c r="IZ133" s="438"/>
      <c r="JA133" s="438"/>
      <c r="JB133" s="438"/>
      <c r="JC133" s="438"/>
      <c r="JD133" s="438"/>
      <c r="JE133" s="438"/>
      <c r="JF133" s="438"/>
      <c r="JG133" s="438"/>
      <c r="JH133" s="438"/>
      <c r="JI133" s="438"/>
      <c r="JJ133" s="438"/>
      <c r="JK133" s="438"/>
      <c r="JL133" s="438"/>
      <c r="JM133" s="438"/>
      <c r="JN133" s="438"/>
      <c r="JO133" s="438"/>
      <c r="JP133" s="438"/>
      <c r="JQ133" s="438"/>
      <c r="JR133" s="438"/>
      <c r="JS133" s="438"/>
      <c r="JT133" s="438"/>
      <c r="JU133" s="438"/>
      <c r="JV133" s="438"/>
      <c r="JW133" s="438"/>
      <c r="JX133" s="438"/>
      <c r="JY133" s="438"/>
      <c r="JZ133" s="438"/>
      <c r="KA133" s="438"/>
      <c r="KB133" s="438"/>
      <c r="KC133" s="438"/>
      <c r="KD133" s="438"/>
      <c r="KE133" s="438"/>
      <c r="KF133" s="438"/>
      <c r="KG133" s="438"/>
      <c r="KH133" s="438"/>
      <c r="KI133" s="438"/>
      <c r="KJ133" s="438"/>
      <c r="KK133" s="438"/>
      <c r="KL133" s="438"/>
      <c r="KM133" s="438"/>
      <c r="KN133" s="438"/>
      <c r="KO133" s="438"/>
      <c r="KP133" s="438"/>
      <c r="KQ133" s="438"/>
      <c r="KR133" s="438"/>
      <c r="KS133" s="438"/>
      <c r="KT133" s="438"/>
      <c r="KU133" s="438"/>
      <c r="KV133" s="438"/>
      <c r="KW133" s="438"/>
      <c r="KX133" s="438"/>
      <c r="KY133" s="438"/>
      <c r="KZ133" s="438"/>
      <c r="LA133" s="438"/>
      <c r="LB133" s="438"/>
      <c r="LC133" s="438"/>
      <c r="LD133" s="438"/>
      <c r="LE133" s="438"/>
      <c r="LF133" s="438"/>
      <c r="LG133" s="438"/>
      <c r="LH133" s="438"/>
      <c r="LI133" s="438"/>
      <c r="LJ133" s="438"/>
      <c r="LK133" s="438"/>
      <c r="LL133" s="438"/>
      <c r="LM133" s="438"/>
      <c r="LN133" s="438"/>
      <c r="LO133" s="438"/>
      <c r="LP133" s="438"/>
      <c r="LQ133" s="438"/>
      <c r="LR133" s="438"/>
      <c r="LS133" s="438"/>
      <c r="LT133" s="438"/>
      <c r="LU133" s="438"/>
      <c r="LV133" s="438"/>
      <c r="LW133" s="438"/>
      <c r="LX133" s="438"/>
      <c r="LY133" s="438"/>
      <c r="LZ133" s="438"/>
      <c r="MA133" s="438"/>
      <c r="MB133" s="438"/>
      <c r="MC133" s="438"/>
      <c r="MD133" s="438"/>
      <c r="ME133" s="438"/>
      <c r="MF133" s="438"/>
      <c r="MG133" s="438"/>
      <c r="MH133" s="438"/>
      <c r="MI133" s="438"/>
      <c r="MJ133" s="438"/>
      <c r="MK133" s="438"/>
      <c r="ML133" s="438"/>
      <c r="MM133" s="438"/>
      <c r="MN133" s="438"/>
      <c r="MO133" s="438"/>
      <c r="MP133" s="438"/>
      <c r="MQ133" s="438"/>
      <c r="MR133" s="438"/>
      <c r="MS133" s="438"/>
      <c r="MT133" s="438"/>
      <c r="MU133" s="438"/>
      <c r="MV133" s="438"/>
      <c r="MW133" s="438"/>
      <c r="MX133" s="438"/>
      <c r="MY133" s="438"/>
      <c r="MZ133" s="438"/>
      <c r="NA133" s="438"/>
      <c r="NB133" s="438"/>
      <c r="NC133" s="438"/>
      <c r="ND133" s="438"/>
      <c r="NE133" s="438"/>
      <c r="NF133" s="438"/>
      <c r="NG133" s="438"/>
      <c r="NH133" s="438"/>
      <c r="NI133" s="438"/>
      <c r="NJ133" s="438"/>
      <c r="NK133" s="438"/>
      <c r="NL133" s="438"/>
      <c r="NM133" s="438"/>
      <c r="NN133" s="438"/>
      <c r="NO133" s="438"/>
      <c r="NP133" s="438"/>
      <c r="NQ133" s="438"/>
      <c r="NR133" s="438"/>
      <c r="NS133" s="438"/>
      <c r="NT133" s="438"/>
      <c r="NU133" s="438"/>
      <c r="NV133" s="438"/>
      <c r="NW133" s="438"/>
      <c r="NX133" s="438"/>
      <c r="NY133" s="438"/>
      <c r="NZ133" s="438"/>
      <c r="OA133" s="438"/>
      <c r="OB133" s="438"/>
      <c r="OC133" s="438"/>
      <c r="OD133" s="438"/>
      <c r="OE133" s="438"/>
      <c r="OF133" s="438"/>
      <c r="OG133" s="438"/>
      <c r="OH133" s="438"/>
      <c r="OI133" s="438"/>
      <c r="OJ133" s="438"/>
      <c r="OK133" s="438"/>
      <c r="OL133" s="438"/>
      <c r="OM133" s="438"/>
      <c r="ON133" s="438"/>
      <c r="OO133" s="438"/>
      <c r="OP133" s="438"/>
      <c r="OQ133" s="438"/>
      <c r="OR133" s="438"/>
      <c r="OS133" s="438"/>
      <c r="OT133" s="438"/>
      <c r="OU133" s="438"/>
      <c r="OV133" s="438"/>
      <c r="OW133" s="438"/>
      <c r="OX133" s="438"/>
      <c r="OY133" s="438"/>
      <c r="OZ133" s="438"/>
      <c r="PA133" s="438"/>
      <c r="PB133" s="438"/>
      <c r="PC133" s="438"/>
      <c r="PD133" s="438"/>
      <c r="PE133" s="438"/>
      <c r="PF133" s="438"/>
      <c r="PG133" s="438"/>
      <c r="PH133" s="438"/>
      <c r="PI133" s="438"/>
      <c r="PJ133" s="438"/>
      <c r="PK133" s="438"/>
      <c r="PL133" s="438"/>
      <c r="PM133" s="438"/>
      <c r="PN133" s="438"/>
      <c r="PO133" s="438"/>
      <c r="PP133" s="438"/>
      <c r="PQ133" s="438"/>
      <c r="PR133" s="438"/>
      <c r="PS133" s="438"/>
      <c r="PT133" s="438"/>
      <c r="PU133" s="438"/>
      <c r="PV133" s="438"/>
      <c r="PW133" s="438"/>
      <c r="PX133" s="438"/>
      <c r="PY133" s="438"/>
      <c r="PZ133" s="438"/>
      <c r="QA133" s="438"/>
      <c r="QB133" s="438"/>
      <c r="QC133" s="438"/>
      <c r="QD133" s="438"/>
      <c r="QE133" s="438"/>
      <c r="QF133" s="438"/>
      <c r="QG133" s="438"/>
      <c r="QH133" s="438"/>
      <c r="QI133" s="438"/>
      <c r="QJ133" s="438"/>
      <c r="QK133" s="438"/>
      <c r="QL133" s="438"/>
      <c r="QM133" s="438"/>
      <c r="QN133" s="438"/>
      <c r="QO133" s="438"/>
      <c r="QP133" s="438"/>
      <c r="QQ133" s="438"/>
      <c r="QR133" s="438"/>
      <c r="QS133" s="438"/>
      <c r="QT133" s="438"/>
      <c r="QU133" s="438"/>
      <c r="QV133" s="438"/>
      <c r="QW133" s="438"/>
      <c r="QX133" s="438"/>
      <c r="QY133" s="438"/>
      <c r="QZ133" s="438"/>
      <c r="RA133" s="438"/>
      <c r="RB133" s="438"/>
      <c r="RC133" s="438"/>
      <c r="RD133" s="438"/>
      <c r="RE133" s="438"/>
    </row>
    <row r="134" spans="1:473" s="439" customFormat="1" ht="48.75" thickBot="1">
      <c r="A134" s="421" t="s">
        <v>577</v>
      </c>
      <c r="B134" s="573" t="s">
        <v>578</v>
      </c>
      <c r="C134" s="583"/>
      <c r="D134" s="573" t="s">
        <v>462</v>
      </c>
      <c r="E134" s="583"/>
      <c r="F134" s="576"/>
      <c r="G134" s="573" t="s">
        <v>462</v>
      </c>
      <c r="H134" s="576"/>
      <c r="I134" s="573" t="s">
        <v>462</v>
      </c>
      <c r="J134" s="576"/>
      <c r="K134" s="573" t="s">
        <v>462</v>
      </c>
      <c r="L134" s="576"/>
      <c r="M134" s="573" t="s">
        <v>556</v>
      </c>
      <c r="N134" s="576"/>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c r="AL134" s="438"/>
      <c r="AM134" s="438"/>
      <c r="AN134" s="438"/>
      <c r="AO134" s="438"/>
      <c r="AP134" s="438"/>
      <c r="AQ134" s="438"/>
      <c r="AR134" s="438"/>
      <c r="AS134" s="438"/>
      <c r="AT134" s="438"/>
      <c r="AU134" s="438"/>
      <c r="AV134" s="438"/>
      <c r="AW134" s="438"/>
      <c r="AX134" s="438"/>
      <c r="AY134" s="438"/>
      <c r="AZ134" s="438"/>
      <c r="BA134" s="438"/>
      <c r="BB134" s="438"/>
      <c r="BC134" s="438"/>
      <c r="BD134" s="438"/>
      <c r="BE134" s="438"/>
      <c r="BF134" s="438"/>
      <c r="BG134" s="438"/>
      <c r="BH134" s="438"/>
      <c r="BI134" s="438"/>
      <c r="BJ134" s="438"/>
      <c r="BK134" s="438"/>
      <c r="BL134" s="438"/>
      <c r="BM134" s="438"/>
      <c r="BN134" s="438"/>
      <c r="BO134" s="438"/>
      <c r="BP134" s="438"/>
      <c r="BQ134" s="438"/>
      <c r="BR134" s="438"/>
      <c r="BS134" s="438"/>
      <c r="BT134" s="438"/>
      <c r="BU134" s="438"/>
      <c r="BV134" s="438"/>
      <c r="BW134" s="438"/>
      <c r="BX134" s="438"/>
      <c r="BY134" s="438"/>
      <c r="BZ134" s="438"/>
      <c r="CA134" s="438"/>
      <c r="CB134" s="438"/>
      <c r="CC134" s="438"/>
      <c r="CD134" s="438"/>
      <c r="CE134" s="438"/>
      <c r="CF134" s="438"/>
      <c r="CG134" s="438"/>
      <c r="CH134" s="438"/>
      <c r="CI134" s="438"/>
      <c r="CJ134" s="438"/>
      <c r="CK134" s="438"/>
      <c r="CL134" s="438"/>
      <c r="CM134" s="438"/>
      <c r="CN134" s="438"/>
      <c r="CO134" s="438"/>
      <c r="CP134" s="438"/>
      <c r="CQ134" s="438"/>
      <c r="CR134" s="438"/>
      <c r="CS134" s="438"/>
      <c r="CT134" s="438"/>
      <c r="CU134" s="438"/>
      <c r="CV134" s="438"/>
      <c r="CW134" s="438"/>
      <c r="CX134" s="438"/>
      <c r="CY134" s="438"/>
      <c r="CZ134" s="438"/>
      <c r="DA134" s="438"/>
      <c r="DB134" s="438"/>
      <c r="DC134" s="438"/>
      <c r="DD134" s="438"/>
      <c r="DE134" s="438"/>
      <c r="DF134" s="438"/>
      <c r="DG134" s="438"/>
      <c r="DH134" s="438"/>
      <c r="DI134" s="438"/>
      <c r="DJ134" s="438"/>
      <c r="DK134" s="438"/>
      <c r="DL134" s="438"/>
      <c r="DM134" s="438"/>
      <c r="DN134" s="438"/>
      <c r="DO134" s="438"/>
      <c r="DP134" s="438"/>
      <c r="DQ134" s="438"/>
      <c r="DR134" s="438"/>
      <c r="DS134" s="438"/>
      <c r="DT134" s="438"/>
      <c r="DU134" s="438"/>
      <c r="DV134" s="438"/>
      <c r="DW134" s="438"/>
      <c r="DX134" s="438"/>
      <c r="DY134" s="438"/>
      <c r="DZ134" s="438"/>
      <c r="EA134" s="438"/>
      <c r="EB134" s="438"/>
      <c r="EC134" s="438"/>
      <c r="ED134" s="438"/>
      <c r="EE134" s="438"/>
      <c r="EF134" s="438"/>
      <c r="EG134" s="438"/>
      <c r="EH134" s="438"/>
      <c r="EI134" s="438"/>
      <c r="EJ134" s="438"/>
      <c r="EK134" s="438"/>
      <c r="EL134" s="438"/>
      <c r="EM134" s="438"/>
      <c r="EN134" s="438"/>
      <c r="EO134" s="438"/>
      <c r="EP134" s="438"/>
      <c r="EQ134" s="438"/>
      <c r="ER134" s="438"/>
      <c r="ES134" s="438"/>
      <c r="ET134" s="438"/>
      <c r="EU134" s="438"/>
      <c r="EV134" s="438"/>
      <c r="EW134" s="438"/>
      <c r="EX134" s="438"/>
      <c r="EY134" s="438"/>
      <c r="EZ134" s="438"/>
      <c r="FA134" s="438"/>
      <c r="FB134" s="438"/>
      <c r="FC134" s="438"/>
      <c r="FD134" s="438"/>
      <c r="FE134" s="438"/>
      <c r="FF134" s="438"/>
      <c r="FG134" s="438"/>
      <c r="FH134" s="438"/>
      <c r="FI134" s="438"/>
      <c r="FJ134" s="438"/>
      <c r="FK134" s="438"/>
      <c r="FL134" s="438"/>
      <c r="FM134" s="438"/>
      <c r="FN134" s="438"/>
      <c r="FO134" s="438"/>
      <c r="FP134" s="438"/>
      <c r="FQ134" s="438"/>
      <c r="FR134" s="438"/>
      <c r="FS134" s="438"/>
      <c r="FT134" s="438"/>
      <c r="FU134" s="438"/>
      <c r="FV134" s="438"/>
      <c r="FW134" s="438"/>
      <c r="FX134" s="438"/>
      <c r="FY134" s="438"/>
      <c r="FZ134" s="438"/>
      <c r="GA134" s="438"/>
      <c r="GB134" s="438"/>
      <c r="GC134" s="438"/>
      <c r="GD134" s="438"/>
      <c r="GE134" s="438"/>
      <c r="GF134" s="438"/>
      <c r="GG134" s="438"/>
      <c r="GH134" s="438"/>
      <c r="GI134" s="438"/>
      <c r="GJ134" s="438"/>
      <c r="GK134" s="438"/>
      <c r="GL134" s="438"/>
      <c r="GM134" s="438"/>
      <c r="GN134" s="438"/>
      <c r="GO134" s="438"/>
      <c r="GP134" s="438"/>
      <c r="GQ134" s="438"/>
      <c r="GR134" s="438"/>
      <c r="GS134" s="438"/>
      <c r="GT134" s="438"/>
      <c r="GU134" s="438"/>
      <c r="GV134" s="438"/>
      <c r="GW134" s="438"/>
      <c r="GX134" s="438"/>
      <c r="GY134" s="438"/>
      <c r="GZ134" s="438"/>
      <c r="HA134" s="438"/>
      <c r="HB134" s="438"/>
      <c r="HC134" s="438"/>
      <c r="HD134" s="438"/>
      <c r="HE134" s="438"/>
      <c r="HF134" s="438"/>
      <c r="HG134" s="438"/>
      <c r="HH134" s="438"/>
      <c r="HI134" s="438"/>
      <c r="HJ134" s="438"/>
      <c r="HK134" s="438"/>
      <c r="HL134" s="438"/>
      <c r="HM134" s="438"/>
      <c r="HN134" s="438"/>
      <c r="HO134" s="438"/>
      <c r="HP134" s="438"/>
      <c r="HQ134" s="438"/>
      <c r="HR134" s="438"/>
      <c r="HS134" s="438"/>
      <c r="HT134" s="438"/>
      <c r="HU134" s="438"/>
      <c r="HV134" s="438"/>
      <c r="HW134" s="438"/>
      <c r="HX134" s="438"/>
      <c r="HY134" s="438"/>
      <c r="HZ134" s="438"/>
      <c r="IA134" s="438"/>
      <c r="IB134" s="438"/>
      <c r="IC134" s="438"/>
      <c r="ID134" s="438"/>
      <c r="IE134" s="438"/>
      <c r="IF134" s="438"/>
      <c r="IG134" s="438"/>
      <c r="IH134" s="438"/>
      <c r="II134" s="438"/>
      <c r="IJ134" s="438"/>
      <c r="IK134" s="438"/>
      <c r="IL134" s="438"/>
      <c r="IM134" s="438"/>
      <c r="IN134" s="438"/>
      <c r="IO134" s="438"/>
      <c r="IP134" s="438"/>
      <c r="IQ134" s="438"/>
      <c r="IR134" s="438"/>
      <c r="IS134" s="438"/>
      <c r="IT134" s="438"/>
      <c r="IU134" s="438"/>
      <c r="IV134" s="438"/>
      <c r="IW134" s="438"/>
      <c r="IX134" s="438"/>
      <c r="IY134" s="438"/>
      <c r="IZ134" s="438"/>
      <c r="JA134" s="438"/>
      <c r="JB134" s="438"/>
      <c r="JC134" s="438"/>
      <c r="JD134" s="438"/>
      <c r="JE134" s="438"/>
      <c r="JF134" s="438"/>
      <c r="JG134" s="438"/>
      <c r="JH134" s="438"/>
      <c r="JI134" s="438"/>
      <c r="JJ134" s="438"/>
      <c r="JK134" s="438"/>
      <c r="JL134" s="438"/>
      <c r="JM134" s="438"/>
      <c r="JN134" s="438"/>
      <c r="JO134" s="438"/>
      <c r="JP134" s="438"/>
      <c r="JQ134" s="438"/>
      <c r="JR134" s="438"/>
      <c r="JS134" s="438"/>
      <c r="JT134" s="438"/>
      <c r="JU134" s="438"/>
      <c r="JV134" s="438"/>
      <c r="JW134" s="438"/>
      <c r="JX134" s="438"/>
      <c r="JY134" s="438"/>
      <c r="JZ134" s="438"/>
      <c r="KA134" s="438"/>
      <c r="KB134" s="438"/>
      <c r="KC134" s="438"/>
      <c r="KD134" s="438"/>
      <c r="KE134" s="438"/>
      <c r="KF134" s="438"/>
      <c r="KG134" s="438"/>
      <c r="KH134" s="438"/>
      <c r="KI134" s="438"/>
      <c r="KJ134" s="438"/>
      <c r="KK134" s="438"/>
      <c r="KL134" s="438"/>
      <c r="KM134" s="438"/>
      <c r="KN134" s="438"/>
      <c r="KO134" s="438"/>
      <c r="KP134" s="438"/>
      <c r="KQ134" s="438"/>
      <c r="KR134" s="438"/>
      <c r="KS134" s="438"/>
      <c r="KT134" s="438"/>
      <c r="KU134" s="438"/>
      <c r="KV134" s="438"/>
      <c r="KW134" s="438"/>
      <c r="KX134" s="438"/>
      <c r="KY134" s="438"/>
      <c r="KZ134" s="438"/>
      <c r="LA134" s="438"/>
      <c r="LB134" s="438"/>
      <c r="LC134" s="438"/>
      <c r="LD134" s="438"/>
      <c r="LE134" s="438"/>
      <c r="LF134" s="438"/>
      <c r="LG134" s="438"/>
      <c r="LH134" s="438"/>
      <c r="LI134" s="438"/>
      <c r="LJ134" s="438"/>
      <c r="LK134" s="438"/>
      <c r="LL134" s="438"/>
      <c r="LM134" s="438"/>
      <c r="LN134" s="438"/>
      <c r="LO134" s="438"/>
      <c r="LP134" s="438"/>
      <c r="LQ134" s="438"/>
      <c r="LR134" s="438"/>
      <c r="LS134" s="438"/>
      <c r="LT134" s="438"/>
      <c r="LU134" s="438"/>
      <c r="LV134" s="438"/>
      <c r="LW134" s="438"/>
      <c r="LX134" s="438"/>
      <c r="LY134" s="438"/>
      <c r="LZ134" s="438"/>
      <c r="MA134" s="438"/>
      <c r="MB134" s="438"/>
      <c r="MC134" s="438"/>
      <c r="MD134" s="438"/>
      <c r="ME134" s="438"/>
      <c r="MF134" s="438"/>
      <c r="MG134" s="438"/>
      <c r="MH134" s="438"/>
      <c r="MI134" s="438"/>
      <c r="MJ134" s="438"/>
      <c r="MK134" s="438"/>
      <c r="ML134" s="438"/>
      <c r="MM134" s="438"/>
      <c r="MN134" s="438"/>
      <c r="MO134" s="438"/>
      <c r="MP134" s="438"/>
      <c r="MQ134" s="438"/>
      <c r="MR134" s="438"/>
      <c r="MS134" s="438"/>
      <c r="MT134" s="438"/>
      <c r="MU134" s="438"/>
      <c r="MV134" s="438"/>
      <c r="MW134" s="438"/>
      <c r="MX134" s="438"/>
      <c r="MY134" s="438"/>
      <c r="MZ134" s="438"/>
      <c r="NA134" s="438"/>
      <c r="NB134" s="438"/>
      <c r="NC134" s="438"/>
      <c r="ND134" s="438"/>
      <c r="NE134" s="438"/>
      <c r="NF134" s="438"/>
      <c r="NG134" s="438"/>
      <c r="NH134" s="438"/>
      <c r="NI134" s="438"/>
      <c r="NJ134" s="438"/>
      <c r="NK134" s="438"/>
      <c r="NL134" s="438"/>
      <c r="NM134" s="438"/>
      <c r="NN134" s="438"/>
      <c r="NO134" s="438"/>
      <c r="NP134" s="438"/>
      <c r="NQ134" s="438"/>
      <c r="NR134" s="438"/>
      <c r="NS134" s="438"/>
      <c r="NT134" s="438"/>
      <c r="NU134" s="438"/>
      <c r="NV134" s="438"/>
      <c r="NW134" s="438"/>
      <c r="NX134" s="438"/>
      <c r="NY134" s="438"/>
      <c r="NZ134" s="438"/>
      <c r="OA134" s="438"/>
      <c r="OB134" s="438"/>
      <c r="OC134" s="438"/>
      <c r="OD134" s="438"/>
      <c r="OE134" s="438"/>
      <c r="OF134" s="438"/>
      <c r="OG134" s="438"/>
      <c r="OH134" s="438"/>
      <c r="OI134" s="438"/>
      <c r="OJ134" s="438"/>
      <c r="OK134" s="438"/>
      <c r="OL134" s="438"/>
      <c r="OM134" s="438"/>
      <c r="ON134" s="438"/>
      <c r="OO134" s="438"/>
      <c r="OP134" s="438"/>
      <c r="OQ134" s="438"/>
      <c r="OR134" s="438"/>
      <c r="OS134" s="438"/>
      <c r="OT134" s="438"/>
      <c r="OU134" s="438"/>
      <c r="OV134" s="438"/>
      <c r="OW134" s="438"/>
      <c r="OX134" s="438"/>
      <c r="OY134" s="438"/>
      <c r="OZ134" s="438"/>
      <c r="PA134" s="438"/>
      <c r="PB134" s="438"/>
      <c r="PC134" s="438"/>
      <c r="PD134" s="438"/>
      <c r="PE134" s="438"/>
      <c r="PF134" s="438"/>
      <c r="PG134" s="438"/>
      <c r="PH134" s="438"/>
      <c r="PI134" s="438"/>
      <c r="PJ134" s="438"/>
      <c r="PK134" s="438"/>
      <c r="PL134" s="438"/>
      <c r="PM134" s="438"/>
      <c r="PN134" s="438"/>
      <c r="PO134" s="438"/>
      <c r="PP134" s="438"/>
      <c r="PQ134" s="438"/>
      <c r="PR134" s="438"/>
      <c r="PS134" s="438"/>
      <c r="PT134" s="438"/>
      <c r="PU134" s="438"/>
      <c r="PV134" s="438"/>
      <c r="PW134" s="438"/>
      <c r="PX134" s="438"/>
      <c r="PY134" s="438"/>
      <c r="PZ134" s="438"/>
      <c r="QA134" s="438"/>
      <c r="QB134" s="438"/>
      <c r="QC134" s="438"/>
      <c r="QD134" s="438"/>
      <c r="QE134" s="438"/>
      <c r="QF134" s="438"/>
      <c r="QG134" s="438"/>
      <c r="QH134" s="438"/>
      <c r="QI134" s="438"/>
      <c r="QJ134" s="438"/>
      <c r="QK134" s="438"/>
      <c r="QL134" s="438"/>
      <c r="QM134" s="438"/>
      <c r="QN134" s="438"/>
      <c r="QO134" s="438"/>
      <c r="QP134" s="438"/>
      <c r="QQ134" s="438"/>
      <c r="QR134" s="438"/>
      <c r="QS134" s="438"/>
      <c r="QT134" s="438"/>
      <c r="QU134" s="438"/>
      <c r="QV134" s="438"/>
      <c r="QW134" s="438"/>
      <c r="QX134" s="438"/>
      <c r="QY134" s="438"/>
      <c r="QZ134" s="438"/>
      <c r="RA134" s="438"/>
      <c r="RB134" s="438"/>
      <c r="RC134" s="438"/>
      <c r="RD134" s="438"/>
      <c r="RE134" s="438"/>
    </row>
    <row r="135" spans="1:473" s="439" customFormat="1" ht="13.5" thickBot="1">
      <c r="A135" s="421" t="s">
        <v>579</v>
      </c>
      <c r="B135" s="573" t="s">
        <v>580</v>
      </c>
      <c r="C135" s="583"/>
      <c r="D135" s="573" t="s">
        <v>462</v>
      </c>
      <c r="E135" s="583"/>
      <c r="F135" s="576"/>
      <c r="G135" s="573" t="s">
        <v>462</v>
      </c>
      <c r="H135" s="576"/>
      <c r="I135" s="573" t="s">
        <v>462</v>
      </c>
      <c r="J135" s="576"/>
      <c r="K135" s="573" t="s">
        <v>462</v>
      </c>
      <c r="L135" s="576"/>
      <c r="M135" s="573" t="s">
        <v>556</v>
      </c>
      <c r="N135" s="576"/>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c r="AL135" s="438"/>
      <c r="AM135" s="438"/>
      <c r="AN135" s="438"/>
      <c r="AO135" s="438"/>
      <c r="AP135" s="438"/>
      <c r="AQ135" s="438"/>
      <c r="AR135" s="438"/>
      <c r="AS135" s="438"/>
      <c r="AT135" s="438"/>
      <c r="AU135" s="438"/>
      <c r="AV135" s="438"/>
      <c r="AW135" s="438"/>
      <c r="AX135" s="438"/>
      <c r="AY135" s="438"/>
      <c r="AZ135" s="438"/>
      <c r="BA135" s="438"/>
      <c r="BB135" s="438"/>
      <c r="BC135" s="438"/>
      <c r="BD135" s="438"/>
      <c r="BE135" s="438"/>
      <c r="BF135" s="438"/>
      <c r="BG135" s="438"/>
      <c r="BH135" s="438"/>
      <c r="BI135" s="438"/>
      <c r="BJ135" s="438"/>
      <c r="BK135" s="438"/>
      <c r="BL135" s="438"/>
      <c r="BM135" s="438"/>
      <c r="BN135" s="438"/>
      <c r="BO135" s="438"/>
      <c r="BP135" s="438"/>
      <c r="BQ135" s="438"/>
      <c r="BR135" s="438"/>
      <c r="BS135" s="438"/>
      <c r="BT135" s="438"/>
      <c r="BU135" s="438"/>
      <c r="BV135" s="438"/>
      <c r="BW135" s="438"/>
      <c r="BX135" s="438"/>
      <c r="BY135" s="438"/>
      <c r="BZ135" s="438"/>
      <c r="CA135" s="438"/>
      <c r="CB135" s="438"/>
      <c r="CC135" s="438"/>
      <c r="CD135" s="438"/>
      <c r="CE135" s="438"/>
      <c r="CF135" s="438"/>
      <c r="CG135" s="438"/>
      <c r="CH135" s="438"/>
      <c r="CI135" s="438"/>
      <c r="CJ135" s="438"/>
      <c r="CK135" s="438"/>
      <c r="CL135" s="438"/>
      <c r="CM135" s="438"/>
      <c r="CN135" s="438"/>
      <c r="CO135" s="438"/>
      <c r="CP135" s="438"/>
      <c r="CQ135" s="438"/>
      <c r="CR135" s="438"/>
      <c r="CS135" s="438"/>
      <c r="CT135" s="438"/>
      <c r="CU135" s="438"/>
      <c r="CV135" s="438"/>
      <c r="CW135" s="438"/>
      <c r="CX135" s="438"/>
      <c r="CY135" s="438"/>
      <c r="CZ135" s="438"/>
      <c r="DA135" s="438"/>
      <c r="DB135" s="438"/>
      <c r="DC135" s="438"/>
      <c r="DD135" s="438"/>
      <c r="DE135" s="438"/>
      <c r="DF135" s="438"/>
      <c r="DG135" s="438"/>
      <c r="DH135" s="438"/>
      <c r="DI135" s="438"/>
      <c r="DJ135" s="438"/>
      <c r="DK135" s="438"/>
      <c r="DL135" s="438"/>
      <c r="DM135" s="438"/>
      <c r="DN135" s="438"/>
      <c r="DO135" s="438"/>
      <c r="DP135" s="438"/>
      <c r="DQ135" s="438"/>
      <c r="DR135" s="438"/>
      <c r="DS135" s="438"/>
      <c r="DT135" s="438"/>
      <c r="DU135" s="438"/>
      <c r="DV135" s="438"/>
      <c r="DW135" s="438"/>
      <c r="DX135" s="438"/>
      <c r="DY135" s="438"/>
      <c r="DZ135" s="438"/>
      <c r="EA135" s="438"/>
      <c r="EB135" s="438"/>
      <c r="EC135" s="438"/>
      <c r="ED135" s="438"/>
      <c r="EE135" s="438"/>
      <c r="EF135" s="438"/>
      <c r="EG135" s="438"/>
      <c r="EH135" s="438"/>
      <c r="EI135" s="438"/>
      <c r="EJ135" s="438"/>
      <c r="EK135" s="438"/>
      <c r="EL135" s="438"/>
      <c r="EM135" s="438"/>
      <c r="EN135" s="438"/>
      <c r="EO135" s="438"/>
      <c r="EP135" s="438"/>
      <c r="EQ135" s="438"/>
      <c r="ER135" s="438"/>
      <c r="ES135" s="438"/>
      <c r="ET135" s="438"/>
      <c r="EU135" s="438"/>
      <c r="EV135" s="438"/>
      <c r="EW135" s="438"/>
      <c r="EX135" s="438"/>
      <c r="EY135" s="438"/>
      <c r="EZ135" s="438"/>
      <c r="FA135" s="438"/>
      <c r="FB135" s="438"/>
      <c r="FC135" s="438"/>
      <c r="FD135" s="438"/>
      <c r="FE135" s="438"/>
      <c r="FF135" s="438"/>
      <c r="FG135" s="438"/>
      <c r="FH135" s="438"/>
      <c r="FI135" s="438"/>
      <c r="FJ135" s="438"/>
      <c r="FK135" s="438"/>
      <c r="FL135" s="438"/>
      <c r="FM135" s="438"/>
      <c r="FN135" s="438"/>
      <c r="FO135" s="438"/>
      <c r="FP135" s="438"/>
      <c r="FQ135" s="438"/>
      <c r="FR135" s="438"/>
      <c r="FS135" s="438"/>
      <c r="FT135" s="438"/>
      <c r="FU135" s="438"/>
      <c r="FV135" s="438"/>
      <c r="FW135" s="438"/>
      <c r="FX135" s="438"/>
      <c r="FY135" s="438"/>
      <c r="FZ135" s="438"/>
      <c r="GA135" s="438"/>
      <c r="GB135" s="438"/>
      <c r="GC135" s="438"/>
      <c r="GD135" s="438"/>
      <c r="GE135" s="438"/>
      <c r="GF135" s="438"/>
      <c r="GG135" s="438"/>
      <c r="GH135" s="438"/>
      <c r="GI135" s="438"/>
      <c r="GJ135" s="438"/>
      <c r="GK135" s="438"/>
      <c r="GL135" s="438"/>
      <c r="GM135" s="438"/>
      <c r="GN135" s="438"/>
      <c r="GO135" s="438"/>
      <c r="GP135" s="438"/>
      <c r="GQ135" s="438"/>
      <c r="GR135" s="438"/>
      <c r="GS135" s="438"/>
      <c r="GT135" s="438"/>
      <c r="GU135" s="438"/>
      <c r="GV135" s="438"/>
      <c r="GW135" s="438"/>
      <c r="GX135" s="438"/>
      <c r="GY135" s="438"/>
      <c r="GZ135" s="438"/>
      <c r="HA135" s="438"/>
      <c r="HB135" s="438"/>
      <c r="HC135" s="438"/>
      <c r="HD135" s="438"/>
      <c r="HE135" s="438"/>
      <c r="HF135" s="438"/>
      <c r="HG135" s="438"/>
      <c r="HH135" s="438"/>
      <c r="HI135" s="438"/>
      <c r="HJ135" s="438"/>
      <c r="HK135" s="438"/>
      <c r="HL135" s="438"/>
      <c r="HM135" s="438"/>
      <c r="HN135" s="438"/>
      <c r="HO135" s="438"/>
      <c r="HP135" s="438"/>
      <c r="HQ135" s="438"/>
      <c r="HR135" s="438"/>
      <c r="HS135" s="438"/>
      <c r="HT135" s="438"/>
      <c r="HU135" s="438"/>
      <c r="HV135" s="438"/>
      <c r="HW135" s="438"/>
      <c r="HX135" s="438"/>
      <c r="HY135" s="438"/>
      <c r="HZ135" s="438"/>
      <c r="IA135" s="438"/>
      <c r="IB135" s="438"/>
      <c r="IC135" s="438"/>
      <c r="ID135" s="438"/>
      <c r="IE135" s="438"/>
      <c r="IF135" s="438"/>
      <c r="IG135" s="438"/>
      <c r="IH135" s="438"/>
      <c r="II135" s="438"/>
      <c r="IJ135" s="438"/>
      <c r="IK135" s="438"/>
      <c r="IL135" s="438"/>
      <c r="IM135" s="438"/>
      <c r="IN135" s="438"/>
      <c r="IO135" s="438"/>
      <c r="IP135" s="438"/>
      <c r="IQ135" s="438"/>
      <c r="IR135" s="438"/>
      <c r="IS135" s="438"/>
      <c r="IT135" s="438"/>
      <c r="IU135" s="438"/>
      <c r="IV135" s="438"/>
      <c r="IW135" s="438"/>
      <c r="IX135" s="438"/>
      <c r="IY135" s="438"/>
      <c r="IZ135" s="438"/>
      <c r="JA135" s="438"/>
      <c r="JB135" s="438"/>
      <c r="JC135" s="438"/>
      <c r="JD135" s="438"/>
      <c r="JE135" s="438"/>
      <c r="JF135" s="438"/>
      <c r="JG135" s="438"/>
      <c r="JH135" s="438"/>
      <c r="JI135" s="438"/>
      <c r="JJ135" s="438"/>
      <c r="JK135" s="438"/>
      <c r="JL135" s="438"/>
      <c r="JM135" s="438"/>
      <c r="JN135" s="438"/>
      <c r="JO135" s="438"/>
      <c r="JP135" s="438"/>
      <c r="JQ135" s="438"/>
      <c r="JR135" s="438"/>
      <c r="JS135" s="438"/>
      <c r="JT135" s="438"/>
      <c r="JU135" s="438"/>
      <c r="JV135" s="438"/>
      <c r="JW135" s="438"/>
      <c r="JX135" s="438"/>
      <c r="JY135" s="438"/>
      <c r="JZ135" s="438"/>
      <c r="KA135" s="438"/>
      <c r="KB135" s="438"/>
      <c r="KC135" s="438"/>
      <c r="KD135" s="438"/>
      <c r="KE135" s="438"/>
      <c r="KF135" s="438"/>
      <c r="KG135" s="438"/>
      <c r="KH135" s="438"/>
      <c r="KI135" s="438"/>
      <c r="KJ135" s="438"/>
      <c r="KK135" s="438"/>
      <c r="KL135" s="438"/>
      <c r="KM135" s="438"/>
      <c r="KN135" s="438"/>
      <c r="KO135" s="438"/>
      <c r="KP135" s="438"/>
      <c r="KQ135" s="438"/>
      <c r="KR135" s="438"/>
      <c r="KS135" s="438"/>
      <c r="KT135" s="438"/>
      <c r="KU135" s="438"/>
      <c r="KV135" s="438"/>
      <c r="KW135" s="438"/>
      <c r="KX135" s="438"/>
      <c r="KY135" s="438"/>
      <c r="KZ135" s="438"/>
      <c r="LA135" s="438"/>
      <c r="LB135" s="438"/>
      <c r="LC135" s="438"/>
      <c r="LD135" s="438"/>
      <c r="LE135" s="438"/>
      <c r="LF135" s="438"/>
      <c r="LG135" s="438"/>
      <c r="LH135" s="438"/>
      <c r="LI135" s="438"/>
      <c r="LJ135" s="438"/>
      <c r="LK135" s="438"/>
      <c r="LL135" s="438"/>
      <c r="LM135" s="438"/>
      <c r="LN135" s="438"/>
      <c r="LO135" s="438"/>
      <c r="LP135" s="438"/>
      <c r="LQ135" s="438"/>
      <c r="LR135" s="438"/>
      <c r="LS135" s="438"/>
      <c r="LT135" s="438"/>
      <c r="LU135" s="438"/>
      <c r="LV135" s="438"/>
      <c r="LW135" s="438"/>
      <c r="LX135" s="438"/>
      <c r="LY135" s="438"/>
      <c r="LZ135" s="438"/>
      <c r="MA135" s="438"/>
      <c r="MB135" s="438"/>
      <c r="MC135" s="438"/>
      <c r="MD135" s="438"/>
      <c r="ME135" s="438"/>
      <c r="MF135" s="438"/>
      <c r="MG135" s="438"/>
      <c r="MH135" s="438"/>
      <c r="MI135" s="438"/>
      <c r="MJ135" s="438"/>
      <c r="MK135" s="438"/>
      <c r="ML135" s="438"/>
      <c r="MM135" s="438"/>
      <c r="MN135" s="438"/>
      <c r="MO135" s="438"/>
      <c r="MP135" s="438"/>
      <c r="MQ135" s="438"/>
      <c r="MR135" s="438"/>
      <c r="MS135" s="438"/>
      <c r="MT135" s="438"/>
      <c r="MU135" s="438"/>
      <c r="MV135" s="438"/>
      <c r="MW135" s="438"/>
      <c r="MX135" s="438"/>
      <c r="MY135" s="438"/>
      <c r="MZ135" s="438"/>
      <c r="NA135" s="438"/>
      <c r="NB135" s="438"/>
      <c r="NC135" s="438"/>
      <c r="ND135" s="438"/>
      <c r="NE135" s="438"/>
      <c r="NF135" s="438"/>
      <c r="NG135" s="438"/>
      <c r="NH135" s="438"/>
      <c r="NI135" s="438"/>
      <c r="NJ135" s="438"/>
      <c r="NK135" s="438"/>
      <c r="NL135" s="438"/>
      <c r="NM135" s="438"/>
      <c r="NN135" s="438"/>
      <c r="NO135" s="438"/>
      <c r="NP135" s="438"/>
      <c r="NQ135" s="438"/>
      <c r="NR135" s="438"/>
      <c r="NS135" s="438"/>
      <c r="NT135" s="438"/>
      <c r="NU135" s="438"/>
      <c r="NV135" s="438"/>
      <c r="NW135" s="438"/>
      <c r="NX135" s="438"/>
      <c r="NY135" s="438"/>
      <c r="NZ135" s="438"/>
      <c r="OA135" s="438"/>
      <c r="OB135" s="438"/>
      <c r="OC135" s="438"/>
      <c r="OD135" s="438"/>
      <c r="OE135" s="438"/>
      <c r="OF135" s="438"/>
      <c r="OG135" s="438"/>
      <c r="OH135" s="438"/>
      <c r="OI135" s="438"/>
      <c r="OJ135" s="438"/>
      <c r="OK135" s="438"/>
      <c r="OL135" s="438"/>
      <c r="OM135" s="438"/>
      <c r="ON135" s="438"/>
      <c r="OO135" s="438"/>
      <c r="OP135" s="438"/>
      <c r="OQ135" s="438"/>
      <c r="OR135" s="438"/>
      <c r="OS135" s="438"/>
      <c r="OT135" s="438"/>
      <c r="OU135" s="438"/>
      <c r="OV135" s="438"/>
      <c r="OW135" s="438"/>
      <c r="OX135" s="438"/>
      <c r="OY135" s="438"/>
      <c r="OZ135" s="438"/>
      <c r="PA135" s="438"/>
      <c r="PB135" s="438"/>
      <c r="PC135" s="438"/>
      <c r="PD135" s="438"/>
      <c r="PE135" s="438"/>
      <c r="PF135" s="438"/>
      <c r="PG135" s="438"/>
      <c r="PH135" s="438"/>
      <c r="PI135" s="438"/>
      <c r="PJ135" s="438"/>
      <c r="PK135" s="438"/>
      <c r="PL135" s="438"/>
      <c r="PM135" s="438"/>
      <c r="PN135" s="438"/>
      <c r="PO135" s="438"/>
      <c r="PP135" s="438"/>
      <c r="PQ135" s="438"/>
      <c r="PR135" s="438"/>
      <c r="PS135" s="438"/>
      <c r="PT135" s="438"/>
      <c r="PU135" s="438"/>
      <c r="PV135" s="438"/>
      <c r="PW135" s="438"/>
      <c r="PX135" s="438"/>
      <c r="PY135" s="438"/>
      <c r="PZ135" s="438"/>
      <c r="QA135" s="438"/>
      <c r="QB135" s="438"/>
      <c r="QC135" s="438"/>
      <c r="QD135" s="438"/>
      <c r="QE135" s="438"/>
      <c r="QF135" s="438"/>
      <c r="QG135" s="438"/>
      <c r="QH135" s="438"/>
      <c r="QI135" s="438"/>
      <c r="QJ135" s="438"/>
      <c r="QK135" s="438"/>
      <c r="QL135" s="438"/>
      <c r="QM135" s="438"/>
      <c r="QN135" s="438"/>
      <c r="QO135" s="438"/>
      <c r="QP135" s="438"/>
      <c r="QQ135" s="438"/>
      <c r="QR135" s="438"/>
      <c r="QS135" s="438"/>
      <c r="QT135" s="438"/>
      <c r="QU135" s="438"/>
      <c r="QV135" s="438"/>
      <c r="QW135" s="438"/>
      <c r="QX135" s="438"/>
      <c r="QY135" s="438"/>
      <c r="QZ135" s="438"/>
      <c r="RA135" s="438"/>
      <c r="RB135" s="438"/>
      <c r="RC135" s="438"/>
      <c r="RD135" s="438"/>
      <c r="RE135" s="438"/>
    </row>
    <row r="136" spans="1:473" s="439" customFormat="1" ht="24.75" thickBot="1">
      <c r="A136" s="421" t="s">
        <v>581</v>
      </c>
      <c r="B136" s="573" t="s">
        <v>582</v>
      </c>
      <c r="C136" s="583"/>
      <c r="D136" s="573" t="s">
        <v>462</v>
      </c>
      <c r="E136" s="583"/>
      <c r="F136" s="576"/>
      <c r="G136" s="573" t="s">
        <v>462</v>
      </c>
      <c r="H136" s="576"/>
      <c r="I136" s="573" t="s">
        <v>462</v>
      </c>
      <c r="J136" s="576"/>
      <c r="K136" s="573" t="s">
        <v>462</v>
      </c>
      <c r="L136" s="576"/>
      <c r="M136" s="573" t="s">
        <v>556</v>
      </c>
      <c r="N136" s="576"/>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c r="AT136" s="438"/>
      <c r="AU136" s="438"/>
      <c r="AV136" s="438"/>
      <c r="AW136" s="438"/>
      <c r="AX136" s="438"/>
      <c r="AY136" s="438"/>
      <c r="AZ136" s="438"/>
      <c r="BA136" s="438"/>
      <c r="BB136" s="438"/>
      <c r="BC136" s="438"/>
      <c r="BD136" s="438"/>
      <c r="BE136" s="438"/>
      <c r="BF136" s="438"/>
      <c r="BG136" s="438"/>
      <c r="BH136" s="438"/>
      <c r="BI136" s="438"/>
      <c r="BJ136" s="438"/>
      <c r="BK136" s="438"/>
      <c r="BL136" s="438"/>
      <c r="BM136" s="438"/>
      <c r="BN136" s="438"/>
      <c r="BO136" s="438"/>
      <c r="BP136" s="438"/>
      <c r="BQ136" s="438"/>
      <c r="BR136" s="438"/>
      <c r="BS136" s="438"/>
      <c r="BT136" s="438"/>
      <c r="BU136" s="438"/>
      <c r="BV136" s="438"/>
      <c r="BW136" s="438"/>
      <c r="BX136" s="438"/>
      <c r="BY136" s="438"/>
      <c r="BZ136" s="438"/>
      <c r="CA136" s="438"/>
      <c r="CB136" s="438"/>
      <c r="CC136" s="438"/>
      <c r="CD136" s="438"/>
      <c r="CE136" s="438"/>
      <c r="CF136" s="438"/>
      <c r="CG136" s="438"/>
      <c r="CH136" s="438"/>
      <c r="CI136" s="438"/>
      <c r="CJ136" s="438"/>
      <c r="CK136" s="438"/>
      <c r="CL136" s="438"/>
      <c r="CM136" s="438"/>
      <c r="CN136" s="438"/>
      <c r="CO136" s="438"/>
      <c r="CP136" s="438"/>
      <c r="CQ136" s="438"/>
      <c r="CR136" s="438"/>
      <c r="CS136" s="438"/>
      <c r="CT136" s="438"/>
      <c r="CU136" s="438"/>
      <c r="CV136" s="438"/>
      <c r="CW136" s="438"/>
      <c r="CX136" s="438"/>
      <c r="CY136" s="438"/>
      <c r="CZ136" s="438"/>
      <c r="DA136" s="438"/>
      <c r="DB136" s="438"/>
      <c r="DC136" s="438"/>
      <c r="DD136" s="438"/>
      <c r="DE136" s="438"/>
      <c r="DF136" s="438"/>
      <c r="DG136" s="438"/>
      <c r="DH136" s="438"/>
      <c r="DI136" s="438"/>
      <c r="DJ136" s="438"/>
      <c r="DK136" s="438"/>
      <c r="DL136" s="438"/>
      <c r="DM136" s="438"/>
      <c r="DN136" s="438"/>
      <c r="DO136" s="438"/>
      <c r="DP136" s="438"/>
      <c r="DQ136" s="438"/>
      <c r="DR136" s="438"/>
      <c r="DS136" s="438"/>
      <c r="DT136" s="438"/>
      <c r="DU136" s="438"/>
      <c r="DV136" s="438"/>
      <c r="DW136" s="438"/>
      <c r="DX136" s="438"/>
      <c r="DY136" s="438"/>
      <c r="DZ136" s="438"/>
      <c r="EA136" s="438"/>
      <c r="EB136" s="438"/>
      <c r="EC136" s="438"/>
      <c r="ED136" s="438"/>
      <c r="EE136" s="438"/>
      <c r="EF136" s="438"/>
      <c r="EG136" s="438"/>
      <c r="EH136" s="438"/>
      <c r="EI136" s="438"/>
      <c r="EJ136" s="438"/>
      <c r="EK136" s="438"/>
      <c r="EL136" s="438"/>
      <c r="EM136" s="438"/>
      <c r="EN136" s="438"/>
      <c r="EO136" s="438"/>
      <c r="EP136" s="438"/>
      <c r="EQ136" s="438"/>
      <c r="ER136" s="438"/>
      <c r="ES136" s="438"/>
      <c r="ET136" s="438"/>
      <c r="EU136" s="438"/>
      <c r="EV136" s="438"/>
      <c r="EW136" s="438"/>
      <c r="EX136" s="438"/>
      <c r="EY136" s="438"/>
      <c r="EZ136" s="438"/>
      <c r="FA136" s="438"/>
      <c r="FB136" s="438"/>
      <c r="FC136" s="438"/>
      <c r="FD136" s="438"/>
      <c r="FE136" s="438"/>
      <c r="FF136" s="438"/>
      <c r="FG136" s="438"/>
      <c r="FH136" s="438"/>
      <c r="FI136" s="438"/>
      <c r="FJ136" s="438"/>
      <c r="FK136" s="438"/>
      <c r="FL136" s="438"/>
      <c r="FM136" s="438"/>
      <c r="FN136" s="438"/>
      <c r="FO136" s="438"/>
      <c r="FP136" s="438"/>
      <c r="FQ136" s="438"/>
      <c r="FR136" s="438"/>
      <c r="FS136" s="438"/>
      <c r="FT136" s="438"/>
      <c r="FU136" s="438"/>
      <c r="FV136" s="438"/>
      <c r="FW136" s="438"/>
      <c r="FX136" s="438"/>
      <c r="FY136" s="438"/>
      <c r="FZ136" s="438"/>
      <c r="GA136" s="438"/>
      <c r="GB136" s="438"/>
      <c r="GC136" s="438"/>
      <c r="GD136" s="438"/>
      <c r="GE136" s="438"/>
      <c r="GF136" s="438"/>
      <c r="GG136" s="438"/>
      <c r="GH136" s="438"/>
      <c r="GI136" s="438"/>
      <c r="GJ136" s="438"/>
      <c r="GK136" s="438"/>
      <c r="GL136" s="438"/>
      <c r="GM136" s="438"/>
      <c r="GN136" s="438"/>
      <c r="GO136" s="438"/>
      <c r="GP136" s="438"/>
      <c r="GQ136" s="438"/>
      <c r="GR136" s="438"/>
      <c r="GS136" s="438"/>
      <c r="GT136" s="438"/>
      <c r="GU136" s="438"/>
      <c r="GV136" s="438"/>
      <c r="GW136" s="438"/>
      <c r="GX136" s="438"/>
      <c r="GY136" s="438"/>
      <c r="GZ136" s="438"/>
      <c r="HA136" s="438"/>
      <c r="HB136" s="438"/>
      <c r="HC136" s="438"/>
      <c r="HD136" s="438"/>
      <c r="HE136" s="438"/>
      <c r="HF136" s="438"/>
      <c r="HG136" s="438"/>
      <c r="HH136" s="438"/>
      <c r="HI136" s="438"/>
      <c r="HJ136" s="438"/>
      <c r="HK136" s="438"/>
      <c r="HL136" s="438"/>
      <c r="HM136" s="438"/>
      <c r="HN136" s="438"/>
      <c r="HO136" s="438"/>
      <c r="HP136" s="438"/>
      <c r="HQ136" s="438"/>
      <c r="HR136" s="438"/>
      <c r="HS136" s="438"/>
      <c r="HT136" s="438"/>
      <c r="HU136" s="438"/>
      <c r="HV136" s="438"/>
      <c r="HW136" s="438"/>
      <c r="HX136" s="438"/>
      <c r="HY136" s="438"/>
      <c r="HZ136" s="438"/>
      <c r="IA136" s="438"/>
      <c r="IB136" s="438"/>
      <c r="IC136" s="438"/>
      <c r="ID136" s="438"/>
      <c r="IE136" s="438"/>
      <c r="IF136" s="438"/>
      <c r="IG136" s="438"/>
      <c r="IH136" s="438"/>
      <c r="II136" s="438"/>
      <c r="IJ136" s="438"/>
      <c r="IK136" s="438"/>
      <c r="IL136" s="438"/>
      <c r="IM136" s="438"/>
      <c r="IN136" s="438"/>
      <c r="IO136" s="438"/>
      <c r="IP136" s="438"/>
      <c r="IQ136" s="438"/>
      <c r="IR136" s="438"/>
      <c r="IS136" s="438"/>
      <c r="IT136" s="438"/>
      <c r="IU136" s="438"/>
      <c r="IV136" s="438"/>
      <c r="IW136" s="438"/>
      <c r="IX136" s="438"/>
      <c r="IY136" s="438"/>
      <c r="IZ136" s="438"/>
      <c r="JA136" s="438"/>
      <c r="JB136" s="438"/>
      <c r="JC136" s="438"/>
      <c r="JD136" s="438"/>
      <c r="JE136" s="438"/>
      <c r="JF136" s="438"/>
      <c r="JG136" s="438"/>
      <c r="JH136" s="438"/>
      <c r="JI136" s="438"/>
      <c r="JJ136" s="438"/>
      <c r="JK136" s="438"/>
      <c r="JL136" s="438"/>
      <c r="JM136" s="438"/>
      <c r="JN136" s="438"/>
      <c r="JO136" s="438"/>
      <c r="JP136" s="438"/>
      <c r="JQ136" s="438"/>
      <c r="JR136" s="438"/>
      <c r="JS136" s="438"/>
      <c r="JT136" s="438"/>
      <c r="JU136" s="438"/>
      <c r="JV136" s="438"/>
      <c r="JW136" s="438"/>
      <c r="JX136" s="438"/>
      <c r="JY136" s="438"/>
      <c r="JZ136" s="438"/>
      <c r="KA136" s="438"/>
      <c r="KB136" s="438"/>
      <c r="KC136" s="438"/>
      <c r="KD136" s="438"/>
      <c r="KE136" s="438"/>
      <c r="KF136" s="438"/>
      <c r="KG136" s="438"/>
      <c r="KH136" s="438"/>
      <c r="KI136" s="438"/>
      <c r="KJ136" s="438"/>
      <c r="KK136" s="438"/>
      <c r="KL136" s="438"/>
      <c r="KM136" s="438"/>
      <c r="KN136" s="438"/>
      <c r="KO136" s="438"/>
      <c r="KP136" s="438"/>
      <c r="KQ136" s="438"/>
      <c r="KR136" s="438"/>
      <c r="KS136" s="438"/>
      <c r="KT136" s="438"/>
      <c r="KU136" s="438"/>
      <c r="KV136" s="438"/>
      <c r="KW136" s="438"/>
      <c r="KX136" s="438"/>
      <c r="KY136" s="438"/>
      <c r="KZ136" s="438"/>
      <c r="LA136" s="438"/>
      <c r="LB136" s="438"/>
      <c r="LC136" s="438"/>
      <c r="LD136" s="438"/>
      <c r="LE136" s="438"/>
      <c r="LF136" s="438"/>
      <c r="LG136" s="438"/>
      <c r="LH136" s="438"/>
      <c r="LI136" s="438"/>
      <c r="LJ136" s="438"/>
      <c r="LK136" s="438"/>
      <c r="LL136" s="438"/>
      <c r="LM136" s="438"/>
      <c r="LN136" s="438"/>
      <c r="LO136" s="438"/>
      <c r="LP136" s="438"/>
      <c r="LQ136" s="438"/>
      <c r="LR136" s="438"/>
      <c r="LS136" s="438"/>
      <c r="LT136" s="438"/>
      <c r="LU136" s="438"/>
      <c r="LV136" s="438"/>
      <c r="LW136" s="438"/>
      <c r="LX136" s="438"/>
      <c r="LY136" s="438"/>
      <c r="LZ136" s="438"/>
      <c r="MA136" s="438"/>
      <c r="MB136" s="438"/>
      <c r="MC136" s="438"/>
      <c r="MD136" s="438"/>
      <c r="ME136" s="438"/>
      <c r="MF136" s="438"/>
      <c r="MG136" s="438"/>
      <c r="MH136" s="438"/>
      <c r="MI136" s="438"/>
      <c r="MJ136" s="438"/>
      <c r="MK136" s="438"/>
      <c r="ML136" s="438"/>
      <c r="MM136" s="438"/>
      <c r="MN136" s="438"/>
      <c r="MO136" s="438"/>
      <c r="MP136" s="438"/>
      <c r="MQ136" s="438"/>
      <c r="MR136" s="438"/>
      <c r="MS136" s="438"/>
      <c r="MT136" s="438"/>
      <c r="MU136" s="438"/>
      <c r="MV136" s="438"/>
      <c r="MW136" s="438"/>
      <c r="MX136" s="438"/>
      <c r="MY136" s="438"/>
      <c r="MZ136" s="438"/>
      <c r="NA136" s="438"/>
      <c r="NB136" s="438"/>
      <c r="NC136" s="438"/>
      <c r="ND136" s="438"/>
      <c r="NE136" s="438"/>
      <c r="NF136" s="438"/>
      <c r="NG136" s="438"/>
      <c r="NH136" s="438"/>
      <c r="NI136" s="438"/>
      <c r="NJ136" s="438"/>
      <c r="NK136" s="438"/>
      <c r="NL136" s="438"/>
      <c r="NM136" s="438"/>
      <c r="NN136" s="438"/>
      <c r="NO136" s="438"/>
      <c r="NP136" s="438"/>
      <c r="NQ136" s="438"/>
      <c r="NR136" s="438"/>
      <c r="NS136" s="438"/>
      <c r="NT136" s="438"/>
      <c r="NU136" s="438"/>
      <c r="NV136" s="438"/>
      <c r="NW136" s="438"/>
      <c r="NX136" s="438"/>
      <c r="NY136" s="438"/>
      <c r="NZ136" s="438"/>
      <c r="OA136" s="438"/>
      <c r="OB136" s="438"/>
      <c r="OC136" s="438"/>
      <c r="OD136" s="438"/>
      <c r="OE136" s="438"/>
      <c r="OF136" s="438"/>
      <c r="OG136" s="438"/>
      <c r="OH136" s="438"/>
      <c r="OI136" s="438"/>
      <c r="OJ136" s="438"/>
      <c r="OK136" s="438"/>
      <c r="OL136" s="438"/>
      <c r="OM136" s="438"/>
      <c r="ON136" s="438"/>
      <c r="OO136" s="438"/>
      <c r="OP136" s="438"/>
      <c r="OQ136" s="438"/>
      <c r="OR136" s="438"/>
      <c r="OS136" s="438"/>
      <c r="OT136" s="438"/>
      <c r="OU136" s="438"/>
      <c r="OV136" s="438"/>
      <c r="OW136" s="438"/>
      <c r="OX136" s="438"/>
      <c r="OY136" s="438"/>
      <c r="OZ136" s="438"/>
      <c r="PA136" s="438"/>
      <c r="PB136" s="438"/>
      <c r="PC136" s="438"/>
      <c r="PD136" s="438"/>
      <c r="PE136" s="438"/>
      <c r="PF136" s="438"/>
      <c r="PG136" s="438"/>
      <c r="PH136" s="438"/>
      <c r="PI136" s="438"/>
      <c r="PJ136" s="438"/>
      <c r="PK136" s="438"/>
      <c r="PL136" s="438"/>
      <c r="PM136" s="438"/>
      <c r="PN136" s="438"/>
      <c r="PO136" s="438"/>
      <c r="PP136" s="438"/>
      <c r="PQ136" s="438"/>
      <c r="PR136" s="438"/>
      <c r="PS136" s="438"/>
      <c r="PT136" s="438"/>
      <c r="PU136" s="438"/>
      <c r="PV136" s="438"/>
      <c r="PW136" s="438"/>
      <c r="PX136" s="438"/>
      <c r="PY136" s="438"/>
      <c r="PZ136" s="438"/>
      <c r="QA136" s="438"/>
      <c r="QB136" s="438"/>
      <c r="QC136" s="438"/>
      <c r="QD136" s="438"/>
      <c r="QE136" s="438"/>
      <c r="QF136" s="438"/>
      <c r="QG136" s="438"/>
      <c r="QH136" s="438"/>
      <c r="QI136" s="438"/>
      <c r="QJ136" s="438"/>
      <c r="QK136" s="438"/>
      <c r="QL136" s="438"/>
      <c r="QM136" s="438"/>
      <c r="QN136" s="438"/>
      <c r="QO136" s="438"/>
      <c r="QP136" s="438"/>
      <c r="QQ136" s="438"/>
      <c r="QR136" s="438"/>
      <c r="QS136" s="438"/>
      <c r="QT136" s="438"/>
      <c r="QU136" s="438"/>
      <c r="QV136" s="438"/>
      <c r="QW136" s="438"/>
      <c r="QX136" s="438"/>
      <c r="QY136" s="438"/>
      <c r="QZ136" s="438"/>
      <c r="RA136" s="438"/>
      <c r="RB136" s="438"/>
      <c r="RC136" s="438"/>
      <c r="RD136" s="438"/>
      <c r="RE136" s="438"/>
    </row>
    <row r="137" spans="1:473" s="438" customFormat="1" ht="48.75" thickBot="1">
      <c r="A137" s="458" t="s">
        <v>583</v>
      </c>
      <c r="B137" s="573" t="s">
        <v>584</v>
      </c>
      <c r="C137" s="574"/>
      <c r="D137" s="573" t="s">
        <v>462</v>
      </c>
      <c r="E137" s="575"/>
      <c r="F137" s="574"/>
      <c r="G137" s="573" t="s">
        <v>462</v>
      </c>
      <c r="H137" s="574"/>
      <c r="I137" s="573" t="s">
        <v>462</v>
      </c>
      <c r="J137" s="574"/>
      <c r="K137" s="573" t="s">
        <v>462</v>
      </c>
      <c r="L137" s="574"/>
      <c r="M137" s="573" t="s">
        <v>556</v>
      </c>
      <c r="N137" s="576"/>
    </row>
    <row r="138" spans="1:473" s="438" customFormat="1" ht="72.75" thickBot="1">
      <c r="A138" s="458" t="s">
        <v>585</v>
      </c>
      <c r="B138" s="573" t="s">
        <v>586</v>
      </c>
      <c r="C138" s="574"/>
      <c r="D138" s="573" t="s">
        <v>462</v>
      </c>
      <c r="E138" s="575"/>
      <c r="F138" s="574"/>
      <c r="G138" s="573" t="s">
        <v>462</v>
      </c>
      <c r="H138" s="574"/>
      <c r="I138" s="573" t="s">
        <v>462</v>
      </c>
      <c r="J138" s="574"/>
      <c r="K138" s="573" t="s">
        <v>462</v>
      </c>
      <c r="L138" s="574"/>
      <c r="M138" s="573" t="s">
        <v>556</v>
      </c>
      <c r="N138" s="576"/>
    </row>
    <row r="139" spans="1:473" s="439" customFormat="1">
      <c r="A139" s="673" t="s">
        <v>587</v>
      </c>
      <c r="B139" s="674"/>
      <c r="C139" s="674"/>
      <c r="D139" s="674"/>
      <c r="E139" s="674"/>
      <c r="F139" s="674"/>
      <c r="G139" s="674"/>
      <c r="H139" s="674"/>
      <c r="I139" s="674"/>
      <c r="J139" s="674"/>
      <c r="K139" s="674"/>
      <c r="L139" s="675"/>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c r="AL139" s="438"/>
      <c r="AM139" s="438"/>
      <c r="AN139" s="438"/>
      <c r="AO139" s="438"/>
      <c r="AP139" s="438"/>
      <c r="AQ139" s="438"/>
      <c r="AR139" s="438"/>
      <c r="AS139" s="438"/>
      <c r="AT139" s="438"/>
      <c r="AU139" s="438"/>
      <c r="AV139" s="438"/>
      <c r="AW139" s="438"/>
      <c r="AX139" s="438"/>
      <c r="AY139" s="438"/>
      <c r="AZ139" s="438"/>
      <c r="BA139" s="438"/>
      <c r="BB139" s="438"/>
      <c r="BC139" s="438"/>
      <c r="BD139" s="438"/>
      <c r="BE139" s="438"/>
      <c r="BF139" s="438"/>
      <c r="BG139" s="438"/>
      <c r="BH139" s="438"/>
      <c r="BI139" s="438"/>
      <c r="BJ139" s="438"/>
      <c r="BK139" s="438"/>
      <c r="BL139" s="438"/>
      <c r="BM139" s="438"/>
      <c r="BN139" s="438"/>
      <c r="BO139" s="438"/>
      <c r="BP139" s="438"/>
      <c r="BQ139" s="438"/>
      <c r="BR139" s="438"/>
      <c r="BS139" s="438"/>
      <c r="BT139" s="438"/>
      <c r="BU139" s="438"/>
      <c r="BV139" s="438"/>
      <c r="BW139" s="438"/>
      <c r="BX139" s="438"/>
      <c r="BY139" s="438"/>
      <c r="BZ139" s="438"/>
      <c r="CA139" s="438"/>
      <c r="CB139" s="438"/>
      <c r="CC139" s="438"/>
      <c r="CD139" s="438"/>
      <c r="CE139" s="438"/>
      <c r="CF139" s="438"/>
      <c r="CG139" s="438"/>
      <c r="CH139" s="438"/>
      <c r="CI139" s="438"/>
      <c r="CJ139" s="438"/>
      <c r="CK139" s="438"/>
      <c r="CL139" s="438"/>
      <c r="CM139" s="438"/>
      <c r="CN139" s="438"/>
      <c r="CO139" s="438"/>
      <c r="CP139" s="438"/>
      <c r="CQ139" s="438"/>
      <c r="CR139" s="438"/>
      <c r="CS139" s="438"/>
      <c r="CT139" s="438"/>
      <c r="CU139" s="438"/>
      <c r="CV139" s="438"/>
      <c r="CW139" s="438"/>
      <c r="CX139" s="438"/>
      <c r="CY139" s="438"/>
      <c r="CZ139" s="438"/>
      <c r="DA139" s="438"/>
      <c r="DB139" s="438"/>
      <c r="DC139" s="438"/>
      <c r="DD139" s="438"/>
      <c r="DE139" s="438"/>
      <c r="DF139" s="438"/>
      <c r="DG139" s="438"/>
      <c r="DH139" s="438"/>
      <c r="DI139" s="438"/>
      <c r="DJ139" s="438"/>
      <c r="DK139" s="438"/>
      <c r="DL139" s="438"/>
      <c r="DM139" s="438"/>
      <c r="DN139" s="438"/>
      <c r="DO139" s="438"/>
      <c r="DP139" s="438"/>
      <c r="DQ139" s="438"/>
      <c r="DR139" s="438"/>
      <c r="DS139" s="438"/>
      <c r="DT139" s="438"/>
      <c r="DU139" s="438"/>
      <c r="DV139" s="438"/>
      <c r="DW139" s="438"/>
      <c r="DX139" s="438"/>
      <c r="DY139" s="438"/>
      <c r="DZ139" s="438"/>
      <c r="EA139" s="438"/>
      <c r="EB139" s="438"/>
      <c r="EC139" s="438"/>
      <c r="ED139" s="438"/>
      <c r="EE139" s="438"/>
      <c r="EF139" s="438"/>
      <c r="EG139" s="438"/>
      <c r="EH139" s="438"/>
      <c r="EI139" s="438"/>
      <c r="EJ139" s="438"/>
      <c r="EK139" s="438"/>
      <c r="EL139" s="438"/>
      <c r="EM139" s="438"/>
      <c r="EN139" s="438"/>
      <c r="EO139" s="438"/>
      <c r="EP139" s="438"/>
      <c r="EQ139" s="438"/>
      <c r="ER139" s="438"/>
      <c r="ES139" s="438"/>
      <c r="ET139" s="438"/>
      <c r="EU139" s="438"/>
      <c r="EV139" s="438"/>
      <c r="EW139" s="438"/>
      <c r="EX139" s="438"/>
      <c r="EY139" s="438"/>
      <c r="EZ139" s="438"/>
      <c r="FA139" s="438"/>
      <c r="FB139" s="438"/>
      <c r="FC139" s="438"/>
      <c r="FD139" s="438"/>
      <c r="FE139" s="438"/>
      <c r="FF139" s="438"/>
      <c r="FG139" s="438"/>
      <c r="FH139" s="438"/>
      <c r="FI139" s="438"/>
      <c r="FJ139" s="438"/>
      <c r="FK139" s="438"/>
      <c r="FL139" s="438"/>
      <c r="FM139" s="438"/>
      <c r="FN139" s="438"/>
      <c r="FO139" s="438"/>
      <c r="FP139" s="438"/>
      <c r="FQ139" s="438"/>
      <c r="FR139" s="438"/>
      <c r="FS139" s="438"/>
      <c r="FT139" s="438"/>
      <c r="FU139" s="438"/>
      <c r="FV139" s="438"/>
      <c r="FW139" s="438"/>
      <c r="FX139" s="438"/>
      <c r="FY139" s="438"/>
      <c r="FZ139" s="438"/>
      <c r="GA139" s="438"/>
      <c r="GB139" s="438"/>
      <c r="GC139" s="438"/>
      <c r="GD139" s="438"/>
      <c r="GE139" s="438"/>
      <c r="GF139" s="438"/>
      <c r="GG139" s="438"/>
      <c r="GH139" s="438"/>
      <c r="GI139" s="438"/>
      <c r="GJ139" s="438"/>
      <c r="GK139" s="438"/>
      <c r="GL139" s="438"/>
      <c r="GM139" s="438"/>
      <c r="GN139" s="438"/>
      <c r="GO139" s="438"/>
      <c r="GP139" s="438"/>
      <c r="GQ139" s="438"/>
      <c r="GR139" s="438"/>
      <c r="GS139" s="438"/>
      <c r="GT139" s="438"/>
      <c r="GU139" s="438"/>
      <c r="GV139" s="438"/>
      <c r="GW139" s="438"/>
      <c r="GX139" s="438"/>
      <c r="GY139" s="438"/>
      <c r="GZ139" s="438"/>
      <c r="HA139" s="438"/>
      <c r="HB139" s="438"/>
      <c r="HC139" s="438"/>
      <c r="HD139" s="438"/>
      <c r="HE139" s="438"/>
      <c r="HF139" s="438"/>
      <c r="HG139" s="438"/>
      <c r="HH139" s="438"/>
      <c r="HI139" s="438"/>
      <c r="HJ139" s="438"/>
      <c r="HK139" s="438"/>
      <c r="HL139" s="438"/>
      <c r="HM139" s="438"/>
      <c r="HN139" s="438"/>
      <c r="HO139" s="438"/>
      <c r="HP139" s="438"/>
      <c r="HQ139" s="438"/>
      <c r="HR139" s="438"/>
      <c r="HS139" s="438"/>
      <c r="HT139" s="438"/>
      <c r="HU139" s="438"/>
      <c r="HV139" s="438"/>
      <c r="HW139" s="438"/>
      <c r="HX139" s="438"/>
      <c r="HY139" s="438"/>
      <c r="HZ139" s="438"/>
      <c r="IA139" s="438"/>
      <c r="IB139" s="438"/>
      <c r="IC139" s="438"/>
      <c r="ID139" s="438"/>
      <c r="IE139" s="438"/>
      <c r="IF139" s="438"/>
      <c r="IG139" s="438"/>
      <c r="IH139" s="438"/>
      <c r="II139" s="438"/>
      <c r="IJ139" s="438"/>
      <c r="IK139" s="438"/>
      <c r="IL139" s="438"/>
      <c r="IM139" s="438"/>
      <c r="IN139" s="438"/>
      <c r="IO139" s="438"/>
      <c r="IP139" s="438"/>
      <c r="IQ139" s="438"/>
      <c r="IR139" s="438"/>
      <c r="IS139" s="438"/>
      <c r="IT139" s="438"/>
      <c r="IU139" s="438"/>
      <c r="IV139" s="438"/>
      <c r="IW139" s="438"/>
      <c r="IX139" s="438"/>
      <c r="IY139" s="438"/>
      <c r="IZ139" s="438"/>
      <c r="JA139" s="438"/>
      <c r="JB139" s="438"/>
      <c r="JC139" s="438"/>
      <c r="JD139" s="438"/>
      <c r="JE139" s="438"/>
      <c r="JF139" s="438"/>
      <c r="JG139" s="438"/>
      <c r="JH139" s="438"/>
      <c r="JI139" s="438"/>
      <c r="JJ139" s="438"/>
      <c r="JK139" s="438"/>
      <c r="JL139" s="438"/>
      <c r="JM139" s="438"/>
      <c r="JN139" s="438"/>
      <c r="JO139" s="438"/>
      <c r="JP139" s="438"/>
      <c r="JQ139" s="438"/>
      <c r="JR139" s="438"/>
      <c r="JS139" s="438"/>
      <c r="JT139" s="438"/>
      <c r="JU139" s="438"/>
      <c r="JV139" s="438"/>
      <c r="JW139" s="438"/>
      <c r="JX139" s="438"/>
      <c r="JY139" s="438"/>
      <c r="JZ139" s="438"/>
      <c r="KA139" s="438"/>
      <c r="KB139" s="438"/>
      <c r="KC139" s="438"/>
      <c r="KD139" s="438"/>
      <c r="KE139" s="438"/>
      <c r="KF139" s="438"/>
      <c r="KG139" s="438"/>
      <c r="KH139" s="438"/>
      <c r="KI139" s="438"/>
      <c r="KJ139" s="438"/>
      <c r="KK139" s="438"/>
      <c r="KL139" s="438"/>
      <c r="KM139" s="438"/>
      <c r="KN139" s="438"/>
      <c r="KO139" s="438"/>
      <c r="KP139" s="438"/>
      <c r="KQ139" s="438"/>
      <c r="KR139" s="438"/>
      <c r="KS139" s="438"/>
      <c r="KT139" s="438"/>
      <c r="KU139" s="438"/>
      <c r="KV139" s="438"/>
      <c r="KW139" s="438"/>
      <c r="KX139" s="438"/>
      <c r="KY139" s="438"/>
      <c r="KZ139" s="438"/>
      <c r="LA139" s="438"/>
      <c r="LB139" s="438"/>
      <c r="LC139" s="438"/>
      <c r="LD139" s="438"/>
      <c r="LE139" s="438"/>
      <c r="LF139" s="438"/>
      <c r="LG139" s="438"/>
      <c r="LH139" s="438"/>
      <c r="LI139" s="438"/>
      <c r="LJ139" s="438"/>
      <c r="LK139" s="438"/>
      <c r="LL139" s="438"/>
      <c r="LM139" s="438"/>
      <c r="LN139" s="438"/>
      <c r="LO139" s="438"/>
      <c r="LP139" s="438"/>
      <c r="LQ139" s="438"/>
      <c r="LR139" s="438"/>
      <c r="LS139" s="438"/>
      <c r="LT139" s="438"/>
      <c r="LU139" s="438"/>
      <c r="LV139" s="438"/>
      <c r="LW139" s="438"/>
      <c r="LX139" s="438"/>
      <c r="LY139" s="438"/>
      <c r="LZ139" s="438"/>
      <c r="MA139" s="438"/>
      <c r="MB139" s="438"/>
      <c r="MC139" s="438"/>
      <c r="MD139" s="438"/>
      <c r="ME139" s="438"/>
      <c r="MF139" s="438"/>
      <c r="MG139" s="438"/>
      <c r="MH139" s="438"/>
      <c r="MI139" s="438"/>
      <c r="MJ139" s="438"/>
      <c r="MK139" s="438"/>
      <c r="ML139" s="438"/>
      <c r="MM139" s="438"/>
      <c r="MN139" s="438"/>
      <c r="MO139" s="438"/>
      <c r="MP139" s="438"/>
      <c r="MQ139" s="438"/>
      <c r="MR139" s="438"/>
      <c r="MS139" s="438"/>
      <c r="MT139" s="438"/>
      <c r="MU139" s="438"/>
      <c r="MV139" s="438"/>
      <c r="MW139" s="438"/>
      <c r="MX139" s="438"/>
      <c r="MY139" s="438"/>
      <c r="MZ139" s="438"/>
      <c r="NA139" s="438"/>
      <c r="NB139" s="438"/>
      <c r="NC139" s="438"/>
      <c r="ND139" s="438"/>
      <c r="NE139" s="438"/>
      <c r="NF139" s="438"/>
      <c r="NG139" s="438"/>
      <c r="NH139" s="438"/>
      <c r="NI139" s="438"/>
      <c r="NJ139" s="438"/>
      <c r="NK139" s="438"/>
      <c r="NL139" s="438"/>
      <c r="NM139" s="438"/>
      <c r="NN139" s="438"/>
      <c r="NO139" s="438"/>
      <c r="NP139" s="438"/>
      <c r="NQ139" s="438"/>
      <c r="NR139" s="438"/>
      <c r="NS139" s="438"/>
      <c r="NT139" s="438"/>
      <c r="NU139" s="438"/>
      <c r="NV139" s="438"/>
      <c r="NW139" s="438"/>
      <c r="NX139" s="438"/>
      <c r="NY139" s="438"/>
      <c r="NZ139" s="438"/>
      <c r="OA139" s="438"/>
      <c r="OB139" s="438"/>
      <c r="OC139" s="438"/>
      <c r="OD139" s="438"/>
      <c r="OE139" s="438"/>
      <c r="OF139" s="438"/>
      <c r="OG139" s="438"/>
      <c r="OH139" s="438"/>
      <c r="OI139" s="438"/>
      <c r="OJ139" s="438"/>
      <c r="OK139" s="438"/>
      <c r="OL139" s="438"/>
      <c r="OM139" s="438"/>
      <c r="ON139" s="438"/>
      <c r="OO139" s="438"/>
      <c r="OP139" s="438"/>
      <c r="OQ139" s="438"/>
      <c r="OR139" s="438"/>
      <c r="OS139" s="438"/>
      <c r="OT139" s="438"/>
      <c r="OU139" s="438"/>
      <c r="OV139" s="438"/>
      <c r="OW139" s="438"/>
      <c r="OX139" s="438"/>
      <c r="OY139" s="438"/>
      <c r="OZ139" s="438"/>
      <c r="PA139" s="438"/>
      <c r="PB139" s="438"/>
      <c r="PC139" s="438"/>
      <c r="PD139" s="438"/>
      <c r="PE139" s="438"/>
      <c r="PF139" s="438"/>
      <c r="PG139" s="438"/>
      <c r="PH139" s="438"/>
      <c r="PI139" s="438"/>
      <c r="PJ139" s="438"/>
      <c r="PK139" s="438"/>
      <c r="PL139" s="438"/>
      <c r="PM139" s="438"/>
      <c r="PN139" s="438"/>
      <c r="PO139" s="438"/>
      <c r="PP139" s="438"/>
      <c r="PQ139" s="438"/>
      <c r="PR139" s="438"/>
      <c r="PS139" s="438"/>
      <c r="PT139" s="438"/>
      <c r="PU139" s="438"/>
      <c r="PV139" s="438"/>
      <c r="PW139" s="438"/>
      <c r="PX139" s="438"/>
      <c r="PY139" s="438"/>
      <c r="PZ139" s="438"/>
      <c r="QA139" s="438"/>
      <c r="QB139" s="438"/>
      <c r="QC139" s="438"/>
      <c r="QD139" s="438"/>
      <c r="QE139" s="438"/>
      <c r="QF139" s="438"/>
      <c r="QG139" s="438"/>
      <c r="QH139" s="438"/>
      <c r="QI139" s="438"/>
      <c r="QJ139" s="438"/>
      <c r="QK139" s="438"/>
      <c r="QL139" s="438"/>
      <c r="QM139" s="438"/>
      <c r="QN139" s="438"/>
      <c r="QO139" s="438"/>
      <c r="QP139" s="438"/>
      <c r="QQ139" s="438"/>
      <c r="QR139" s="438"/>
      <c r="QS139" s="438"/>
      <c r="QT139" s="438"/>
      <c r="QU139" s="438"/>
      <c r="QV139" s="438"/>
      <c r="QW139" s="438"/>
      <c r="QX139" s="438"/>
      <c r="QY139" s="438"/>
      <c r="QZ139" s="438"/>
      <c r="RA139" s="438"/>
      <c r="RB139" s="438"/>
      <c r="RC139" s="438"/>
      <c r="RD139" s="438"/>
      <c r="RE139" s="438"/>
    </row>
    <row r="140" spans="1:473" ht="25.5" customHeight="1">
      <c r="A140" s="591" t="s">
        <v>588</v>
      </c>
      <c r="B140" s="592"/>
      <c r="C140" s="592"/>
      <c r="D140" s="592"/>
      <c r="E140" s="592"/>
      <c r="F140" s="592"/>
      <c r="G140" s="592"/>
      <c r="H140" s="592"/>
      <c r="I140" s="592"/>
      <c r="J140" s="592"/>
      <c r="K140" s="592"/>
      <c r="L140" s="593"/>
    </row>
    <row r="141" spans="1:473">
      <c r="A141" s="591" t="s">
        <v>589</v>
      </c>
      <c r="B141" s="592"/>
      <c r="C141" s="592"/>
      <c r="D141" s="592"/>
      <c r="E141" s="592"/>
      <c r="F141" s="592"/>
      <c r="G141" s="592"/>
      <c r="H141" s="592"/>
      <c r="I141" s="592"/>
      <c r="J141" s="592"/>
      <c r="K141" s="592"/>
      <c r="L141" s="593"/>
    </row>
    <row r="142" spans="1:473" s="439" customFormat="1" ht="40.5" customHeight="1">
      <c r="A142" s="597"/>
      <c r="B142" s="598"/>
      <c r="C142" s="598"/>
      <c r="D142" s="598"/>
      <c r="E142" s="598"/>
      <c r="F142" s="598"/>
      <c r="G142" s="598"/>
      <c r="H142" s="598"/>
      <c r="I142" s="598"/>
      <c r="J142" s="598"/>
      <c r="K142" s="598"/>
      <c r="L142" s="599"/>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c r="AL142" s="438"/>
      <c r="AM142" s="438"/>
      <c r="AN142" s="438"/>
      <c r="AO142" s="438"/>
      <c r="AP142" s="438"/>
      <c r="AQ142" s="438"/>
      <c r="AR142" s="438"/>
      <c r="AS142" s="438"/>
      <c r="AT142" s="438"/>
      <c r="AU142" s="438"/>
      <c r="AV142" s="438"/>
      <c r="AW142" s="438"/>
      <c r="AX142" s="438"/>
      <c r="AY142" s="438"/>
      <c r="AZ142" s="438"/>
      <c r="BA142" s="438"/>
      <c r="BB142" s="438"/>
      <c r="BC142" s="438"/>
      <c r="BD142" s="438"/>
      <c r="BE142" s="438"/>
      <c r="BF142" s="438"/>
      <c r="BG142" s="438"/>
      <c r="BH142" s="438"/>
      <c r="BI142" s="438"/>
      <c r="BJ142" s="438"/>
      <c r="BK142" s="438"/>
      <c r="BL142" s="438"/>
      <c r="BM142" s="438"/>
      <c r="BN142" s="438"/>
      <c r="BO142" s="438"/>
      <c r="BP142" s="438"/>
      <c r="BQ142" s="438"/>
      <c r="BR142" s="438"/>
      <c r="BS142" s="438"/>
      <c r="BT142" s="438"/>
      <c r="BU142" s="438"/>
      <c r="BV142" s="438"/>
      <c r="BW142" s="438"/>
      <c r="BX142" s="438"/>
      <c r="BY142" s="438"/>
      <c r="BZ142" s="438"/>
      <c r="CA142" s="438"/>
      <c r="CB142" s="438"/>
      <c r="CC142" s="438"/>
      <c r="CD142" s="438"/>
      <c r="CE142" s="438"/>
      <c r="CF142" s="438"/>
      <c r="CG142" s="438"/>
      <c r="CH142" s="438"/>
      <c r="CI142" s="438"/>
      <c r="CJ142" s="438"/>
      <c r="CK142" s="438"/>
      <c r="CL142" s="438"/>
      <c r="CM142" s="438"/>
      <c r="CN142" s="438"/>
      <c r="CO142" s="438"/>
      <c r="CP142" s="438"/>
      <c r="CQ142" s="438"/>
      <c r="CR142" s="438"/>
      <c r="CS142" s="438"/>
      <c r="CT142" s="438"/>
      <c r="CU142" s="438"/>
      <c r="CV142" s="438"/>
      <c r="CW142" s="438"/>
      <c r="CX142" s="438"/>
      <c r="CY142" s="438"/>
      <c r="CZ142" s="438"/>
      <c r="DA142" s="438"/>
      <c r="DB142" s="438"/>
      <c r="DC142" s="438"/>
      <c r="DD142" s="438"/>
      <c r="DE142" s="438"/>
      <c r="DF142" s="438"/>
      <c r="DG142" s="438"/>
      <c r="DH142" s="438"/>
      <c r="DI142" s="438"/>
      <c r="DJ142" s="438"/>
      <c r="DK142" s="438"/>
      <c r="DL142" s="438"/>
      <c r="DM142" s="438"/>
      <c r="DN142" s="438"/>
      <c r="DO142" s="438"/>
      <c r="DP142" s="438"/>
      <c r="DQ142" s="438"/>
      <c r="DR142" s="438"/>
      <c r="DS142" s="438"/>
      <c r="DT142" s="438"/>
      <c r="DU142" s="438"/>
      <c r="DV142" s="438"/>
      <c r="DW142" s="438"/>
      <c r="DX142" s="438"/>
      <c r="DY142" s="438"/>
      <c r="DZ142" s="438"/>
      <c r="EA142" s="438"/>
      <c r="EB142" s="438"/>
      <c r="EC142" s="438"/>
      <c r="ED142" s="438"/>
      <c r="EE142" s="438"/>
      <c r="EF142" s="438"/>
      <c r="EG142" s="438"/>
      <c r="EH142" s="438"/>
      <c r="EI142" s="438"/>
      <c r="EJ142" s="438"/>
      <c r="EK142" s="438"/>
      <c r="EL142" s="438"/>
      <c r="EM142" s="438"/>
      <c r="EN142" s="438"/>
      <c r="EO142" s="438"/>
      <c r="EP142" s="438"/>
      <c r="EQ142" s="438"/>
      <c r="ER142" s="438"/>
      <c r="ES142" s="438"/>
      <c r="ET142" s="438"/>
      <c r="EU142" s="438"/>
      <c r="EV142" s="438"/>
      <c r="EW142" s="438"/>
      <c r="EX142" s="438"/>
      <c r="EY142" s="438"/>
      <c r="EZ142" s="438"/>
      <c r="FA142" s="438"/>
      <c r="FB142" s="438"/>
      <c r="FC142" s="438"/>
      <c r="FD142" s="438"/>
      <c r="FE142" s="438"/>
      <c r="FF142" s="438"/>
      <c r="FG142" s="438"/>
      <c r="FH142" s="438"/>
      <c r="FI142" s="438"/>
      <c r="FJ142" s="438"/>
      <c r="FK142" s="438"/>
      <c r="FL142" s="438"/>
      <c r="FM142" s="438"/>
      <c r="FN142" s="438"/>
      <c r="FO142" s="438"/>
      <c r="FP142" s="438"/>
      <c r="FQ142" s="438"/>
      <c r="FR142" s="438"/>
      <c r="FS142" s="438"/>
      <c r="FT142" s="438"/>
      <c r="FU142" s="438"/>
      <c r="FV142" s="438"/>
      <c r="FW142" s="438"/>
      <c r="FX142" s="438"/>
      <c r="FY142" s="438"/>
      <c r="FZ142" s="438"/>
      <c r="GA142" s="438"/>
      <c r="GB142" s="438"/>
      <c r="GC142" s="438"/>
      <c r="GD142" s="438"/>
      <c r="GE142" s="438"/>
      <c r="GF142" s="438"/>
      <c r="GG142" s="438"/>
      <c r="GH142" s="438"/>
      <c r="GI142" s="438"/>
      <c r="GJ142" s="438"/>
      <c r="GK142" s="438"/>
      <c r="GL142" s="438"/>
      <c r="GM142" s="438"/>
      <c r="GN142" s="438"/>
      <c r="GO142" s="438"/>
      <c r="GP142" s="438"/>
      <c r="GQ142" s="438"/>
      <c r="GR142" s="438"/>
      <c r="GS142" s="438"/>
      <c r="GT142" s="438"/>
      <c r="GU142" s="438"/>
      <c r="GV142" s="438"/>
      <c r="GW142" s="438"/>
      <c r="GX142" s="438"/>
      <c r="GY142" s="438"/>
      <c r="GZ142" s="438"/>
      <c r="HA142" s="438"/>
      <c r="HB142" s="438"/>
      <c r="HC142" s="438"/>
      <c r="HD142" s="438"/>
      <c r="HE142" s="438"/>
      <c r="HF142" s="438"/>
      <c r="HG142" s="438"/>
      <c r="HH142" s="438"/>
      <c r="HI142" s="438"/>
      <c r="HJ142" s="438"/>
      <c r="HK142" s="438"/>
      <c r="HL142" s="438"/>
      <c r="HM142" s="438"/>
      <c r="HN142" s="438"/>
      <c r="HO142" s="438"/>
      <c r="HP142" s="438"/>
      <c r="HQ142" s="438"/>
      <c r="HR142" s="438"/>
      <c r="HS142" s="438"/>
      <c r="HT142" s="438"/>
      <c r="HU142" s="438"/>
      <c r="HV142" s="438"/>
      <c r="HW142" s="438"/>
      <c r="HX142" s="438"/>
      <c r="HY142" s="438"/>
      <c r="HZ142" s="438"/>
      <c r="IA142" s="438"/>
      <c r="IB142" s="438"/>
      <c r="IC142" s="438"/>
      <c r="ID142" s="438"/>
      <c r="IE142" s="438"/>
      <c r="IF142" s="438"/>
      <c r="IG142" s="438"/>
      <c r="IH142" s="438"/>
      <c r="II142" s="438"/>
      <c r="IJ142" s="438"/>
      <c r="IK142" s="438"/>
      <c r="IL142" s="438"/>
      <c r="IM142" s="438"/>
      <c r="IN142" s="438"/>
      <c r="IO142" s="438"/>
      <c r="IP142" s="438"/>
      <c r="IQ142" s="438"/>
      <c r="IR142" s="438"/>
      <c r="IS142" s="438"/>
      <c r="IT142" s="438"/>
      <c r="IU142" s="438"/>
      <c r="IV142" s="438"/>
      <c r="IW142" s="438"/>
      <c r="IX142" s="438"/>
      <c r="IY142" s="438"/>
      <c r="IZ142" s="438"/>
      <c r="JA142" s="438"/>
      <c r="JB142" s="438"/>
      <c r="JC142" s="438"/>
      <c r="JD142" s="438"/>
      <c r="JE142" s="438"/>
      <c r="JF142" s="438"/>
      <c r="JG142" s="438"/>
      <c r="JH142" s="438"/>
      <c r="JI142" s="438"/>
      <c r="JJ142" s="438"/>
      <c r="JK142" s="438"/>
      <c r="JL142" s="438"/>
      <c r="JM142" s="438"/>
      <c r="JN142" s="438"/>
      <c r="JO142" s="438"/>
      <c r="JP142" s="438"/>
      <c r="JQ142" s="438"/>
      <c r="JR142" s="438"/>
      <c r="JS142" s="438"/>
      <c r="JT142" s="438"/>
      <c r="JU142" s="438"/>
      <c r="JV142" s="438"/>
      <c r="JW142" s="438"/>
      <c r="JX142" s="438"/>
      <c r="JY142" s="438"/>
      <c r="JZ142" s="438"/>
      <c r="KA142" s="438"/>
      <c r="KB142" s="438"/>
      <c r="KC142" s="438"/>
      <c r="KD142" s="438"/>
      <c r="KE142" s="438"/>
      <c r="KF142" s="438"/>
      <c r="KG142" s="438"/>
      <c r="KH142" s="438"/>
      <c r="KI142" s="438"/>
      <c r="KJ142" s="438"/>
      <c r="KK142" s="438"/>
      <c r="KL142" s="438"/>
      <c r="KM142" s="438"/>
      <c r="KN142" s="438"/>
      <c r="KO142" s="438"/>
      <c r="KP142" s="438"/>
      <c r="KQ142" s="438"/>
      <c r="KR142" s="438"/>
      <c r="KS142" s="438"/>
      <c r="KT142" s="438"/>
      <c r="KU142" s="438"/>
      <c r="KV142" s="438"/>
      <c r="KW142" s="438"/>
      <c r="KX142" s="438"/>
      <c r="KY142" s="438"/>
      <c r="KZ142" s="438"/>
      <c r="LA142" s="438"/>
      <c r="LB142" s="438"/>
      <c r="LC142" s="438"/>
      <c r="LD142" s="438"/>
      <c r="LE142" s="438"/>
      <c r="LF142" s="438"/>
      <c r="LG142" s="438"/>
      <c r="LH142" s="438"/>
      <c r="LI142" s="438"/>
      <c r="LJ142" s="438"/>
      <c r="LK142" s="438"/>
      <c r="LL142" s="438"/>
      <c r="LM142" s="438"/>
      <c r="LN142" s="438"/>
      <c r="LO142" s="438"/>
      <c r="LP142" s="438"/>
      <c r="LQ142" s="438"/>
      <c r="LR142" s="438"/>
      <c r="LS142" s="438"/>
      <c r="LT142" s="438"/>
      <c r="LU142" s="438"/>
      <c r="LV142" s="438"/>
      <c r="LW142" s="438"/>
      <c r="LX142" s="438"/>
      <c r="LY142" s="438"/>
      <c r="LZ142" s="438"/>
      <c r="MA142" s="438"/>
      <c r="MB142" s="438"/>
      <c r="MC142" s="438"/>
      <c r="MD142" s="438"/>
      <c r="ME142" s="438"/>
      <c r="MF142" s="438"/>
      <c r="MG142" s="438"/>
      <c r="MH142" s="438"/>
      <c r="MI142" s="438"/>
      <c r="MJ142" s="438"/>
      <c r="MK142" s="438"/>
      <c r="ML142" s="438"/>
      <c r="MM142" s="438"/>
      <c r="MN142" s="438"/>
      <c r="MO142" s="438"/>
      <c r="MP142" s="438"/>
      <c r="MQ142" s="438"/>
      <c r="MR142" s="438"/>
      <c r="MS142" s="438"/>
      <c r="MT142" s="438"/>
      <c r="MU142" s="438"/>
      <c r="MV142" s="438"/>
      <c r="MW142" s="438"/>
      <c r="MX142" s="438"/>
      <c r="MY142" s="438"/>
      <c r="MZ142" s="438"/>
      <c r="NA142" s="438"/>
      <c r="NB142" s="438"/>
      <c r="NC142" s="438"/>
      <c r="ND142" s="438"/>
      <c r="NE142" s="438"/>
      <c r="NF142" s="438"/>
      <c r="NG142" s="438"/>
      <c r="NH142" s="438"/>
      <c r="NI142" s="438"/>
      <c r="NJ142" s="438"/>
      <c r="NK142" s="438"/>
      <c r="NL142" s="438"/>
      <c r="NM142" s="438"/>
      <c r="NN142" s="438"/>
      <c r="NO142" s="438"/>
      <c r="NP142" s="438"/>
      <c r="NQ142" s="438"/>
      <c r="NR142" s="438"/>
      <c r="NS142" s="438"/>
      <c r="NT142" s="438"/>
      <c r="NU142" s="438"/>
      <c r="NV142" s="438"/>
      <c r="NW142" s="438"/>
      <c r="NX142" s="438"/>
      <c r="NY142" s="438"/>
      <c r="NZ142" s="438"/>
      <c r="OA142" s="438"/>
      <c r="OB142" s="438"/>
      <c r="OC142" s="438"/>
      <c r="OD142" s="438"/>
      <c r="OE142" s="438"/>
      <c r="OF142" s="438"/>
      <c r="OG142" s="438"/>
      <c r="OH142" s="438"/>
      <c r="OI142" s="438"/>
      <c r="OJ142" s="438"/>
      <c r="OK142" s="438"/>
      <c r="OL142" s="438"/>
      <c r="OM142" s="438"/>
      <c r="ON142" s="438"/>
      <c r="OO142" s="438"/>
      <c r="OP142" s="438"/>
      <c r="OQ142" s="438"/>
      <c r="OR142" s="438"/>
      <c r="OS142" s="438"/>
      <c r="OT142" s="438"/>
      <c r="OU142" s="438"/>
      <c r="OV142" s="438"/>
      <c r="OW142" s="438"/>
      <c r="OX142" s="438"/>
      <c r="OY142" s="438"/>
      <c r="OZ142" s="438"/>
      <c r="PA142" s="438"/>
      <c r="PB142" s="438"/>
      <c r="PC142" s="438"/>
      <c r="PD142" s="438"/>
      <c r="PE142" s="438"/>
      <c r="PF142" s="438"/>
      <c r="PG142" s="438"/>
      <c r="PH142" s="438"/>
      <c r="PI142" s="438"/>
      <c r="PJ142" s="438"/>
      <c r="PK142" s="438"/>
      <c r="PL142" s="438"/>
      <c r="PM142" s="438"/>
      <c r="PN142" s="438"/>
      <c r="PO142" s="438"/>
      <c r="PP142" s="438"/>
      <c r="PQ142" s="438"/>
      <c r="PR142" s="438"/>
      <c r="PS142" s="438"/>
      <c r="PT142" s="438"/>
      <c r="PU142" s="438"/>
      <c r="PV142" s="438"/>
      <c r="PW142" s="438"/>
      <c r="PX142" s="438"/>
      <c r="PY142" s="438"/>
      <c r="PZ142" s="438"/>
      <c r="QA142" s="438"/>
      <c r="QB142" s="438"/>
      <c r="QC142" s="438"/>
      <c r="QD142" s="438"/>
      <c r="QE142" s="438"/>
      <c r="QF142" s="438"/>
      <c r="QG142" s="438"/>
      <c r="QH142" s="438"/>
      <c r="QI142" s="438"/>
      <c r="QJ142" s="438"/>
      <c r="QK142" s="438"/>
      <c r="QL142" s="438"/>
      <c r="QM142" s="438"/>
      <c r="QN142" s="438"/>
      <c r="QO142" s="438"/>
      <c r="QP142" s="438"/>
      <c r="QQ142" s="438"/>
      <c r="QR142" s="438"/>
      <c r="QS142" s="438"/>
      <c r="QT142" s="438"/>
      <c r="QU142" s="438"/>
      <c r="QV142" s="438"/>
      <c r="QW142" s="438"/>
      <c r="QX142" s="438"/>
      <c r="QY142" s="438"/>
      <c r="QZ142" s="438"/>
      <c r="RA142" s="438"/>
      <c r="RB142" s="438"/>
      <c r="RC142" s="438"/>
      <c r="RD142" s="438"/>
      <c r="RE142" s="438"/>
    </row>
    <row r="143" spans="1:473">
      <c r="A143" s="591" t="s">
        <v>590</v>
      </c>
      <c r="B143" s="592"/>
      <c r="C143" s="592"/>
      <c r="D143" s="592"/>
      <c r="E143" s="592"/>
      <c r="F143" s="592"/>
      <c r="G143" s="592"/>
      <c r="H143" s="592"/>
      <c r="I143" s="592"/>
      <c r="J143" s="592"/>
      <c r="K143" s="592"/>
      <c r="L143" s="593"/>
    </row>
    <row r="144" spans="1:473" s="439" customFormat="1" ht="44.45" customHeight="1">
      <c r="A144" s="597"/>
      <c r="B144" s="598"/>
      <c r="C144" s="598"/>
      <c r="D144" s="598"/>
      <c r="E144" s="598"/>
      <c r="F144" s="598"/>
      <c r="G144" s="598"/>
      <c r="H144" s="598"/>
      <c r="I144" s="598"/>
      <c r="J144" s="598"/>
      <c r="K144" s="598"/>
      <c r="L144" s="599"/>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c r="AL144" s="438"/>
      <c r="AM144" s="438"/>
      <c r="AN144" s="438"/>
      <c r="AO144" s="438"/>
      <c r="AP144" s="438"/>
      <c r="AQ144" s="438"/>
      <c r="AR144" s="438"/>
      <c r="AS144" s="438"/>
      <c r="AT144" s="438"/>
      <c r="AU144" s="438"/>
      <c r="AV144" s="438"/>
      <c r="AW144" s="438"/>
      <c r="AX144" s="438"/>
      <c r="AY144" s="438"/>
      <c r="AZ144" s="438"/>
      <c r="BA144" s="438"/>
      <c r="BB144" s="438"/>
      <c r="BC144" s="438"/>
      <c r="BD144" s="438"/>
      <c r="BE144" s="438"/>
      <c r="BF144" s="438"/>
      <c r="BG144" s="438"/>
      <c r="BH144" s="438"/>
      <c r="BI144" s="438"/>
      <c r="BJ144" s="438"/>
      <c r="BK144" s="438"/>
      <c r="BL144" s="438"/>
      <c r="BM144" s="438"/>
      <c r="BN144" s="438"/>
      <c r="BO144" s="438"/>
      <c r="BP144" s="438"/>
      <c r="BQ144" s="438"/>
      <c r="BR144" s="438"/>
      <c r="BS144" s="438"/>
      <c r="BT144" s="438"/>
      <c r="BU144" s="438"/>
      <c r="BV144" s="438"/>
      <c r="BW144" s="438"/>
      <c r="BX144" s="438"/>
      <c r="BY144" s="438"/>
      <c r="BZ144" s="438"/>
      <c r="CA144" s="438"/>
      <c r="CB144" s="438"/>
      <c r="CC144" s="438"/>
      <c r="CD144" s="438"/>
      <c r="CE144" s="438"/>
      <c r="CF144" s="438"/>
      <c r="CG144" s="438"/>
      <c r="CH144" s="438"/>
      <c r="CI144" s="438"/>
      <c r="CJ144" s="438"/>
      <c r="CK144" s="438"/>
      <c r="CL144" s="438"/>
      <c r="CM144" s="438"/>
      <c r="CN144" s="438"/>
      <c r="CO144" s="438"/>
      <c r="CP144" s="438"/>
      <c r="CQ144" s="438"/>
      <c r="CR144" s="438"/>
      <c r="CS144" s="438"/>
      <c r="CT144" s="438"/>
      <c r="CU144" s="438"/>
      <c r="CV144" s="438"/>
      <c r="CW144" s="438"/>
      <c r="CX144" s="438"/>
      <c r="CY144" s="438"/>
      <c r="CZ144" s="438"/>
      <c r="DA144" s="438"/>
      <c r="DB144" s="438"/>
      <c r="DC144" s="438"/>
      <c r="DD144" s="438"/>
      <c r="DE144" s="438"/>
      <c r="DF144" s="438"/>
      <c r="DG144" s="438"/>
      <c r="DH144" s="438"/>
      <c r="DI144" s="438"/>
      <c r="DJ144" s="438"/>
      <c r="DK144" s="438"/>
      <c r="DL144" s="438"/>
      <c r="DM144" s="438"/>
      <c r="DN144" s="438"/>
      <c r="DO144" s="438"/>
      <c r="DP144" s="438"/>
      <c r="DQ144" s="438"/>
      <c r="DR144" s="438"/>
      <c r="DS144" s="438"/>
      <c r="DT144" s="438"/>
      <c r="DU144" s="438"/>
      <c r="DV144" s="438"/>
      <c r="DW144" s="438"/>
      <c r="DX144" s="438"/>
      <c r="DY144" s="438"/>
      <c r="DZ144" s="438"/>
      <c r="EA144" s="438"/>
      <c r="EB144" s="438"/>
      <c r="EC144" s="438"/>
      <c r="ED144" s="438"/>
      <c r="EE144" s="438"/>
      <c r="EF144" s="438"/>
      <c r="EG144" s="438"/>
      <c r="EH144" s="438"/>
      <c r="EI144" s="438"/>
      <c r="EJ144" s="438"/>
      <c r="EK144" s="438"/>
      <c r="EL144" s="438"/>
      <c r="EM144" s="438"/>
      <c r="EN144" s="438"/>
      <c r="EO144" s="438"/>
      <c r="EP144" s="438"/>
      <c r="EQ144" s="438"/>
      <c r="ER144" s="438"/>
      <c r="ES144" s="438"/>
      <c r="ET144" s="438"/>
      <c r="EU144" s="438"/>
      <c r="EV144" s="438"/>
      <c r="EW144" s="438"/>
      <c r="EX144" s="438"/>
      <c r="EY144" s="438"/>
      <c r="EZ144" s="438"/>
      <c r="FA144" s="438"/>
      <c r="FB144" s="438"/>
      <c r="FC144" s="438"/>
      <c r="FD144" s="438"/>
      <c r="FE144" s="438"/>
      <c r="FF144" s="438"/>
      <c r="FG144" s="438"/>
      <c r="FH144" s="438"/>
      <c r="FI144" s="438"/>
      <c r="FJ144" s="438"/>
      <c r="FK144" s="438"/>
      <c r="FL144" s="438"/>
      <c r="FM144" s="438"/>
      <c r="FN144" s="438"/>
      <c r="FO144" s="438"/>
      <c r="FP144" s="438"/>
      <c r="FQ144" s="438"/>
      <c r="FR144" s="438"/>
      <c r="FS144" s="438"/>
      <c r="FT144" s="438"/>
      <c r="FU144" s="438"/>
      <c r="FV144" s="438"/>
      <c r="FW144" s="438"/>
      <c r="FX144" s="438"/>
      <c r="FY144" s="438"/>
      <c r="FZ144" s="438"/>
      <c r="GA144" s="438"/>
      <c r="GB144" s="438"/>
      <c r="GC144" s="438"/>
      <c r="GD144" s="438"/>
      <c r="GE144" s="438"/>
      <c r="GF144" s="438"/>
      <c r="GG144" s="438"/>
      <c r="GH144" s="438"/>
      <c r="GI144" s="438"/>
      <c r="GJ144" s="438"/>
      <c r="GK144" s="438"/>
      <c r="GL144" s="438"/>
      <c r="GM144" s="438"/>
      <c r="GN144" s="438"/>
      <c r="GO144" s="438"/>
      <c r="GP144" s="438"/>
      <c r="GQ144" s="438"/>
      <c r="GR144" s="438"/>
      <c r="GS144" s="438"/>
      <c r="GT144" s="438"/>
      <c r="GU144" s="438"/>
      <c r="GV144" s="438"/>
      <c r="GW144" s="438"/>
      <c r="GX144" s="438"/>
      <c r="GY144" s="438"/>
      <c r="GZ144" s="438"/>
      <c r="HA144" s="438"/>
      <c r="HB144" s="438"/>
      <c r="HC144" s="438"/>
      <c r="HD144" s="438"/>
      <c r="HE144" s="438"/>
      <c r="HF144" s="438"/>
      <c r="HG144" s="438"/>
      <c r="HH144" s="438"/>
      <c r="HI144" s="438"/>
      <c r="HJ144" s="438"/>
      <c r="HK144" s="438"/>
      <c r="HL144" s="438"/>
      <c r="HM144" s="438"/>
      <c r="HN144" s="438"/>
      <c r="HO144" s="438"/>
      <c r="HP144" s="438"/>
      <c r="HQ144" s="438"/>
      <c r="HR144" s="438"/>
      <c r="HS144" s="438"/>
      <c r="HT144" s="438"/>
      <c r="HU144" s="438"/>
      <c r="HV144" s="438"/>
      <c r="HW144" s="438"/>
      <c r="HX144" s="438"/>
      <c r="HY144" s="438"/>
      <c r="HZ144" s="438"/>
      <c r="IA144" s="438"/>
      <c r="IB144" s="438"/>
      <c r="IC144" s="438"/>
      <c r="ID144" s="438"/>
      <c r="IE144" s="438"/>
      <c r="IF144" s="438"/>
      <c r="IG144" s="438"/>
      <c r="IH144" s="438"/>
      <c r="II144" s="438"/>
      <c r="IJ144" s="438"/>
      <c r="IK144" s="438"/>
      <c r="IL144" s="438"/>
      <c r="IM144" s="438"/>
      <c r="IN144" s="438"/>
      <c r="IO144" s="438"/>
      <c r="IP144" s="438"/>
      <c r="IQ144" s="438"/>
      <c r="IR144" s="438"/>
      <c r="IS144" s="438"/>
      <c r="IT144" s="438"/>
      <c r="IU144" s="438"/>
      <c r="IV144" s="438"/>
      <c r="IW144" s="438"/>
      <c r="IX144" s="438"/>
      <c r="IY144" s="438"/>
      <c r="IZ144" s="438"/>
      <c r="JA144" s="438"/>
      <c r="JB144" s="438"/>
      <c r="JC144" s="438"/>
      <c r="JD144" s="438"/>
      <c r="JE144" s="438"/>
      <c r="JF144" s="438"/>
      <c r="JG144" s="438"/>
      <c r="JH144" s="438"/>
      <c r="JI144" s="438"/>
      <c r="JJ144" s="438"/>
      <c r="JK144" s="438"/>
      <c r="JL144" s="438"/>
      <c r="JM144" s="438"/>
      <c r="JN144" s="438"/>
      <c r="JO144" s="438"/>
      <c r="JP144" s="438"/>
      <c r="JQ144" s="438"/>
      <c r="JR144" s="438"/>
      <c r="JS144" s="438"/>
      <c r="JT144" s="438"/>
      <c r="JU144" s="438"/>
      <c r="JV144" s="438"/>
      <c r="JW144" s="438"/>
      <c r="JX144" s="438"/>
      <c r="JY144" s="438"/>
      <c r="JZ144" s="438"/>
      <c r="KA144" s="438"/>
      <c r="KB144" s="438"/>
      <c r="KC144" s="438"/>
      <c r="KD144" s="438"/>
      <c r="KE144" s="438"/>
      <c r="KF144" s="438"/>
      <c r="KG144" s="438"/>
      <c r="KH144" s="438"/>
      <c r="KI144" s="438"/>
      <c r="KJ144" s="438"/>
      <c r="KK144" s="438"/>
      <c r="KL144" s="438"/>
      <c r="KM144" s="438"/>
      <c r="KN144" s="438"/>
      <c r="KO144" s="438"/>
      <c r="KP144" s="438"/>
      <c r="KQ144" s="438"/>
      <c r="KR144" s="438"/>
      <c r="KS144" s="438"/>
      <c r="KT144" s="438"/>
      <c r="KU144" s="438"/>
      <c r="KV144" s="438"/>
      <c r="KW144" s="438"/>
      <c r="KX144" s="438"/>
      <c r="KY144" s="438"/>
      <c r="KZ144" s="438"/>
      <c r="LA144" s="438"/>
      <c r="LB144" s="438"/>
      <c r="LC144" s="438"/>
      <c r="LD144" s="438"/>
      <c r="LE144" s="438"/>
      <c r="LF144" s="438"/>
      <c r="LG144" s="438"/>
      <c r="LH144" s="438"/>
      <c r="LI144" s="438"/>
      <c r="LJ144" s="438"/>
      <c r="LK144" s="438"/>
      <c r="LL144" s="438"/>
      <c r="LM144" s="438"/>
      <c r="LN144" s="438"/>
      <c r="LO144" s="438"/>
      <c r="LP144" s="438"/>
      <c r="LQ144" s="438"/>
      <c r="LR144" s="438"/>
      <c r="LS144" s="438"/>
      <c r="LT144" s="438"/>
      <c r="LU144" s="438"/>
      <c r="LV144" s="438"/>
      <c r="LW144" s="438"/>
      <c r="LX144" s="438"/>
      <c r="LY144" s="438"/>
      <c r="LZ144" s="438"/>
      <c r="MA144" s="438"/>
      <c r="MB144" s="438"/>
      <c r="MC144" s="438"/>
      <c r="MD144" s="438"/>
      <c r="ME144" s="438"/>
      <c r="MF144" s="438"/>
      <c r="MG144" s="438"/>
      <c r="MH144" s="438"/>
      <c r="MI144" s="438"/>
      <c r="MJ144" s="438"/>
      <c r="MK144" s="438"/>
      <c r="ML144" s="438"/>
      <c r="MM144" s="438"/>
      <c r="MN144" s="438"/>
      <c r="MO144" s="438"/>
      <c r="MP144" s="438"/>
      <c r="MQ144" s="438"/>
      <c r="MR144" s="438"/>
      <c r="MS144" s="438"/>
      <c r="MT144" s="438"/>
      <c r="MU144" s="438"/>
      <c r="MV144" s="438"/>
      <c r="MW144" s="438"/>
      <c r="MX144" s="438"/>
      <c r="MY144" s="438"/>
      <c r="MZ144" s="438"/>
      <c r="NA144" s="438"/>
      <c r="NB144" s="438"/>
      <c r="NC144" s="438"/>
      <c r="ND144" s="438"/>
      <c r="NE144" s="438"/>
      <c r="NF144" s="438"/>
      <c r="NG144" s="438"/>
      <c r="NH144" s="438"/>
      <c r="NI144" s="438"/>
      <c r="NJ144" s="438"/>
      <c r="NK144" s="438"/>
      <c r="NL144" s="438"/>
      <c r="NM144" s="438"/>
      <c r="NN144" s="438"/>
      <c r="NO144" s="438"/>
      <c r="NP144" s="438"/>
      <c r="NQ144" s="438"/>
      <c r="NR144" s="438"/>
      <c r="NS144" s="438"/>
      <c r="NT144" s="438"/>
      <c r="NU144" s="438"/>
      <c r="NV144" s="438"/>
      <c r="NW144" s="438"/>
      <c r="NX144" s="438"/>
      <c r="NY144" s="438"/>
      <c r="NZ144" s="438"/>
      <c r="OA144" s="438"/>
      <c r="OB144" s="438"/>
      <c r="OC144" s="438"/>
      <c r="OD144" s="438"/>
      <c r="OE144" s="438"/>
      <c r="OF144" s="438"/>
      <c r="OG144" s="438"/>
      <c r="OH144" s="438"/>
      <c r="OI144" s="438"/>
      <c r="OJ144" s="438"/>
      <c r="OK144" s="438"/>
      <c r="OL144" s="438"/>
      <c r="OM144" s="438"/>
      <c r="ON144" s="438"/>
      <c r="OO144" s="438"/>
      <c r="OP144" s="438"/>
      <c r="OQ144" s="438"/>
      <c r="OR144" s="438"/>
      <c r="OS144" s="438"/>
      <c r="OT144" s="438"/>
      <c r="OU144" s="438"/>
      <c r="OV144" s="438"/>
      <c r="OW144" s="438"/>
      <c r="OX144" s="438"/>
      <c r="OY144" s="438"/>
      <c r="OZ144" s="438"/>
      <c r="PA144" s="438"/>
      <c r="PB144" s="438"/>
      <c r="PC144" s="438"/>
      <c r="PD144" s="438"/>
      <c r="PE144" s="438"/>
      <c r="PF144" s="438"/>
      <c r="PG144" s="438"/>
      <c r="PH144" s="438"/>
      <c r="PI144" s="438"/>
      <c r="PJ144" s="438"/>
      <c r="PK144" s="438"/>
      <c r="PL144" s="438"/>
      <c r="PM144" s="438"/>
      <c r="PN144" s="438"/>
      <c r="PO144" s="438"/>
      <c r="PP144" s="438"/>
      <c r="PQ144" s="438"/>
      <c r="PR144" s="438"/>
      <c r="PS144" s="438"/>
      <c r="PT144" s="438"/>
      <c r="PU144" s="438"/>
      <c r="PV144" s="438"/>
      <c r="PW144" s="438"/>
      <c r="PX144" s="438"/>
      <c r="PY144" s="438"/>
      <c r="PZ144" s="438"/>
      <c r="QA144" s="438"/>
      <c r="QB144" s="438"/>
      <c r="QC144" s="438"/>
      <c r="QD144" s="438"/>
      <c r="QE144" s="438"/>
      <c r="QF144" s="438"/>
      <c r="QG144" s="438"/>
      <c r="QH144" s="438"/>
      <c r="QI144" s="438"/>
      <c r="QJ144" s="438"/>
      <c r="QK144" s="438"/>
      <c r="QL144" s="438"/>
      <c r="QM144" s="438"/>
      <c r="QN144" s="438"/>
      <c r="QO144" s="438"/>
      <c r="QP144" s="438"/>
      <c r="QQ144" s="438"/>
      <c r="QR144" s="438"/>
      <c r="QS144" s="438"/>
      <c r="QT144" s="438"/>
      <c r="QU144" s="438"/>
      <c r="QV144" s="438"/>
      <c r="QW144" s="438"/>
      <c r="QX144" s="438"/>
      <c r="QY144" s="438"/>
      <c r="QZ144" s="438"/>
      <c r="RA144" s="438"/>
      <c r="RB144" s="438"/>
      <c r="RC144" s="438"/>
      <c r="RD144" s="438"/>
      <c r="RE144" s="438"/>
    </row>
    <row r="145" spans="1:473" ht="56.1" customHeight="1">
      <c r="A145" s="591" t="s">
        <v>591</v>
      </c>
      <c r="B145" s="592"/>
      <c r="C145" s="592"/>
      <c r="D145" s="592"/>
      <c r="E145" s="592"/>
      <c r="F145" s="592"/>
      <c r="G145" s="592"/>
      <c r="H145" s="592"/>
      <c r="I145" s="592"/>
      <c r="J145" s="592"/>
      <c r="K145" s="592"/>
      <c r="L145" s="593"/>
    </row>
    <row r="146" spans="1:473" s="439" customFormat="1" ht="36.950000000000003" customHeight="1">
      <c r="A146" s="618" t="s">
        <v>592</v>
      </c>
      <c r="B146" s="619"/>
      <c r="C146" s="619"/>
      <c r="D146" s="619"/>
      <c r="E146" s="619"/>
      <c r="F146" s="619"/>
      <c r="G146" s="619"/>
      <c r="H146" s="619"/>
      <c r="I146" s="619"/>
      <c r="J146" s="619"/>
      <c r="K146" s="619"/>
      <c r="L146" s="620"/>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c r="AT146" s="438"/>
      <c r="AU146" s="438"/>
      <c r="AV146" s="438"/>
      <c r="AW146" s="438"/>
      <c r="AX146" s="438"/>
      <c r="AY146" s="438"/>
      <c r="AZ146" s="438"/>
      <c r="BA146" s="438"/>
      <c r="BB146" s="438"/>
      <c r="BC146" s="438"/>
      <c r="BD146" s="438"/>
      <c r="BE146" s="438"/>
      <c r="BF146" s="438"/>
      <c r="BG146" s="438"/>
      <c r="BH146" s="438"/>
      <c r="BI146" s="438"/>
      <c r="BJ146" s="438"/>
      <c r="BK146" s="438"/>
      <c r="BL146" s="438"/>
      <c r="BM146" s="438"/>
      <c r="BN146" s="438"/>
      <c r="BO146" s="438"/>
      <c r="BP146" s="438"/>
      <c r="BQ146" s="438"/>
      <c r="BR146" s="438"/>
      <c r="BS146" s="438"/>
      <c r="BT146" s="438"/>
      <c r="BU146" s="438"/>
      <c r="BV146" s="438"/>
      <c r="BW146" s="438"/>
      <c r="BX146" s="438"/>
      <c r="BY146" s="438"/>
      <c r="BZ146" s="438"/>
      <c r="CA146" s="438"/>
      <c r="CB146" s="438"/>
      <c r="CC146" s="438"/>
      <c r="CD146" s="438"/>
      <c r="CE146" s="438"/>
      <c r="CF146" s="438"/>
      <c r="CG146" s="438"/>
      <c r="CH146" s="438"/>
      <c r="CI146" s="438"/>
      <c r="CJ146" s="438"/>
      <c r="CK146" s="438"/>
      <c r="CL146" s="438"/>
      <c r="CM146" s="438"/>
      <c r="CN146" s="438"/>
      <c r="CO146" s="438"/>
      <c r="CP146" s="438"/>
      <c r="CQ146" s="438"/>
      <c r="CR146" s="438"/>
      <c r="CS146" s="438"/>
      <c r="CT146" s="438"/>
      <c r="CU146" s="438"/>
      <c r="CV146" s="438"/>
      <c r="CW146" s="438"/>
      <c r="CX146" s="438"/>
      <c r="CY146" s="438"/>
      <c r="CZ146" s="438"/>
      <c r="DA146" s="438"/>
      <c r="DB146" s="438"/>
      <c r="DC146" s="438"/>
      <c r="DD146" s="438"/>
      <c r="DE146" s="438"/>
      <c r="DF146" s="438"/>
      <c r="DG146" s="438"/>
      <c r="DH146" s="438"/>
      <c r="DI146" s="438"/>
      <c r="DJ146" s="438"/>
      <c r="DK146" s="438"/>
      <c r="DL146" s="438"/>
      <c r="DM146" s="438"/>
      <c r="DN146" s="438"/>
      <c r="DO146" s="438"/>
      <c r="DP146" s="438"/>
      <c r="DQ146" s="438"/>
      <c r="DR146" s="438"/>
      <c r="DS146" s="438"/>
      <c r="DT146" s="438"/>
      <c r="DU146" s="438"/>
      <c r="DV146" s="438"/>
      <c r="DW146" s="438"/>
      <c r="DX146" s="438"/>
      <c r="DY146" s="438"/>
      <c r="DZ146" s="438"/>
      <c r="EA146" s="438"/>
      <c r="EB146" s="438"/>
      <c r="EC146" s="438"/>
      <c r="ED146" s="438"/>
      <c r="EE146" s="438"/>
      <c r="EF146" s="438"/>
      <c r="EG146" s="438"/>
      <c r="EH146" s="438"/>
      <c r="EI146" s="438"/>
      <c r="EJ146" s="438"/>
      <c r="EK146" s="438"/>
      <c r="EL146" s="438"/>
      <c r="EM146" s="438"/>
      <c r="EN146" s="438"/>
      <c r="EO146" s="438"/>
      <c r="EP146" s="438"/>
      <c r="EQ146" s="438"/>
      <c r="ER146" s="438"/>
      <c r="ES146" s="438"/>
      <c r="ET146" s="438"/>
      <c r="EU146" s="438"/>
      <c r="EV146" s="438"/>
      <c r="EW146" s="438"/>
      <c r="EX146" s="438"/>
      <c r="EY146" s="438"/>
      <c r="EZ146" s="438"/>
      <c r="FA146" s="438"/>
      <c r="FB146" s="438"/>
      <c r="FC146" s="438"/>
      <c r="FD146" s="438"/>
      <c r="FE146" s="438"/>
      <c r="FF146" s="438"/>
      <c r="FG146" s="438"/>
      <c r="FH146" s="438"/>
      <c r="FI146" s="438"/>
      <c r="FJ146" s="438"/>
      <c r="FK146" s="438"/>
      <c r="FL146" s="438"/>
      <c r="FM146" s="438"/>
      <c r="FN146" s="438"/>
      <c r="FO146" s="438"/>
      <c r="FP146" s="438"/>
      <c r="FQ146" s="438"/>
      <c r="FR146" s="438"/>
      <c r="FS146" s="438"/>
      <c r="FT146" s="438"/>
      <c r="FU146" s="438"/>
      <c r="FV146" s="438"/>
      <c r="FW146" s="438"/>
      <c r="FX146" s="438"/>
      <c r="FY146" s="438"/>
      <c r="FZ146" s="438"/>
      <c r="GA146" s="438"/>
      <c r="GB146" s="438"/>
      <c r="GC146" s="438"/>
      <c r="GD146" s="438"/>
      <c r="GE146" s="438"/>
      <c r="GF146" s="438"/>
      <c r="GG146" s="438"/>
      <c r="GH146" s="438"/>
      <c r="GI146" s="438"/>
      <c r="GJ146" s="438"/>
      <c r="GK146" s="438"/>
      <c r="GL146" s="438"/>
      <c r="GM146" s="438"/>
      <c r="GN146" s="438"/>
      <c r="GO146" s="438"/>
      <c r="GP146" s="438"/>
      <c r="GQ146" s="438"/>
      <c r="GR146" s="438"/>
      <c r="GS146" s="438"/>
      <c r="GT146" s="438"/>
      <c r="GU146" s="438"/>
      <c r="GV146" s="438"/>
      <c r="GW146" s="438"/>
      <c r="GX146" s="438"/>
      <c r="GY146" s="438"/>
      <c r="GZ146" s="438"/>
      <c r="HA146" s="438"/>
      <c r="HB146" s="438"/>
      <c r="HC146" s="438"/>
      <c r="HD146" s="438"/>
      <c r="HE146" s="438"/>
      <c r="HF146" s="438"/>
      <c r="HG146" s="438"/>
      <c r="HH146" s="438"/>
      <c r="HI146" s="438"/>
      <c r="HJ146" s="438"/>
      <c r="HK146" s="438"/>
      <c r="HL146" s="438"/>
      <c r="HM146" s="438"/>
      <c r="HN146" s="438"/>
      <c r="HO146" s="438"/>
      <c r="HP146" s="438"/>
      <c r="HQ146" s="438"/>
      <c r="HR146" s="438"/>
      <c r="HS146" s="438"/>
      <c r="HT146" s="438"/>
      <c r="HU146" s="438"/>
      <c r="HV146" s="438"/>
      <c r="HW146" s="438"/>
      <c r="HX146" s="438"/>
      <c r="HY146" s="438"/>
      <c r="HZ146" s="438"/>
      <c r="IA146" s="438"/>
      <c r="IB146" s="438"/>
      <c r="IC146" s="438"/>
      <c r="ID146" s="438"/>
      <c r="IE146" s="438"/>
      <c r="IF146" s="438"/>
      <c r="IG146" s="438"/>
      <c r="IH146" s="438"/>
      <c r="II146" s="438"/>
      <c r="IJ146" s="438"/>
      <c r="IK146" s="438"/>
      <c r="IL146" s="438"/>
      <c r="IM146" s="438"/>
      <c r="IN146" s="438"/>
      <c r="IO146" s="438"/>
      <c r="IP146" s="438"/>
      <c r="IQ146" s="438"/>
      <c r="IR146" s="438"/>
      <c r="IS146" s="438"/>
      <c r="IT146" s="438"/>
      <c r="IU146" s="438"/>
      <c r="IV146" s="438"/>
      <c r="IW146" s="438"/>
      <c r="IX146" s="438"/>
      <c r="IY146" s="438"/>
      <c r="IZ146" s="438"/>
      <c r="JA146" s="438"/>
      <c r="JB146" s="438"/>
      <c r="JC146" s="438"/>
      <c r="JD146" s="438"/>
      <c r="JE146" s="438"/>
      <c r="JF146" s="438"/>
      <c r="JG146" s="438"/>
      <c r="JH146" s="438"/>
      <c r="JI146" s="438"/>
      <c r="JJ146" s="438"/>
      <c r="JK146" s="438"/>
      <c r="JL146" s="438"/>
      <c r="JM146" s="438"/>
      <c r="JN146" s="438"/>
      <c r="JO146" s="438"/>
      <c r="JP146" s="438"/>
      <c r="JQ146" s="438"/>
      <c r="JR146" s="438"/>
      <c r="JS146" s="438"/>
      <c r="JT146" s="438"/>
      <c r="JU146" s="438"/>
      <c r="JV146" s="438"/>
      <c r="JW146" s="438"/>
      <c r="JX146" s="438"/>
      <c r="JY146" s="438"/>
      <c r="JZ146" s="438"/>
      <c r="KA146" s="438"/>
      <c r="KB146" s="438"/>
      <c r="KC146" s="438"/>
      <c r="KD146" s="438"/>
      <c r="KE146" s="438"/>
      <c r="KF146" s="438"/>
      <c r="KG146" s="438"/>
      <c r="KH146" s="438"/>
      <c r="KI146" s="438"/>
      <c r="KJ146" s="438"/>
      <c r="KK146" s="438"/>
      <c r="KL146" s="438"/>
      <c r="KM146" s="438"/>
      <c r="KN146" s="438"/>
      <c r="KO146" s="438"/>
      <c r="KP146" s="438"/>
      <c r="KQ146" s="438"/>
      <c r="KR146" s="438"/>
      <c r="KS146" s="438"/>
      <c r="KT146" s="438"/>
      <c r="KU146" s="438"/>
      <c r="KV146" s="438"/>
      <c r="KW146" s="438"/>
      <c r="KX146" s="438"/>
      <c r="KY146" s="438"/>
      <c r="KZ146" s="438"/>
      <c r="LA146" s="438"/>
      <c r="LB146" s="438"/>
      <c r="LC146" s="438"/>
      <c r="LD146" s="438"/>
      <c r="LE146" s="438"/>
      <c r="LF146" s="438"/>
      <c r="LG146" s="438"/>
      <c r="LH146" s="438"/>
      <c r="LI146" s="438"/>
      <c r="LJ146" s="438"/>
      <c r="LK146" s="438"/>
      <c r="LL146" s="438"/>
      <c r="LM146" s="438"/>
      <c r="LN146" s="438"/>
      <c r="LO146" s="438"/>
      <c r="LP146" s="438"/>
      <c r="LQ146" s="438"/>
      <c r="LR146" s="438"/>
      <c r="LS146" s="438"/>
      <c r="LT146" s="438"/>
      <c r="LU146" s="438"/>
      <c r="LV146" s="438"/>
      <c r="LW146" s="438"/>
      <c r="LX146" s="438"/>
      <c r="LY146" s="438"/>
      <c r="LZ146" s="438"/>
      <c r="MA146" s="438"/>
      <c r="MB146" s="438"/>
      <c r="MC146" s="438"/>
      <c r="MD146" s="438"/>
      <c r="ME146" s="438"/>
      <c r="MF146" s="438"/>
      <c r="MG146" s="438"/>
      <c r="MH146" s="438"/>
      <c r="MI146" s="438"/>
      <c r="MJ146" s="438"/>
      <c r="MK146" s="438"/>
      <c r="ML146" s="438"/>
      <c r="MM146" s="438"/>
      <c r="MN146" s="438"/>
      <c r="MO146" s="438"/>
      <c r="MP146" s="438"/>
      <c r="MQ146" s="438"/>
      <c r="MR146" s="438"/>
      <c r="MS146" s="438"/>
      <c r="MT146" s="438"/>
      <c r="MU146" s="438"/>
      <c r="MV146" s="438"/>
      <c r="MW146" s="438"/>
      <c r="MX146" s="438"/>
      <c r="MY146" s="438"/>
      <c r="MZ146" s="438"/>
      <c r="NA146" s="438"/>
      <c r="NB146" s="438"/>
      <c r="NC146" s="438"/>
      <c r="ND146" s="438"/>
      <c r="NE146" s="438"/>
      <c r="NF146" s="438"/>
      <c r="NG146" s="438"/>
      <c r="NH146" s="438"/>
      <c r="NI146" s="438"/>
      <c r="NJ146" s="438"/>
      <c r="NK146" s="438"/>
      <c r="NL146" s="438"/>
      <c r="NM146" s="438"/>
      <c r="NN146" s="438"/>
      <c r="NO146" s="438"/>
      <c r="NP146" s="438"/>
      <c r="NQ146" s="438"/>
      <c r="NR146" s="438"/>
      <c r="NS146" s="438"/>
      <c r="NT146" s="438"/>
      <c r="NU146" s="438"/>
      <c r="NV146" s="438"/>
      <c r="NW146" s="438"/>
      <c r="NX146" s="438"/>
      <c r="NY146" s="438"/>
      <c r="NZ146" s="438"/>
      <c r="OA146" s="438"/>
      <c r="OB146" s="438"/>
      <c r="OC146" s="438"/>
      <c r="OD146" s="438"/>
      <c r="OE146" s="438"/>
      <c r="OF146" s="438"/>
      <c r="OG146" s="438"/>
      <c r="OH146" s="438"/>
      <c r="OI146" s="438"/>
      <c r="OJ146" s="438"/>
      <c r="OK146" s="438"/>
      <c r="OL146" s="438"/>
      <c r="OM146" s="438"/>
      <c r="ON146" s="438"/>
      <c r="OO146" s="438"/>
      <c r="OP146" s="438"/>
      <c r="OQ146" s="438"/>
      <c r="OR146" s="438"/>
      <c r="OS146" s="438"/>
      <c r="OT146" s="438"/>
      <c r="OU146" s="438"/>
      <c r="OV146" s="438"/>
      <c r="OW146" s="438"/>
      <c r="OX146" s="438"/>
      <c r="OY146" s="438"/>
      <c r="OZ146" s="438"/>
      <c r="PA146" s="438"/>
      <c r="PB146" s="438"/>
      <c r="PC146" s="438"/>
      <c r="PD146" s="438"/>
      <c r="PE146" s="438"/>
      <c r="PF146" s="438"/>
      <c r="PG146" s="438"/>
      <c r="PH146" s="438"/>
      <c r="PI146" s="438"/>
      <c r="PJ146" s="438"/>
      <c r="PK146" s="438"/>
      <c r="PL146" s="438"/>
      <c r="PM146" s="438"/>
      <c r="PN146" s="438"/>
      <c r="PO146" s="438"/>
      <c r="PP146" s="438"/>
      <c r="PQ146" s="438"/>
      <c r="PR146" s="438"/>
      <c r="PS146" s="438"/>
      <c r="PT146" s="438"/>
      <c r="PU146" s="438"/>
      <c r="PV146" s="438"/>
      <c r="PW146" s="438"/>
      <c r="PX146" s="438"/>
      <c r="PY146" s="438"/>
      <c r="PZ146" s="438"/>
      <c r="QA146" s="438"/>
      <c r="QB146" s="438"/>
      <c r="QC146" s="438"/>
      <c r="QD146" s="438"/>
      <c r="QE146" s="438"/>
      <c r="QF146" s="438"/>
      <c r="QG146" s="438"/>
      <c r="QH146" s="438"/>
      <c r="QI146" s="438"/>
      <c r="QJ146" s="438"/>
      <c r="QK146" s="438"/>
      <c r="QL146" s="438"/>
      <c r="QM146" s="438"/>
      <c r="QN146" s="438"/>
      <c r="QO146" s="438"/>
      <c r="QP146" s="438"/>
      <c r="QQ146" s="438"/>
      <c r="QR146" s="438"/>
      <c r="QS146" s="438"/>
      <c r="QT146" s="438"/>
      <c r="QU146" s="438"/>
      <c r="QV146" s="438"/>
      <c r="QW146" s="438"/>
      <c r="QX146" s="438"/>
      <c r="QY146" s="438"/>
      <c r="QZ146" s="438"/>
      <c r="RA146" s="438"/>
      <c r="RB146" s="438"/>
      <c r="RC146" s="438"/>
      <c r="RD146" s="438"/>
      <c r="RE146" s="438"/>
    </row>
    <row r="147" spans="1:473">
      <c r="A147" s="591" t="s">
        <v>593</v>
      </c>
      <c r="B147" s="592"/>
      <c r="C147" s="592"/>
      <c r="D147" s="592"/>
      <c r="E147" s="592"/>
      <c r="F147" s="592"/>
      <c r="G147" s="592"/>
      <c r="H147" s="592"/>
      <c r="I147" s="592"/>
      <c r="J147" s="592"/>
      <c r="K147" s="592"/>
      <c r="L147" s="593"/>
    </row>
    <row r="148" spans="1:473" s="439" customFormat="1" ht="39.6" customHeight="1">
      <c r="A148" s="618" t="s">
        <v>594</v>
      </c>
      <c r="B148" s="619"/>
      <c r="C148" s="619"/>
      <c r="D148" s="619"/>
      <c r="E148" s="619"/>
      <c r="F148" s="619"/>
      <c r="G148" s="619"/>
      <c r="H148" s="619"/>
      <c r="I148" s="619"/>
      <c r="J148" s="619"/>
      <c r="K148" s="619"/>
      <c r="L148" s="620"/>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c r="AL148" s="438"/>
      <c r="AM148" s="438"/>
      <c r="AN148" s="438"/>
      <c r="AO148" s="438"/>
      <c r="AP148" s="438"/>
      <c r="AQ148" s="438"/>
      <c r="AR148" s="438"/>
      <c r="AS148" s="438"/>
      <c r="AT148" s="438"/>
      <c r="AU148" s="438"/>
      <c r="AV148" s="438"/>
      <c r="AW148" s="438"/>
      <c r="AX148" s="438"/>
      <c r="AY148" s="438"/>
      <c r="AZ148" s="438"/>
      <c r="BA148" s="438"/>
      <c r="BB148" s="438"/>
      <c r="BC148" s="438"/>
      <c r="BD148" s="438"/>
      <c r="BE148" s="438"/>
      <c r="BF148" s="438"/>
      <c r="BG148" s="438"/>
      <c r="BH148" s="438"/>
      <c r="BI148" s="438"/>
      <c r="BJ148" s="438"/>
      <c r="BK148" s="438"/>
      <c r="BL148" s="438"/>
      <c r="BM148" s="438"/>
      <c r="BN148" s="438"/>
      <c r="BO148" s="438"/>
      <c r="BP148" s="438"/>
      <c r="BQ148" s="438"/>
      <c r="BR148" s="438"/>
      <c r="BS148" s="438"/>
      <c r="BT148" s="438"/>
      <c r="BU148" s="438"/>
      <c r="BV148" s="438"/>
      <c r="BW148" s="438"/>
      <c r="BX148" s="438"/>
      <c r="BY148" s="438"/>
      <c r="BZ148" s="438"/>
      <c r="CA148" s="438"/>
      <c r="CB148" s="438"/>
      <c r="CC148" s="438"/>
      <c r="CD148" s="438"/>
      <c r="CE148" s="438"/>
      <c r="CF148" s="438"/>
      <c r="CG148" s="438"/>
      <c r="CH148" s="438"/>
      <c r="CI148" s="438"/>
      <c r="CJ148" s="438"/>
      <c r="CK148" s="438"/>
      <c r="CL148" s="438"/>
      <c r="CM148" s="438"/>
      <c r="CN148" s="438"/>
      <c r="CO148" s="438"/>
      <c r="CP148" s="438"/>
      <c r="CQ148" s="438"/>
      <c r="CR148" s="438"/>
      <c r="CS148" s="438"/>
      <c r="CT148" s="438"/>
      <c r="CU148" s="438"/>
      <c r="CV148" s="438"/>
      <c r="CW148" s="438"/>
      <c r="CX148" s="438"/>
      <c r="CY148" s="438"/>
      <c r="CZ148" s="438"/>
      <c r="DA148" s="438"/>
      <c r="DB148" s="438"/>
      <c r="DC148" s="438"/>
      <c r="DD148" s="438"/>
      <c r="DE148" s="438"/>
      <c r="DF148" s="438"/>
      <c r="DG148" s="438"/>
      <c r="DH148" s="438"/>
      <c r="DI148" s="438"/>
      <c r="DJ148" s="438"/>
      <c r="DK148" s="438"/>
      <c r="DL148" s="438"/>
      <c r="DM148" s="438"/>
      <c r="DN148" s="438"/>
      <c r="DO148" s="438"/>
      <c r="DP148" s="438"/>
      <c r="DQ148" s="438"/>
      <c r="DR148" s="438"/>
      <c r="DS148" s="438"/>
      <c r="DT148" s="438"/>
      <c r="DU148" s="438"/>
      <c r="DV148" s="438"/>
      <c r="DW148" s="438"/>
      <c r="DX148" s="438"/>
      <c r="DY148" s="438"/>
      <c r="DZ148" s="438"/>
      <c r="EA148" s="438"/>
      <c r="EB148" s="438"/>
      <c r="EC148" s="438"/>
      <c r="ED148" s="438"/>
      <c r="EE148" s="438"/>
      <c r="EF148" s="438"/>
      <c r="EG148" s="438"/>
      <c r="EH148" s="438"/>
      <c r="EI148" s="438"/>
      <c r="EJ148" s="438"/>
      <c r="EK148" s="438"/>
      <c r="EL148" s="438"/>
      <c r="EM148" s="438"/>
      <c r="EN148" s="438"/>
      <c r="EO148" s="438"/>
      <c r="EP148" s="438"/>
      <c r="EQ148" s="438"/>
      <c r="ER148" s="438"/>
      <c r="ES148" s="438"/>
      <c r="ET148" s="438"/>
      <c r="EU148" s="438"/>
      <c r="EV148" s="438"/>
      <c r="EW148" s="438"/>
      <c r="EX148" s="438"/>
      <c r="EY148" s="438"/>
      <c r="EZ148" s="438"/>
      <c r="FA148" s="438"/>
      <c r="FB148" s="438"/>
      <c r="FC148" s="438"/>
      <c r="FD148" s="438"/>
      <c r="FE148" s="438"/>
      <c r="FF148" s="438"/>
      <c r="FG148" s="438"/>
      <c r="FH148" s="438"/>
      <c r="FI148" s="438"/>
      <c r="FJ148" s="438"/>
      <c r="FK148" s="438"/>
      <c r="FL148" s="438"/>
      <c r="FM148" s="438"/>
      <c r="FN148" s="438"/>
      <c r="FO148" s="438"/>
      <c r="FP148" s="438"/>
      <c r="FQ148" s="438"/>
      <c r="FR148" s="438"/>
      <c r="FS148" s="438"/>
      <c r="FT148" s="438"/>
      <c r="FU148" s="438"/>
      <c r="FV148" s="438"/>
      <c r="FW148" s="438"/>
      <c r="FX148" s="438"/>
      <c r="FY148" s="438"/>
      <c r="FZ148" s="438"/>
      <c r="GA148" s="438"/>
      <c r="GB148" s="438"/>
      <c r="GC148" s="438"/>
      <c r="GD148" s="438"/>
      <c r="GE148" s="438"/>
      <c r="GF148" s="438"/>
      <c r="GG148" s="438"/>
      <c r="GH148" s="438"/>
      <c r="GI148" s="438"/>
      <c r="GJ148" s="438"/>
      <c r="GK148" s="438"/>
      <c r="GL148" s="438"/>
      <c r="GM148" s="438"/>
      <c r="GN148" s="438"/>
      <c r="GO148" s="438"/>
      <c r="GP148" s="438"/>
      <c r="GQ148" s="438"/>
      <c r="GR148" s="438"/>
      <c r="GS148" s="438"/>
      <c r="GT148" s="438"/>
      <c r="GU148" s="438"/>
      <c r="GV148" s="438"/>
      <c r="GW148" s="438"/>
      <c r="GX148" s="438"/>
      <c r="GY148" s="438"/>
      <c r="GZ148" s="438"/>
      <c r="HA148" s="438"/>
      <c r="HB148" s="438"/>
      <c r="HC148" s="438"/>
      <c r="HD148" s="438"/>
      <c r="HE148" s="438"/>
      <c r="HF148" s="438"/>
      <c r="HG148" s="438"/>
      <c r="HH148" s="438"/>
      <c r="HI148" s="438"/>
      <c r="HJ148" s="438"/>
      <c r="HK148" s="438"/>
      <c r="HL148" s="438"/>
      <c r="HM148" s="438"/>
      <c r="HN148" s="438"/>
      <c r="HO148" s="438"/>
      <c r="HP148" s="438"/>
      <c r="HQ148" s="438"/>
      <c r="HR148" s="438"/>
      <c r="HS148" s="438"/>
      <c r="HT148" s="438"/>
      <c r="HU148" s="438"/>
      <c r="HV148" s="438"/>
      <c r="HW148" s="438"/>
      <c r="HX148" s="438"/>
      <c r="HY148" s="438"/>
      <c r="HZ148" s="438"/>
      <c r="IA148" s="438"/>
      <c r="IB148" s="438"/>
      <c r="IC148" s="438"/>
      <c r="ID148" s="438"/>
      <c r="IE148" s="438"/>
      <c r="IF148" s="438"/>
      <c r="IG148" s="438"/>
      <c r="IH148" s="438"/>
      <c r="II148" s="438"/>
      <c r="IJ148" s="438"/>
      <c r="IK148" s="438"/>
      <c r="IL148" s="438"/>
      <c r="IM148" s="438"/>
      <c r="IN148" s="438"/>
      <c r="IO148" s="438"/>
      <c r="IP148" s="438"/>
      <c r="IQ148" s="438"/>
      <c r="IR148" s="438"/>
      <c r="IS148" s="438"/>
      <c r="IT148" s="438"/>
      <c r="IU148" s="438"/>
      <c r="IV148" s="438"/>
      <c r="IW148" s="438"/>
      <c r="IX148" s="438"/>
      <c r="IY148" s="438"/>
      <c r="IZ148" s="438"/>
      <c r="JA148" s="438"/>
      <c r="JB148" s="438"/>
      <c r="JC148" s="438"/>
      <c r="JD148" s="438"/>
      <c r="JE148" s="438"/>
      <c r="JF148" s="438"/>
      <c r="JG148" s="438"/>
      <c r="JH148" s="438"/>
      <c r="JI148" s="438"/>
      <c r="JJ148" s="438"/>
      <c r="JK148" s="438"/>
      <c r="JL148" s="438"/>
      <c r="JM148" s="438"/>
      <c r="JN148" s="438"/>
      <c r="JO148" s="438"/>
      <c r="JP148" s="438"/>
      <c r="JQ148" s="438"/>
      <c r="JR148" s="438"/>
      <c r="JS148" s="438"/>
      <c r="JT148" s="438"/>
      <c r="JU148" s="438"/>
      <c r="JV148" s="438"/>
      <c r="JW148" s="438"/>
      <c r="JX148" s="438"/>
      <c r="JY148" s="438"/>
      <c r="JZ148" s="438"/>
      <c r="KA148" s="438"/>
      <c r="KB148" s="438"/>
      <c r="KC148" s="438"/>
      <c r="KD148" s="438"/>
      <c r="KE148" s="438"/>
      <c r="KF148" s="438"/>
      <c r="KG148" s="438"/>
      <c r="KH148" s="438"/>
      <c r="KI148" s="438"/>
      <c r="KJ148" s="438"/>
      <c r="KK148" s="438"/>
      <c r="KL148" s="438"/>
      <c r="KM148" s="438"/>
      <c r="KN148" s="438"/>
      <c r="KO148" s="438"/>
      <c r="KP148" s="438"/>
      <c r="KQ148" s="438"/>
      <c r="KR148" s="438"/>
      <c r="KS148" s="438"/>
      <c r="KT148" s="438"/>
      <c r="KU148" s="438"/>
      <c r="KV148" s="438"/>
      <c r="KW148" s="438"/>
      <c r="KX148" s="438"/>
      <c r="KY148" s="438"/>
      <c r="KZ148" s="438"/>
      <c r="LA148" s="438"/>
      <c r="LB148" s="438"/>
      <c r="LC148" s="438"/>
      <c r="LD148" s="438"/>
      <c r="LE148" s="438"/>
      <c r="LF148" s="438"/>
      <c r="LG148" s="438"/>
      <c r="LH148" s="438"/>
      <c r="LI148" s="438"/>
      <c r="LJ148" s="438"/>
      <c r="LK148" s="438"/>
      <c r="LL148" s="438"/>
      <c r="LM148" s="438"/>
      <c r="LN148" s="438"/>
      <c r="LO148" s="438"/>
      <c r="LP148" s="438"/>
      <c r="LQ148" s="438"/>
      <c r="LR148" s="438"/>
      <c r="LS148" s="438"/>
      <c r="LT148" s="438"/>
      <c r="LU148" s="438"/>
      <c r="LV148" s="438"/>
      <c r="LW148" s="438"/>
      <c r="LX148" s="438"/>
      <c r="LY148" s="438"/>
      <c r="LZ148" s="438"/>
      <c r="MA148" s="438"/>
      <c r="MB148" s="438"/>
      <c r="MC148" s="438"/>
      <c r="MD148" s="438"/>
      <c r="ME148" s="438"/>
      <c r="MF148" s="438"/>
      <c r="MG148" s="438"/>
      <c r="MH148" s="438"/>
      <c r="MI148" s="438"/>
      <c r="MJ148" s="438"/>
      <c r="MK148" s="438"/>
      <c r="ML148" s="438"/>
      <c r="MM148" s="438"/>
      <c r="MN148" s="438"/>
      <c r="MO148" s="438"/>
      <c r="MP148" s="438"/>
      <c r="MQ148" s="438"/>
      <c r="MR148" s="438"/>
      <c r="MS148" s="438"/>
      <c r="MT148" s="438"/>
      <c r="MU148" s="438"/>
      <c r="MV148" s="438"/>
      <c r="MW148" s="438"/>
      <c r="MX148" s="438"/>
      <c r="MY148" s="438"/>
      <c r="MZ148" s="438"/>
      <c r="NA148" s="438"/>
      <c r="NB148" s="438"/>
      <c r="NC148" s="438"/>
      <c r="ND148" s="438"/>
      <c r="NE148" s="438"/>
      <c r="NF148" s="438"/>
      <c r="NG148" s="438"/>
      <c r="NH148" s="438"/>
      <c r="NI148" s="438"/>
      <c r="NJ148" s="438"/>
      <c r="NK148" s="438"/>
      <c r="NL148" s="438"/>
      <c r="NM148" s="438"/>
      <c r="NN148" s="438"/>
      <c r="NO148" s="438"/>
      <c r="NP148" s="438"/>
      <c r="NQ148" s="438"/>
      <c r="NR148" s="438"/>
      <c r="NS148" s="438"/>
      <c r="NT148" s="438"/>
      <c r="NU148" s="438"/>
      <c r="NV148" s="438"/>
      <c r="NW148" s="438"/>
      <c r="NX148" s="438"/>
      <c r="NY148" s="438"/>
      <c r="NZ148" s="438"/>
      <c r="OA148" s="438"/>
      <c r="OB148" s="438"/>
      <c r="OC148" s="438"/>
      <c r="OD148" s="438"/>
      <c r="OE148" s="438"/>
      <c r="OF148" s="438"/>
      <c r="OG148" s="438"/>
      <c r="OH148" s="438"/>
      <c r="OI148" s="438"/>
      <c r="OJ148" s="438"/>
      <c r="OK148" s="438"/>
      <c r="OL148" s="438"/>
      <c r="OM148" s="438"/>
      <c r="ON148" s="438"/>
      <c r="OO148" s="438"/>
      <c r="OP148" s="438"/>
      <c r="OQ148" s="438"/>
      <c r="OR148" s="438"/>
      <c r="OS148" s="438"/>
      <c r="OT148" s="438"/>
      <c r="OU148" s="438"/>
      <c r="OV148" s="438"/>
      <c r="OW148" s="438"/>
      <c r="OX148" s="438"/>
      <c r="OY148" s="438"/>
      <c r="OZ148" s="438"/>
      <c r="PA148" s="438"/>
      <c r="PB148" s="438"/>
      <c r="PC148" s="438"/>
      <c r="PD148" s="438"/>
      <c r="PE148" s="438"/>
      <c r="PF148" s="438"/>
      <c r="PG148" s="438"/>
      <c r="PH148" s="438"/>
      <c r="PI148" s="438"/>
      <c r="PJ148" s="438"/>
      <c r="PK148" s="438"/>
      <c r="PL148" s="438"/>
      <c r="PM148" s="438"/>
      <c r="PN148" s="438"/>
      <c r="PO148" s="438"/>
      <c r="PP148" s="438"/>
      <c r="PQ148" s="438"/>
      <c r="PR148" s="438"/>
      <c r="PS148" s="438"/>
      <c r="PT148" s="438"/>
      <c r="PU148" s="438"/>
      <c r="PV148" s="438"/>
      <c r="PW148" s="438"/>
      <c r="PX148" s="438"/>
      <c r="PY148" s="438"/>
      <c r="PZ148" s="438"/>
      <c r="QA148" s="438"/>
      <c r="QB148" s="438"/>
      <c r="QC148" s="438"/>
      <c r="QD148" s="438"/>
      <c r="QE148" s="438"/>
      <c r="QF148" s="438"/>
      <c r="QG148" s="438"/>
      <c r="QH148" s="438"/>
      <c r="QI148" s="438"/>
      <c r="QJ148" s="438"/>
      <c r="QK148" s="438"/>
      <c r="QL148" s="438"/>
      <c r="QM148" s="438"/>
      <c r="QN148" s="438"/>
      <c r="QO148" s="438"/>
      <c r="QP148" s="438"/>
      <c r="QQ148" s="438"/>
      <c r="QR148" s="438"/>
      <c r="QS148" s="438"/>
      <c r="QT148" s="438"/>
      <c r="QU148" s="438"/>
      <c r="QV148" s="438"/>
      <c r="QW148" s="438"/>
      <c r="QX148" s="438"/>
      <c r="QY148" s="438"/>
      <c r="QZ148" s="438"/>
      <c r="RA148" s="438"/>
      <c r="RB148" s="438"/>
      <c r="RC148" s="438"/>
      <c r="RD148" s="438"/>
      <c r="RE148" s="438"/>
    </row>
    <row r="149" spans="1:473">
      <c r="A149" s="591" t="s">
        <v>595</v>
      </c>
      <c r="B149" s="592"/>
      <c r="C149" s="592"/>
      <c r="D149" s="592"/>
      <c r="E149" s="592"/>
      <c r="F149" s="592"/>
      <c r="G149" s="592"/>
      <c r="H149" s="592"/>
      <c r="I149" s="592"/>
      <c r="J149" s="592"/>
      <c r="K149" s="592"/>
      <c r="L149" s="593"/>
    </row>
    <row r="150" spans="1:473" s="439" customFormat="1" ht="42.95" customHeight="1">
      <c r="A150" s="597"/>
      <c r="B150" s="598"/>
      <c r="C150" s="598"/>
      <c r="D150" s="598"/>
      <c r="E150" s="598"/>
      <c r="F150" s="598"/>
      <c r="G150" s="598"/>
      <c r="H150" s="598"/>
      <c r="I150" s="598"/>
      <c r="J150" s="598"/>
      <c r="K150" s="598"/>
      <c r="L150" s="599"/>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c r="AL150" s="438"/>
      <c r="AM150" s="438"/>
      <c r="AN150" s="438"/>
      <c r="AO150" s="438"/>
      <c r="AP150" s="438"/>
      <c r="AQ150" s="438"/>
      <c r="AR150" s="438"/>
      <c r="AS150" s="438"/>
      <c r="AT150" s="438"/>
      <c r="AU150" s="438"/>
      <c r="AV150" s="438"/>
      <c r="AW150" s="438"/>
      <c r="AX150" s="438"/>
      <c r="AY150" s="438"/>
      <c r="AZ150" s="438"/>
      <c r="BA150" s="438"/>
      <c r="BB150" s="438"/>
      <c r="BC150" s="438"/>
      <c r="BD150" s="438"/>
      <c r="BE150" s="438"/>
      <c r="BF150" s="438"/>
      <c r="BG150" s="438"/>
      <c r="BH150" s="438"/>
      <c r="BI150" s="438"/>
      <c r="BJ150" s="438"/>
      <c r="BK150" s="438"/>
      <c r="BL150" s="438"/>
      <c r="BM150" s="438"/>
      <c r="BN150" s="438"/>
      <c r="BO150" s="438"/>
      <c r="BP150" s="438"/>
      <c r="BQ150" s="438"/>
      <c r="BR150" s="438"/>
      <c r="BS150" s="438"/>
      <c r="BT150" s="438"/>
      <c r="BU150" s="438"/>
      <c r="BV150" s="438"/>
      <c r="BW150" s="438"/>
      <c r="BX150" s="438"/>
      <c r="BY150" s="438"/>
      <c r="BZ150" s="438"/>
      <c r="CA150" s="438"/>
      <c r="CB150" s="438"/>
      <c r="CC150" s="438"/>
      <c r="CD150" s="438"/>
      <c r="CE150" s="438"/>
      <c r="CF150" s="438"/>
      <c r="CG150" s="438"/>
      <c r="CH150" s="438"/>
      <c r="CI150" s="438"/>
      <c r="CJ150" s="438"/>
      <c r="CK150" s="438"/>
      <c r="CL150" s="438"/>
      <c r="CM150" s="438"/>
      <c r="CN150" s="438"/>
      <c r="CO150" s="438"/>
      <c r="CP150" s="438"/>
      <c r="CQ150" s="438"/>
      <c r="CR150" s="438"/>
      <c r="CS150" s="438"/>
      <c r="CT150" s="438"/>
      <c r="CU150" s="438"/>
      <c r="CV150" s="438"/>
      <c r="CW150" s="438"/>
      <c r="CX150" s="438"/>
      <c r="CY150" s="438"/>
      <c r="CZ150" s="438"/>
      <c r="DA150" s="438"/>
      <c r="DB150" s="438"/>
      <c r="DC150" s="438"/>
      <c r="DD150" s="438"/>
      <c r="DE150" s="438"/>
      <c r="DF150" s="438"/>
      <c r="DG150" s="438"/>
      <c r="DH150" s="438"/>
      <c r="DI150" s="438"/>
      <c r="DJ150" s="438"/>
      <c r="DK150" s="438"/>
      <c r="DL150" s="438"/>
      <c r="DM150" s="438"/>
      <c r="DN150" s="438"/>
      <c r="DO150" s="438"/>
      <c r="DP150" s="438"/>
      <c r="DQ150" s="438"/>
      <c r="DR150" s="438"/>
      <c r="DS150" s="438"/>
      <c r="DT150" s="438"/>
      <c r="DU150" s="438"/>
      <c r="DV150" s="438"/>
      <c r="DW150" s="438"/>
      <c r="DX150" s="438"/>
      <c r="DY150" s="438"/>
      <c r="DZ150" s="438"/>
      <c r="EA150" s="438"/>
      <c r="EB150" s="438"/>
      <c r="EC150" s="438"/>
      <c r="ED150" s="438"/>
      <c r="EE150" s="438"/>
      <c r="EF150" s="438"/>
      <c r="EG150" s="438"/>
      <c r="EH150" s="438"/>
      <c r="EI150" s="438"/>
      <c r="EJ150" s="438"/>
      <c r="EK150" s="438"/>
      <c r="EL150" s="438"/>
      <c r="EM150" s="438"/>
      <c r="EN150" s="438"/>
      <c r="EO150" s="438"/>
      <c r="EP150" s="438"/>
      <c r="EQ150" s="438"/>
      <c r="ER150" s="438"/>
      <c r="ES150" s="438"/>
      <c r="ET150" s="438"/>
      <c r="EU150" s="438"/>
      <c r="EV150" s="438"/>
      <c r="EW150" s="438"/>
      <c r="EX150" s="438"/>
      <c r="EY150" s="438"/>
      <c r="EZ150" s="438"/>
      <c r="FA150" s="438"/>
      <c r="FB150" s="438"/>
      <c r="FC150" s="438"/>
      <c r="FD150" s="438"/>
      <c r="FE150" s="438"/>
      <c r="FF150" s="438"/>
      <c r="FG150" s="438"/>
      <c r="FH150" s="438"/>
      <c r="FI150" s="438"/>
      <c r="FJ150" s="438"/>
      <c r="FK150" s="438"/>
      <c r="FL150" s="438"/>
      <c r="FM150" s="438"/>
      <c r="FN150" s="438"/>
      <c r="FO150" s="438"/>
      <c r="FP150" s="438"/>
      <c r="FQ150" s="438"/>
      <c r="FR150" s="438"/>
      <c r="FS150" s="438"/>
      <c r="FT150" s="438"/>
      <c r="FU150" s="438"/>
      <c r="FV150" s="438"/>
      <c r="FW150" s="438"/>
      <c r="FX150" s="438"/>
      <c r="FY150" s="438"/>
      <c r="FZ150" s="438"/>
      <c r="GA150" s="438"/>
      <c r="GB150" s="438"/>
      <c r="GC150" s="438"/>
      <c r="GD150" s="438"/>
      <c r="GE150" s="438"/>
      <c r="GF150" s="438"/>
      <c r="GG150" s="438"/>
      <c r="GH150" s="438"/>
      <c r="GI150" s="438"/>
      <c r="GJ150" s="438"/>
      <c r="GK150" s="438"/>
      <c r="GL150" s="438"/>
      <c r="GM150" s="438"/>
      <c r="GN150" s="438"/>
      <c r="GO150" s="438"/>
      <c r="GP150" s="438"/>
      <c r="GQ150" s="438"/>
      <c r="GR150" s="438"/>
      <c r="GS150" s="438"/>
      <c r="GT150" s="438"/>
      <c r="GU150" s="438"/>
      <c r="GV150" s="438"/>
      <c r="GW150" s="438"/>
      <c r="GX150" s="438"/>
      <c r="GY150" s="438"/>
      <c r="GZ150" s="438"/>
      <c r="HA150" s="438"/>
      <c r="HB150" s="438"/>
      <c r="HC150" s="438"/>
      <c r="HD150" s="438"/>
      <c r="HE150" s="438"/>
      <c r="HF150" s="438"/>
      <c r="HG150" s="438"/>
      <c r="HH150" s="438"/>
      <c r="HI150" s="438"/>
      <c r="HJ150" s="438"/>
      <c r="HK150" s="438"/>
      <c r="HL150" s="438"/>
      <c r="HM150" s="438"/>
      <c r="HN150" s="438"/>
      <c r="HO150" s="438"/>
      <c r="HP150" s="438"/>
      <c r="HQ150" s="438"/>
      <c r="HR150" s="438"/>
      <c r="HS150" s="438"/>
      <c r="HT150" s="438"/>
      <c r="HU150" s="438"/>
      <c r="HV150" s="438"/>
      <c r="HW150" s="438"/>
      <c r="HX150" s="438"/>
      <c r="HY150" s="438"/>
      <c r="HZ150" s="438"/>
      <c r="IA150" s="438"/>
      <c r="IB150" s="438"/>
      <c r="IC150" s="438"/>
      <c r="ID150" s="438"/>
      <c r="IE150" s="438"/>
      <c r="IF150" s="438"/>
      <c r="IG150" s="438"/>
      <c r="IH150" s="438"/>
      <c r="II150" s="438"/>
      <c r="IJ150" s="438"/>
      <c r="IK150" s="438"/>
      <c r="IL150" s="438"/>
      <c r="IM150" s="438"/>
      <c r="IN150" s="438"/>
      <c r="IO150" s="438"/>
      <c r="IP150" s="438"/>
      <c r="IQ150" s="438"/>
      <c r="IR150" s="438"/>
      <c r="IS150" s="438"/>
      <c r="IT150" s="438"/>
      <c r="IU150" s="438"/>
      <c r="IV150" s="438"/>
      <c r="IW150" s="438"/>
      <c r="IX150" s="438"/>
      <c r="IY150" s="438"/>
      <c r="IZ150" s="438"/>
      <c r="JA150" s="438"/>
      <c r="JB150" s="438"/>
      <c r="JC150" s="438"/>
      <c r="JD150" s="438"/>
      <c r="JE150" s="438"/>
      <c r="JF150" s="438"/>
      <c r="JG150" s="438"/>
      <c r="JH150" s="438"/>
      <c r="JI150" s="438"/>
      <c r="JJ150" s="438"/>
      <c r="JK150" s="438"/>
      <c r="JL150" s="438"/>
      <c r="JM150" s="438"/>
      <c r="JN150" s="438"/>
      <c r="JO150" s="438"/>
      <c r="JP150" s="438"/>
      <c r="JQ150" s="438"/>
      <c r="JR150" s="438"/>
      <c r="JS150" s="438"/>
      <c r="JT150" s="438"/>
      <c r="JU150" s="438"/>
      <c r="JV150" s="438"/>
      <c r="JW150" s="438"/>
      <c r="JX150" s="438"/>
      <c r="JY150" s="438"/>
      <c r="JZ150" s="438"/>
      <c r="KA150" s="438"/>
      <c r="KB150" s="438"/>
      <c r="KC150" s="438"/>
      <c r="KD150" s="438"/>
      <c r="KE150" s="438"/>
      <c r="KF150" s="438"/>
      <c r="KG150" s="438"/>
      <c r="KH150" s="438"/>
      <c r="KI150" s="438"/>
      <c r="KJ150" s="438"/>
      <c r="KK150" s="438"/>
      <c r="KL150" s="438"/>
      <c r="KM150" s="438"/>
      <c r="KN150" s="438"/>
      <c r="KO150" s="438"/>
      <c r="KP150" s="438"/>
      <c r="KQ150" s="438"/>
      <c r="KR150" s="438"/>
      <c r="KS150" s="438"/>
      <c r="KT150" s="438"/>
      <c r="KU150" s="438"/>
      <c r="KV150" s="438"/>
      <c r="KW150" s="438"/>
      <c r="KX150" s="438"/>
      <c r="KY150" s="438"/>
      <c r="KZ150" s="438"/>
      <c r="LA150" s="438"/>
      <c r="LB150" s="438"/>
      <c r="LC150" s="438"/>
      <c r="LD150" s="438"/>
      <c r="LE150" s="438"/>
      <c r="LF150" s="438"/>
      <c r="LG150" s="438"/>
      <c r="LH150" s="438"/>
      <c r="LI150" s="438"/>
      <c r="LJ150" s="438"/>
      <c r="LK150" s="438"/>
      <c r="LL150" s="438"/>
      <c r="LM150" s="438"/>
      <c r="LN150" s="438"/>
      <c r="LO150" s="438"/>
      <c r="LP150" s="438"/>
      <c r="LQ150" s="438"/>
      <c r="LR150" s="438"/>
      <c r="LS150" s="438"/>
      <c r="LT150" s="438"/>
      <c r="LU150" s="438"/>
      <c r="LV150" s="438"/>
      <c r="LW150" s="438"/>
      <c r="LX150" s="438"/>
      <c r="LY150" s="438"/>
      <c r="LZ150" s="438"/>
      <c r="MA150" s="438"/>
      <c r="MB150" s="438"/>
      <c r="MC150" s="438"/>
      <c r="MD150" s="438"/>
      <c r="ME150" s="438"/>
      <c r="MF150" s="438"/>
      <c r="MG150" s="438"/>
      <c r="MH150" s="438"/>
      <c r="MI150" s="438"/>
      <c r="MJ150" s="438"/>
      <c r="MK150" s="438"/>
      <c r="ML150" s="438"/>
      <c r="MM150" s="438"/>
      <c r="MN150" s="438"/>
      <c r="MO150" s="438"/>
      <c r="MP150" s="438"/>
      <c r="MQ150" s="438"/>
      <c r="MR150" s="438"/>
      <c r="MS150" s="438"/>
      <c r="MT150" s="438"/>
      <c r="MU150" s="438"/>
      <c r="MV150" s="438"/>
      <c r="MW150" s="438"/>
      <c r="MX150" s="438"/>
      <c r="MY150" s="438"/>
      <c r="MZ150" s="438"/>
      <c r="NA150" s="438"/>
      <c r="NB150" s="438"/>
      <c r="NC150" s="438"/>
      <c r="ND150" s="438"/>
      <c r="NE150" s="438"/>
      <c r="NF150" s="438"/>
      <c r="NG150" s="438"/>
      <c r="NH150" s="438"/>
      <c r="NI150" s="438"/>
      <c r="NJ150" s="438"/>
      <c r="NK150" s="438"/>
      <c r="NL150" s="438"/>
      <c r="NM150" s="438"/>
      <c r="NN150" s="438"/>
      <c r="NO150" s="438"/>
      <c r="NP150" s="438"/>
      <c r="NQ150" s="438"/>
      <c r="NR150" s="438"/>
      <c r="NS150" s="438"/>
      <c r="NT150" s="438"/>
      <c r="NU150" s="438"/>
      <c r="NV150" s="438"/>
      <c r="NW150" s="438"/>
      <c r="NX150" s="438"/>
      <c r="NY150" s="438"/>
      <c r="NZ150" s="438"/>
      <c r="OA150" s="438"/>
      <c r="OB150" s="438"/>
      <c r="OC150" s="438"/>
      <c r="OD150" s="438"/>
      <c r="OE150" s="438"/>
      <c r="OF150" s="438"/>
      <c r="OG150" s="438"/>
      <c r="OH150" s="438"/>
      <c r="OI150" s="438"/>
      <c r="OJ150" s="438"/>
      <c r="OK150" s="438"/>
      <c r="OL150" s="438"/>
      <c r="OM150" s="438"/>
      <c r="ON150" s="438"/>
      <c r="OO150" s="438"/>
      <c r="OP150" s="438"/>
      <c r="OQ150" s="438"/>
      <c r="OR150" s="438"/>
      <c r="OS150" s="438"/>
      <c r="OT150" s="438"/>
      <c r="OU150" s="438"/>
      <c r="OV150" s="438"/>
      <c r="OW150" s="438"/>
      <c r="OX150" s="438"/>
      <c r="OY150" s="438"/>
      <c r="OZ150" s="438"/>
      <c r="PA150" s="438"/>
      <c r="PB150" s="438"/>
      <c r="PC150" s="438"/>
      <c r="PD150" s="438"/>
      <c r="PE150" s="438"/>
      <c r="PF150" s="438"/>
      <c r="PG150" s="438"/>
      <c r="PH150" s="438"/>
      <c r="PI150" s="438"/>
      <c r="PJ150" s="438"/>
      <c r="PK150" s="438"/>
      <c r="PL150" s="438"/>
      <c r="PM150" s="438"/>
      <c r="PN150" s="438"/>
      <c r="PO150" s="438"/>
      <c r="PP150" s="438"/>
      <c r="PQ150" s="438"/>
      <c r="PR150" s="438"/>
      <c r="PS150" s="438"/>
      <c r="PT150" s="438"/>
      <c r="PU150" s="438"/>
      <c r="PV150" s="438"/>
      <c r="PW150" s="438"/>
      <c r="PX150" s="438"/>
      <c r="PY150" s="438"/>
      <c r="PZ150" s="438"/>
      <c r="QA150" s="438"/>
      <c r="QB150" s="438"/>
      <c r="QC150" s="438"/>
      <c r="QD150" s="438"/>
      <c r="QE150" s="438"/>
      <c r="QF150" s="438"/>
      <c r="QG150" s="438"/>
      <c r="QH150" s="438"/>
      <c r="QI150" s="438"/>
      <c r="QJ150" s="438"/>
      <c r="QK150" s="438"/>
      <c r="QL150" s="438"/>
      <c r="QM150" s="438"/>
      <c r="QN150" s="438"/>
      <c r="QO150" s="438"/>
      <c r="QP150" s="438"/>
      <c r="QQ150" s="438"/>
      <c r="QR150" s="438"/>
      <c r="QS150" s="438"/>
      <c r="QT150" s="438"/>
      <c r="QU150" s="438"/>
      <c r="QV150" s="438"/>
      <c r="QW150" s="438"/>
      <c r="QX150" s="438"/>
      <c r="QY150" s="438"/>
      <c r="QZ150" s="438"/>
      <c r="RA150" s="438"/>
      <c r="RB150" s="438"/>
      <c r="RC150" s="438"/>
      <c r="RD150" s="438"/>
      <c r="RE150" s="438"/>
    </row>
    <row r="151" spans="1:473" s="247" customFormat="1">
      <c r="A151" s="244"/>
      <c r="B151" s="244"/>
      <c r="C151" s="244"/>
      <c r="D151" s="244"/>
      <c r="E151" s="244"/>
      <c r="F151" s="244"/>
      <c r="G151" s="244"/>
      <c r="H151" s="244"/>
      <c r="I151" s="244"/>
      <c r="J151" s="244"/>
      <c r="K151" s="244"/>
      <c r="L151" s="244"/>
    </row>
    <row r="152" spans="1:473" s="247" customFormat="1">
      <c r="A152" s="244"/>
      <c r="B152" s="244"/>
      <c r="C152" s="244"/>
      <c r="D152" s="244"/>
      <c r="E152" s="244"/>
      <c r="F152" s="244"/>
      <c r="G152" s="244"/>
      <c r="H152" s="244"/>
      <c r="I152" s="244"/>
      <c r="J152" s="244"/>
      <c r="K152" s="244"/>
      <c r="L152" s="244"/>
    </row>
    <row r="153" spans="1:473" s="247" customFormat="1">
      <c r="A153" s="244"/>
      <c r="B153" s="244"/>
      <c r="C153" s="244"/>
      <c r="D153" s="244"/>
      <c r="E153" s="244"/>
      <c r="F153" s="244"/>
      <c r="G153" s="244"/>
      <c r="H153" s="244"/>
      <c r="I153" s="244"/>
      <c r="J153" s="244"/>
      <c r="K153" s="244"/>
      <c r="L153" s="244"/>
    </row>
    <row r="154" spans="1:473" s="247" customFormat="1">
      <c r="A154" s="244"/>
      <c r="B154" s="244"/>
      <c r="C154" s="244"/>
      <c r="D154" s="244"/>
      <c r="E154" s="244"/>
      <c r="F154" s="244"/>
      <c r="G154" s="244"/>
      <c r="H154" s="244"/>
      <c r="I154" s="244"/>
      <c r="J154" s="244"/>
      <c r="K154" s="244"/>
      <c r="L154" s="244"/>
    </row>
    <row r="155" spans="1:473" s="247" customFormat="1">
      <c r="A155" s="244"/>
      <c r="B155" s="244"/>
      <c r="C155" s="244"/>
      <c r="D155" s="244"/>
      <c r="E155" s="244"/>
      <c r="F155" s="244"/>
      <c r="G155" s="244"/>
      <c r="H155" s="244"/>
      <c r="I155" s="244"/>
      <c r="J155" s="244"/>
      <c r="K155" s="244"/>
      <c r="L155" s="244"/>
    </row>
    <row r="156" spans="1:473" s="247" customFormat="1">
      <c r="A156" s="244"/>
      <c r="B156" s="244"/>
      <c r="C156" s="244"/>
      <c r="D156" s="244"/>
      <c r="E156" s="244"/>
      <c r="F156" s="244"/>
      <c r="G156" s="244"/>
      <c r="H156" s="244"/>
      <c r="I156" s="244"/>
      <c r="J156" s="244"/>
      <c r="K156" s="244"/>
      <c r="L156" s="244"/>
    </row>
    <row r="157" spans="1:473" s="247" customFormat="1">
      <c r="A157" s="244"/>
      <c r="B157" s="244"/>
      <c r="C157" s="244"/>
      <c r="D157" s="244"/>
      <c r="E157" s="244"/>
      <c r="F157" s="244"/>
      <c r="G157" s="244"/>
      <c r="H157" s="244"/>
      <c r="I157" s="244"/>
      <c r="J157" s="244"/>
      <c r="K157" s="244"/>
      <c r="L157" s="244"/>
    </row>
    <row r="158" spans="1:473" s="247" customFormat="1">
      <c r="A158" s="244"/>
      <c r="B158" s="244"/>
      <c r="C158" s="244"/>
      <c r="D158" s="244"/>
      <c r="E158" s="244"/>
      <c r="F158" s="244"/>
      <c r="G158" s="244"/>
      <c r="H158" s="244"/>
      <c r="I158" s="244"/>
      <c r="J158" s="244"/>
      <c r="K158" s="244"/>
      <c r="L158" s="244"/>
    </row>
    <row r="159" spans="1:473" s="247" customFormat="1">
      <c r="A159" s="244"/>
      <c r="B159" s="244"/>
      <c r="C159" s="244"/>
      <c r="D159" s="244"/>
      <c r="E159" s="244"/>
      <c r="F159" s="244"/>
      <c r="G159" s="244"/>
      <c r="H159" s="244"/>
      <c r="I159" s="244"/>
      <c r="J159" s="244"/>
      <c r="K159" s="244"/>
      <c r="L159" s="244"/>
    </row>
    <row r="160" spans="1:473" s="247" customFormat="1">
      <c r="A160" s="244"/>
      <c r="B160" s="244"/>
      <c r="C160" s="244"/>
      <c r="D160" s="244"/>
      <c r="E160" s="244"/>
      <c r="F160" s="244"/>
      <c r="G160" s="244"/>
      <c r="H160" s="244"/>
      <c r="I160" s="244"/>
      <c r="J160" s="244"/>
      <c r="K160" s="244"/>
      <c r="L160" s="244"/>
    </row>
    <row r="161" spans="1:12" s="247" customFormat="1">
      <c r="A161" s="244"/>
      <c r="B161" s="244"/>
      <c r="C161" s="244"/>
      <c r="D161" s="244"/>
      <c r="E161" s="244"/>
      <c r="F161" s="244"/>
      <c r="G161" s="244"/>
      <c r="H161" s="244"/>
      <c r="I161" s="244"/>
      <c r="J161" s="244"/>
      <c r="K161" s="244"/>
      <c r="L161" s="244"/>
    </row>
    <row r="162" spans="1:12" s="247" customFormat="1">
      <c r="A162" s="244"/>
      <c r="B162" s="244"/>
      <c r="C162" s="244"/>
      <c r="D162" s="244"/>
      <c r="E162" s="244"/>
      <c r="F162" s="244"/>
      <c r="G162" s="244"/>
      <c r="H162" s="244"/>
      <c r="I162" s="244"/>
      <c r="J162" s="244"/>
      <c r="K162" s="244"/>
      <c r="L162" s="244"/>
    </row>
    <row r="163" spans="1:12" s="247" customFormat="1">
      <c r="A163" s="244"/>
      <c r="B163" s="244"/>
      <c r="C163" s="244"/>
      <c r="D163" s="244"/>
      <c r="E163" s="244"/>
      <c r="F163" s="244"/>
      <c r="G163" s="244"/>
      <c r="H163" s="244"/>
      <c r="I163" s="244"/>
      <c r="J163" s="244"/>
      <c r="K163" s="244"/>
      <c r="L163" s="244"/>
    </row>
    <row r="164" spans="1:12" s="247" customFormat="1">
      <c r="A164" s="244"/>
      <c r="B164" s="244"/>
      <c r="C164" s="244"/>
      <c r="D164" s="244"/>
      <c r="E164" s="244"/>
      <c r="F164" s="244"/>
      <c r="G164" s="244"/>
      <c r="H164" s="244"/>
      <c r="I164" s="244"/>
      <c r="J164" s="244"/>
      <c r="K164" s="244"/>
      <c r="L164" s="244"/>
    </row>
    <row r="165" spans="1:12" s="247" customFormat="1">
      <c r="A165" s="244"/>
      <c r="B165" s="244"/>
      <c r="C165" s="244"/>
      <c r="D165" s="244"/>
      <c r="E165" s="244"/>
      <c r="F165" s="244"/>
      <c r="G165" s="244"/>
      <c r="H165" s="244"/>
      <c r="I165" s="244"/>
      <c r="J165" s="244"/>
      <c r="K165" s="244"/>
      <c r="L165" s="244"/>
    </row>
    <row r="166" spans="1:12" s="247" customFormat="1">
      <c r="A166" s="244"/>
      <c r="B166" s="244"/>
      <c r="C166" s="244"/>
      <c r="D166" s="244"/>
      <c r="E166" s="244"/>
      <c r="F166" s="244"/>
      <c r="G166" s="244"/>
      <c r="H166" s="244"/>
      <c r="I166" s="244"/>
      <c r="J166" s="244"/>
      <c r="K166" s="244"/>
      <c r="L166" s="244"/>
    </row>
    <row r="167" spans="1:12" s="247" customFormat="1">
      <c r="A167" s="244"/>
      <c r="B167" s="244"/>
      <c r="C167" s="244"/>
      <c r="D167" s="244"/>
      <c r="E167" s="244"/>
      <c r="F167" s="244"/>
      <c r="G167" s="244"/>
      <c r="H167" s="244"/>
      <c r="I167" s="244"/>
      <c r="J167" s="244"/>
      <c r="K167" s="244"/>
      <c r="L167" s="244"/>
    </row>
    <row r="168" spans="1:12" s="247" customFormat="1">
      <c r="A168" s="244"/>
      <c r="B168" s="244"/>
      <c r="C168" s="244"/>
      <c r="D168" s="244"/>
      <c r="E168" s="244"/>
      <c r="F168" s="244"/>
      <c r="G168" s="244"/>
      <c r="H168" s="244"/>
      <c r="I168" s="244"/>
      <c r="J168" s="244"/>
      <c r="K168" s="244"/>
      <c r="L168" s="244"/>
    </row>
    <row r="169" spans="1:12" s="247" customFormat="1">
      <c r="A169" s="244"/>
      <c r="B169" s="244"/>
      <c r="C169" s="244"/>
      <c r="D169" s="244"/>
      <c r="E169" s="244"/>
      <c r="F169" s="244"/>
      <c r="G169" s="244"/>
      <c r="H169" s="244"/>
      <c r="I169" s="244"/>
      <c r="J169" s="244"/>
      <c r="K169" s="244"/>
      <c r="L169" s="244"/>
    </row>
    <row r="170" spans="1:12" s="247" customFormat="1">
      <c r="A170" s="244"/>
      <c r="B170" s="244"/>
      <c r="C170" s="244"/>
      <c r="D170" s="244"/>
      <c r="E170" s="244"/>
      <c r="F170" s="244"/>
      <c r="G170" s="244"/>
      <c r="H170" s="244"/>
      <c r="I170" s="244"/>
      <c r="J170" s="244"/>
      <c r="K170" s="244"/>
      <c r="L170" s="244"/>
    </row>
    <row r="171" spans="1:12" s="247" customFormat="1">
      <c r="A171" s="244"/>
      <c r="B171" s="244"/>
      <c r="C171" s="244"/>
      <c r="D171" s="244"/>
      <c r="E171" s="244"/>
      <c r="F171" s="244"/>
      <c r="G171" s="244"/>
      <c r="H171" s="244"/>
      <c r="I171" s="244"/>
      <c r="J171" s="244"/>
      <c r="K171" s="244"/>
      <c r="L171" s="244"/>
    </row>
    <row r="172" spans="1:12" s="247" customFormat="1">
      <c r="A172" s="244"/>
      <c r="B172" s="244"/>
      <c r="C172" s="244"/>
      <c r="D172" s="244"/>
      <c r="E172" s="244"/>
      <c r="F172" s="244"/>
      <c r="G172" s="244"/>
      <c r="H172" s="244"/>
      <c r="I172" s="244"/>
      <c r="J172" s="244"/>
      <c r="K172" s="244"/>
      <c r="L172" s="244"/>
    </row>
    <row r="173" spans="1:12" s="247" customFormat="1">
      <c r="A173" s="244"/>
      <c r="B173" s="244"/>
      <c r="C173" s="244"/>
      <c r="D173" s="244"/>
      <c r="E173" s="244"/>
      <c r="F173" s="244"/>
      <c r="G173" s="244"/>
      <c r="H173" s="244"/>
      <c r="I173" s="244"/>
      <c r="J173" s="244"/>
      <c r="K173" s="244"/>
      <c r="L173" s="244"/>
    </row>
    <row r="174" spans="1:12" s="247" customFormat="1">
      <c r="A174" s="244"/>
      <c r="B174" s="244"/>
      <c r="C174" s="244"/>
      <c r="D174" s="244"/>
      <c r="E174" s="244"/>
      <c r="F174" s="244"/>
      <c r="G174" s="244"/>
      <c r="H174" s="244"/>
      <c r="I174" s="244"/>
      <c r="J174" s="244"/>
      <c r="K174" s="244"/>
      <c r="L174" s="244"/>
    </row>
    <row r="175" spans="1:12" s="247" customFormat="1">
      <c r="A175" s="244"/>
      <c r="B175" s="244"/>
      <c r="C175" s="244"/>
      <c r="D175" s="244"/>
      <c r="E175" s="244"/>
      <c r="F175" s="244"/>
      <c r="G175" s="244"/>
      <c r="H175" s="244"/>
      <c r="I175" s="244"/>
      <c r="J175" s="244"/>
      <c r="K175" s="244"/>
      <c r="L175" s="244"/>
    </row>
    <row r="176" spans="1:12" s="247" customFormat="1">
      <c r="A176" s="244"/>
      <c r="B176" s="244"/>
      <c r="C176" s="244"/>
      <c r="D176" s="244"/>
      <c r="E176" s="244"/>
      <c r="F176" s="244"/>
      <c r="G176" s="244"/>
      <c r="H176" s="244"/>
      <c r="I176" s="244"/>
      <c r="J176" s="244"/>
      <c r="K176" s="244"/>
      <c r="L176" s="244"/>
    </row>
    <row r="177" spans="1:12" s="247" customFormat="1">
      <c r="A177" s="244"/>
      <c r="B177" s="244"/>
      <c r="C177" s="244"/>
      <c r="D177" s="244"/>
      <c r="E177" s="244"/>
      <c r="F177" s="244"/>
      <c r="G177" s="244"/>
      <c r="H177" s="244"/>
      <c r="I177" s="244"/>
      <c r="J177" s="244"/>
      <c r="K177" s="244"/>
      <c r="L177" s="244"/>
    </row>
    <row r="178" spans="1:12" s="247" customFormat="1">
      <c r="A178" s="244"/>
      <c r="B178" s="244"/>
      <c r="C178" s="244"/>
      <c r="D178" s="244"/>
      <c r="E178" s="244"/>
      <c r="F178" s="244"/>
      <c r="G178" s="244"/>
      <c r="H178" s="244"/>
      <c r="I178" s="244"/>
      <c r="J178" s="244"/>
      <c r="K178" s="244"/>
      <c r="L178" s="244"/>
    </row>
    <row r="179" spans="1:12" s="247" customFormat="1">
      <c r="A179" s="244"/>
      <c r="B179" s="244"/>
      <c r="C179" s="244"/>
      <c r="D179" s="244"/>
      <c r="E179" s="244"/>
      <c r="F179" s="244"/>
      <c r="G179" s="244"/>
      <c r="H179" s="244"/>
      <c r="I179" s="244"/>
      <c r="J179" s="244"/>
      <c r="K179" s="244"/>
      <c r="L179" s="244"/>
    </row>
    <row r="180" spans="1:12" s="247" customFormat="1">
      <c r="A180" s="244"/>
      <c r="B180" s="244"/>
      <c r="C180" s="244"/>
      <c r="D180" s="244"/>
      <c r="E180" s="244"/>
      <c r="F180" s="244"/>
      <c r="G180" s="244"/>
      <c r="H180" s="244"/>
      <c r="I180" s="244"/>
      <c r="J180" s="244"/>
      <c r="K180" s="244"/>
      <c r="L180" s="244"/>
    </row>
    <row r="181" spans="1:12" s="247" customFormat="1">
      <c r="A181" s="244"/>
      <c r="B181" s="244"/>
      <c r="C181" s="244"/>
      <c r="D181" s="244"/>
      <c r="E181" s="244"/>
      <c r="F181" s="244"/>
      <c r="G181" s="244"/>
      <c r="H181" s="244"/>
      <c r="I181" s="244"/>
      <c r="J181" s="244"/>
      <c r="K181" s="244"/>
      <c r="L181" s="244"/>
    </row>
    <row r="182" spans="1:12" s="247" customFormat="1">
      <c r="A182" s="244"/>
      <c r="B182" s="244"/>
      <c r="C182" s="244"/>
      <c r="D182" s="244"/>
      <c r="E182" s="244"/>
      <c r="F182" s="244"/>
      <c r="G182" s="244"/>
      <c r="H182" s="244"/>
      <c r="I182" s="244"/>
      <c r="J182" s="244"/>
      <c r="K182" s="244"/>
      <c r="L182" s="244"/>
    </row>
    <row r="183" spans="1:12" s="247" customFormat="1">
      <c r="A183" s="244"/>
      <c r="B183" s="244"/>
      <c r="C183" s="244"/>
      <c r="D183" s="244"/>
      <c r="E183" s="244"/>
      <c r="F183" s="244"/>
      <c r="G183" s="244"/>
      <c r="H183" s="244"/>
      <c r="I183" s="244"/>
      <c r="J183" s="244"/>
      <c r="K183" s="244"/>
      <c r="L183" s="244"/>
    </row>
    <row r="184" spans="1:12" s="247" customFormat="1">
      <c r="A184" s="244"/>
      <c r="B184" s="244"/>
      <c r="C184" s="244"/>
      <c r="D184" s="244"/>
      <c r="E184" s="244"/>
      <c r="F184" s="244"/>
      <c r="G184" s="244"/>
      <c r="H184" s="244"/>
      <c r="I184" s="244"/>
      <c r="J184" s="244"/>
      <c r="K184" s="244"/>
      <c r="L184" s="244"/>
    </row>
    <row r="185" spans="1:12" s="247" customFormat="1">
      <c r="A185" s="244"/>
      <c r="B185" s="244"/>
      <c r="C185" s="244"/>
      <c r="D185" s="244"/>
      <c r="E185" s="244"/>
      <c r="F185" s="244"/>
      <c r="G185" s="244"/>
      <c r="H185" s="244"/>
      <c r="I185" s="244"/>
      <c r="J185" s="244"/>
      <c r="K185" s="244"/>
      <c r="L185" s="244"/>
    </row>
    <row r="186" spans="1:12" s="247" customFormat="1">
      <c r="A186" s="244"/>
      <c r="B186" s="244"/>
      <c r="C186" s="244"/>
      <c r="D186" s="244"/>
      <c r="E186" s="244"/>
      <c r="F186" s="244"/>
      <c r="G186" s="244"/>
      <c r="H186" s="244"/>
      <c r="I186" s="244"/>
      <c r="J186" s="244"/>
      <c r="K186" s="244"/>
      <c r="L186" s="244"/>
    </row>
    <row r="187" spans="1:12" s="247" customFormat="1">
      <c r="A187" s="244"/>
      <c r="B187" s="244"/>
      <c r="C187" s="244"/>
      <c r="D187" s="244"/>
      <c r="E187" s="244"/>
      <c r="F187" s="244"/>
      <c r="G187" s="244"/>
      <c r="H187" s="244"/>
      <c r="I187" s="244"/>
      <c r="J187" s="244"/>
      <c r="K187" s="244"/>
      <c r="L187" s="244"/>
    </row>
    <row r="188" spans="1:12" s="247" customFormat="1">
      <c r="A188" s="244"/>
      <c r="B188" s="244"/>
      <c r="C188" s="244"/>
      <c r="D188" s="244"/>
      <c r="E188" s="244"/>
      <c r="F188" s="244"/>
      <c r="G188" s="244"/>
      <c r="H188" s="244"/>
      <c r="I188" s="244"/>
      <c r="J188" s="244"/>
      <c r="K188" s="244"/>
      <c r="L188" s="244"/>
    </row>
    <row r="189" spans="1:12" s="247" customFormat="1">
      <c r="A189" s="244"/>
      <c r="B189" s="244"/>
      <c r="C189" s="244"/>
      <c r="D189" s="244"/>
      <c r="E189" s="244"/>
      <c r="F189" s="244"/>
      <c r="G189" s="244"/>
      <c r="H189" s="244"/>
      <c r="I189" s="244"/>
      <c r="J189" s="244"/>
      <c r="K189" s="244"/>
      <c r="L189" s="244"/>
    </row>
    <row r="190" spans="1:12" s="247" customFormat="1">
      <c r="A190" s="244"/>
      <c r="B190" s="244"/>
      <c r="C190" s="244"/>
      <c r="D190" s="244"/>
      <c r="E190" s="244"/>
      <c r="F190" s="244"/>
      <c r="G190" s="244"/>
      <c r="H190" s="244"/>
      <c r="I190" s="244"/>
      <c r="J190" s="244"/>
      <c r="K190" s="244"/>
      <c r="L190" s="244"/>
    </row>
    <row r="191" spans="1:12" s="247" customFormat="1">
      <c r="A191" s="244"/>
      <c r="B191" s="244"/>
      <c r="C191" s="244"/>
      <c r="D191" s="244"/>
      <c r="E191" s="244"/>
      <c r="F191" s="244"/>
      <c r="G191" s="244"/>
      <c r="H191" s="244"/>
      <c r="I191" s="244"/>
      <c r="J191" s="244"/>
      <c r="K191" s="244"/>
      <c r="L191" s="244"/>
    </row>
    <row r="192" spans="1:12" s="247" customFormat="1">
      <c r="A192" s="244"/>
      <c r="B192" s="244"/>
      <c r="C192" s="244"/>
      <c r="D192" s="244"/>
      <c r="E192" s="244"/>
      <c r="F192" s="244"/>
      <c r="G192" s="244"/>
      <c r="H192" s="244"/>
      <c r="I192" s="244"/>
      <c r="J192" s="244"/>
      <c r="K192" s="244"/>
      <c r="L192" s="244"/>
    </row>
    <row r="193" spans="1:12" s="247" customFormat="1">
      <c r="A193" s="244"/>
      <c r="B193" s="244"/>
      <c r="C193" s="244"/>
      <c r="D193" s="244"/>
      <c r="E193" s="244"/>
      <c r="F193" s="244"/>
      <c r="G193" s="244"/>
      <c r="H193" s="244"/>
      <c r="I193" s="244"/>
      <c r="J193" s="244"/>
      <c r="K193" s="244"/>
      <c r="L193" s="244"/>
    </row>
    <row r="194" spans="1:12" s="247" customFormat="1">
      <c r="A194" s="244"/>
      <c r="B194" s="244"/>
      <c r="C194" s="244"/>
      <c r="D194" s="244"/>
      <c r="E194" s="244"/>
      <c r="F194" s="244"/>
      <c r="G194" s="244"/>
      <c r="H194" s="244"/>
      <c r="I194" s="244"/>
      <c r="J194" s="244"/>
      <c r="K194" s="244"/>
      <c r="L194" s="244"/>
    </row>
    <row r="195" spans="1:12" s="247" customFormat="1">
      <c r="A195" s="244"/>
      <c r="B195" s="244"/>
      <c r="C195" s="244"/>
      <c r="D195" s="244"/>
      <c r="E195" s="244"/>
      <c r="F195" s="244"/>
      <c r="G195" s="244"/>
      <c r="H195" s="244"/>
      <c r="I195" s="244"/>
      <c r="J195" s="244"/>
      <c r="K195" s="244"/>
      <c r="L195" s="244"/>
    </row>
    <row r="196" spans="1:12" s="247" customFormat="1">
      <c r="A196" s="244"/>
      <c r="B196" s="244"/>
      <c r="C196" s="244"/>
      <c r="D196" s="244"/>
      <c r="E196" s="244"/>
      <c r="F196" s="244"/>
      <c r="G196" s="244"/>
      <c r="H196" s="244"/>
      <c r="I196" s="244"/>
      <c r="J196" s="244"/>
      <c r="K196" s="244"/>
      <c r="L196" s="244"/>
    </row>
    <row r="197" spans="1:12" s="247" customFormat="1">
      <c r="A197" s="244"/>
      <c r="B197" s="244"/>
      <c r="C197" s="244"/>
      <c r="D197" s="244"/>
      <c r="E197" s="244"/>
      <c r="F197" s="244"/>
      <c r="G197" s="244"/>
      <c r="H197" s="244"/>
      <c r="I197" s="244"/>
      <c r="J197" s="244"/>
      <c r="K197" s="244"/>
      <c r="L197" s="244"/>
    </row>
    <row r="198" spans="1:12" s="247" customFormat="1">
      <c r="A198" s="244"/>
      <c r="B198" s="244"/>
      <c r="C198" s="244"/>
      <c r="D198" s="244"/>
      <c r="E198" s="244"/>
      <c r="F198" s="244"/>
      <c r="G198" s="244"/>
      <c r="H198" s="244"/>
      <c r="I198" s="244"/>
      <c r="J198" s="244"/>
      <c r="K198" s="244"/>
      <c r="L198" s="244"/>
    </row>
    <row r="199" spans="1:12" s="247" customFormat="1">
      <c r="A199" s="244"/>
      <c r="B199" s="244"/>
      <c r="C199" s="244"/>
      <c r="D199" s="244"/>
      <c r="E199" s="244"/>
      <c r="F199" s="244"/>
      <c r="G199" s="244"/>
      <c r="H199" s="244"/>
      <c r="I199" s="244"/>
      <c r="J199" s="244"/>
      <c r="K199" s="244"/>
      <c r="L199" s="244"/>
    </row>
    <row r="200" spans="1:12" s="247" customFormat="1">
      <c r="A200" s="244"/>
      <c r="B200" s="244"/>
      <c r="C200" s="244"/>
      <c r="D200" s="244"/>
      <c r="E200" s="244"/>
      <c r="F200" s="244"/>
      <c r="G200" s="244"/>
      <c r="H200" s="244"/>
      <c r="I200" s="244"/>
      <c r="J200" s="244"/>
      <c r="K200" s="244"/>
      <c r="L200" s="244"/>
    </row>
    <row r="201" spans="1:12" s="247" customFormat="1">
      <c r="A201" s="244"/>
      <c r="B201" s="244"/>
      <c r="C201" s="244"/>
      <c r="D201" s="244"/>
      <c r="E201" s="244"/>
      <c r="F201" s="244"/>
      <c r="G201" s="244"/>
      <c r="H201" s="244"/>
      <c r="I201" s="244"/>
      <c r="J201" s="244"/>
      <c r="K201" s="244"/>
      <c r="L201" s="244"/>
    </row>
    <row r="202" spans="1:12" s="247" customFormat="1">
      <c r="A202" s="244"/>
      <c r="B202" s="244"/>
      <c r="C202" s="244"/>
      <c r="D202" s="244"/>
      <c r="E202" s="244"/>
      <c r="F202" s="244"/>
      <c r="G202" s="244"/>
      <c r="H202" s="244"/>
      <c r="I202" s="244"/>
      <c r="J202" s="244"/>
      <c r="K202" s="244"/>
      <c r="L202" s="244"/>
    </row>
    <row r="203" spans="1:12" s="247" customFormat="1">
      <c r="A203" s="244"/>
      <c r="B203" s="244"/>
      <c r="C203" s="244"/>
      <c r="D203" s="244"/>
      <c r="E203" s="244"/>
      <c r="F203" s="244"/>
      <c r="G203" s="244"/>
      <c r="H203" s="244"/>
      <c r="I203" s="244"/>
      <c r="J203" s="244"/>
      <c r="K203" s="244"/>
      <c r="L203" s="244"/>
    </row>
    <row r="204" spans="1:12" s="247" customFormat="1">
      <c r="A204" s="244"/>
      <c r="B204" s="244"/>
      <c r="C204" s="244"/>
      <c r="D204" s="244"/>
      <c r="E204" s="244"/>
      <c r="F204" s="244"/>
      <c r="G204" s="244"/>
      <c r="H204" s="244"/>
      <c r="I204" s="244"/>
      <c r="J204" s="244"/>
      <c r="K204" s="244"/>
      <c r="L204" s="244"/>
    </row>
    <row r="205" spans="1:12" s="247" customFormat="1">
      <c r="A205" s="244"/>
      <c r="B205" s="244"/>
      <c r="C205" s="244"/>
      <c r="D205" s="244"/>
      <c r="E205" s="244"/>
      <c r="F205" s="244"/>
      <c r="G205" s="244"/>
      <c r="H205" s="244"/>
      <c r="I205" s="244"/>
      <c r="J205" s="244"/>
      <c r="K205" s="244"/>
      <c r="L205" s="244"/>
    </row>
    <row r="206" spans="1:12" s="247" customFormat="1">
      <c r="A206" s="244"/>
      <c r="B206" s="244"/>
      <c r="C206" s="244"/>
      <c r="D206" s="244"/>
      <c r="E206" s="244"/>
      <c r="F206" s="244"/>
      <c r="G206" s="244"/>
      <c r="H206" s="244"/>
      <c r="I206" s="244"/>
      <c r="J206" s="244"/>
      <c r="K206" s="244"/>
      <c r="L206" s="244"/>
    </row>
    <row r="207" spans="1:12" s="247" customFormat="1">
      <c r="A207" s="244"/>
      <c r="B207" s="244"/>
      <c r="C207" s="244"/>
      <c r="D207" s="244"/>
      <c r="E207" s="244"/>
      <c r="F207" s="244"/>
      <c r="G207" s="244"/>
      <c r="H207" s="244"/>
      <c r="I207" s="244"/>
      <c r="J207" s="244"/>
      <c r="K207" s="244"/>
      <c r="L207" s="244"/>
    </row>
    <row r="208" spans="1:12" s="247" customFormat="1">
      <c r="A208" s="244"/>
      <c r="B208" s="244"/>
      <c r="C208" s="244"/>
      <c r="D208" s="244"/>
      <c r="E208" s="244"/>
      <c r="F208" s="244"/>
      <c r="G208" s="244"/>
      <c r="H208" s="244"/>
      <c r="I208" s="244"/>
      <c r="J208" s="244"/>
      <c r="K208" s="244"/>
      <c r="L208" s="244"/>
    </row>
    <row r="209" spans="1:12" s="247" customFormat="1">
      <c r="A209" s="244"/>
      <c r="B209" s="244"/>
      <c r="C209" s="244"/>
      <c r="D209" s="244"/>
      <c r="E209" s="244"/>
      <c r="F209" s="244"/>
      <c r="G209" s="244"/>
      <c r="H209" s="244"/>
      <c r="I209" s="244"/>
      <c r="J209" s="244"/>
      <c r="K209" s="244"/>
      <c r="L209" s="244"/>
    </row>
    <row r="210" spans="1:12" s="247" customFormat="1">
      <c r="A210" s="244"/>
      <c r="B210" s="244"/>
      <c r="C210" s="244"/>
      <c r="D210" s="244"/>
      <c r="E210" s="244"/>
      <c r="F210" s="244"/>
      <c r="G210" s="244"/>
      <c r="H210" s="244"/>
      <c r="I210" s="244"/>
      <c r="J210" s="244"/>
      <c r="K210" s="244"/>
      <c r="L210" s="244"/>
    </row>
    <row r="211" spans="1:12" s="247" customFormat="1">
      <c r="A211" s="244"/>
      <c r="B211" s="244"/>
      <c r="C211" s="244"/>
      <c r="D211" s="244"/>
      <c r="E211" s="244"/>
      <c r="F211" s="244"/>
      <c r="G211" s="244"/>
      <c r="H211" s="244"/>
      <c r="I211" s="244"/>
      <c r="J211" s="244"/>
      <c r="K211" s="244"/>
      <c r="L211" s="244"/>
    </row>
    <row r="212" spans="1:12" s="247" customFormat="1">
      <c r="A212" s="244"/>
      <c r="B212" s="244"/>
      <c r="C212" s="244"/>
      <c r="D212" s="244"/>
      <c r="E212" s="244"/>
      <c r="F212" s="244"/>
      <c r="G212" s="244"/>
      <c r="H212" s="244"/>
      <c r="I212" s="244"/>
      <c r="J212" s="244"/>
      <c r="K212" s="244"/>
      <c r="L212" s="244"/>
    </row>
    <row r="213" spans="1:12" s="247" customFormat="1">
      <c r="A213" s="244"/>
      <c r="B213" s="244"/>
      <c r="C213" s="244"/>
      <c r="D213" s="244"/>
      <c r="E213" s="244"/>
      <c r="F213" s="244"/>
      <c r="G213" s="244"/>
      <c r="H213" s="244"/>
      <c r="I213" s="244"/>
      <c r="J213" s="244"/>
      <c r="K213" s="244"/>
      <c r="L213" s="244"/>
    </row>
    <row r="214" spans="1:12" s="247" customFormat="1">
      <c r="A214" s="244"/>
      <c r="B214" s="244"/>
      <c r="C214" s="244"/>
      <c r="D214" s="244"/>
      <c r="E214" s="244"/>
      <c r="F214" s="244"/>
      <c r="G214" s="244"/>
      <c r="H214" s="244"/>
      <c r="I214" s="244"/>
      <c r="J214" s="244"/>
      <c r="K214" s="244"/>
      <c r="L214" s="244"/>
    </row>
    <row r="215" spans="1:12" s="247" customFormat="1">
      <c r="A215" s="244"/>
      <c r="B215" s="244"/>
      <c r="C215" s="244"/>
      <c r="D215" s="244"/>
      <c r="E215" s="244"/>
      <c r="F215" s="244"/>
      <c r="G215" s="244"/>
      <c r="H215" s="244"/>
      <c r="I215" s="244"/>
      <c r="J215" s="244"/>
      <c r="K215" s="244"/>
      <c r="L215" s="244"/>
    </row>
    <row r="216" spans="1:12" s="247" customFormat="1">
      <c r="A216" s="244"/>
      <c r="B216" s="244"/>
      <c r="C216" s="244"/>
      <c r="D216" s="244"/>
      <c r="E216" s="244"/>
      <c r="F216" s="244"/>
      <c r="G216" s="244"/>
      <c r="H216" s="244"/>
      <c r="I216" s="244"/>
      <c r="J216" s="244"/>
      <c r="K216" s="244"/>
      <c r="L216" s="244"/>
    </row>
    <row r="217" spans="1:12" s="247" customFormat="1">
      <c r="A217" s="244"/>
      <c r="B217" s="244"/>
      <c r="C217" s="244"/>
      <c r="D217" s="244"/>
      <c r="E217" s="244"/>
      <c r="F217" s="244"/>
      <c r="G217" s="244"/>
      <c r="H217" s="244"/>
      <c r="I217" s="244"/>
      <c r="J217" s="244"/>
      <c r="K217" s="244"/>
      <c r="L217" s="244"/>
    </row>
    <row r="218" spans="1:12" s="247" customFormat="1">
      <c r="A218" s="244"/>
      <c r="B218" s="244"/>
      <c r="C218" s="244"/>
      <c r="D218" s="244"/>
      <c r="E218" s="244"/>
      <c r="F218" s="244"/>
      <c r="G218" s="244"/>
      <c r="H218" s="244"/>
      <c r="I218" s="244"/>
      <c r="J218" s="244"/>
      <c r="K218" s="244"/>
      <c r="L218" s="244"/>
    </row>
    <row r="219" spans="1:12" s="247" customFormat="1">
      <c r="A219" s="244"/>
      <c r="B219" s="244"/>
      <c r="C219" s="244"/>
      <c r="D219" s="244"/>
      <c r="E219" s="244"/>
      <c r="F219" s="244"/>
      <c r="G219" s="244"/>
      <c r="H219" s="244"/>
      <c r="I219" s="244"/>
      <c r="J219" s="244"/>
      <c r="K219" s="244"/>
      <c r="L219" s="244"/>
    </row>
    <row r="220" spans="1:12" s="247" customFormat="1">
      <c r="A220" s="244"/>
      <c r="B220" s="244"/>
      <c r="C220" s="244"/>
      <c r="D220" s="244"/>
      <c r="E220" s="244"/>
      <c r="F220" s="244"/>
      <c r="G220" s="244"/>
      <c r="H220" s="244"/>
      <c r="I220" s="244"/>
      <c r="J220" s="244"/>
      <c r="K220" s="244"/>
      <c r="L220" s="244"/>
    </row>
    <row r="221" spans="1:12" s="247" customFormat="1">
      <c r="A221" s="244"/>
      <c r="B221" s="244"/>
      <c r="C221" s="244"/>
      <c r="D221" s="244"/>
      <c r="E221" s="244"/>
      <c r="F221" s="244"/>
      <c r="G221" s="244"/>
      <c r="H221" s="244"/>
      <c r="I221" s="244"/>
      <c r="J221" s="244"/>
      <c r="K221" s="244"/>
      <c r="L221" s="244"/>
    </row>
    <row r="222" spans="1:12" s="247" customFormat="1">
      <c r="A222" s="244"/>
      <c r="B222" s="244"/>
      <c r="C222" s="244"/>
      <c r="D222" s="244"/>
      <c r="E222" s="244"/>
      <c r="F222" s="244"/>
      <c r="G222" s="244"/>
      <c r="H222" s="244"/>
      <c r="I222" s="244"/>
      <c r="J222" s="244"/>
      <c r="K222" s="244"/>
      <c r="L222" s="244"/>
    </row>
    <row r="223" spans="1:12" s="247" customFormat="1">
      <c r="A223" s="244"/>
      <c r="B223" s="244"/>
      <c r="C223" s="244"/>
      <c r="D223" s="244"/>
      <c r="E223" s="244"/>
      <c r="F223" s="244"/>
      <c r="G223" s="244"/>
      <c r="H223" s="244"/>
      <c r="I223" s="244"/>
      <c r="J223" s="244"/>
      <c r="K223" s="244"/>
      <c r="L223" s="244"/>
    </row>
    <row r="224" spans="1:12" s="247" customFormat="1">
      <c r="A224" s="244"/>
      <c r="B224" s="244"/>
      <c r="C224" s="244"/>
      <c r="D224" s="244"/>
      <c r="E224" s="244"/>
      <c r="F224" s="244"/>
      <c r="G224" s="244"/>
      <c r="H224" s="244"/>
      <c r="I224" s="244"/>
      <c r="J224" s="244"/>
      <c r="K224" s="244"/>
      <c r="L224" s="244"/>
    </row>
    <row r="225" spans="1:12" s="247" customFormat="1">
      <c r="A225" s="244"/>
      <c r="B225" s="244"/>
      <c r="C225" s="244"/>
      <c r="D225" s="244"/>
      <c r="E225" s="244"/>
      <c r="F225" s="244"/>
      <c r="G225" s="244"/>
      <c r="H225" s="244"/>
      <c r="I225" s="244"/>
      <c r="J225" s="244"/>
      <c r="K225" s="244"/>
      <c r="L225" s="244"/>
    </row>
    <row r="226" spans="1:12" s="247" customFormat="1">
      <c r="A226" s="244"/>
      <c r="B226" s="244"/>
      <c r="C226" s="244"/>
      <c r="D226" s="244"/>
      <c r="E226" s="244"/>
      <c r="F226" s="244"/>
      <c r="G226" s="244"/>
      <c r="H226" s="244"/>
      <c r="I226" s="244"/>
      <c r="J226" s="244"/>
      <c r="K226" s="244"/>
      <c r="L226" s="244"/>
    </row>
    <row r="227" spans="1:12" s="247" customFormat="1">
      <c r="A227" s="244"/>
      <c r="B227" s="244"/>
      <c r="C227" s="244"/>
      <c r="D227" s="244"/>
      <c r="E227" s="244"/>
      <c r="F227" s="244"/>
      <c r="G227" s="244"/>
      <c r="H227" s="244"/>
      <c r="I227" s="244"/>
      <c r="J227" s="244"/>
      <c r="K227" s="244"/>
      <c r="L227" s="244"/>
    </row>
    <row r="228" spans="1:12" s="247" customFormat="1">
      <c r="A228" s="244"/>
      <c r="B228" s="244"/>
      <c r="C228" s="244"/>
      <c r="D228" s="244"/>
      <c r="E228" s="244"/>
      <c r="F228" s="244"/>
      <c r="G228" s="244"/>
      <c r="H228" s="244"/>
      <c r="I228" s="244"/>
      <c r="J228" s="244"/>
      <c r="K228" s="244"/>
      <c r="L228" s="244"/>
    </row>
    <row r="229" spans="1:12" s="247" customFormat="1">
      <c r="A229" s="244"/>
      <c r="B229" s="244"/>
      <c r="C229" s="244"/>
      <c r="D229" s="244"/>
      <c r="E229" s="244"/>
      <c r="F229" s="244"/>
      <c r="G229" s="244"/>
      <c r="H229" s="244"/>
      <c r="I229" s="244"/>
      <c r="J229" s="244"/>
      <c r="K229" s="244"/>
      <c r="L229" s="244"/>
    </row>
    <row r="230" spans="1:12" s="247" customFormat="1">
      <c r="A230" s="244"/>
      <c r="B230" s="244"/>
      <c r="C230" s="244"/>
      <c r="D230" s="244"/>
      <c r="E230" s="244"/>
      <c r="F230" s="244"/>
      <c r="G230" s="244"/>
      <c r="H230" s="244"/>
      <c r="I230" s="244"/>
      <c r="J230" s="244"/>
      <c r="K230" s="244"/>
      <c r="L230" s="244"/>
    </row>
    <row r="231" spans="1:12" s="247" customFormat="1">
      <c r="A231" s="244"/>
      <c r="B231" s="244"/>
      <c r="C231" s="244"/>
      <c r="D231" s="244"/>
      <c r="E231" s="244"/>
      <c r="F231" s="244"/>
      <c r="G231" s="244"/>
      <c r="H231" s="244"/>
      <c r="I231" s="244"/>
      <c r="J231" s="244"/>
      <c r="K231" s="244"/>
      <c r="L231" s="244"/>
    </row>
    <row r="232" spans="1:12" s="247" customFormat="1">
      <c r="A232" s="244"/>
      <c r="B232" s="244"/>
      <c r="C232" s="244"/>
      <c r="D232" s="244"/>
      <c r="E232" s="244"/>
      <c r="F232" s="244"/>
      <c r="G232" s="244"/>
      <c r="H232" s="244"/>
      <c r="I232" s="244"/>
      <c r="J232" s="244"/>
      <c r="K232" s="244"/>
      <c r="L232" s="244"/>
    </row>
    <row r="233" spans="1:12" s="247" customFormat="1">
      <c r="A233" s="244"/>
      <c r="B233" s="244"/>
      <c r="C233" s="244"/>
      <c r="D233" s="244"/>
      <c r="E233" s="244"/>
      <c r="F233" s="244"/>
      <c r="G233" s="244"/>
      <c r="H233" s="244"/>
      <c r="I233" s="244"/>
      <c r="J233" s="244"/>
      <c r="K233" s="244"/>
      <c r="L233" s="244"/>
    </row>
    <row r="234" spans="1:12" s="247" customFormat="1">
      <c r="A234" s="244"/>
      <c r="B234" s="244"/>
      <c r="C234" s="244"/>
      <c r="D234" s="244"/>
      <c r="E234" s="244"/>
      <c r="F234" s="244"/>
      <c r="G234" s="244"/>
      <c r="H234" s="244"/>
      <c r="I234" s="244"/>
      <c r="J234" s="244"/>
      <c r="K234" s="244"/>
      <c r="L234" s="244"/>
    </row>
    <row r="235" spans="1:12" s="247" customFormat="1">
      <c r="A235" s="244"/>
      <c r="B235" s="244"/>
      <c r="C235" s="244"/>
      <c r="D235" s="244"/>
      <c r="E235" s="244"/>
      <c r="F235" s="244"/>
      <c r="G235" s="244"/>
      <c r="H235" s="244"/>
      <c r="I235" s="244"/>
      <c r="J235" s="244"/>
      <c r="K235" s="244"/>
      <c r="L235" s="244"/>
    </row>
    <row r="236" spans="1:12" s="247" customFormat="1">
      <c r="A236" s="244"/>
      <c r="B236" s="244"/>
      <c r="C236" s="244"/>
      <c r="D236" s="244"/>
      <c r="E236" s="244"/>
      <c r="F236" s="244"/>
      <c r="G236" s="244"/>
      <c r="H236" s="244"/>
      <c r="I236" s="244"/>
      <c r="J236" s="244"/>
      <c r="K236" s="244"/>
      <c r="L236" s="244"/>
    </row>
    <row r="237" spans="1:12" s="247" customFormat="1">
      <c r="A237" s="244"/>
      <c r="B237" s="244"/>
      <c r="C237" s="244"/>
      <c r="D237" s="244"/>
      <c r="E237" s="244"/>
      <c r="F237" s="244"/>
      <c r="G237" s="244"/>
      <c r="H237" s="244"/>
      <c r="I237" s="244"/>
      <c r="J237" s="244"/>
      <c r="K237" s="244"/>
      <c r="L237" s="244"/>
    </row>
    <row r="238" spans="1:12" s="247" customFormat="1">
      <c r="A238" s="244"/>
      <c r="B238" s="244"/>
      <c r="C238" s="244"/>
      <c r="D238" s="244"/>
      <c r="E238" s="244"/>
      <c r="F238" s="244"/>
      <c r="G238" s="244"/>
      <c r="H238" s="244"/>
      <c r="I238" s="244"/>
      <c r="J238" s="244"/>
      <c r="K238" s="244"/>
      <c r="L238" s="244"/>
    </row>
    <row r="239" spans="1:12" s="247" customFormat="1">
      <c r="A239" s="244"/>
      <c r="B239" s="244"/>
      <c r="C239" s="244"/>
      <c r="D239" s="244"/>
      <c r="E239" s="244"/>
      <c r="F239" s="244"/>
      <c r="G239" s="244"/>
      <c r="H239" s="244"/>
      <c r="I239" s="244"/>
      <c r="J239" s="244"/>
      <c r="K239" s="244"/>
      <c r="L239" s="244"/>
    </row>
    <row r="240" spans="1:12" s="247" customFormat="1">
      <c r="A240" s="244"/>
      <c r="B240" s="244"/>
      <c r="C240" s="244"/>
      <c r="D240" s="244"/>
      <c r="E240" s="244"/>
      <c r="F240" s="244"/>
      <c r="G240" s="244"/>
      <c r="H240" s="244"/>
      <c r="I240" s="244"/>
      <c r="J240" s="244"/>
      <c r="K240" s="244"/>
      <c r="L240" s="244"/>
    </row>
    <row r="241" spans="1:12" s="247" customFormat="1">
      <c r="A241" s="244"/>
      <c r="B241" s="244"/>
      <c r="C241" s="244"/>
      <c r="D241" s="244"/>
      <c r="E241" s="244"/>
      <c r="F241" s="244"/>
      <c r="G241" s="244"/>
      <c r="H241" s="244"/>
      <c r="I241" s="244"/>
      <c r="J241" s="244"/>
      <c r="K241" s="244"/>
      <c r="L241" s="244"/>
    </row>
    <row r="242" spans="1:12" s="247" customFormat="1">
      <c r="A242" s="244"/>
      <c r="B242" s="244"/>
      <c r="C242" s="244"/>
      <c r="D242" s="244"/>
      <c r="E242" s="244"/>
      <c r="F242" s="244"/>
      <c r="G242" s="244"/>
      <c r="H242" s="244"/>
      <c r="I242" s="244"/>
      <c r="J242" s="244"/>
      <c r="K242" s="244"/>
      <c r="L242" s="244"/>
    </row>
    <row r="243" spans="1:12" s="247" customFormat="1">
      <c r="A243" s="244"/>
      <c r="B243" s="244"/>
      <c r="C243" s="244"/>
      <c r="D243" s="244"/>
      <c r="E243" s="244"/>
      <c r="F243" s="244"/>
      <c r="G243" s="244"/>
      <c r="H243" s="244"/>
      <c r="I243" s="244"/>
      <c r="J243" s="244"/>
      <c r="K243" s="244"/>
      <c r="L243" s="244"/>
    </row>
    <row r="244" spans="1:12" s="247" customFormat="1">
      <c r="A244" s="244"/>
      <c r="B244" s="244"/>
      <c r="C244" s="244"/>
      <c r="D244" s="244"/>
      <c r="E244" s="244"/>
      <c r="F244" s="244"/>
      <c r="G244" s="244"/>
      <c r="H244" s="244"/>
      <c r="I244" s="244"/>
      <c r="J244" s="244"/>
      <c r="K244" s="244"/>
      <c r="L244" s="244"/>
    </row>
    <row r="245" spans="1:12" s="247" customFormat="1">
      <c r="A245" s="244"/>
      <c r="B245" s="244"/>
      <c r="C245" s="244"/>
      <c r="D245" s="244"/>
      <c r="E245" s="244"/>
      <c r="F245" s="244"/>
      <c r="G245" s="244"/>
      <c r="H245" s="244"/>
      <c r="I245" s="244"/>
      <c r="J245" s="244"/>
      <c r="K245" s="244"/>
      <c r="L245" s="244"/>
    </row>
    <row r="246" spans="1:12" s="247" customFormat="1">
      <c r="A246" s="244"/>
      <c r="B246" s="244"/>
      <c r="C246" s="244"/>
      <c r="D246" s="244"/>
      <c r="E246" s="244"/>
      <c r="F246" s="244"/>
      <c r="G246" s="244"/>
      <c r="H246" s="244"/>
      <c r="I246" s="244"/>
      <c r="J246" s="244"/>
      <c r="K246" s="244"/>
      <c r="L246" s="244"/>
    </row>
    <row r="247" spans="1:12" s="247" customFormat="1">
      <c r="A247" s="244"/>
      <c r="B247" s="244"/>
      <c r="C247" s="244"/>
      <c r="D247" s="244"/>
      <c r="E247" s="244"/>
      <c r="F247" s="244"/>
      <c r="G247" s="244"/>
      <c r="H247" s="244"/>
      <c r="I247" s="244"/>
      <c r="J247" s="244"/>
      <c r="K247" s="244"/>
      <c r="L247" s="244"/>
    </row>
    <row r="248" spans="1:12" s="247" customFormat="1">
      <c r="A248" s="244"/>
      <c r="B248" s="244"/>
      <c r="C248" s="244"/>
      <c r="D248" s="244"/>
      <c r="E248" s="244"/>
      <c r="F248" s="244"/>
      <c r="G248" s="244"/>
      <c r="H248" s="244"/>
      <c r="I248" s="244"/>
      <c r="J248" s="244"/>
      <c r="K248" s="244"/>
      <c r="L248" s="244"/>
    </row>
    <row r="249" spans="1:12" s="247" customFormat="1">
      <c r="A249" s="244"/>
      <c r="B249" s="244"/>
      <c r="C249" s="244"/>
      <c r="D249" s="244"/>
      <c r="E249" s="244"/>
      <c r="F249" s="244"/>
      <c r="G249" s="244"/>
      <c r="H249" s="244"/>
      <c r="I249" s="244"/>
      <c r="J249" s="244"/>
      <c r="K249" s="244"/>
      <c r="L249" s="244"/>
    </row>
    <row r="250" spans="1:12" s="247" customFormat="1">
      <c r="A250" s="244"/>
      <c r="B250" s="244"/>
      <c r="C250" s="244"/>
      <c r="D250" s="244"/>
      <c r="E250" s="244"/>
      <c r="F250" s="244"/>
      <c r="G250" s="244"/>
      <c r="H250" s="244"/>
      <c r="I250" s="244"/>
      <c r="J250" s="244"/>
      <c r="K250" s="244"/>
      <c r="L250" s="244"/>
    </row>
    <row r="251" spans="1:12" s="247" customFormat="1">
      <c r="A251" s="244"/>
      <c r="B251" s="244"/>
      <c r="C251" s="244"/>
      <c r="D251" s="244"/>
      <c r="E251" s="244"/>
      <c r="F251" s="244"/>
      <c r="G251" s="244"/>
      <c r="H251" s="244"/>
      <c r="I251" s="244"/>
      <c r="J251" s="244"/>
      <c r="K251" s="244"/>
      <c r="L251" s="244"/>
    </row>
    <row r="252" spans="1:12" s="247" customFormat="1">
      <c r="A252" s="244"/>
      <c r="B252" s="244"/>
      <c r="C252" s="244"/>
      <c r="D252" s="244"/>
      <c r="E252" s="244"/>
      <c r="F252" s="244"/>
      <c r="G252" s="244"/>
      <c r="H252" s="244"/>
      <c r="I252" s="244"/>
      <c r="J252" s="244"/>
      <c r="K252" s="244"/>
      <c r="L252" s="244"/>
    </row>
    <row r="253" spans="1:12" s="247" customFormat="1">
      <c r="A253" s="244"/>
      <c r="B253" s="244"/>
      <c r="C253" s="244"/>
      <c r="D253" s="244"/>
      <c r="E253" s="244"/>
      <c r="F253" s="244"/>
      <c r="G253" s="244"/>
      <c r="H253" s="244"/>
      <c r="I253" s="244"/>
      <c r="J253" s="244"/>
      <c r="K253" s="244"/>
      <c r="L253" s="244"/>
    </row>
    <row r="254" spans="1:12" s="247" customFormat="1">
      <c r="A254" s="244"/>
      <c r="B254" s="244"/>
      <c r="C254" s="244"/>
      <c r="D254" s="244"/>
      <c r="E254" s="244"/>
      <c r="F254" s="244"/>
      <c r="G254" s="244"/>
      <c r="H254" s="244"/>
      <c r="I254" s="244"/>
      <c r="J254" s="244"/>
      <c r="K254" s="244"/>
      <c r="L254" s="244"/>
    </row>
    <row r="255" spans="1:12" s="247" customFormat="1">
      <c r="A255" s="244"/>
      <c r="B255" s="244"/>
      <c r="C255" s="244"/>
      <c r="D255" s="244"/>
      <c r="E255" s="244"/>
      <c r="F255" s="244"/>
      <c r="G255" s="244"/>
      <c r="H255" s="244"/>
      <c r="I255" s="244"/>
      <c r="J255" s="244"/>
      <c r="K255" s="244"/>
      <c r="L255" s="244"/>
    </row>
    <row r="256" spans="1:12" s="247" customFormat="1">
      <c r="A256" s="244"/>
      <c r="B256" s="244"/>
      <c r="C256" s="244"/>
      <c r="D256" s="244"/>
      <c r="E256" s="244"/>
      <c r="F256" s="244"/>
      <c r="G256" s="244"/>
      <c r="H256" s="244"/>
      <c r="I256" s="244"/>
      <c r="J256" s="244"/>
      <c r="K256" s="244"/>
      <c r="L256" s="244"/>
    </row>
    <row r="257" spans="1:12" s="247" customFormat="1">
      <c r="A257" s="244"/>
      <c r="B257" s="244"/>
      <c r="C257" s="244"/>
      <c r="D257" s="244"/>
      <c r="E257" s="244"/>
      <c r="F257" s="244"/>
      <c r="G257" s="244"/>
      <c r="H257" s="244"/>
      <c r="I257" s="244"/>
      <c r="J257" s="244"/>
      <c r="K257" s="244"/>
      <c r="L257" s="244"/>
    </row>
    <row r="258" spans="1:12" s="247" customFormat="1">
      <c r="A258" s="244"/>
      <c r="B258" s="244"/>
      <c r="C258" s="244"/>
      <c r="D258" s="244"/>
      <c r="E258" s="244"/>
      <c r="F258" s="244"/>
      <c r="G258" s="244"/>
      <c r="H258" s="244"/>
      <c r="I258" s="244"/>
      <c r="J258" s="244"/>
      <c r="K258" s="244"/>
      <c r="L258" s="244"/>
    </row>
    <row r="259" spans="1:12" s="247" customFormat="1">
      <c r="A259" s="244"/>
      <c r="B259" s="244"/>
      <c r="C259" s="244"/>
      <c r="D259" s="244"/>
      <c r="E259" s="244"/>
      <c r="F259" s="244"/>
      <c r="G259" s="244"/>
      <c r="H259" s="244"/>
      <c r="I259" s="244"/>
      <c r="J259" s="244"/>
      <c r="K259" s="244"/>
      <c r="L259" s="244"/>
    </row>
    <row r="260" spans="1:12" s="247" customFormat="1">
      <c r="A260" s="244"/>
      <c r="B260" s="244"/>
      <c r="C260" s="244"/>
      <c r="D260" s="244"/>
      <c r="E260" s="244"/>
      <c r="F260" s="244"/>
      <c r="G260" s="244"/>
      <c r="H260" s="244"/>
      <c r="I260" s="244"/>
      <c r="J260" s="244"/>
      <c r="K260" s="244"/>
      <c r="L260" s="244"/>
    </row>
    <row r="261" spans="1:12" s="247" customFormat="1">
      <c r="A261" s="244"/>
      <c r="B261" s="244"/>
      <c r="C261" s="244"/>
      <c r="D261" s="244"/>
      <c r="E261" s="244"/>
      <c r="F261" s="244"/>
      <c r="G261" s="244"/>
      <c r="H261" s="244"/>
      <c r="I261" s="244"/>
      <c r="J261" s="244"/>
      <c r="K261" s="244"/>
      <c r="L261" s="244"/>
    </row>
    <row r="262" spans="1:12" s="247" customFormat="1">
      <c r="A262" s="244"/>
      <c r="B262" s="244"/>
      <c r="C262" s="244"/>
      <c r="D262" s="244"/>
      <c r="E262" s="244"/>
      <c r="F262" s="244"/>
      <c r="G262" s="244"/>
      <c r="H262" s="244"/>
      <c r="I262" s="244"/>
      <c r="J262" s="244"/>
      <c r="K262" s="244"/>
      <c r="L262" s="244"/>
    </row>
    <row r="263" spans="1:12" s="247" customFormat="1">
      <c r="A263" s="244"/>
      <c r="B263" s="244"/>
      <c r="C263" s="244"/>
      <c r="D263" s="244"/>
      <c r="E263" s="244"/>
      <c r="F263" s="244"/>
      <c r="G263" s="244"/>
      <c r="H263" s="244"/>
      <c r="I263" s="244"/>
      <c r="J263" s="244"/>
      <c r="K263" s="244"/>
      <c r="L263" s="244"/>
    </row>
    <row r="264" spans="1:12" s="247" customFormat="1">
      <c r="A264" s="244"/>
      <c r="B264" s="244"/>
      <c r="C264" s="244"/>
      <c r="D264" s="244"/>
      <c r="E264" s="244"/>
      <c r="F264" s="244"/>
      <c r="G264" s="244"/>
      <c r="H264" s="244"/>
      <c r="I264" s="244"/>
      <c r="J264" s="244"/>
      <c r="K264" s="244"/>
      <c r="L264" s="244"/>
    </row>
    <row r="265" spans="1:12" s="247" customFormat="1">
      <c r="A265" s="244"/>
      <c r="B265" s="244"/>
      <c r="C265" s="244"/>
      <c r="D265" s="244"/>
      <c r="E265" s="244"/>
      <c r="F265" s="244"/>
      <c r="G265" s="244"/>
      <c r="H265" s="244"/>
      <c r="I265" s="244"/>
      <c r="J265" s="244"/>
      <c r="K265" s="244"/>
      <c r="L265" s="244"/>
    </row>
    <row r="266" spans="1:12" s="247" customFormat="1">
      <c r="A266" s="244"/>
      <c r="B266" s="244"/>
      <c r="C266" s="244"/>
      <c r="D266" s="244"/>
      <c r="E266" s="244"/>
      <c r="F266" s="244"/>
      <c r="G266" s="244"/>
      <c r="H266" s="244"/>
      <c r="I266" s="244"/>
      <c r="J266" s="244"/>
      <c r="K266" s="244"/>
      <c r="L266" s="244"/>
    </row>
    <row r="267" spans="1:12" s="247" customFormat="1">
      <c r="A267" s="244"/>
      <c r="B267" s="244"/>
      <c r="C267" s="244"/>
      <c r="D267" s="244"/>
      <c r="E267" s="244"/>
      <c r="F267" s="244"/>
      <c r="G267" s="244"/>
      <c r="H267" s="244"/>
      <c r="I267" s="244"/>
      <c r="J267" s="244"/>
      <c r="K267" s="244"/>
      <c r="L267" s="244"/>
    </row>
    <row r="268" spans="1:12" s="247" customFormat="1">
      <c r="A268" s="244"/>
      <c r="B268" s="244"/>
      <c r="C268" s="244"/>
      <c r="D268" s="244"/>
      <c r="E268" s="244"/>
      <c r="F268" s="244"/>
      <c r="G268" s="244"/>
      <c r="H268" s="244"/>
      <c r="I268" s="244"/>
      <c r="J268" s="244"/>
      <c r="K268" s="244"/>
      <c r="L268" s="244"/>
    </row>
    <row r="269" spans="1:12" s="247" customFormat="1">
      <c r="A269" s="244"/>
      <c r="B269" s="244"/>
      <c r="C269" s="244"/>
      <c r="D269" s="244"/>
      <c r="E269" s="244"/>
      <c r="F269" s="244"/>
      <c r="G269" s="244"/>
      <c r="H269" s="244"/>
      <c r="I269" s="244"/>
      <c r="J269" s="244"/>
      <c r="K269" s="244"/>
      <c r="L269" s="244"/>
    </row>
    <row r="270" spans="1:12" s="247" customFormat="1">
      <c r="A270" s="244"/>
      <c r="B270" s="244"/>
      <c r="C270" s="244"/>
      <c r="D270" s="244"/>
      <c r="E270" s="244"/>
      <c r="F270" s="244"/>
      <c r="G270" s="244"/>
      <c r="H270" s="244"/>
      <c r="I270" s="244"/>
      <c r="J270" s="244"/>
      <c r="K270" s="244"/>
      <c r="L270" s="244"/>
    </row>
    <row r="271" spans="1:12" s="247" customFormat="1">
      <c r="A271" s="244"/>
      <c r="B271" s="244"/>
      <c r="C271" s="244"/>
      <c r="D271" s="244"/>
      <c r="E271" s="244"/>
      <c r="F271" s="244"/>
      <c r="G271" s="244"/>
      <c r="H271" s="244"/>
      <c r="I271" s="244"/>
      <c r="J271" s="244"/>
      <c r="K271" s="244"/>
      <c r="L271" s="244"/>
    </row>
    <row r="272" spans="1:12" s="247" customFormat="1">
      <c r="A272" s="244"/>
      <c r="B272" s="244"/>
      <c r="C272" s="244"/>
      <c r="D272" s="244"/>
      <c r="E272" s="244"/>
      <c r="F272" s="244"/>
      <c r="G272" s="244"/>
      <c r="H272" s="244"/>
      <c r="I272" s="244"/>
      <c r="J272" s="244"/>
      <c r="K272" s="244"/>
      <c r="L272" s="244"/>
    </row>
    <row r="273" spans="1:12" s="247" customFormat="1">
      <c r="A273" s="244"/>
      <c r="B273" s="244"/>
      <c r="C273" s="244"/>
      <c r="D273" s="244"/>
      <c r="E273" s="244"/>
      <c r="F273" s="244"/>
      <c r="G273" s="244"/>
      <c r="H273" s="244"/>
      <c r="I273" s="244"/>
      <c r="J273" s="244"/>
      <c r="K273" s="244"/>
      <c r="L273" s="244"/>
    </row>
    <row r="274" spans="1:12" s="247" customFormat="1">
      <c r="A274" s="244"/>
      <c r="B274" s="244"/>
      <c r="C274" s="244"/>
      <c r="D274" s="244"/>
      <c r="E274" s="244"/>
      <c r="F274" s="244"/>
      <c r="G274" s="244"/>
      <c r="H274" s="244"/>
      <c r="I274" s="244"/>
      <c r="J274" s="244"/>
      <c r="K274" s="244"/>
      <c r="L274" s="244"/>
    </row>
    <row r="275" spans="1:12" s="247" customFormat="1">
      <c r="A275" s="244"/>
      <c r="B275" s="244"/>
      <c r="C275" s="244"/>
      <c r="D275" s="244"/>
      <c r="E275" s="244"/>
      <c r="F275" s="244"/>
      <c r="G275" s="244"/>
      <c r="H275" s="244"/>
      <c r="I275" s="244"/>
      <c r="J275" s="244"/>
      <c r="K275" s="244"/>
      <c r="L275" s="244"/>
    </row>
    <row r="276" spans="1:12" s="247" customFormat="1">
      <c r="A276" s="244"/>
      <c r="B276" s="244"/>
      <c r="C276" s="244"/>
      <c r="D276" s="244"/>
      <c r="E276" s="244"/>
      <c r="F276" s="244"/>
      <c r="G276" s="244"/>
      <c r="H276" s="244"/>
      <c r="I276" s="244"/>
      <c r="J276" s="244"/>
      <c r="K276" s="244"/>
      <c r="L276" s="244"/>
    </row>
    <row r="277" spans="1:12" s="247" customFormat="1">
      <c r="A277" s="244"/>
      <c r="B277" s="244"/>
      <c r="C277" s="244"/>
      <c r="D277" s="244"/>
      <c r="E277" s="244"/>
      <c r="F277" s="244"/>
      <c r="G277" s="244"/>
      <c r="H277" s="244"/>
      <c r="I277" s="244"/>
      <c r="J277" s="244"/>
      <c r="K277" s="244"/>
      <c r="L277" s="244"/>
    </row>
    <row r="278" spans="1:12" s="247" customFormat="1">
      <c r="A278" s="244"/>
      <c r="B278" s="244"/>
      <c r="C278" s="244"/>
      <c r="D278" s="244"/>
      <c r="E278" s="244"/>
      <c r="F278" s="244"/>
      <c r="G278" s="244"/>
      <c r="H278" s="244"/>
      <c r="I278" s="244"/>
      <c r="J278" s="244"/>
      <c r="K278" s="244"/>
      <c r="L278" s="244"/>
    </row>
    <row r="279" spans="1:12" s="247" customFormat="1">
      <c r="A279" s="244"/>
      <c r="B279" s="244"/>
      <c r="C279" s="244"/>
      <c r="D279" s="244"/>
      <c r="E279" s="244"/>
      <c r="F279" s="244"/>
      <c r="G279" s="244"/>
      <c r="H279" s="244"/>
      <c r="I279" s="244"/>
      <c r="J279" s="244"/>
      <c r="K279" s="244"/>
      <c r="L279" s="244"/>
    </row>
    <row r="280" spans="1:12" s="247" customFormat="1">
      <c r="A280" s="244"/>
      <c r="B280" s="244"/>
      <c r="C280" s="244"/>
      <c r="D280" s="244"/>
      <c r="E280" s="244"/>
      <c r="F280" s="244"/>
      <c r="G280" s="244"/>
      <c r="H280" s="244"/>
      <c r="I280" s="244"/>
      <c r="J280" s="244"/>
      <c r="K280" s="244"/>
      <c r="L280" s="244"/>
    </row>
    <row r="281" spans="1:12" s="247" customFormat="1">
      <c r="A281" s="244"/>
      <c r="B281" s="244"/>
      <c r="C281" s="244"/>
      <c r="D281" s="244"/>
      <c r="E281" s="244"/>
      <c r="F281" s="244"/>
      <c r="G281" s="244"/>
      <c r="H281" s="244"/>
      <c r="I281" s="244"/>
      <c r="J281" s="244"/>
      <c r="K281" s="244"/>
      <c r="L281" s="244"/>
    </row>
    <row r="282" spans="1:12" s="247" customFormat="1">
      <c r="A282" s="244"/>
      <c r="B282" s="244"/>
      <c r="C282" s="244"/>
      <c r="D282" s="244"/>
      <c r="E282" s="244"/>
      <c r="F282" s="244"/>
      <c r="G282" s="244"/>
      <c r="H282" s="244"/>
      <c r="I282" s="244"/>
      <c r="J282" s="244"/>
      <c r="K282" s="244"/>
      <c r="L282" s="244"/>
    </row>
    <row r="283" spans="1:12" s="247" customFormat="1">
      <c r="A283" s="244"/>
      <c r="B283" s="244"/>
      <c r="C283" s="244"/>
      <c r="D283" s="244"/>
      <c r="E283" s="244"/>
      <c r="F283" s="244"/>
      <c r="G283" s="244"/>
      <c r="H283" s="244"/>
      <c r="I283" s="244"/>
      <c r="J283" s="244"/>
      <c r="K283" s="244"/>
      <c r="L283" s="244"/>
    </row>
    <row r="284" spans="1:12" s="247" customFormat="1">
      <c r="A284" s="244"/>
      <c r="B284" s="244"/>
      <c r="C284" s="244"/>
      <c r="D284" s="244"/>
      <c r="E284" s="244"/>
      <c r="F284" s="244"/>
      <c r="G284" s="244"/>
      <c r="H284" s="244"/>
      <c r="I284" s="244"/>
      <c r="J284" s="244"/>
      <c r="K284" s="244"/>
      <c r="L284" s="244"/>
    </row>
    <row r="285" spans="1:12" s="247" customFormat="1">
      <c r="A285" s="244"/>
      <c r="B285" s="244"/>
      <c r="C285" s="244"/>
      <c r="D285" s="244"/>
      <c r="E285" s="244"/>
      <c r="F285" s="244"/>
      <c r="G285" s="244"/>
      <c r="H285" s="244"/>
      <c r="I285" s="244"/>
      <c r="J285" s="244"/>
      <c r="K285" s="244"/>
      <c r="L285" s="244"/>
    </row>
    <row r="286" spans="1:12" s="247" customFormat="1">
      <c r="A286" s="244"/>
      <c r="B286" s="244"/>
      <c r="C286" s="244"/>
      <c r="D286" s="244"/>
      <c r="E286" s="244"/>
      <c r="F286" s="244"/>
      <c r="G286" s="244"/>
      <c r="H286" s="244"/>
      <c r="I286" s="244"/>
      <c r="J286" s="244"/>
      <c r="K286" s="244"/>
      <c r="L286" s="244"/>
    </row>
    <row r="287" spans="1:12" s="247" customFormat="1">
      <c r="A287" s="244"/>
      <c r="B287" s="244"/>
      <c r="C287" s="244"/>
      <c r="D287" s="244"/>
      <c r="E287" s="244"/>
      <c r="F287" s="244"/>
      <c r="G287" s="244"/>
      <c r="H287" s="244"/>
      <c r="I287" s="244"/>
      <c r="J287" s="244"/>
      <c r="K287" s="244"/>
      <c r="L287" s="244"/>
    </row>
    <row r="288" spans="1:12" s="247" customFormat="1">
      <c r="A288" s="244"/>
      <c r="B288" s="244"/>
      <c r="C288" s="244"/>
      <c r="D288" s="244"/>
      <c r="E288" s="244"/>
      <c r="F288" s="244"/>
      <c r="G288" s="244"/>
      <c r="H288" s="244"/>
      <c r="I288" s="244"/>
      <c r="J288" s="244"/>
      <c r="K288" s="244"/>
      <c r="L288" s="244"/>
    </row>
    <row r="289" spans="1:12" s="247" customFormat="1">
      <c r="A289" s="244"/>
      <c r="B289" s="244"/>
      <c r="C289" s="244"/>
      <c r="D289" s="244"/>
      <c r="E289" s="244"/>
      <c r="F289" s="244"/>
      <c r="G289" s="244"/>
      <c r="H289" s="244"/>
      <c r="I289" s="244"/>
      <c r="J289" s="244"/>
      <c r="K289" s="244"/>
      <c r="L289" s="244"/>
    </row>
    <row r="290" spans="1:12" s="247" customFormat="1">
      <c r="A290" s="244"/>
      <c r="B290" s="244"/>
      <c r="C290" s="244"/>
      <c r="D290" s="244"/>
      <c r="E290" s="244"/>
      <c r="F290" s="244"/>
      <c r="G290" s="244"/>
      <c r="H290" s="244"/>
      <c r="I290" s="244"/>
      <c r="J290" s="244"/>
      <c r="K290" s="244"/>
      <c r="L290" s="244"/>
    </row>
    <row r="291" spans="1:12" s="247" customFormat="1">
      <c r="A291" s="244"/>
      <c r="B291" s="244"/>
      <c r="C291" s="244"/>
      <c r="D291" s="244"/>
      <c r="E291" s="244"/>
      <c r="F291" s="244"/>
      <c r="G291" s="244"/>
      <c r="H291" s="244"/>
      <c r="I291" s="244"/>
      <c r="J291" s="244"/>
      <c r="K291" s="244"/>
      <c r="L291" s="244"/>
    </row>
    <row r="292" spans="1:12" s="247" customFormat="1">
      <c r="A292" s="244"/>
      <c r="B292" s="244"/>
      <c r="C292" s="244"/>
      <c r="D292" s="244"/>
      <c r="E292" s="244"/>
      <c r="F292" s="244"/>
      <c r="G292" s="244"/>
      <c r="H292" s="244"/>
      <c r="I292" s="244"/>
      <c r="J292" s="244"/>
      <c r="K292" s="244"/>
      <c r="L292" s="244"/>
    </row>
    <row r="293" spans="1:12" s="247" customFormat="1">
      <c r="A293" s="244"/>
      <c r="B293" s="244"/>
      <c r="C293" s="244"/>
      <c r="D293" s="244"/>
      <c r="E293" s="244"/>
      <c r="F293" s="244"/>
      <c r="G293" s="244"/>
      <c r="H293" s="244"/>
      <c r="I293" s="244"/>
      <c r="J293" s="244"/>
      <c r="K293" s="244"/>
      <c r="L293" s="244"/>
    </row>
    <row r="294" spans="1:12" s="247" customFormat="1">
      <c r="A294" s="244"/>
      <c r="B294" s="244"/>
      <c r="C294" s="244"/>
      <c r="D294" s="244"/>
      <c r="E294" s="244"/>
      <c r="F294" s="244"/>
      <c r="G294" s="244"/>
      <c r="H294" s="244"/>
      <c r="I294" s="244"/>
      <c r="J294" s="244"/>
      <c r="K294" s="244"/>
      <c r="L294" s="244"/>
    </row>
    <row r="295" spans="1:12" s="247" customFormat="1">
      <c r="A295" s="244"/>
      <c r="B295" s="244"/>
      <c r="C295" s="244"/>
      <c r="D295" s="244"/>
      <c r="E295" s="244"/>
      <c r="F295" s="244"/>
      <c r="G295" s="244"/>
      <c r="H295" s="244"/>
      <c r="I295" s="244"/>
      <c r="J295" s="244"/>
      <c r="K295" s="244"/>
      <c r="L295" s="244"/>
    </row>
    <row r="296" spans="1:12" s="247" customFormat="1">
      <c r="A296" s="244"/>
      <c r="B296" s="244"/>
      <c r="C296" s="244"/>
      <c r="D296" s="244"/>
      <c r="E296" s="244"/>
      <c r="F296" s="244"/>
      <c r="G296" s="244"/>
      <c r="H296" s="244"/>
      <c r="I296" s="244"/>
      <c r="J296" s="244"/>
      <c r="K296" s="244"/>
      <c r="L296" s="244"/>
    </row>
    <row r="297" spans="1:12" s="247" customFormat="1">
      <c r="A297" s="244"/>
      <c r="B297" s="244"/>
      <c r="C297" s="244"/>
      <c r="D297" s="244"/>
      <c r="E297" s="244"/>
      <c r="F297" s="244"/>
      <c r="G297" s="244"/>
      <c r="H297" s="244"/>
      <c r="I297" s="244"/>
      <c r="J297" s="244"/>
      <c r="K297" s="244"/>
      <c r="L297" s="244"/>
    </row>
    <row r="298" spans="1:12" s="247" customFormat="1">
      <c r="A298" s="244"/>
      <c r="B298" s="244"/>
      <c r="C298" s="244"/>
      <c r="D298" s="244"/>
      <c r="E298" s="244"/>
      <c r="F298" s="244"/>
      <c r="G298" s="244"/>
      <c r="H298" s="244"/>
      <c r="I298" s="244"/>
      <c r="J298" s="244"/>
      <c r="K298" s="244"/>
      <c r="L298" s="244"/>
    </row>
    <row r="299" spans="1:12" s="247" customFormat="1">
      <c r="A299" s="244"/>
      <c r="B299" s="244"/>
      <c r="C299" s="244"/>
      <c r="D299" s="244"/>
      <c r="E299" s="244"/>
      <c r="F299" s="244"/>
      <c r="G299" s="244"/>
      <c r="H299" s="244"/>
      <c r="I299" s="244"/>
      <c r="J299" s="244"/>
      <c r="K299" s="244"/>
      <c r="L299" s="244"/>
    </row>
    <row r="300" spans="1:12" s="247" customFormat="1">
      <c r="A300" s="244"/>
      <c r="B300" s="244"/>
      <c r="C300" s="244"/>
      <c r="D300" s="244"/>
      <c r="E300" s="244"/>
      <c r="F300" s="244"/>
      <c r="G300" s="244"/>
      <c r="H300" s="244"/>
      <c r="I300" s="244"/>
      <c r="J300" s="244"/>
      <c r="K300" s="244"/>
      <c r="L300" s="244"/>
    </row>
    <row r="301" spans="1:12" s="247" customFormat="1">
      <c r="A301" s="244"/>
      <c r="B301" s="244"/>
      <c r="C301" s="244"/>
      <c r="D301" s="244"/>
      <c r="E301" s="244"/>
      <c r="F301" s="244"/>
      <c r="G301" s="244"/>
      <c r="H301" s="244"/>
      <c r="I301" s="244"/>
      <c r="J301" s="244"/>
      <c r="K301" s="244"/>
      <c r="L301" s="244"/>
    </row>
    <row r="302" spans="1:12" s="247" customFormat="1">
      <c r="A302" s="244"/>
      <c r="B302" s="244"/>
      <c r="C302" s="244"/>
      <c r="D302" s="244"/>
      <c r="E302" s="244"/>
      <c r="F302" s="244"/>
      <c r="G302" s="244"/>
      <c r="H302" s="244"/>
      <c r="I302" s="244"/>
      <c r="J302" s="244"/>
      <c r="K302" s="244"/>
      <c r="L302" s="244"/>
    </row>
    <row r="303" spans="1:12" s="247" customFormat="1">
      <c r="A303" s="244"/>
      <c r="B303" s="244"/>
      <c r="C303" s="244"/>
      <c r="D303" s="244"/>
      <c r="E303" s="244"/>
      <c r="F303" s="244"/>
      <c r="G303" s="244"/>
      <c r="H303" s="244"/>
      <c r="I303" s="244"/>
      <c r="J303" s="244"/>
      <c r="K303" s="244"/>
      <c r="L303" s="244"/>
    </row>
    <row r="304" spans="1:12" s="247" customFormat="1">
      <c r="A304" s="244"/>
      <c r="B304" s="244"/>
      <c r="C304" s="244"/>
      <c r="D304" s="244"/>
      <c r="E304" s="244"/>
      <c r="F304" s="244"/>
      <c r="G304" s="244"/>
      <c r="H304" s="244"/>
      <c r="I304" s="244"/>
      <c r="J304" s="244"/>
      <c r="K304" s="244"/>
      <c r="L304" s="244"/>
    </row>
    <row r="305" spans="1:12" s="247" customFormat="1">
      <c r="A305" s="244"/>
      <c r="B305" s="244"/>
      <c r="C305" s="244"/>
      <c r="D305" s="244"/>
      <c r="E305" s="244"/>
      <c r="F305" s="244"/>
      <c r="G305" s="244"/>
      <c r="H305" s="244"/>
      <c r="I305" s="244"/>
      <c r="J305" s="244"/>
      <c r="K305" s="244"/>
      <c r="L305" s="244"/>
    </row>
    <row r="306" spans="1:12" s="247" customFormat="1">
      <c r="A306" s="244"/>
      <c r="B306" s="244"/>
      <c r="C306" s="244"/>
      <c r="D306" s="244"/>
      <c r="E306" s="244"/>
      <c r="F306" s="244"/>
      <c r="G306" s="244"/>
      <c r="H306" s="244"/>
      <c r="I306" s="244"/>
      <c r="J306" s="244"/>
      <c r="K306" s="244"/>
      <c r="L306" s="244"/>
    </row>
    <row r="307" spans="1:12" s="247" customFormat="1">
      <c r="A307" s="244"/>
      <c r="B307" s="244"/>
      <c r="C307" s="244"/>
      <c r="D307" s="244"/>
      <c r="E307" s="244"/>
      <c r="F307" s="244"/>
      <c r="G307" s="244"/>
      <c r="H307" s="244"/>
      <c r="I307" s="244"/>
      <c r="J307" s="244"/>
      <c r="K307" s="244"/>
      <c r="L307" s="244"/>
    </row>
    <row r="308" spans="1:12" s="247" customFormat="1">
      <c r="A308" s="244"/>
      <c r="B308" s="244"/>
      <c r="C308" s="244"/>
      <c r="D308" s="244"/>
      <c r="E308" s="244"/>
      <c r="F308" s="244"/>
      <c r="G308" s="244"/>
      <c r="H308" s="244"/>
      <c r="I308" s="244"/>
      <c r="J308" s="244"/>
      <c r="K308" s="244"/>
      <c r="L308" s="244"/>
    </row>
    <row r="309" spans="1:12" s="247" customFormat="1">
      <c r="A309" s="244"/>
      <c r="B309" s="244"/>
      <c r="C309" s="244"/>
      <c r="D309" s="244"/>
      <c r="E309" s="244"/>
      <c r="F309" s="244"/>
      <c r="G309" s="244"/>
      <c r="H309" s="244"/>
      <c r="I309" s="244"/>
      <c r="J309" s="244"/>
      <c r="K309" s="244"/>
      <c r="L309" s="244"/>
    </row>
    <row r="310" spans="1:12" s="247" customFormat="1">
      <c r="A310" s="244"/>
      <c r="B310" s="244"/>
      <c r="C310" s="244"/>
      <c r="D310" s="244"/>
      <c r="E310" s="244"/>
      <c r="F310" s="244"/>
      <c r="G310" s="244"/>
      <c r="H310" s="244"/>
      <c r="I310" s="244"/>
      <c r="J310" s="244"/>
      <c r="K310" s="244"/>
      <c r="L310" s="244"/>
    </row>
    <row r="311" spans="1:12" s="247" customFormat="1">
      <c r="A311" s="244"/>
      <c r="B311" s="244"/>
      <c r="C311" s="244"/>
      <c r="D311" s="244"/>
      <c r="E311" s="244"/>
      <c r="F311" s="244"/>
      <c r="G311" s="244"/>
      <c r="H311" s="244"/>
      <c r="I311" s="244"/>
      <c r="J311" s="244"/>
      <c r="K311" s="244"/>
      <c r="L311" s="244"/>
    </row>
    <row r="312" spans="1:12" s="247" customFormat="1">
      <c r="A312" s="244"/>
      <c r="B312" s="244"/>
      <c r="C312" s="244"/>
      <c r="D312" s="244"/>
      <c r="E312" s="244"/>
      <c r="F312" s="244"/>
      <c r="G312" s="244"/>
      <c r="H312" s="244"/>
      <c r="I312" s="244"/>
      <c r="J312" s="244"/>
      <c r="K312" s="244"/>
      <c r="L312" s="244"/>
    </row>
    <row r="313" spans="1:12" s="247" customFormat="1">
      <c r="A313" s="244"/>
      <c r="B313" s="244"/>
      <c r="C313" s="244"/>
      <c r="D313" s="244"/>
      <c r="E313" s="244"/>
      <c r="F313" s="244"/>
      <c r="G313" s="244"/>
      <c r="H313" s="244"/>
      <c r="I313" s="244"/>
      <c r="J313" s="244"/>
      <c r="K313" s="244"/>
      <c r="L313" s="244"/>
    </row>
    <row r="314" spans="1:12" s="247" customFormat="1">
      <c r="A314" s="244"/>
      <c r="B314" s="244"/>
      <c r="C314" s="244"/>
      <c r="D314" s="244"/>
      <c r="E314" s="244"/>
      <c r="F314" s="244"/>
      <c r="G314" s="244"/>
      <c r="H314" s="244"/>
      <c r="I314" s="244"/>
      <c r="J314" s="244"/>
      <c r="K314" s="244"/>
      <c r="L314" s="244"/>
    </row>
    <row r="315" spans="1:12" s="247" customFormat="1">
      <c r="A315" s="244"/>
      <c r="B315" s="244"/>
      <c r="C315" s="244"/>
      <c r="D315" s="244"/>
      <c r="E315" s="244"/>
      <c r="F315" s="244"/>
      <c r="G315" s="244"/>
      <c r="H315" s="244"/>
      <c r="I315" s="244"/>
      <c r="J315" s="244"/>
      <c r="K315" s="244"/>
      <c r="L315" s="244"/>
    </row>
    <row r="316" spans="1:12" s="247" customFormat="1">
      <c r="A316" s="244"/>
      <c r="B316" s="244"/>
      <c r="C316" s="244"/>
      <c r="D316" s="244"/>
      <c r="E316" s="244"/>
      <c r="F316" s="244"/>
      <c r="G316" s="244"/>
      <c r="H316" s="244"/>
      <c r="I316" s="244"/>
      <c r="J316" s="244"/>
      <c r="K316" s="244"/>
      <c r="L316" s="244"/>
    </row>
    <row r="317" spans="1:12" s="247" customFormat="1">
      <c r="A317" s="244"/>
      <c r="B317" s="244"/>
      <c r="C317" s="244"/>
      <c r="D317" s="244"/>
      <c r="E317" s="244"/>
      <c r="F317" s="244"/>
      <c r="G317" s="244"/>
      <c r="H317" s="244"/>
      <c r="I317" s="244"/>
      <c r="J317" s="244"/>
      <c r="K317" s="244"/>
      <c r="L317" s="244"/>
    </row>
    <row r="318" spans="1:12" s="247" customFormat="1">
      <c r="A318" s="244"/>
      <c r="B318" s="244"/>
      <c r="C318" s="244"/>
      <c r="D318" s="244"/>
      <c r="E318" s="244"/>
      <c r="F318" s="244"/>
      <c r="G318" s="244"/>
      <c r="H318" s="244"/>
      <c r="I318" s="244"/>
      <c r="J318" s="244"/>
      <c r="K318" s="244"/>
      <c r="L318" s="244"/>
    </row>
    <row r="319" spans="1:12" s="247" customFormat="1">
      <c r="A319" s="244"/>
      <c r="B319" s="244"/>
      <c r="C319" s="244"/>
      <c r="D319" s="244"/>
      <c r="E319" s="244"/>
      <c r="F319" s="244"/>
      <c r="G319" s="244"/>
      <c r="H319" s="244"/>
      <c r="I319" s="244"/>
      <c r="J319" s="244"/>
      <c r="K319" s="244"/>
      <c r="L319" s="244"/>
    </row>
    <row r="320" spans="1:12" s="247" customFormat="1">
      <c r="A320" s="244"/>
      <c r="B320" s="244"/>
      <c r="C320" s="244"/>
      <c r="D320" s="244"/>
      <c r="E320" s="244"/>
      <c r="F320" s="244"/>
      <c r="G320" s="244"/>
      <c r="H320" s="244"/>
      <c r="I320" s="244"/>
      <c r="J320" s="244"/>
      <c r="K320" s="244"/>
      <c r="L320" s="244"/>
    </row>
    <row r="321" spans="1:12" s="247" customFormat="1">
      <c r="A321" s="244"/>
      <c r="B321" s="244"/>
      <c r="C321" s="244"/>
      <c r="D321" s="244"/>
      <c r="E321" s="244"/>
      <c r="F321" s="244"/>
      <c r="G321" s="244"/>
      <c r="H321" s="244"/>
      <c r="I321" s="244"/>
      <c r="J321" s="244"/>
      <c r="K321" s="244"/>
      <c r="L321" s="244"/>
    </row>
    <row r="322" spans="1:12" s="247" customFormat="1">
      <c r="A322" s="244"/>
      <c r="B322" s="244"/>
      <c r="C322" s="244"/>
      <c r="D322" s="244"/>
      <c r="E322" s="244"/>
      <c r="F322" s="244"/>
      <c r="G322" s="244"/>
      <c r="H322" s="244"/>
      <c r="I322" s="244"/>
      <c r="J322" s="244"/>
      <c r="K322" s="244"/>
      <c r="L322" s="244"/>
    </row>
    <row r="323" spans="1:12" s="247" customFormat="1">
      <c r="A323" s="244"/>
      <c r="B323" s="244"/>
      <c r="C323" s="244"/>
      <c r="D323" s="244"/>
      <c r="E323" s="244"/>
      <c r="F323" s="244"/>
      <c r="G323" s="244"/>
      <c r="H323" s="244"/>
      <c r="I323" s="244"/>
      <c r="J323" s="244"/>
      <c r="K323" s="244"/>
      <c r="L323" s="244"/>
    </row>
    <row r="324" spans="1:12" s="247" customFormat="1">
      <c r="A324" s="244"/>
      <c r="B324" s="244"/>
      <c r="C324" s="244"/>
      <c r="D324" s="244"/>
      <c r="E324" s="244"/>
      <c r="F324" s="244"/>
      <c r="G324" s="244"/>
      <c r="H324" s="244"/>
      <c r="I324" s="244"/>
      <c r="J324" s="244"/>
      <c r="K324" s="244"/>
      <c r="L324" s="244"/>
    </row>
    <row r="325" spans="1:12" s="247" customFormat="1">
      <c r="A325" s="244"/>
      <c r="B325" s="244"/>
      <c r="C325" s="244"/>
      <c r="D325" s="244"/>
      <c r="E325" s="244"/>
      <c r="F325" s="244"/>
      <c r="G325" s="244"/>
      <c r="H325" s="244"/>
      <c r="I325" s="244"/>
      <c r="J325" s="244"/>
      <c r="K325" s="244"/>
      <c r="L325" s="244"/>
    </row>
    <row r="326" spans="1:12" s="247" customFormat="1">
      <c r="A326" s="244"/>
      <c r="B326" s="244"/>
      <c r="C326" s="244"/>
      <c r="D326" s="244"/>
      <c r="E326" s="244"/>
      <c r="F326" s="244"/>
      <c r="G326" s="244"/>
      <c r="H326" s="244"/>
      <c r="I326" s="244"/>
      <c r="J326" s="244"/>
      <c r="K326" s="244"/>
      <c r="L326" s="244"/>
    </row>
    <row r="327" spans="1:12" s="247" customFormat="1">
      <c r="A327" s="244"/>
      <c r="B327" s="244"/>
      <c r="C327" s="244"/>
      <c r="D327" s="244"/>
      <c r="E327" s="244"/>
      <c r="F327" s="244"/>
      <c r="G327" s="244"/>
      <c r="H327" s="244"/>
      <c r="I327" s="244"/>
      <c r="J327" s="244"/>
      <c r="K327" s="244"/>
      <c r="L327" s="244"/>
    </row>
    <row r="328" spans="1:12" s="247" customFormat="1">
      <c r="A328" s="244"/>
      <c r="B328" s="244"/>
      <c r="C328" s="244"/>
      <c r="D328" s="244"/>
      <c r="E328" s="244"/>
      <c r="F328" s="244"/>
      <c r="G328" s="244"/>
      <c r="H328" s="244"/>
      <c r="I328" s="244"/>
      <c r="J328" s="244"/>
      <c r="K328" s="244"/>
      <c r="L328" s="244"/>
    </row>
    <row r="329" spans="1:12" s="247" customFormat="1">
      <c r="A329" s="244"/>
      <c r="B329" s="244"/>
      <c r="C329" s="244"/>
      <c r="D329" s="244"/>
      <c r="E329" s="244"/>
      <c r="F329" s="244"/>
      <c r="G329" s="244"/>
      <c r="H329" s="244"/>
      <c r="I329" s="244"/>
      <c r="J329" s="244"/>
      <c r="K329" s="244"/>
      <c r="L329" s="244"/>
    </row>
    <row r="330" spans="1:12" s="247" customFormat="1">
      <c r="A330" s="244"/>
      <c r="B330" s="244"/>
      <c r="C330" s="244"/>
      <c r="D330" s="244"/>
      <c r="E330" s="244"/>
      <c r="F330" s="244"/>
      <c r="G330" s="244"/>
      <c r="H330" s="244"/>
      <c r="I330" s="244"/>
      <c r="J330" s="244"/>
      <c r="K330" s="244"/>
      <c r="L330" s="244"/>
    </row>
    <row r="331" spans="1:12" s="247" customFormat="1">
      <c r="A331" s="244"/>
      <c r="B331" s="244"/>
      <c r="C331" s="244"/>
      <c r="D331" s="244"/>
      <c r="E331" s="244"/>
      <c r="F331" s="244"/>
      <c r="G331" s="244"/>
      <c r="H331" s="244"/>
      <c r="I331" s="244"/>
      <c r="J331" s="244"/>
      <c r="K331" s="244"/>
      <c r="L331" s="244"/>
    </row>
    <row r="332" spans="1:12" s="247" customFormat="1">
      <c r="A332" s="244"/>
      <c r="B332" s="244"/>
      <c r="C332" s="244"/>
      <c r="D332" s="244"/>
      <c r="E332" s="244"/>
      <c r="F332" s="244"/>
      <c r="G332" s="244"/>
      <c r="H332" s="244"/>
      <c r="I332" s="244"/>
      <c r="J332" s="244"/>
      <c r="K332" s="244"/>
      <c r="L332" s="244"/>
    </row>
    <row r="333" spans="1:12" s="247" customFormat="1">
      <c r="A333" s="244"/>
      <c r="B333" s="244"/>
      <c r="C333" s="244"/>
      <c r="D333" s="244"/>
      <c r="E333" s="244"/>
      <c r="F333" s="244"/>
      <c r="G333" s="244"/>
      <c r="H333" s="244"/>
      <c r="I333" s="244"/>
      <c r="J333" s="244"/>
      <c r="K333" s="244"/>
      <c r="L333" s="244"/>
    </row>
    <row r="334" spans="1:12" s="247" customFormat="1">
      <c r="A334" s="244"/>
      <c r="B334" s="244"/>
      <c r="C334" s="244"/>
      <c r="D334" s="244"/>
      <c r="E334" s="244"/>
      <c r="F334" s="244"/>
      <c r="G334" s="244"/>
      <c r="H334" s="244"/>
      <c r="I334" s="244"/>
      <c r="J334" s="244"/>
      <c r="K334" s="244"/>
      <c r="L334" s="244"/>
    </row>
    <row r="335" spans="1:12" s="247" customFormat="1">
      <c r="A335" s="244"/>
      <c r="B335" s="244"/>
      <c r="C335" s="244"/>
      <c r="D335" s="244"/>
      <c r="E335" s="244"/>
      <c r="F335" s="244"/>
      <c r="G335" s="244"/>
      <c r="H335" s="244"/>
      <c r="I335" s="244"/>
      <c r="J335" s="244"/>
      <c r="K335" s="244"/>
      <c r="L335" s="244"/>
    </row>
    <row r="336" spans="1:12" s="247" customFormat="1">
      <c r="A336" s="244"/>
      <c r="B336" s="244"/>
      <c r="C336" s="244"/>
      <c r="D336" s="244"/>
      <c r="E336" s="244"/>
      <c r="F336" s="244"/>
      <c r="G336" s="244"/>
      <c r="H336" s="244"/>
      <c r="I336" s="244"/>
      <c r="J336" s="244"/>
      <c r="K336" s="244"/>
      <c r="L336" s="244"/>
    </row>
    <row r="337" spans="1:12" s="247" customFormat="1">
      <c r="A337" s="244"/>
      <c r="B337" s="244"/>
      <c r="C337" s="244"/>
      <c r="D337" s="244"/>
      <c r="E337" s="244"/>
      <c r="F337" s="244"/>
      <c r="G337" s="244"/>
      <c r="H337" s="244"/>
      <c r="I337" s="244"/>
      <c r="J337" s="244"/>
      <c r="K337" s="244"/>
      <c r="L337" s="244"/>
    </row>
    <row r="338" spans="1:12" s="247" customFormat="1">
      <c r="A338" s="244"/>
      <c r="B338" s="244"/>
      <c r="C338" s="244"/>
      <c r="D338" s="244"/>
      <c r="E338" s="244"/>
      <c r="F338" s="244"/>
      <c r="G338" s="244"/>
      <c r="H338" s="244"/>
      <c r="I338" s="244"/>
      <c r="J338" s="244"/>
      <c r="K338" s="244"/>
      <c r="L338" s="244"/>
    </row>
    <row r="339" spans="1:12" s="247" customFormat="1">
      <c r="A339" s="244"/>
      <c r="B339" s="244"/>
      <c r="C339" s="244"/>
      <c r="D339" s="244"/>
      <c r="E339" s="244"/>
      <c r="F339" s="244"/>
      <c r="G339" s="244"/>
      <c r="H339" s="244"/>
      <c r="I339" s="244"/>
      <c r="J339" s="244"/>
      <c r="K339" s="244"/>
      <c r="L339" s="244"/>
    </row>
    <row r="340" spans="1:12" s="247" customFormat="1">
      <c r="A340" s="244"/>
      <c r="B340" s="244"/>
      <c r="C340" s="244"/>
      <c r="D340" s="244"/>
      <c r="E340" s="244"/>
      <c r="F340" s="244"/>
      <c r="G340" s="244"/>
      <c r="H340" s="244"/>
      <c r="I340" s="244"/>
      <c r="J340" s="244"/>
      <c r="K340" s="244"/>
      <c r="L340" s="244"/>
    </row>
    <row r="341" spans="1:12" s="247" customFormat="1">
      <c r="A341" s="244"/>
      <c r="B341" s="244"/>
      <c r="C341" s="244"/>
      <c r="D341" s="244"/>
      <c r="E341" s="244"/>
      <c r="F341" s="244"/>
      <c r="G341" s="244"/>
      <c r="H341" s="244"/>
      <c r="I341" s="244"/>
      <c r="J341" s="244"/>
      <c r="K341" s="244"/>
      <c r="L341" s="244"/>
    </row>
    <row r="342" spans="1:12" s="247" customFormat="1">
      <c r="A342" s="244"/>
      <c r="B342" s="244"/>
      <c r="C342" s="244"/>
      <c r="D342" s="244"/>
      <c r="E342" s="244"/>
      <c r="F342" s="244"/>
      <c r="G342" s="244"/>
      <c r="H342" s="244"/>
      <c r="I342" s="244"/>
      <c r="J342" s="244"/>
      <c r="K342" s="244"/>
      <c r="L342" s="244"/>
    </row>
    <row r="343" spans="1:12" s="247" customFormat="1">
      <c r="A343" s="244"/>
      <c r="B343" s="244"/>
      <c r="C343" s="244"/>
      <c r="D343" s="244"/>
      <c r="E343" s="244"/>
      <c r="F343" s="244"/>
      <c r="G343" s="244"/>
      <c r="H343" s="244"/>
      <c r="I343" s="244"/>
      <c r="J343" s="244"/>
      <c r="K343" s="244"/>
      <c r="L343" s="244"/>
    </row>
    <row r="344" spans="1:12" s="247" customFormat="1">
      <c r="A344" s="244"/>
      <c r="B344" s="244"/>
      <c r="C344" s="244"/>
      <c r="D344" s="244"/>
      <c r="E344" s="244"/>
      <c r="F344" s="244"/>
      <c r="G344" s="244"/>
      <c r="H344" s="244"/>
      <c r="I344" s="244"/>
      <c r="J344" s="244"/>
      <c r="K344" s="244"/>
      <c r="L344" s="244"/>
    </row>
    <row r="345" spans="1:12" s="247" customFormat="1">
      <c r="A345" s="244"/>
      <c r="B345" s="244"/>
      <c r="C345" s="244"/>
      <c r="D345" s="244"/>
      <c r="E345" s="244"/>
      <c r="F345" s="244"/>
      <c r="G345" s="244"/>
      <c r="H345" s="244"/>
      <c r="I345" s="244"/>
      <c r="J345" s="244"/>
      <c r="K345" s="244"/>
      <c r="L345" s="244"/>
    </row>
    <row r="346" spans="1:12" s="247" customFormat="1">
      <c r="A346" s="244"/>
      <c r="B346" s="244"/>
      <c r="C346" s="244"/>
      <c r="D346" s="244"/>
      <c r="E346" s="244"/>
      <c r="F346" s="244"/>
      <c r="G346" s="244"/>
      <c r="H346" s="244"/>
      <c r="I346" s="244"/>
      <c r="J346" s="244"/>
      <c r="K346" s="244"/>
      <c r="L346" s="244"/>
    </row>
    <row r="347" spans="1:12" s="247" customFormat="1">
      <c r="A347" s="244"/>
      <c r="B347" s="244"/>
      <c r="C347" s="244"/>
      <c r="D347" s="244"/>
      <c r="E347" s="244"/>
      <c r="F347" s="244"/>
      <c r="G347" s="244"/>
      <c r="H347" s="244"/>
      <c r="I347" s="244"/>
      <c r="J347" s="244"/>
      <c r="K347" s="244"/>
      <c r="L347" s="244"/>
    </row>
    <row r="348" spans="1:12" s="247" customFormat="1">
      <c r="A348" s="244"/>
      <c r="B348" s="244"/>
      <c r="C348" s="244"/>
      <c r="D348" s="244"/>
      <c r="E348" s="244"/>
      <c r="F348" s="244"/>
      <c r="G348" s="244"/>
      <c r="H348" s="244"/>
      <c r="I348" s="244"/>
      <c r="J348" s="244"/>
      <c r="K348" s="244"/>
      <c r="L348" s="244"/>
    </row>
    <row r="349" spans="1:12" s="247" customFormat="1">
      <c r="A349" s="244"/>
      <c r="B349" s="244"/>
      <c r="C349" s="244"/>
      <c r="D349" s="244"/>
      <c r="E349" s="244"/>
      <c r="F349" s="244"/>
      <c r="G349" s="244"/>
      <c r="H349" s="244"/>
      <c r="I349" s="244"/>
      <c r="J349" s="244"/>
      <c r="K349" s="244"/>
      <c r="L349" s="244"/>
    </row>
    <row r="350" spans="1:12" s="247" customFormat="1">
      <c r="A350" s="244"/>
      <c r="B350" s="244"/>
      <c r="C350" s="244"/>
      <c r="D350" s="244"/>
      <c r="E350" s="244"/>
      <c r="F350" s="244"/>
      <c r="G350" s="244"/>
      <c r="H350" s="244"/>
      <c r="I350" s="244"/>
      <c r="J350" s="244"/>
      <c r="K350" s="244"/>
      <c r="L350" s="244"/>
    </row>
    <row r="351" spans="1:12" s="247" customFormat="1">
      <c r="A351" s="244"/>
      <c r="B351" s="244"/>
      <c r="C351" s="244"/>
      <c r="D351" s="244"/>
      <c r="E351" s="244"/>
      <c r="F351" s="244"/>
      <c r="G351" s="244"/>
      <c r="H351" s="244"/>
      <c r="I351" s="244"/>
      <c r="J351" s="244"/>
      <c r="K351" s="244"/>
      <c r="L351" s="244"/>
    </row>
    <row r="352" spans="1:12" s="247" customFormat="1">
      <c r="A352" s="244"/>
      <c r="B352" s="244"/>
      <c r="C352" s="244"/>
      <c r="D352" s="244"/>
      <c r="E352" s="244"/>
      <c r="F352" s="244"/>
      <c r="G352" s="244"/>
      <c r="H352" s="244"/>
      <c r="I352" s="244"/>
      <c r="J352" s="244"/>
      <c r="K352" s="244"/>
      <c r="L352" s="244"/>
    </row>
    <row r="353" spans="1:12" s="247" customFormat="1">
      <c r="A353" s="244"/>
      <c r="B353" s="244"/>
      <c r="C353" s="244"/>
      <c r="D353" s="244"/>
      <c r="E353" s="244"/>
      <c r="F353" s="244"/>
      <c r="G353" s="244"/>
      <c r="H353" s="244"/>
      <c r="I353" s="244"/>
      <c r="J353" s="244"/>
      <c r="K353" s="244"/>
      <c r="L353" s="244"/>
    </row>
    <row r="354" spans="1:12" s="247" customFormat="1">
      <c r="A354" s="244"/>
      <c r="B354" s="244"/>
      <c r="C354" s="244"/>
      <c r="D354" s="244"/>
      <c r="E354" s="244"/>
      <c r="F354" s="244"/>
      <c r="G354" s="244"/>
      <c r="H354" s="244"/>
      <c r="I354" s="244"/>
      <c r="J354" s="244"/>
      <c r="K354" s="244"/>
      <c r="L354" s="244"/>
    </row>
    <row r="355" spans="1:12" s="247" customFormat="1">
      <c r="A355" s="244"/>
      <c r="B355" s="244"/>
      <c r="C355" s="244"/>
      <c r="D355" s="244"/>
      <c r="E355" s="244"/>
      <c r="F355" s="244"/>
      <c r="G355" s="244"/>
      <c r="H355" s="244"/>
      <c r="I355" s="244"/>
      <c r="J355" s="244"/>
      <c r="K355" s="244"/>
      <c r="L355" s="244"/>
    </row>
    <row r="356" spans="1:12" s="247" customFormat="1">
      <c r="A356" s="244"/>
      <c r="B356" s="244"/>
      <c r="C356" s="244"/>
      <c r="D356" s="244"/>
      <c r="E356" s="244"/>
      <c r="F356" s="244"/>
      <c r="G356" s="244"/>
      <c r="H356" s="244"/>
      <c r="I356" s="244"/>
      <c r="J356" s="244"/>
      <c r="K356" s="244"/>
      <c r="L356" s="244"/>
    </row>
    <row r="357" spans="1:12" s="247" customFormat="1">
      <c r="A357" s="244"/>
      <c r="B357" s="244"/>
      <c r="C357" s="244"/>
      <c r="D357" s="244"/>
      <c r="E357" s="244"/>
      <c r="F357" s="244"/>
      <c r="G357" s="244"/>
      <c r="H357" s="244"/>
      <c r="I357" s="244"/>
      <c r="J357" s="244"/>
      <c r="K357" s="244"/>
      <c r="L357" s="244"/>
    </row>
    <row r="358" spans="1:12" s="247" customFormat="1">
      <c r="A358" s="244"/>
      <c r="B358" s="244"/>
      <c r="C358" s="244"/>
      <c r="D358" s="244"/>
      <c r="E358" s="244"/>
      <c r="F358" s="244"/>
      <c r="G358" s="244"/>
      <c r="H358" s="244"/>
      <c r="I358" s="244"/>
      <c r="J358" s="244"/>
      <c r="K358" s="244"/>
      <c r="L358" s="244"/>
    </row>
    <row r="359" spans="1:12" s="247" customFormat="1">
      <c r="A359" s="244"/>
      <c r="B359" s="244"/>
      <c r="C359" s="244"/>
      <c r="D359" s="244"/>
      <c r="E359" s="244"/>
      <c r="F359" s="244"/>
      <c r="G359" s="244"/>
      <c r="H359" s="244"/>
      <c r="I359" s="244"/>
      <c r="J359" s="244"/>
      <c r="K359" s="244"/>
      <c r="L359" s="244"/>
    </row>
    <row r="360" spans="1:12" s="247" customFormat="1">
      <c r="A360" s="244"/>
      <c r="B360" s="244"/>
      <c r="C360" s="244"/>
      <c r="D360" s="244"/>
      <c r="E360" s="244"/>
      <c r="F360" s="244"/>
      <c r="G360" s="244"/>
      <c r="H360" s="244"/>
      <c r="I360" s="244"/>
      <c r="J360" s="244"/>
      <c r="K360" s="244"/>
      <c r="L360" s="244"/>
    </row>
    <row r="361" spans="1:12" s="247" customFormat="1">
      <c r="A361" s="244"/>
      <c r="B361" s="244"/>
      <c r="C361" s="244"/>
      <c r="D361" s="244"/>
      <c r="E361" s="244"/>
      <c r="F361" s="244"/>
      <c r="G361" s="244"/>
      <c r="H361" s="244"/>
      <c r="I361" s="244"/>
      <c r="J361" s="244"/>
      <c r="K361" s="244"/>
      <c r="L361" s="244"/>
    </row>
    <row r="362" spans="1:12" s="247" customFormat="1">
      <c r="A362" s="244"/>
      <c r="B362" s="244"/>
      <c r="C362" s="244"/>
      <c r="D362" s="244"/>
      <c r="E362" s="244"/>
      <c r="F362" s="244"/>
      <c r="G362" s="244"/>
      <c r="H362" s="244"/>
      <c r="I362" s="244"/>
      <c r="J362" s="244"/>
      <c r="K362" s="244"/>
      <c r="L362" s="244"/>
    </row>
    <row r="363" spans="1:12" s="247" customFormat="1">
      <c r="A363" s="244"/>
      <c r="B363" s="244"/>
      <c r="C363" s="244"/>
      <c r="D363" s="244"/>
      <c r="E363" s="244"/>
      <c r="F363" s="244"/>
      <c r="G363" s="244"/>
      <c r="H363" s="244"/>
      <c r="I363" s="244"/>
      <c r="J363" s="244"/>
      <c r="K363" s="244"/>
      <c r="L363" s="244"/>
    </row>
    <row r="364" spans="1:12" s="247" customFormat="1">
      <c r="A364" s="244"/>
      <c r="B364" s="244"/>
      <c r="C364" s="244"/>
      <c r="D364" s="244"/>
      <c r="E364" s="244"/>
      <c r="F364" s="244"/>
      <c r="G364" s="244"/>
      <c r="H364" s="244"/>
      <c r="I364" s="244"/>
      <c r="J364" s="244"/>
      <c r="K364" s="244"/>
      <c r="L364" s="244"/>
    </row>
    <row r="365" spans="1:12" s="247" customFormat="1">
      <c r="A365" s="244"/>
      <c r="B365" s="244"/>
      <c r="C365" s="244"/>
      <c r="D365" s="244"/>
      <c r="E365" s="244"/>
      <c r="F365" s="244"/>
      <c r="G365" s="244"/>
      <c r="H365" s="244"/>
      <c r="I365" s="244"/>
      <c r="J365" s="244"/>
      <c r="K365" s="244"/>
      <c r="L365" s="244"/>
    </row>
    <row r="366" spans="1:12" s="247" customFormat="1">
      <c r="A366" s="244"/>
      <c r="B366" s="244"/>
      <c r="C366" s="244"/>
      <c r="D366" s="244"/>
      <c r="E366" s="244"/>
      <c r="F366" s="244"/>
      <c r="G366" s="244"/>
      <c r="H366" s="244"/>
      <c r="I366" s="244"/>
      <c r="J366" s="244"/>
      <c r="K366" s="244"/>
      <c r="L366" s="244"/>
    </row>
    <row r="367" spans="1:12" s="247" customFormat="1">
      <c r="A367" s="244"/>
      <c r="B367" s="244"/>
      <c r="C367" s="244"/>
      <c r="D367" s="244"/>
      <c r="E367" s="244"/>
      <c r="F367" s="244"/>
      <c r="G367" s="244"/>
      <c r="H367" s="244"/>
      <c r="I367" s="244"/>
      <c r="J367" s="244"/>
      <c r="K367" s="244"/>
      <c r="L367" s="244"/>
    </row>
    <row r="368" spans="1:12" s="247" customFormat="1">
      <c r="A368" s="244"/>
      <c r="B368" s="244"/>
      <c r="C368" s="244"/>
      <c r="D368" s="244"/>
      <c r="E368" s="244"/>
      <c r="F368" s="244"/>
      <c r="G368" s="244"/>
      <c r="H368" s="244"/>
      <c r="I368" s="244"/>
      <c r="J368" s="244"/>
      <c r="K368" s="244"/>
      <c r="L368" s="244"/>
    </row>
    <row r="369" spans="1:12" s="247" customFormat="1">
      <c r="A369" s="244"/>
      <c r="B369" s="244"/>
      <c r="C369" s="244"/>
      <c r="D369" s="244"/>
      <c r="E369" s="244"/>
      <c r="F369" s="244"/>
      <c r="G369" s="244"/>
      <c r="H369" s="244"/>
      <c r="I369" s="244"/>
      <c r="J369" s="244"/>
      <c r="K369" s="244"/>
      <c r="L369" s="244"/>
    </row>
    <row r="370" spans="1:12" s="247" customFormat="1">
      <c r="A370" s="244"/>
      <c r="B370" s="244"/>
      <c r="C370" s="244"/>
      <c r="D370" s="244"/>
      <c r="E370" s="244"/>
      <c r="F370" s="244"/>
      <c r="G370" s="244"/>
      <c r="H370" s="244"/>
      <c r="I370" s="244"/>
      <c r="J370" s="244"/>
      <c r="K370" s="244"/>
      <c r="L370" s="244"/>
    </row>
    <row r="371" spans="1:12" s="247" customFormat="1">
      <c r="A371" s="244"/>
      <c r="B371" s="244"/>
      <c r="C371" s="244"/>
      <c r="D371" s="244"/>
      <c r="E371" s="244"/>
      <c r="F371" s="244"/>
      <c r="G371" s="244"/>
      <c r="H371" s="244"/>
      <c r="I371" s="244"/>
      <c r="J371" s="244"/>
      <c r="K371" s="244"/>
      <c r="L371" s="244"/>
    </row>
    <row r="372" spans="1:12" s="247" customFormat="1">
      <c r="A372" s="244"/>
      <c r="B372" s="244"/>
      <c r="C372" s="244"/>
      <c r="D372" s="244"/>
      <c r="E372" s="244"/>
      <c r="F372" s="244"/>
      <c r="G372" s="244"/>
      <c r="H372" s="244"/>
      <c r="I372" s="244"/>
      <c r="J372" s="244"/>
      <c r="K372" s="244"/>
      <c r="L372" s="244"/>
    </row>
    <row r="373" spans="1:12" s="247" customFormat="1">
      <c r="A373" s="244"/>
      <c r="B373" s="244"/>
      <c r="C373" s="244"/>
      <c r="D373" s="244"/>
      <c r="E373" s="244"/>
      <c r="F373" s="244"/>
      <c r="G373" s="244"/>
      <c r="H373" s="244"/>
      <c r="I373" s="244"/>
      <c r="J373" s="244"/>
      <c r="K373" s="244"/>
      <c r="L373" s="244"/>
    </row>
    <row r="374" spans="1:12" s="247" customFormat="1">
      <c r="A374" s="244"/>
      <c r="B374" s="244"/>
      <c r="C374" s="244"/>
      <c r="D374" s="244"/>
      <c r="E374" s="244"/>
      <c r="F374" s="244"/>
      <c r="G374" s="244"/>
      <c r="H374" s="244"/>
      <c r="I374" s="244"/>
      <c r="J374" s="244"/>
      <c r="K374" s="244"/>
      <c r="L374" s="244"/>
    </row>
    <row r="375" spans="1:12" s="247" customFormat="1">
      <c r="A375" s="244"/>
      <c r="B375" s="244"/>
      <c r="C375" s="244"/>
      <c r="D375" s="244"/>
      <c r="E375" s="244"/>
      <c r="F375" s="244"/>
      <c r="G375" s="244"/>
      <c r="H375" s="244"/>
      <c r="I375" s="244"/>
      <c r="J375" s="244"/>
      <c r="K375" s="244"/>
      <c r="L375" s="244"/>
    </row>
    <row r="376" spans="1:12" s="247" customFormat="1">
      <c r="A376" s="244"/>
      <c r="B376" s="244"/>
      <c r="C376" s="244"/>
      <c r="D376" s="244"/>
      <c r="E376" s="244"/>
      <c r="F376" s="244"/>
      <c r="G376" s="244"/>
      <c r="H376" s="244"/>
      <c r="I376" s="244"/>
      <c r="J376" s="244"/>
      <c r="K376" s="244"/>
      <c r="L376" s="244"/>
    </row>
    <row r="377" spans="1:12" s="247" customFormat="1">
      <c r="A377" s="244"/>
      <c r="B377" s="244"/>
      <c r="C377" s="244"/>
      <c r="D377" s="244"/>
      <c r="E377" s="244"/>
      <c r="F377" s="244"/>
      <c r="G377" s="244"/>
      <c r="H377" s="244"/>
      <c r="I377" s="244"/>
      <c r="J377" s="244"/>
      <c r="K377" s="244"/>
      <c r="L377" s="244"/>
    </row>
    <row r="378" spans="1:12" s="247" customFormat="1">
      <c r="A378" s="244"/>
      <c r="B378" s="244"/>
      <c r="C378" s="244"/>
      <c r="D378" s="244"/>
      <c r="E378" s="244"/>
      <c r="F378" s="244"/>
      <c r="G378" s="244"/>
      <c r="H378" s="244"/>
      <c r="I378" s="244"/>
      <c r="J378" s="244"/>
      <c r="K378" s="244"/>
      <c r="L378" s="244"/>
    </row>
    <row r="379" spans="1:12" s="247" customFormat="1">
      <c r="A379" s="244"/>
      <c r="B379" s="244"/>
      <c r="C379" s="244"/>
      <c r="D379" s="244"/>
      <c r="E379" s="244"/>
      <c r="F379" s="244"/>
      <c r="G379" s="244"/>
      <c r="H379" s="244"/>
      <c r="I379" s="244"/>
      <c r="J379" s="244"/>
      <c r="K379" s="244"/>
      <c r="L379" s="244"/>
    </row>
    <row r="380" spans="1:12" s="247" customFormat="1">
      <c r="A380" s="244"/>
      <c r="B380" s="244"/>
      <c r="C380" s="244"/>
      <c r="D380" s="244"/>
      <c r="E380" s="244"/>
      <c r="F380" s="244"/>
      <c r="G380" s="244"/>
      <c r="H380" s="244"/>
      <c r="I380" s="244"/>
      <c r="J380" s="244"/>
      <c r="K380" s="244"/>
      <c r="L380" s="244"/>
    </row>
    <row r="381" spans="1:12" s="247" customFormat="1">
      <c r="A381" s="244"/>
      <c r="B381" s="244"/>
      <c r="C381" s="244"/>
      <c r="D381" s="244"/>
      <c r="E381" s="244"/>
      <c r="F381" s="244"/>
      <c r="G381" s="244"/>
      <c r="H381" s="244"/>
      <c r="I381" s="244"/>
      <c r="J381" s="244"/>
      <c r="K381" s="244"/>
      <c r="L381" s="244"/>
    </row>
    <row r="382" spans="1:12" s="247" customFormat="1">
      <c r="A382" s="244"/>
      <c r="B382" s="244"/>
      <c r="C382" s="244"/>
      <c r="D382" s="244"/>
      <c r="E382" s="244"/>
      <c r="F382" s="244"/>
      <c r="G382" s="244"/>
      <c r="H382" s="244"/>
      <c r="I382" s="244"/>
      <c r="J382" s="244"/>
      <c r="K382" s="244"/>
      <c r="L382" s="244"/>
    </row>
    <row r="383" spans="1:12" s="247" customFormat="1">
      <c r="A383" s="244"/>
      <c r="B383" s="244"/>
      <c r="C383" s="244"/>
      <c r="D383" s="244"/>
      <c r="E383" s="244"/>
      <c r="F383" s="244"/>
      <c r="G383" s="244"/>
      <c r="H383" s="244"/>
      <c r="I383" s="244"/>
      <c r="J383" s="244"/>
      <c r="K383" s="244"/>
      <c r="L383" s="244"/>
    </row>
    <row r="384" spans="1:12" s="247" customFormat="1">
      <c r="A384" s="244"/>
      <c r="B384" s="244"/>
      <c r="C384" s="244"/>
      <c r="D384" s="244"/>
      <c r="E384" s="244"/>
      <c r="F384" s="244"/>
      <c r="G384" s="244"/>
      <c r="H384" s="244"/>
      <c r="I384" s="244"/>
      <c r="J384" s="244"/>
      <c r="K384" s="244"/>
      <c r="L384" s="244"/>
    </row>
    <row r="385" spans="1:12" s="247" customFormat="1">
      <c r="A385" s="244"/>
      <c r="B385" s="244"/>
      <c r="C385" s="244"/>
      <c r="D385" s="244"/>
      <c r="E385" s="244"/>
      <c r="F385" s="244"/>
      <c r="G385" s="244"/>
      <c r="H385" s="244"/>
      <c r="I385" s="244"/>
      <c r="J385" s="244"/>
      <c r="K385" s="244"/>
      <c r="L385" s="244"/>
    </row>
    <row r="386" spans="1:12" s="247" customFormat="1">
      <c r="A386" s="244"/>
      <c r="B386" s="244"/>
      <c r="C386" s="244"/>
      <c r="D386" s="244"/>
      <c r="E386" s="244"/>
      <c r="F386" s="244"/>
      <c r="G386" s="244"/>
      <c r="H386" s="244"/>
      <c r="I386" s="244"/>
      <c r="J386" s="244"/>
      <c r="K386" s="244"/>
      <c r="L386" s="244"/>
    </row>
    <row r="387" spans="1:12" s="247" customFormat="1">
      <c r="A387" s="244"/>
      <c r="B387" s="244"/>
      <c r="C387" s="244"/>
      <c r="D387" s="244"/>
      <c r="E387" s="244"/>
      <c r="F387" s="244"/>
      <c r="G387" s="244"/>
      <c r="H387" s="244"/>
      <c r="I387" s="244"/>
      <c r="J387" s="244"/>
      <c r="K387" s="244"/>
      <c r="L387" s="244"/>
    </row>
    <row r="388" spans="1:12" s="247" customFormat="1">
      <c r="A388" s="244"/>
      <c r="B388" s="244"/>
      <c r="C388" s="244"/>
      <c r="D388" s="244"/>
      <c r="E388" s="244"/>
      <c r="F388" s="244"/>
      <c r="G388" s="244"/>
      <c r="H388" s="244"/>
      <c r="I388" s="244"/>
      <c r="J388" s="244"/>
      <c r="K388" s="244"/>
      <c r="L388" s="244"/>
    </row>
    <row r="389" spans="1:12" s="247" customFormat="1">
      <c r="A389" s="244"/>
      <c r="B389" s="244"/>
      <c r="C389" s="244"/>
      <c r="D389" s="244"/>
      <c r="E389" s="244"/>
      <c r="F389" s="244"/>
      <c r="G389" s="244"/>
      <c r="H389" s="244"/>
      <c r="I389" s="244"/>
      <c r="J389" s="244"/>
      <c r="K389" s="244"/>
      <c r="L389" s="244"/>
    </row>
    <row r="390" spans="1:12" s="247" customFormat="1">
      <c r="A390" s="244"/>
      <c r="B390" s="244"/>
      <c r="C390" s="244"/>
      <c r="D390" s="244"/>
      <c r="E390" s="244"/>
      <c r="F390" s="244"/>
      <c r="G390" s="244"/>
      <c r="H390" s="244"/>
      <c r="I390" s="244"/>
      <c r="J390" s="244"/>
      <c r="K390" s="244"/>
      <c r="L390" s="244"/>
    </row>
    <row r="391" spans="1:12" s="247" customFormat="1">
      <c r="A391" s="244"/>
      <c r="B391" s="244"/>
      <c r="C391" s="244"/>
      <c r="D391" s="244"/>
      <c r="E391" s="244"/>
      <c r="F391" s="244"/>
      <c r="G391" s="244"/>
      <c r="H391" s="244"/>
      <c r="I391" s="244"/>
      <c r="J391" s="244"/>
      <c r="K391" s="244"/>
      <c r="L391" s="244"/>
    </row>
    <row r="392" spans="1:12" s="247" customFormat="1">
      <c r="A392" s="244"/>
      <c r="B392" s="244"/>
      <c r="C392" s="244"/>
      <c r="D392" s="244"/>
      <c r="E392" s="244"/>
      <c r="F392" s="244"/>
      <c r="G392" s="244"/>
      <c r="H392" s="244"/>
      <c r="I392" s="244"/>
      <c r="J392" s="244"/>
      <c r="K392" s="244"/>
      <c r="L392" s="244"/>
    </row>
    <row r="393" spans="1:12" s="247" customFormat="1">
      <c r="A393" s="244"/>
      <c r="B393" s="244"/>
      <c r="C393" s="244"/>
      <c r="D393" s="244"/>
      <c r="E393" s="244"/>
      <c r="F393" s="244"/>
      <c r="G393" s="244"/>
      <c r="H393" s="244"/>
      <c r="I393" s="244"/>
      <c r="J393" s="244"/>
      <c r="K393" s="244"/>
      <c r="L393" s="244"/>
    </row>
    <row r="394" spans="1:12" s="247" customFormat="1">
      <c r="A394" s="244"/>
      <c r="B394" s="244"/>
      <c r="C394" s="244"/>
      <c r="D394" s="244"/>
      <c r="E394" s="244"/>
      <c r="F394" s="244"/>
      <c r="G394" s="244"/>
      <c r="H394" s="244"/>
      <c r="I394" s="244"/>
      <c r="J394" s="244"/>
      <c r="K394" s="244"/>
      <c r="L394" s="244"/>
    </row>
    <row r="395" spans="1:12" s="247" customFormat="1">
      <c r="A395" s="244"/>
      <c r="B395" s="244"/>
      <c r="C395" s="244"/>
      <c r="D395" s="244"/>
      <c r="E395" s="244"/>
      <c r="F395" s="244"/>
      <c r="G395" s="244"/>
      <c r="H395" s="244"/>
      <c r="I395" s="244"/>
      <c r="J395" s="244"/>
      <c r="K395" s="244"/>
      <c r="L395" s="244"/>
    </row>
    <row r="396" spans="1:12" s="247" customFormat="1">
      <c r="A396" s="244"/>
      <c r="B396" s="244"/>
      <c r="C396" s="244"/>
      <c r="D396" s="244"/>
      <c r="E396" s="244"/>
      <c r="F396" s="244"/>
      <c r="G396" s="244"/>
      <c r="H396" s="244"/>
      <c r="I396" s="244"/>
      <c r="J396" s="244"/>
      <c r="K396" s="244"/>
      <c r="L396" s="244"/>
    </row>
    <row r="397" spans="1:12" s="247" customFormat="1">
      <c r="A397" s="244"/>
      <c r="B397" s="244"/>
      <c r="C397" s="244"/>
      <c r="D397" s="244"/>
      <c r="E397" s="244"/>
      <c r="F397" s="244"/>
      <c r="G397" s="244"/>
      <c r="H397" s="244"/>
      <c r="I397" s="244"/>
      <c r="J397" s="244"/>
      <c r="K397" s="244"/>
      <c r="L397" s="244"/>
    </row>
    <row r="398" spans="1:12" s="247" customFormat="1">
      <c r="A398" s="244"/>
      <c r="B398" s="244"/>
      <c r="C398" s="244"/>
      <c r="D398" s="244"/>
      <c r="E398" s="244"/>
      <c r="F398" s="244"/>
      <c r="G398" s="244"/>
      <c r="H398" s="244"/>
      <c r="I398" s="244"/>
      <c r="J398" s="244"/>
      <c r="K398" s="244"/>
      <c r="L398" s="244"/>
    </row>
    <row r="399" spans="1:12" s="247" customFormat="1">
      <c r="A399" s="244"/>
      <c r="B399" s="244"/>
      <c r="C399" s="244"/>
      <c r="D399" s="244"/>
      <c r="E399" s="244"/>
      <c r="F399" s="244"/>
      <c r="G399" s="244"/>
      <c r="H399" s="244"/>
      <c r="I399" s="244"/>
      <c r="J399" s="244"/>
      <c r="K399" s="244"/>
      <c r="L399" s="244"/>
    </row>
    <row r="400" spans="1:12" s="247" customFormat="1">
      <c r="A400" s="244"/>
      <c r="B400" s="244"/>
      <c r="C400" s="244"/>
      <c r="D400" s="244"/>
      <c r="E400" s="244"/>
      <c r="F400" s="244"/>
      <c r="G400" s="244"/>
      <c r="H400" s="244"/>
      <c r="I400" s="244"/>
      <c r="J400" s="244"/>
      <c r="K400" s="244"/>
      <c r="L400" s="244"/>
    </row>
    <row r="401" spans="1:12" s="247" customFormat="1">
      <c r="A401" s="244"/>
      <c r="B401" s="244"/>
      <c r="C401" s="244"/>
      <c r="D401" s="244"/>
      <c r="E401" s="244"/>
      <c r="F401" s="244"/>
      <c r="G401" s="244"/>
      <c r="H401" s="244"/>
      <c r="I401" s="244"/>
      <c r="J401" s="244"/>
      <c r="K401" s="244"/>
      <c r="L401" s="244"/>
    </row>
    <row r="402" spans="1:12" s="247" customFormat="1">
      <c r="A402" s="244"/>
      <c r="B402" s="244"/>
      <c r="C402" s="244"/>
      <c r="D402" s="244"/>
      <c r="E402" s="244"/>
      <c r="F402" s="244"/>
      <c r="G402" s="244"/>
      <c r="H402" s="244"/>
      <c r="I402" s="244"/>
      <c r="J402" s="244"/>
      <c r="K402" s="244"/>
      <c r="L402" s="244"/>
    </row>
    <row r="403" spans="1:12" s="247" customFormat="1">
      <c r="A403" s="244"/>
      <c r="B403" s="244"/>
      <c r="C403" s="244"/>
      <c r="D403" s="244"/>
      <c r="E403" s="244"/>
      <c r="F403" s="244"/>
      <c r="G403" s="244"/>
      <c r="H403" s="244"/>
      <c r="I403" s="244"/>
      <c r="J403" s="244"/>
      <c r="K403" s="244"/>
      <c r="L403" s="244"/>
    </row>
    <row r="404" spans="1:12" s="247" customFormat="1">
      <c r="A404" s="244"/>
      <c r="B404" s="244"/>
      <c r="C404" s="244"/>
      <c r="D404" s="244"/>
      <c r="E404" s="244"/>
      <c r="F404" s="244"/>
      <c r="G404" s="244"/>
      <c r="H404" s="244"/>
      <c r="I404" s="244"/>
      <c r="J404" s="244"/>
      <c r="K404" s="244"/>
      <c r="L404" s="244"/>
    </row>
    <row r="405" spans="1:12" s="247" customFormat="1">
      <c r="A405" s="244"/>
      <c r="B405" s="244"/>
      <c r="C405" s="244"/>
      <c r="D405" s="244"/>
      <c r="E405" s="244"/>
      <c r="F405" s="244"/>
      <c r="G405" s="244"/>
      <c r="H405" s="244"/>
      <c r="I405" s="244"/>
      <c r="J405" s="244"/>
      <c r="K405" s="244"/>
      <c r="L405" s="244"/>
    </row>
    <row r="406" spans="1:12" s="247" customFormat="1">
      <c r="A406" s="244"/>
      <c r="B406" s="244"/>
      <c r="C406" s="244"/>
      <c r="D406" s="244"/>
      <c r="E406" s="244"/>
      <c r="F406" s="244"/>
      <c r="G406" s="244"/>
      <c r="H406" s="244"/>
      <c r="I406" s="244"/>
      <c r="J406" s="244"/>
      <c r="K406" s="244"/>
      <c r="L406" s="244"/>
    </row>
    <row r="407" spans="1:12" s="247" customFormat="1">
      <c r="A407" s="244"/>
      <c r="B407" s="244"/>
      <c r="C407" s="244"/>
      <c r="D407" s="244"/>
      <c r="E407" s="244"/>
      <c r="F407" s="244"/>
      <c r="G407" s="244"/>
      <c r="H407" s="244"/>
      <c r="I407" s="244"/>
      <c r="J407" s="244"/>
      <c r="K407" s="244"/>
      <c r="L407" s="244"/>
    </row>
    <row r="408" spans="1:12" s="247" customFormat="1">
      <c r="A408" s="244"/>
      <c r="B408" s="244"/>
      <c r="C408" s="244"/>
      <c r="D408" s="244"/>
      <c r="E408" s="244"/>
      <c r="F408" s="244"/>
      <c r="G408" s="244"/>
      <c r="H408" s="244"/>
      <c r="I408" s="244"/>
      <c r="J408" s="244"/>
      <c r="K408" s="244"/>
      <c r="L408" s="244"/>
    </row>
    <row r="409" spans="1:12" s="247" customFormat="1">
      <c r="A409" s="244"/>
      <c r="B409" s="244"/>
      <c r="C409" s="244"/>
      <c r="D409" s="244"/>
      <c r="E409" s="244"/>
      <c r="F409" s="244"/>
      <c r="G409" s="244"/>
      <c r="H409" s="244"/>
      <c r="I409" s="244"/>
      <c r="J409" s="244"/>
      <c r="K409" s="244"/>
      <c r="L409" s="244"/>
    </row>
    <row r="410" spans="1:12" s="247" customFormat="1">
      <c r="A410" s="244"/>
      <c r="B410" s="244"/>
      <c r="C410" s="244"/>
      <c r="D410" s="244"/>
      <c r="E410" s="244"/>
      <c r="F410" s="244"/>
      <c r="G410" s="244"/>
      <c r="H410" s="244"/>
      <c r="I410" s="244"/>
      <c r="J410" s="244"/>
      <c r="K410" s="244"/>
      <c r="L410" s="244"/>
    </row>
    <row r="411" spans="1:12" s="247" customFormat="1">
      <c r="A411" s="244"/>
      <c r="B411" s="244"/>
      <c r="C411" s="244"/>
      <c r="D411" s="244"/>
      <c r="E411" s="244"/>
      <c r="F411" s="244"/>
      <c r="G411" s="244"/>
      <c r="H411" s="244"/>
      <c r="I411" s="244"/>
      <c r="J411" s="244"/>
      <c r="K411" s="244"/>
      <c r="L411" s="244"/>
    </row>
    <row r="412" spans="1:12" s="247" customFormat="1">
      <c r="A412" s="244"/>
      <c r="B412" s="244"/>
      <c r="C412" s="244"/>
      <c r="D412" s="244"/>
      <c r="E412" s="244"/>
      <c r="F412" s="244"/>
      <c r="G412" s="244"/>
      <c r="H412" s="244"/>
      <c r="I412" s="244"/>
      <c r="J412" s="244"/>
      <c r="K412" s="244"/>
      <c r="L412" s="244"/>
    </row>
    <row r="413" spans="1:12" s="247" customFormat="1">
      <c r="A413" s="244"/>
      <c r="B413" s="244"/>
      <c r="C413" s="244"/>
      <c r="D413" s="244"/>
      <c r="E413" s="244"/>
      <c r="F413" s="244"/>
      <c r="G413" s="244"/>
      <c r="H413" s="244"/>
      <c r="I413" s="244"/>
      <c r="J413" s="244"/>
      <c r="K413" s="244"/>
      <c r="L413" s="244"/>
    </row>
    <row r="414" spans="1:12" s="247" customFormat="1">
      <c r="A414" s="244"/>
      <c r="B414" s="244"/>
      <c r="C414" s="244"/>
      <c r="D414" s="244"/>
      <c r="E414" s="244"/>
      <c r="F414" s="244"/>
      <c r="G414" s="244"/>
      <c r="H414" s="244"/>
      <c r="I414" s="244"/>
      <c r="J414" s="244"/>
      <c r="K414" s="244"/>
      <c r="L414" s="244"/>
    </row>
    <row r="415" spans="1:12" s="247" customFormat="1">
      <c r="A415" s="244"/>
      <c r="B415" s="244"/>
      <c r="C415" s="244"/>
      <c r="D415" s="244"/>
      <c r="E415" s="244"/>
      <c r="F415" s="244"/>
      <c r="G415" s="244"/>
      <c r="H415" s="244"/>
      <c r="I415" s="244"/>
      <c r="J415" s="244"/>
      <c r="K415" s="244"/>
      <c r="L415" s="244"/>
    </row>
    <row r="416" spans="1:12" s="247" customFormat="1">
      <c r="A416" s="244"/>
      <c r="B416" s="244"/>
      <c r="C416" s="244"/>
      <c r="D416" s="244"/>
      <c r="E416" s="244"/>
      <c r="F416" s="244"/>
      <c r="G416" s="244"/>
      <c r="H416" s="244"/>
      <c r="I416" s="244"/>
      <c r="J416" s="244"/>
      <c r="K416" s="244"/>
      <c r="L416" s="244"/>
    </row>
    <row r="417" spans="1:12" s="247" customFormat="1">
      <c r="A417" s="244"/>
      <c r="B417" s="244"/>
      <c r="C417" s="244"/>
      <c r="D417" s="244"/>
      <c r="E417" s="244"/>
      <c r="F417" s="244"/>
      <c r="G417" s="244"/>
      <c r="H417" s="244"/>
      <c r="I417" s="244"/>
      <c r="J417" s="244"/>
      <c r="K417" s="244"/>
      <c r="L417" s="244"/>
    </row>
    <row r="418" spans="1:12" s="247" customFormat="1">
      <c r="A418" s="244"/>
      <c r="B418" s="244"/>
      <c r="C418" s="244"/>
      <c r="D418" s="244"/>
      <c r="E418" s="244"/>
      <c r="F418" s="244"/>
      <c r="G418" s="244"/>
      <c r="H418" s="244"/>
      <c r="I418" s="244"/>
      <c r="J418" s="244"/>
      <c r="K418" s="244"/>
      <c r="L418" s="244"/>
    </row>
    <row r="419" spans="1:12" s="247" customFormat="1">
      <c r="A419" s="244"/>
      <c r="B419" s="244"/>
      <c r="C419" s="244"/>
      <c r="D419" s="244"/>
      <c r="E419" s="244"/>
      <c r="F419" s="244"/>
      <c r="G419" s="244"/>
      <c r="H419" s="244"/>
      <c r="I419" s="244"/>
      <c r="J419" s="244"/>
      <c r="K419" s="244"/>
      <c r="L419" s="244"/>
    </row>
    <row r="420" spans="1:12" s="247" customFormat="1">
      <c r="A420" s="244"/>
      <c r="B420" s="244"/>
      <c r="C420" s="244"/>
      <c r="D420" s="244"/>
      <c r="E420" s="244"/>
      <c r="F420" s="244"/>
      <c r="G420" s="244"/>
      <c r="H420" s="244"/>
      <c r="I420" s="244"/>
      <c r="J420" s="244"/>
      <c r="K420" s="244"/>
      <c r="L420" s="244"/>
    </row>
    <row r="421" spans="1:12" s="247" customFormat="1">
      <c r="A421" s="244"/>
      <c r="B421" s="244"/>
      <c r="C421" s="244"/>
      <c r="D421" s="244"/>
      <c r="E421" s="244"/>
      <c r="F421" s="244"/>
      <c r="G421" s="244"/>
      <c r="H421" s="244"/>
      <c r="I421" s="244"/>
      <c r="J421" s="244"/>
      <c r="K421" s="244"/>
      <c r="L421" s="244"/>
    </row>
    <row r="422" spans="1:12" s="247" customFormat="1">
      <c r="A422" s="244"/>
      <c r="B422" s="244"/>
      <c r="C422" s="244"/>
      <c r="D422" s="244"/>
      <c r="E422" s="244"/>
      <c r="F422" s="244"/>
      <c r="G422" s="244"/>
      <c r="H422" s="244"/>
      <c r="I422" s="244"/>
      <c r="J422" s="244"/>
      <c r="K422" s="244"/>
      <c r="L422" s="244"/>
    </row>
    <row r="423" spans="1:12" s="247" customFormat="1">
      <c r="A423" s="244"/>
      <c r="B423" s="244"/>
      <c r="C423" s="244"/>
      <c r="D423" s="244"/>
      <c r="E423" s="244"/>
      <c r="F423" s="244"/>
      <c r="G423" s="244"/>
      <c r="H423" s="244"/>
      <c r="I423" s="244"/>
      <c r="J423" s="244"/>
      <c r="K423" s="244"/>
      <c r="L423" s="244"/>
    </row>
    <row r="424" spans="1:12" s="247" customFormat="1">
      <c r="A424" s="244"/>
      <c r="B424" s="244"/>
      <c r="C424" s="244"/>
      <c r="D424" s="244"/>
      <c r="E424" s="244"/>
      <c r="F424" s="244"/>
      <c r="G424" s="244"/>
      <c r="H424" s="244"/>
      <c r="I424" s="244"/>
      <c r="J424" s="244"/>
      <c r="K424" s="244"/>
      <c r="L424" s="244"/>
    </row>
    <row r="425" spans="1:12" s="247" customFormat="1">
      <c r="A425" s="244"/>
      <c r="B425" s="244"/>
      <c r="C425" s="244"/>
      <c r="D425" s="244"/>
      <c r="E425" s="244"/>
      <c r="F425" s="244"/>
      <c r="G425" s="244"/>
      <c r="H425" s="244"/>
      <c r="I425" s="244"/>
      <c r="J425" s="244"/>
      <c r="K425" s="244"/>
      <c r="L425" s="244"/>
    </row>
    <row r="426" spans="1:12" s="247" customFormat="1">
      <c r="A426" s="244"/>
      <c r="B426" s="244"/>
      <c r="C426" s="244"/>
      <c r="D426" s="244"/>
      <c r="E426" s="244"/>
      <c r="F426" s="244"/>
      <c r="G426" s="244"/>
      <c r="H426" s="244"/>
      <c r="I426" s="244"/>
      <c r="J426" s="244"/>
      <c r="K426" s="244"/>
      <c r="L426" s="244"/>
    </row>
    <row r="427" spans="1:12" s="247" customFormat="1">
      <c r="A427" s="244"/>
      <c r="B427" s="244"/>
      <c r="C427" s="244"/>
      <c r="D427" s="244"/>
      <c r="E427" s="244"/>
      <c r="F427" s="244"/>
      <c r="G427" s="244"/>
      <c r="H427" s="244"/>
      <c r="I427" s="244"/>
      <c r="J427" s="244"/>
      <c r="K427" s="244"/>
      <c r="L427" s="244"/>
    </row>
    <row r="428" spans="1:12" s="247" customFormat="1">
      <c r="A428" s="244"/>
      <c r="B428" s="244"/>
      <c r="C428" s="244"/>
      <c r="D428" s="244"/>
      <c r="E428" s="244"/>
      <c r="F428" s="244"/>
      <c r="G428" s="244"/>
      <c r="H428" s="244"/>
      <c r="I428" s="244"/>
      <c r="J428" s="244"/>
      <c r="K428" s="244"/>
      <c r="L428" s="244"/>
    </row>
    <row r="429" spans="1:12" s="247" customFormat="1">
      <c r="A429" s="244"/>
      <c r="B429" s="244"/>
      <c r="C429" s="244"/>
      <c r="D429" s="244"/>
      <c r="E429" s="244"/>
      <c r="F429" s="244"/>
      <c r="G429" s="244"/>
      <c r="H429" s="244"/>
      <c r="I429" s="244"/>
      <c r="J429" s="244"/>
      <c r="K429" s="244"/>
      <c r="L429" s="244"/>
    </row>
    <row r="430" spans="1:12" s="247" customFormat="1">
      <c r="A430" s="244"/>
      <c r="B430" s="244"/>
      <c r="C430" s="244"/>
      <c r="D430" s="244"/>
      <c r="E430" s="244"/>
      <c r="F430" s="244"/>
      <c r="G430" s="244"/>
      <c r="H430" s="244"/>
      <c r="I430" s="244"/>
      <c r="J430" s="244"/>
      <c r="K430" s="244"/>
      <c r="L430" s="244"/>
    </row>
    <row r="431" spans="1:12" s="247" customFormat="1">
      <c r="A431" s="244"/>
      <c r="B431" s="244"/>
      <c r="C431" s="244"/>
      <c r="D431" s="244"/>
      <c r="E431" s="244"/>
      <c r="F431" s="244"/>
      <c r="G431" s="244"/>
      <c r="H431" s="244"/>
      <c r="I431" s="244"/>
      <c r="J431" s="244"/>
      <c r="K431" s="244"/>
      <c r="L431" s="244"/>
    </row>
    <row r="432" spans="1:12" s="247" customFormat="1">
      <c r="A432" s="244"/>
      <c r="B432" s="244"/>
      <c r="C432" s="244"/>
      <c r="D432" s="244"/>
      <c r="E432" s="244"/>
      <c r="F432" s="244"/>
      <c r="G432" s="244"/>
      <c r="H432" s="244"/>
      <c r="I432" s="244"/>
      <c r="J432" s="244"/>
      <c r="K432" s="244"/>
      <c r="L432" s="244"/>
    </row>
    <row r="433" spans="1:12" s="247" customFormat="1">
      <c r="A433" s="244"/>
      <c r="B433" s="244"/>
      <c r="C433" s="244"/>
      <c r="D433" s="244"/>
      <c r="E433" s="244"/>
      <c r="F433" s="244"/>
      <c r="G433" s="244"/>
      <c r="H433" s="244"/>
      <c r="I433" s="244"/>
      <c r="J433" s="244"/>
      <c r="K433" s="244"/>
      <c r="L433" s="244"/>
    </row>
    <row r="434" spans="1:12" s="247" customFormat="1">
      <c r="A434" s="244"/>
      <c r="B434" s="244"/>
      <c r="C434" s="244"/>
      <c r="D434" s="244"/>
      <c r="E434" s="244"/>
      <c r="F434" s="244"/>
      <c r="G434" s="244"/>
      <c r="H434" s="244"/>
      <c r="I434" s="244"/>
      <c r="J434" s="244"/>
      <c r="K434" s="244"/>
      <c r="L434" s="244"/>
    </row>
    <row r="435" spans="1:12" s="247" customFormat="1">
      <c r="A435" s="244"/>
      <c r="B435" s="244"/>
      <c r="C435" s="244"/>
      <c r="D435" s="244"/>
      <c r="E435" s="244"/>
      <c r="F435" s="244"/>
      <c r="G435" s="244"/>
      <c r="H435" s="244"/>
      <c r="I435" s="244"/>
      <c r="J435" s="244"/>
      <c r="K435" s="244"/>
      <c r="L435" s="244"/>
    </row>
    <row r="436" spans="1:12" s="247" customFormat="1">
      <c r="A436" s="244"/>
      <c r="B436" s="244"/>
      <c r="C436" s="244"/>
      <c r="D436" s="244"/>
      <c r="E436" s="244"/>
      <c r="F436" s="244"/>
      <c r="G436" s="244"/>
      <c r="H436" s="244"/>
      <c r="I436" s="244"/>
      <c r="J436" s="244"/>
      <c r="K436" s="244"/>
      <c r="L436" s="244"/>
    </row>
    <row r="437" spans="1:12" s="247" customFormat="1">
      <c r="A437" s="244"/>
      <c r="B437" s="244"/>
      <c r="C437" s="244"/>
      <c r="D437" s="244"/>
      <c r="E437" s="244"/>
      <c r="F437" s="244"/>
      <c r="G437" s="244"/>
      <c r="H437" s="244"/>
      <c r="I437" s="244"/>
      <c r="J437" s="244"/>
      <c r="K437" s="244"/>
      <c r="L437" s="244"/>
    </row>
    <row r="438" spans="1:12" s="247" customFormat="1">
      <c r="A438" s="244"/>
      <c r="B438" s="244"/>
      <c r="C438" s="244"/>
      <c r="D438" s="244"/>
      <c r="E438" s="244"/>
      <c r="F438" s="244"/>
      <c r="G438" s="244"/>
      <c r="H438" s="244"/>
      <c r="I438" s="244"/>
      <c r="J438" s="244"/>
      <c r="K438" s="244"/>
      <c r="L438" s="244"/>
    </row>
    <row r="439" spans="1:12" s="247" customFormat="1">
      <c r="A439" s="244"/>
      <c r="B439" s="244"/>
      <c r="C439" s="244"/>
      <c r="D439" s="244"/>
      <c r="E439" s="244"/>
      <c r="F439" s="244"/>
      <c r="G439" s="244"/>
      <c r="H439" s="244"/>
      <c r="I439" s="244"/>
      <c r="J439" s="244"/>
      <c r="K439" s="244"/>
      <c r="L439" s="244"/>
    </row>
    <row r="440" spans="1:12" s="247" customFormat="1">
      <c r="A440" s="244"/>
      <c r="B440" s="244"/>
      <c r="C440" s="244"/>
      <c r="D440" s="244"/>
      <c r="E440" s="244"/>
      <c r="F440" s="244"/>
      <c r="G440" s="244"/>
      <c r="H440" s="244"/>
      <c r="I440" s="244"/>
      <c r="J440" s="244"/>
      <c r="K440" s="244"/>
      <c r="L440" s="244"/>
    </row>
    <row r="441" spans="1:12" s="247" customFormat="1">
      <c r="A441" s="244"/>
      <c r="B441" s="244"/>
      <c r="C441" s="244"/>
      <c r="D441" s="244"/>
      <c r="E441" s="244"/>
      <c r="F441" s="244"/>
      <c r="G441" s="244"/>
      <c r="H441" s="244"/>
      <c r="I441" s="244"/>
      <c r="J441" s="244"/>
      <c r="K441" s="244"/>
      <c r="L441" s="244"/>
    </row>
    <row r="442" spans="1:12" s="247" customFormat="1">
      <c r="A442" s="244"/>
      <c r="B442" s="244"/>
      <c r="C442" s="244"/>
      <c r="D442" s="244"/>
      <c r="E442" s="244"/>
      <c r="F442" s="244"/>
      <c r="G442" s="244"/>
      <c r="H442" s="244"/>
      <c r="I442" s="244"/>
      <c r="J442" s="244"/>
      <c r="K442" s="244"/>
      <c r="L442" s="244"/>
    </row>
    <row r="443" spans="1:12" s="247" customFormat="1">
      <c r="A443" s="244"/>
      <c r="B443" s="244"/>
      <c r="C443" s="244"/>
      <c r="D443" s="244"/>
      <c r="E443" s="244"/>
      <c r="F443" s="244"/>
      <c r="G443" s="244"/>
      <c r="H443" s="244"/>
      <c r="I443" s="244"/>
      <c r="J443" s="244"/>
      <c r="K443" s="244"/>
      <c r="L443" s="244"/>
    </row>
    <row r="444" spans="1:12" s="247" customFormat="1">
      <c r="A444" s="244"/>
      <c r="B444" s="244"/>
      <c r="C444" s="244"/>
      <c r="D444" s="244"/>
      <c r="E444" s="244"/>
      <c r="F444" s="244"/>
      <c r="G444" s="244"/>
      <c r="H444" s="244"/>
      <c r="I444" s="244"/>
      <c r="J444" s="244"/>
      <c r="K444" s="244"/>
      <c r="L444" s="244"/>
    </row>
    <row r="445" spans="1:12" s="247" customFormat="1">
      <c r="A445" s="244"/>
      <c r="B445" s="244"/>
      <c r="C445" s="244"/>
      <c r="D445" s="244"/>
      <c r="E445" s="244"/>
      <c r="F445" s="244"/>
      <c r="G445" s="244"/>
      <c r="H445" s="244"/>
      <c r="I445" s="244"/>
      <c r="J445" s="244"/>
      <c r="K445" s="244"/>
      <c r="L445" s="244"/>
    </row>
    <row r="446" spans="1:12" s="247" customFormat="1">
      <c r="A446" s="244"/>
      <c r="B446" s="244"/>
      <c r="C446" s="244"/>
      <c r="D446" s="244"/>
      <c r="E446" s="244"/>
      <c r="F446" s="244"/>
      <c r="G446" s="244"/>
      <c r="H446" s="244"/>
      <c r="I446" s="244"/>
      <c r="J446" s="244"/>
      <c r="K446" s="244"/>
      <c r="L446" s="244"/>
    </row>
    <row r="447" spans="1:12" s="247" customFormat="1">
      <c r="A447" s="244"/>
      <c r="B447" s="244"/>
      <c r="C447" s="244"/>
      <c r="D447" s="244"/>
      <c r="E447" s="244"/>
      <c r="F447" s="244"/>
      <c r="G447" s="244"/>
      <c r="H447" s="244"/>
      <c r="I447" s="244"/>
      <c r="J447" s="244"/>
      <c r="K447" s="244"/>
      <c r="L447" s="244"/>
    </row>
    <row r="448" spans="1:12" s="247" customFormat="1">
      <c r="A448" s="244"/>
      <c r="B448" s="244"/>
      <c r="C448" s="244"/>
      <c r="D448" s="244"/>
      <c r="E448" s="244"/>
      <c r="F448" s="244"/>
      <c r="G448" s="244"/>
      <c r="H448" s="244"/>
      <c r="I448" s="244"/>
      <c r="J448" s="244"/>
      <c r="K448" s="244"/>
      <c r="L448" s="244"/>
    </row>
    <row r="449" spans="1:12" s="247" customFormat="1">
      <c r="A449" s="244"/>
      <c r="B449" s="244"/>
      <c r="C449" s="244"/>
      <c r="D449" s="244"/>
      <c r="E449" s="244"/>
      <c r="F449" s="244"/>
      <c r="G449" s="244"/>
      <c r="H449" s="244"/>
      <c r="I449" s="244"/>
      <c r="J449" s="244"/>
      <c r="K449" s="244"/>
      <c r="L449" s="244"/>
    </row>
    <row r="450" spans="1:12" s="247" customFormat="1">
      <c r="A450" s="244"/>
      <c r="B450" s="244"/>
      <c r="C450" s="244"/>
      <c r="D450" s="244"/>
      <c r="E450" s="244"/>
      <c r="F450" s="244"/>
      <c r="G450" s="244"/>
      <c r="H450" s="244"/>
      <c r="I450" s="244"/>
      <c r="J450" s="244"/>
      <c r="K450" s="244"/>
      <c r="L450" s="244"/>
    </row>
    <row r="451" spans="1:12" s="247" customFormat="1">
      <c r="A451" s="244"/>
      <c r="B451" s="244"/>
      <c r="C451" s="244"/>
      <c r="D451" s="244"/>
      <c r="E451" s="244"/>
      <c r="F451" s="244"/>
      <c r="G451" s="244"/>
      <c r="H451" s="244"/>
      <c r="I451" s="244"/>
      <c r="J451" s="244"/>
      <c r="K451" s="244"/>
      <c r="L451" s="244"/>
    </row>
    <row r="452" spans="1:12" s="247" customFormat="1">
      <c r="A452" s="244"/>
      <c r="B452" s="244"/>
      <c r="C452" s="244"/>
      <c r="D452" s="244"/>
      <c r="E452" s="244"/>
      <c r="F452" s="244"/>
      <c r="G452" s="244"/>
      <c r="H452" s="244"/>
      <c r="I452" s="244"/>
      <c r="J452" s="244"/>
      <c r="K452" s="244"/>
      <c r="L452" s="244"/>
    </row>
    <row r="453" spans="1:12" s="247" customFormat="1">
      <c r="A453" s="244"/>
      <c r="B453" s="244"/>
      <c r="C453" s="244"/>
      <c r="D453" s="244"/>
      <c r="E453" s="244"/>
      <c r="F453" s="244"/>
      <c r="G453" s="244"/>
      <c r="H453" s="244"/>
      <c r="I453" s="244"/>
      <c r="J453" s="244"/>
      <c r="K453" s="244"/>
      <c r="L453" s="244"/>
    </row>
    <row r="454" spans="1:12" s="247" customFormat="1">
      <c r="A454" s="244"/>
      <c r="B454" s="244"/>
      <c r="C454" s="244"/>
      <c r="D454" s="244"/>
      <c r="E454" s="244"/>
      <c r="F454" s="244"/>
      <c r="G454" s="244"/>
      <c r="H454" s="244"/>
      <c r="I454" s="244"/>
      <c r="J454" s="244"/>
      <c r="K454" s="244"/>
      <c r="L454" s="244"/>
    </row>
    <row r="455" spans="1:12" s="247" customFormat="1">
      <c r="A455" s="244"/>
      <c r="B455" s="244"/>
      <c r="C455" s="244"/>
      <c r="D455" s="244"/>
      <c r="E455" s="244"/>
      <c r="F455" s="244"/>
      <c r="G455" s="244"/>
      <c r="H455" s="244"/>
      <c r="I455" s="244"/>
      <c r="J455" s="244"/>
      <c r="K455" s="244"/>
      <c r="L455" s="244"/>
    </row>
    <row r="456" spans="1:12" s="247" customFormat="1">
      <c r="A456" s="244"/>
      <c r="B456" s="244"/>
      <c r="C456" s="244"/>
      <c r="D456" s="244"/>
      <c r="E456" s="244"/>
      <c r="F456" s="244"/>
      <c r="G456" s="244"/>
      <c r="H456" s="244"/>
      <c r="I456" s="244"/>
      <c r="J456" s="244"/>
      <c r="K456" s="244"/>
      <c r="L456" s="244"/>
    </row>
    <row r="457" spans="1:12" s="247" customFormat="1">
      <c r="A457" s="244"/>
      <c r="B457" s="244"/>
      <c r="C457" s="244"/>
      <c r="D457" s="244"/>
      <c r="E457" s="244"/>
      <c r="F457" s="244"/>
      <c r="G457" s="244"/>
      <c r="H457" s="244"/>
      <c r="I457" s="244"/>
      <c r="J457" s="244"/>
      <c r="K457" s="244"/>
      <c r="L457" s="244"/>
    </row>
    <row r="458" spans="1:12" s="247" customFormat="1">
      <c r="A458" s="244"/>
      <c r="B458" s="244"/>
      <c r="C458" s="244"/>
      <c r="D458" s="244"/>
      <c r="E458" s="244"/>
      <c r="F458" s="244"/>
      <c r="G458" s="244"/>
      <c r="H458" s="244"/>
      <c r="I458" s="244"/>
      <c r="J458" s="244"/>
      <c r="K458" s="244"/>
      <c r="L458" s="244"/>
    </row>
    <row r="459" spans="1:12" s="247" customFormat="1">
      <c r="A459" s="244"/>
      <c r="B459" s="244"/>
      <c r="C459" s="244"/>
      <c r="D459" s="244"/>
      <c r="E459" s="244"/>
      <c r="F459" s="244"/>
      <c r="G459" s="244"/>
      <c r="H459" s="244"/>
      <c r="I459" s="244"/>
      <c r="J459" s="244"/>
      <c r="K459" s="244"/>
      <c r="L459" s="244"/>
    </row>
    <row r="460" spans="1:12" s="247" customFormat="1">
      <c r="A460" s="244"/>
      <c r="B460" s="244"/>
      <c r="C460" s="244"/>
      <c r="D460" s="244"/>
      <c r="E460" s="244"/>
      <c r="F460" s="244"/>
      <c r="G460" s="244"/>
      <c r="H460" s="244"/>
      <c r="I460" s="244"/>
      <c r="J460" s="244"/>
      <c r="K460" s="244"/>
      <c r="L460" s="244"/>
    </row>
    <row r="461" spans="1:12" s="247" customFormat="1">
      <c r="A461" s="244"/>
      <c r="B461" s="244"/>
      <c r="C461" s="244"/>
      <c r="D461" s="244"/>
      <c r="E461" s="244"/>
      <c r="F461" s="244"/>
      <c r="G461" s="244"/>
      <c r="H461" s="244"/>
      <c r="I461" s="244"/>
      <c r="J461" s="244"/>
      <c r="K461" s="244"/>
      <c r="L461" s="244"/>
    </row>
    <row r="462" spans="1:12" s="247" customFormat="1">
      <c r="A462" s="244"/>
      <c r="B462" s="244"/>
      <c r="C462" s="244"/>
      <c r="D462" s="244"/>
      <c r="E462" s="244"/>
      <c r="F462" s="244"/>
      <c r="G462" s="244"/>
      <c r="H462" s="244"/>
      <c r="I462" s="244"/>
      <c r="J462" s="244"/>
      <c r="K462" s="244"/>
      <c r="L462" s="244"/>
    </row>
    <row r="463" spans="1:12" s="247" customFormat="1">
      <c r="A463" s="244"/>
      <c r="B463" s="244"/>
      <c r="C463" s="244"/>
      <c r="D463" s="244"/>
      <c r="E463" s="244"/>
      <c r="F463" s="244"/>
      <c r="G463" s="244"/>
      <c r="H463" s="244"/>
      <c r="I463" s="244"/>
      <c r="J463" s="244"/>
      <c r="K463" s="244"/>
      <c r="L463" s="244"/>
    </row>
    <row r="464" spans="1:12" s="247" customFormat="1">
      <c r="A464" s="244"/>
      <c r="B464" s="244"/>
      <c r="C464" s="244"/>
      <c r="D464" s="244"/>
      <c r="E464" s="244"/>
      <c r="F464" s="244"/>
      <c r="G464" s="244"/>
      <c r="H464" s="244"/>
      <c r="I464" s="244"/>
      <c r="J464" s="244"/>
      <c r="K464" s="244"/>
      <c r="L464" s="244"/>
    </row>
    <row r="465" spans="1:12" s="247" customFormat="1">
      <c r="A465" s="244"/>
      <c r="B465" s="244"/>
      <c r="C465" s="244"/>
      <c r="D465" s="244"/>
      <c r="E465" s="244"/>
      <c r="F465" s="244"/>
      <c r="G465" s="244"/>
      <c r="H465" s="244"/>
      <c r="I465" s="244"/>
      <c r="J465" s="244"/>
      <c r="K465" s="244"/>
      <c r="L465" s="244"/>
    </row>
    <row r="466" spans="1:12" s="247" customFormat="1">
      <c r="A466" s="244"/>
      <c r="B466" s="244"/>
      <c r="C466" s="244"/>
      <c r="D466" s="244"/>
      <c r="E466" s="244"/>
      <c r="F466" s="244"/>
      <c r="G466" s="244"/>
      <c r="H466" s="244"/>
      <c r="I466" s="244"/>
      <c r="J466" s="244"/>
      <c r="K466" s="244"/>
      <c r="L466" s="244"/>
    </row>
    <row r="467" spans="1:12" s="247" customFormat="1">
      <c r="A467" s="244"/>
      <c r="B467" s="244"/>
      <c r="C467" s="244"/>
      <c r="D467" s="244"/>
      <c r="E467" s="244"/>
      <c r="F467" s="244"/>
      <c r="G467" s="244"/>
      <c r="H467" s="244"/>
      <c r="I467" s="244"/>
      <c r="J467" s="244"/>
      <c r="K467" s="244"/>
      <c r="L467" s="244"/>
    </row>
    <row r="468" spans="1:12" s="247" customFormat="1">
      <c r="A468" s="244"/>
      <c r="B468" s="244"/>
      <c r="C468" s="244"/>
      <c r="D468" s="244"/>
      <c r="E468" s="244"/>
      <c r="F468" s="244"/>
      <c r="G468" s="244"/>
      <c r="H468" s="244"/>
      <c r="I468" s="244"/>
      <c r="J468" s="244"/>
      <c r="K468" s="244"/>
      <c r="L468" s="244"/>
    </row>
    <row r="469" spans="1:12" s="247" customFormat="1">
      <c r="A469" s="244"/>
      <c r="B469" s="244"/>
      <c r="C469" s="244"/>
      <c r="D469" s="244"/>
      <c r="E469" s="244"/>
      <c r="F469" s="244"/>
      <c r="G469" s="244"/>
      <c r="H469" s="244"/>
      <c r="I469" s="244"/>
      <c r="J469" s="244"/>
      <c r="K469" s="244"/>
      <c r="L469" s="244"/>
    </row>
    <row r="470" spans="1:12" s="247" customFormat="1">
      <c r="A470" s="244"/>
      <c r="B470" s="244"/>
      <c r="C470" s="244"/>
      <c r="D470" s="244"/>
      <c r="E470" s="244"/>
      <c r="F470" s="244"/>
      <c r="G470" s="244"/>
      <c r="H470" s="244"/>
      <c r="I470" s="244"/>
      <c r="J470" s="244"/>
      <c r="K470" s="244"/>
      <c r="L470" s="244"/>
    </row>
    <row r="471" spans="1:12" s="247" customFormat="1">
      <c r="A471" s="244"/>
      <c r="B471" s="244"/>
      <c r="C471" s="244"/>
      <c r="D471" s="244"/>
      <c r="E471" s="244"/>
      <c r="F471" s="244"/>
      <c r="G471" s="244"/>
      <c r="H471" s="244"/>
      <c r="I471" s="244"/>
      <c r="J471" s="244"/>
      <c r="K471" s="244"/>
      <c r="L471" s="244"/>
    </row>
    <row r="472" spans="1:12" s="247" customFormat="1">
      <c r="A472" s="244"/>
      <c r="B472" s="244"/>
      <c r="C472" s="244"/>
      <c r="D472" s="244"/>
      <c r="E472" s="244"/>
      <c r="F472" s="244"/>
      <c r="G472" s="244"/>
      <c r="H472" s="244"/>
      <c r="I472" s="244"/>
      <c r="J472" s="244"/>
      <c r="K472" s="244"/>
      <c r="L472" s="244"/>
    </row>
    <row r="473" spans="1:12" s="247" customFormat="1">
      <c r="A473" s="244"/>
      <c r="B473" s="244"/>
      <c r="C473" s="244"/>
      <c r="D473" s="244"/>
      <c r="E473" s="244"/>
      <c r="F473" s="244"/>
      <c r="G473" s="244"/>
      <c r="H473" s="244"/>
      <c r="I473" s="244"/>
      <c r="J473" s="244"/>
      <c r="K473" s="244"/>
      <c r="L473" s="244"/>
    </row>
    <row r="474" spans="1:12" s="247" customFormat="1">
      <c r="A474" s="244"/>
      <c r="B474" s="244"/>
      <c r="C474" s="244"/>
      <c r="D474" s="244"/>
      <c r="E474" s="244"/>
      <c r="F474" s="244"/>
      <c r="G474" s="244"/>
      <c r="H474" s="244"/>
      <c r="I474" s="244"/>
      <c r="J474" s="244"/>
      <c r="K474" s="244"/>
      <c r="L474" s="244"/>
    </row>
    <row r="475" spans="1:12" s="247" customFormat="1">
      <c r="A475" s="244"/>
      <c r="B475" s="244"/>
      <c r="C475" s="244"/>
      <c r="D475" s="244"/>
      <c r="E475" s="244"/>
      <c r="F475" s="244"/>
      <c r="G475" s="244"/>
      <c r="H475" s="244"/>
      <c r="I475" s="244"/>
      <c r="J475" s="244"/>
      <c r="K475" s="244"/>
      <c r="L475" s="244"/>
    </row>
    <row r="476" spans="1:12" s="247" customFormat="1">
      <c r="A476" s="244"/>
      <c r="B476" s="244"/>
      <c r="C476" s="244"/>
      <c r="D476" s="244"/>
      <c r="E476" s="244"/>
      <c r="F476" s="244"/>
      <c r="G476" s="244"/>
      <c r="H476" s="244"/>
      <c r="I476" s="244"/>
      <c r="J476" s="244"/>
      <c r="K476" s="244"/>
      <c r="L476" s="244"/>
    </row>
    <row r="477" spans="1:12" s="247" customFormat="1">
      <c r="A477" s="244"/>
      <c r="B477" s="244"/>
      <c r="C477" s="244"/>
      <c r="D477" s="244"/>
      <c r="E477" s="244"/>
      <c r="F477" s="244"/>
      <c r="G477" s="244"/>
      <c r="H477" s="244"/>
      <c r="I477" s="244"/>
      <c r="J477" s="244"/>
      <c r="K477" s="244"/>
      <c r="L477" s="244"/>
    </row>
    <row r="478" spans="1:12" s="247" customFormat="1">
      <c r="A478" s="244"/>
      <c r="B478" s="244"/>
      <c r="C478" s="244"/>
      <c r="D478" s="244"/>
      <c r="E478" s="244"/>
      <c r="F478" s="244"/>
      <c r="G478" s="244"/>
      <c r="H478" s="244"/>
      <c r="I478" s="244"/>
      <c r="J478" s="244"/>
      <c r="K478" s="244"/>
      <c r="L478" s="244"/>
    </row>
    <row r="479" spans="1:12" s="247" customFormat="1">
      <c r="A479" s="244"/>
      <c r="B479" s="244"/>
      <c r="C479" s="244"/>
      <c r="D479" s="244"/>
      <c r="E479" s="244"/>
      <c r="F479" s="244"/>
      <c r="G479" s="244"/>
      <c r="H479" s="244"/>
      <c r="I479" s="244"/>
      <c r="J479" s="244"/>
      <c r="K479" s="244"/>
      <c r="L479" s="244"/>
    </row>
    <row r="480" spans="1:12" s="247" customFormat="1">
      <c r="A480" s="244"/>
      <c r="B480" s="244"/>
      <c r="C480" s="244"/>
      <c r="D480" s="244"/>
      <c r="E480" s="244"/>
      <c r="F480" s="244"/>
      <c r="G480" s="244"/>
      <c r="H480" s="244"/>
      <c r="I480" s="244"/>
      <c r="J480" s="244"/>
      <c r="K480" s="244"/>
      <c r="L480" s="244"/>
    </row>
    <row r="481" spans="1:12" s="247" customFormat="1">
      <c r="A481" s="244"/>
      <c r="B481" s="244"/>
      <c r="C481" s="244"/>
      <c r="D481" s="244"/>
      <c r="E481" s="244"/>
      <c r="F481" s="244"/>
      <c r="G481" s="244"/>
      <c r="H481" s="244"/>
      <c r="I481" s="244"/>
      <c r="J481" s="244"/>
      <c r="K481" s="244"/>
      <c r="L481" s="244"/>
    </row>
    <row r="482" spans="1:12" s="247" customFormat="1">
      <c r="A482" s="244"/>
      <c r="B482" s="244"/>
      <c r="C482" s="244"/>
      <c r="D482" s="244"/>
      <c r="E482" s="244"/>
      <c r="F482" s="244"/>
      <c r="G482" s="244"/>
      <c r="H482" s="244"/>
      <c r="I482" s="244"/>
      <c r="J482" s="244"/>
      <c r="K482" s="244"/>
      <c r="L482" s="244"/>
    </row>
    <row r="483" spans="1:12" s="247" customFormat="1">
      <c r="A483" s="244"/>
      <c r="B483" s="244"/>
      <c r="C483" s="244"/>
      <c r="D483" s="244"/>
      <c r="E483" s="244"/>
      <c r="F483" s="244"/>
      <c r="G483" s="244"/>
      <c r="H483" s="244"/>
      <c r="I483" s="244"/>
      <c r="J483" s="244"/>
      <c r="K483" s="244"/>
      <c r="L483" s="244"/>
    </row>
    <row r="484" spans="1:12" s="247" customFormat="1">
      <c r="A484" s="244"/>
      <c r="B484" s="244"/>
      <c r="C484" s="244"/>
      <c r="D484" s="244"/>
      <c r="E484" s="244"/>
      <c r="F484" s="244"/>
      <c r="G484" s="244"/>
      <c r="H484" s="244"/>
      <c r="I484" s="244"/>
      <c r="J484" s="244"/>
      <c r="K484" s="244"/>
      <c r="L484" s="244"/>
    </row>
    <row r="485" spans="1:12" s="247" customFormat="1">
      <c r="A485" s="244"/>
      <c r="B485" s="244"/>
      <c r="C485" s="244"/>
      <c r="D485" s="244"/>
      <c r="E485" s="244"/>
      <c r="F485" s="244"/>
      <c r="G485" s="244"/>
      <c r="H485" s="244"/>
      <c r="I485" s="244"/>
      <c r="J485" s="244"/>
      <c r="K485" s="244"/>
      <c r="L485" s="244"/>
    </row>
    <row r="486" spans="1:12" s="247" customFormat="1">
      <c r="A486" s="244"/>
      <c r="B486" s="244"/>
      <c r="C486" s="244"/>
      <c r="D486" s="244"/>
      <c r="E486" s="244"/>
      <c r="F486" s="244"/>
      <c r="G486" s="244"/>
      <c r="H486" s="244"/>
      <c r="I486" s="244"/>
      <c r="J486" s="244"/>
      <c r="K486" s="244"/>
      <c r="L486" s="244"/>
    </row>
    <row r="487" spans="1:12" s="247" customFormat="1">
      <c r="A487" s="244"/>
      <c r="B487" s="244"/>
      <c r="C487" s="244"/>
      <c r="D487" s="244"/>
      <c r="E487" s="244"/>
      <c r="F487" s="244"/>
      <c r="G487" s="244"/>
      <c r="H487" s="244"/>
      <c r="I487" s="244"/>
      <c r="J487" s="244"/>
      <c r="K487" s="244"/>
      <c r="L487" s="244"/>
    </row>
    <row r="488" spans="1:12" s="247" customFormat="1">
      <c r="A488" s="244"/>
      <c r="B488" s="244"/>
      <c r="C488" s="244"/>
      <c r="D488" s="244"/>
      <c r="E488" s="244"/>
      <c r="F488" s="244"/>
      <c r="G488" s="244"/>
      <c r="H488" s="244"/>
      <c r="I488" s="244"/>
      <c r="J488" s="244"/>
      <c r="K488" s="244"/>
      <c r="L488" s="244"/>
    </row>
    <row r="489" spans="1:12" s="247" customFormat="1">
      <c r="A489" s="244"/>
      <c r="B489" s="244"/>
      <c r="C489" s="244"/>
      <c r="D489" s="244"/>
      <c r="E489" s="244"/>
      <c r="F489" s="244"/>
      <c r="G489" s="244"/>
      <c r="H489" s="244"/>
      <c r="I489" s="244"/>
      <c r="J489" s="244"/>
      <c r="K489" s="244"/>
      <c r="L489" s="244"/>
    </row>
    <row r="490" spans="1:12" s="247" customFormat="1">
      <c r="A490" s="244"/>
      <c r="B490" s="244"/>
      <c r="C490" s="244"/>
      <c r="D490" s="244"/>
      <c r="E490" s="244"/>
      <c r="F490" s="244"/>
      <c r="G490" s="244"/>
      <c r="H490" s="244"/>
      <c r="I490" s="244"/>
      <c r="J490" s="244"/>
      <c r="K490" s="244"/>
      <c r="L490" s="244"/>
    </row>
    <row r="491" spans="1:12" s="247" customFormat="1">
      <c r="A491" s="244"/>
      <c r="B491" s="244"/>
      <c r="C491" s="244"/>
      <c r="D491" s="244"/>
      <c r="E491" s="244"/>
      <c r="F491" s="244"/>
      <c r="G491" s="244"/>
      <c r="H491" s="244"/>
      <c r="I491" s="244"/>
      <c r="J491" s="244"/>
      <c r="K491" s="244"/>
      <c r="L491" s="244"/>
    </row>
    <row r="492" spans="1:12" s="247" customFormat="1">
      <c r="A492" s="244"/>
      <c r="B492" s="244"/>
      <c r="C492" s="244"/>
      <c r="D492" s="244"/>
      <c r="E492" s="244"/>
      <c r="F492" s="244"/>
      <c r="G492" s="244"/>
      <c r="H492" s="244"/>
      <c r="I492" s="244"/>
      <c r="J492" s="244"/>
      <c r="K492" s="244"/>
      <c r="L492" s="244"/>
    </row>
    <row r="493" spans="1:12" s="247" customFormat="1">
      <c r="A493" s="244"/>
      <c r="B493" s="244"/>
      <c r="C493" s="244"/>
      <c r="D493" s="244"/>
      <c r="E493" s="244"/>
      <c r="F493" s="244"/>
      <c r="G493" s="244"/>
      <c r="H493" s="244"/>
      <c r="I493" s="244"/>
      <c r="J493" s="244"/>
      <c r="K493" s="244"/>
      <c r="L493" s="244"/>
    </row>
    <row r="494" spans="1:12" s="247" customFormat="1">
      <c r="A494" s="244"/>
      <c r="B494" s="244"/>
      <c r="C494" s="244"/>
      <c r="D494" s="244"/>
      <c r="E494" s="244"/>
      <c r="F494" s="244"/>
      <c r="G494" s="244"/>
      <c r="H494" s="244"/>
      <c r="I494" s="244"/>
      <c r="J494" s="244"/>
      <c r="K494" s="244"/>
      <c r="L494" s="244"/>
    </row>
    <row r="495" spans="1:12" s="247" customFormat="1">
      <c r="A495" s="244"/>
      <c r="B495" s="244"/>
      <c r="C495" s="244"/>
      <c r="D495" s="244"/>
      <c r="E495" s="244"/>
      <c r="F495" s="244"/>
      <c r="G495" s="244"/>
      <c r="H495" s="244"/>
      <c r="I495" s="244"/>
      <c r="J495" s="244"/>
      <c r="K495" s="244"/>
      <c r="L495" s="244"/>
    </row>
    <row r="496" spans="1:12" s="247" customFormat="1">
      <c r="A496" s="244"/>
      <c r="B496" s="244"/>
      <c r="C496" s="244"/>
      <c r="D496" s="244"/>
      <c r="E496" s="244"/>
      <c r="F496" s="244"/>
      <c r="G496" s="244"/>
      <c r="H496" s="244"/>
      <c r="I496" s="244"/>
      <c r="J496" s="244"/>
      <c r="K496" s="244"/>
      <c r="L496" s="244"/>
    </row>
    <row r="497" spans="1:12" s="247" customFormat="1">
      <c r="A497" s="244"/>
      <c r="B497" s="244"/>
      <c r="C497" s="244"/>
      <c r="D497" s="244"/>
      <c r="E497" s="244"/>
      <c r="F497" s="244"/>
      <c r="G497" s="244"/>
      <c r="H497" s="244"/>
      <c r="I497" s="244"/>
      <c r="J497" s="244"/>
      <c r="K497" s="244"/>
      <c r="L497" s="244"/>
    </row>
    <row r="498" spans="1:12" s="247" customFormat="1">
      <c r="A498" s="244"/>
      <c r="B498" s="244"/>
      <c r="C498" s="244"/>
      <c r="D498" s="244"/>
      <c r="E498" s="244"/>
      <c r="F498" s="244"/>
      <c r="G498" s="244"/>
      <c r="H498" s="244"/>
      <c r="I498" s="244"/>
      <c r="J498" s="244"/>
      <c r="K498" s="244"/>
      <c r="L498" s="244"/>
    </row>
    <row r="499" spans="1:12" s="247" customFormat="1">
      <c r="A499" s="244"/>
      <c r="B499" s="244"/>
      <c r="C499" s="244"/>
      <c r="D499" s="244"/>
      <c r="E499" s="244"/>
      <c r="F499" s="244"/>
      <c r="G499" s="244"/>
      <c r="H499" s="244"/>
      <c r="I499" s="244"/>
      <c r="J499" s="244"/>
      <c r="K499" s="244"/>
      <c r="L499" s="244"/>
    </row>
    <row r="500" spans="1:12" s="247" customFormat="1">
      <c r="A500" s="244"/>
      <c r="B500" s="244"/>
      <c r="C500" s="244"/>
      <c r="D500" s="244"/>
      <c r="E500" s="244"/>
      <c r="F500" s="244"/>
      <c r="G500" s="244"/>
      <c r="H500" s="244"/>
      <c r="I500" s="244"/>
      <c r="J500" s="244"/>
      <c r="K500" s="244"/>
      <c r="L500" s="244"/>
    </row>
    <row r="501" spans="1:12" s="247" customFormat="1">
      <c r="A501" s="244"/>
      <c r="B501" s="244"/>
      <c r="C501" s="244"/>
      <c r="D501" s="244"/>
      <c r="E501" s="244"/>
      <c r="F501" s="244"/>
      <c r="G501" s="244"/>
      <c r="H501" s="244"/>
      <c r="I501" s="244"/>
      <c r="J501" s="244"/>
      <c r="K501" s="244"/>
      <c r="L501" s="244"/>
    </row>
    <row r="502" spans="1:12" s="247" customFormat="1">
      <c r="A502" s="244"/>
      <c r="B502" s="244"/>
      <c r="C502" s="244"/>
      <c r="D502" s="244"/>
      <c r="E502" s="244"/>
      <c r="F502" s="244"/>
      <c r="G502" s="244"/>
      <c r="H502" s="244"/>
      <c r="I502" s="244"/>
      <c r="J502" s="244"/>
      <c r="K502" s="244"/>
      <c r="L502" s="244"/>
    </row>
    <row r="503" spans="1:12" s="247" customFormat="1">
      <c r="A503" s="244"/>
      <c r="B503" s="244"/>
      <c r="C503" s="244"/>
      <c r="D503" s="244"/>
      <c r="E503" s="244"/>
      <c r="F503" s="244"/>
      <c r="G503" s="244"/>
      <c r="H503" s="244"/>
      <c r="I503" s="244"/>
      <c r="J503" s="244"/>
      <c r="K503" s="244"/>
      <c r="L503" s="244"/>
    </row>
    <row r="504" spans="1:12" s="247" customFormat="1">
      <c r="A504" s="244"/>
      <c r="B504" s="244"/>
      <c r="C504" s="244"/>
      <c r="D504" s="244"/>
      <c r="E504" s="244"/>
      <c r="F504" s="244"/>
      <c r="G504" s="244"/>
      <c r="H504" s="244"/>
      <c r="I504" s="244"/>
      <c r="J504" s="244"/>
      <c r="K504" s="244"/>
      <c r="L504" s="244"/>
    </row>
    <row r="505" spans="1:12" s="247" customFormat="1">
      <c r="A505" s="244"/>
      <c r="B505" s="244"/>
      <c r="C505" s="244"/>
      <c r="D505" s="244"/>
      <c r="E505" s="244"/>
      <c r="F505" s="244"/>
      <c r="G505" s="244"/>
      <c r="H505" s="244"/>
      <c r="I505" s="244"/>
      <c r="J505" s="244"/>
      <c r="K505" s="244"/>
      <c r="L505" s="244"/>
    </row>
    <row r="506" spans="1:12" s="247" customFormat="1">
      <c r="A506" s="244"/>
      <c r="B506" s="244"/>
      <c r="C506" s="244"/>
      <c r="D506" s="244"/>
      <c r="E506" s="244"/>
      <c r="F506" s="244"/>
      <c r="G506" s="244"/>
      <c r="H506" s="244"/>
      <c r="I506" s="244"/>
      <c r="J506" s="244"/>
      <c r="K506" s="244"/>
      <c r="L506" s="244"/>
    </row>
    <row r="507" spans="1:12" s="247" customFormat="1">
      <c r="A507" s="244"/>
      <c r="B507" s="244"/>
      <c r="C507" s="244"/>
      <c r="D507" s="244"/>
      <c r="E507" s="244"/>
      <c r="F507" s="244"/>
      <c r="G507" s="244"/>
      <c r="H507" s="244"/>
      <c r="I507" s="244"/>
      <c r="J507" s="244"/>
      <c r="K507" s="244"/>
      <c r="L507" s="244"/>
    </row>
    <row r="508" spans="1:12" s="247" customFormat="1">
      <c r="A508" s="244"/>
      <c r="B508" s="244"/>
      <c r="C508" s="244"/>
      <c r="D508" s="244"/>
      <c r="E508" s="244"/>
      <c r="F508" s="244"/>
      <c r="G508" s="244"/>
      <c r="H508" s="244"/>
      <c r="I508" s="244"/>
      <c r="J508" s="244"/>
      <c r="K508" s="244"/>
      <c r="L508" s="244"/>
    </row>
    <row r="509" spans="1:12" s="247" customFormat="1">
      <c r="A509" s="244"/>
      <c r="B509" s="244"/>
      <c r="C509" s="244"/>
      <c r="D509" s="244"/>
      <c r="E509" s="244"/>
      <c r="F509" s="244"/>
      <c r="G509" s="244"/>
      <c r="H509" s="244"/>
      <c r="I509" s="244"/>
      <c r="J509" s="244"/>
      <c r="K509" s="244"/>
      <c r="L509" s="244"/>
    </row>
    <row r="510" spans="1:12" s="247" customFormat="1">
      <c r="A510" s="244"/>
      <c r="B510" s="244"/>
      <c r="C510" s="244"/>
      <c r="D510" s="244"/>
      <c r="E510" s="244"/>
      <c r="F510" s="244"/>
      <c r="G510" s="244"/>
      <c r="H510" s="244"/>
      <c r="I510" s="244"/>
      <c r="J510" s="244"/>
      <c r="K510" s="244"/>
      <c r="L510" s="244"/>
    </row>
    <row r="511" spans="1:12" s="247" customFormat="1">
      <c r="A511" s="244"/>
      <c r="B511" s="244"/>
      <c r="C511" s="244"/>
      <c r="D511" s="244"/>
      <c r="E511" s="244"/>
      <c r="F511" s="244"/>
      <c r="G511" s="244"/>
      <c r="H511" s="244"/>
      <c r="I511" s="244"/>
      <c r="J511" s="244"/>
      <c r="K511" s="244"/>
      <c r="L511" s="244"/>
    </row>
    <row r="512" spans="1:12" s="247" customFormat="1">
      <c r="A512" s="244"/>
      <c r="B512" s="244"/>
      <c r="C512" s="244"/>
      <c r="D512" s="244"/>
      <c r="E512" s="244"/>
      <c r="F512" s="244"/>
      <c r="G512" s="244"/>
      <c r="H512" s="244"/>
      <c r="I512" s="244"/>
      <c r="J512" s="244"/>
      <c r="K512" s="244"/>
      <c r="L512" s="244"/>
    </row>
    <row r="513" spans="1:12" s="247" customFormat="1">
      <c r="A513" s="244"/>
      <c r="B513" s="244"/>
      <c r="C513" s="244"/>
      <c r="D513" s="244"/>
      <c r="E513" s="244"/>
      <c r="F513" s="244"/>
      <c r="G513" s="244"/>
      <c r="H513" s="244"/>
      <c r="I513" s="244"/>
      <c r="J513" s="244"/>
      <c r="K513" s="244"/>
      <c r="L513" s="244"/>
    </row>
    <row r="514" spans="1:12" s="247" customFormat="1">
      <c r="A514" s="244"/>
      <c r="B514" s="244"/>
      <c r="C514" s="244"/>
      <c r="D514" s="244"/>
      <c r="E514" s="244"/>
      <c r="F514" s="244"/>
      <c r="G514" s="244"/>
      <c r="H514" s="244"/>
      <c r="I514" s="244"/>
      <c r="J514" s="244"/>
      <c r="K514" s="244"/>
      <c r="L514" s="244"/>
    </row>
    <row r="515" spans="1:12" s="247" customFormat="1">
      <c r="A515" s="244"/>
      <c r="B515" s="244"/>
      <c r="C515" s="244"/>
      <c r="D515" s="244"/>
      <c r="E515" s="244"/>
      <c r="F515" s="244"/>
      <c r="G515" s="244"/>
      <c r="H515" s="244"/>
      <c r="I515" s="244"/>
      <c r="J515" s="244"/>
      <c r="K515" s="244"/>
      <c r="L515" s="244"/>
    </row>
    <row r="516" spans="1:12" s="247" customFormat="1">
      <c r="A516" s="244"/>
      <c r="B516" s="244"/>
      <c r="C516" s="244"/>
      <c r="D516" s="244"/>
      <c r="E516" s="244"/>
      <c r="F516" s="244"/>
      <c r="G516" s="244"/>
      <c r="H516" s="244"/>
      <c r="I516" s="244"/>
      <c r="J516" s="244"/>
      <c r="K516" s="244"/>
      <c r="L516" s="244"/>
    </row>
    <row r="517" spans="1:12" s="247" customFormat="1">
      <c r="A517" s="244"/>
      <c r="B517" s="244"/>
      <c r="C517" s="244"/>
      <c r="D517" s="244"/>
      <c r="E517" s="244"/>
      <c r="F517" s="244"/>
      <c r="G517" s="244"/>
      <c r="H517" s="244"/>
      <c r="I517" s="244"/>
      <c r="J517" s="244"/>
      <c r="K517" s="244"/>
      <c r="L517" s="244"/>
    </row>
    <row r="518" spans="1:12" s="247" customFormat="1">
      <c r="A518" s="244"/>
      <c r="B518" s="244"/>
      <c r="C518" s="244"/>
      <c r="D518" s="244"/>
      <c r="E518" s="244"/>
      <c r="F518" s="244"/>
      <c r="G518" s="244"/>
      <c r="H518" s="244"/>
      <c r="I518" s="244"/>
      <c r="J518" s="244"/>
      <c r="K518" s="244"/>
      <c r="L518" s="244"/>
    </row>
    <row r="519" spans="1:12" s="247" customFormat="1">
      <c r="A519" s="244"/>
      <c r="B519" s="244"/>
      <c r="C519" s="244"/>
      <c r="D519" s="244"/>
      <c r="E519" s="244"/>
      <c r="F519" s="244"/>
      <c r="G519" s="244"/>
      <c r="H519" s="244"/>
      <c r="I519" s="244"/>
      <c r="J519" s="244"/>
      <c r="K519" s="244"/>
      <c r="L519" s="244"/>
    </row>
    <row r="520" spans="1:12" s="247" customFormat="1">
      <c r="A520" s="244"/>
      <c r="B520" s="244"/>
      <c r="C520" s="244"/>
      <c r="D520" s="244"/>
      <c r="E520" s="244"/>
      <c r="F520" s="244"/>
      <c r="G520" s="244"/>
      <c r="H520" s="244"/>
      <c r="I520" s="244"/>
      <c r="J520" s="244"/>
      <c r="K520" s="244"/>
      <c r="L520" s="244"/>
    </row>
    <row r="521" spans="1:12" s="247" customFormat="1">
      <c r="A521" s="244"/>
      <c r="B521" s="244"/>
      <c r="C521" s="244"/>
      <c r="D521" s="244"/>
      <c r="E521" s="244"/>
      <c r="F521" s="244"/>
      <c r="G521" s="244"/>
      <c r="H521" s="244"/>
      <c r="I521" s="244"/>
      <c r="J521" s="244"/>
      <c r="K521" s="244"/>
      <c r="L521" s="244"/>
    </row>
    <row r="522" spans="1:12" s="247" customFormat="1">
      <c r="A522" s="244"/>
      <c r="B522" s="244"/>
      <c r="C522" s="244"/>
      <c r="D522" s="244"/>
      <c r="E522" s="244"/>
      <c r="F522" s="244"/>
      <c r="G522" s="244"/>
      <c r="H522" s="244"/>
      <c r="I522" s="244"/>
      <c r="J522" s="244"/>
      <c r="K522" s="244"/>
      <c r="L522" s="244"/>
    </row>
    <row r="523" spans="1:12" s="247" customFormat="1">
      <c r="A523" s="244"/>
      <c r="B523" s="244"/>
      <c r="C523" s="244"/>
      <c r="D523" s="244"/>
      <c r="E523" s="244"/>
      <c r="F523" s="244"/>
      <c r="G523" s="244"/>
      <c r="H523" s="244"/>
      <c r="I523" s="244"/>
      <c r="J523" s="244"/>
      <c r="K523" s="244"/>
      <c r="L523" s="244"/>
    </row>
    <row r="524" spans="1:12" s="247" customFormat="1">
      <c r="A524" s="244"/>
      <c r="B524" s="244"/>
      <c r="C524" s="244"/>
      <c r="D524" s="244"/>
      <c r="E524" s="244"/>
      <c r="F524" s="244"/>
      <c r="G524" s="244"/>
      <c r="H524" s="244"/>
      <c r="I524" s="244"/>
      <c r="J524" s="244"/>
      <c r="K524" s="244"/>
      <c r="L524" s="244"/>
    </row>
    <row r="525" spans="1:12" s="247" customFormat="1">
      <c r="A525" s="244"/>
      <c r="B525" s="244"/>
      <c r="C525" s="244"/>
      <c r="D525" s="244"/>
      <c r="E525" s="244"/>
      <c r="F525" s="244"/>
      <c r="G525" s="244"/>
      <c r="H525" s="244"/>
      <c r="I525" s="244"/>
      <c r="J525" s="244"/>
      <c r="K525" s="244"/>
      <c r="L525" s="244"/>
    </row>
    <row r="526" spans="1:12" s="247" customFormat="1">
      <c r="A526" s="244"/>
      <c r="B526" s="244"/>
      <c r="C526" s="244"/>
      <c r="D526" s="244"/>
      <c r="E526" s="244"/>
      <c r="F526" s="244"/>
      <c r="G526" s="244"/>
      <c r="H526" s="244"/>
      <c r="I526" s="244"/>
      <c r="J526" s="244"/>
      <c r="K526" s="244"/>
      <c r="L526" s="244"/>
    </row>
    <row r="527" spans="1:12" s="247" customFormat="1">
      <c r="A527" s="244"/>
      <c r="B527" s="244"/>
      <c r="C527" s="244"/>
      <c r="D527" s="244"/>
      <c r="E527" s="244"/>
      <c r="F527" s="244"/>
      <c r="G527" s="244"/>
      <c r="H527" s="244"/>
      <c r="I527" s="244"/>
      <c r="J527" s="244"/>
      <c r="K527" s="244"/>
      <c r="L527" s="244"/>
    </row>
    <row r="528" spans="1:12" s="247" customFormat="1">
      <c r="A528" s="244"/>
      <c r="B528" s="244"/>
      <c r="C528" s="244"/>
      <c r="D528" s="244"/>
      <c r="E528" s="244"/>
      <c r="F528" s="244"/>
      <c r="G528" s="244"/>
      <c r="H528" s="244"/>
      <c r="I528" s="244"/>
      <c r="J528" s="244"/>
      <c r="K528" s="244"/>
      <c r="L528" s="244"/>
    </row>
    <row r="529" spans="1:12" s="247" customFormat="1">
      <c r="A529" s="244"/>
      <c r="B529" s="244"/>
      <c r="C529" s="244"/>
      <c r="D529" s="244"/>
      <c r="E529" s="244"/>
      <c r="F529" s="244"/>
      <c r="G529" s="244"/>
      <c r="H529" s="244"/>
      <c r="I529" s="244"/>
      <c r="J529" s="244"/>
      <c r="K529" s="244"/>
      <c r="L529" s="244"/>
    </row>
    <row r="530" spans="1:12" s="247" customFormat="1">
      <c r="A530" s="244"/>
      <c r="B530" s="244"/>
      <c r="C530" s="244"/>
      <c r="D530" s="244"/>
      <c r="E530" s="244"/>
      <c r="F530" s="244"/>
      <c r="G530" s="244"/>
      <c r="H530" s="244"/>
      <c r="I530" s="244"/>
      <c r="J530" s="244"/>
      <c r="K530" s="244"/>
      <c r="L530" s="244"/>
    </row>
    <row r="531" spans="1:12" s="247" customFormat="1">
      <c r="A531" s="244"/>
      <c r="B531" s="244"/>
      <c r="C531" s="244"/>
      <c r="D531" s="244"/>
      <c r="E531" s="244"/>
      <c r="F531" s="244"/>
      <c r="G531" s="244"/>
      <c r="H531" s="244"/>
      <c r="I531" s="244"/>
      <c r="J531" s="244"/>
      <c r="K531" s="244"/>
      <c r="L531" s="244"/>
    </row>
    <row r="532" spans="1:12" s="247" customFormat="1">
      <c r="A532" s="244"/>
      <c r="B532" s="244"/>
      <c r="C532" s="244"/>
      <c r="D532" s="244"/>
      <c r="E532" s="244"/>
      <c r="F532" s="244"/>
      <c r="G532" s="244"/>
      <c r="H532" s="244"/>
      <c r="I532" s="244"/>
      <c r="J532" s="244"/>
      <c r="K532" s="244"/>
      <c r="L532" s="244"/>
    </row>
    <row r="533" spans="1:12" s="247" customFormat="1">
      <c r="A533" s="244"/>
      <c r="B533" s="244"/>
      <c r="C533" s="244"/>
      <c r="D533" s="244"/>
      <c r="E533" s="244"/>
      <c r="F533" s="244"/>
      <c r="G533" s="244"/>
      <c r="H533" s="244"/>
      <c r="I533" s="244"/>
      <c r="J533" s="244"/>
      <c r="K533" s="244"/>
      <c r="L533" s="244"/>
    </row>
    <row r="534" spans="1:12" s="247" customFormat="1">
      <c r="A534" s="244"/>
      <c r="B534" s="244"/>
      <c r="C534" s="244"/>
      <c r="D534" s="244"/>
      <c r="E534" s="244"/>
      <c r="F534" s="244"/>
      <c r="G534" s="244"/>
      <c r="H534" s="244"/>
      <c r="I534" s="244"/>
      <c r="J534" s="244"/>
      <c r="K534" s="244"/>
      <c r="L534" s="244"/>
    </row>
    <row r="535" spans="1:12" s="247" customFormat="1">
      <c r="A535" s="244"/>
      <c r="B535" s="244"/>
      <c r="C535" s="244"/>
      <c r="D535" s="244"/>
      <c r="E535" s="244"/>
      <c r="F535" s="244"/>
      <c r="G535" s="244"/>
      <c r="H535" s="244"/>
      <c r="I535" s="244"/>
      <c r="J535" s="244"/>
      <c r="K535" s="244"/>
      <c r="L535" s="244"/>
    </row>
    <row r="536" spans="1:12" s="247" customFormat="1">
      <c r="A536" s="244"/>
      <c r="B536" s="244"/>
      <c r="C536" s="244"/>
      <c r="D536" s="244"/>
      <c r="E536" s="244"/>
      <c r="F536" s="244"/>
      <c r="G536" s="244"/>
      <c r="H536" s="244"/>
      <c r="I536" s="244"/>
      <c r="J536" s="244"/>
      <c r="K536" s="244"/>
      <c r="L536" s="244"/>
    </row>
    <row r="537" spans="1:12" s="247" customFormat="1">
      <c r="A537" s="244"/>
      <c r="B537" s="244"/>
      <c r="C537" s="244"/>
      <c r="D537" s="244"/>
      <c r="E537" s="244"/>
      <c r="F537" s="244"/>
      <c r="G537" s="244"/>
      <c r="H537" s="244"/>
      <c r="I537" s="244"/>
      <c r="J537" s="244"/>
      <c r="K537" s="244"/>
      <c r="L537" s="244"/>
    </row>
    <row r="538" spans="1:12" s="247" customFormat="1">
      <c r="A538" s="244"/>
      <c r="B538" s="244"/>
      <c r="C538" s="244"/>
      <c r="D538" s="244"/>
      <c r="E538" s="244"/>
      <c r="F538" s="244"/>
      <c r="G538" s="244"/>
      <c r="H538" s="244"/>
      <c r="I538" s="244"/>
      <c r="J538" s="244"/>
      <c r="K538" s="244"/>
      <c r="L538" s="244"/>
    </row>
    <row r="539" spans="1:12" s="247" customFormat="1">
      <c r="A539" s="244"/>
      <c r="B539" s="244"/>
      <c r="C539" s="244"/>
      <c r="D539" s="244"/>
      <c r="E539" s="244"/>
      <c r="F539" s="244"/>
      <c r="G539" s="244"/>
      <c r="H539" s="244"/>
      <c r="I539" s="244"/>
      <c r="J539" s="244"/>
      <c r="K539" s="244"/>
      <c r="L539" s="244"/>
    </row>
    <row r="540" spans="1:12" s="247" customFormat="1">
      <c r="A540" s="244"/>
      <c r="B540" s="244"/>
      <c r="C540" s="244"/>
      <c r="D540" s="244"/>
      <c r="E540" s="244"/>
      <c r="F540" s="244"/>
      <c r="G540" s="244"/>
      <c r="H540" s="244"/>
      <c r="I540" s="244"/>
      <c r="J540" s="244"/>
      <c r="K540" s="244"/>
      <c r="L540" s="244"/>
    </row>
    <row r="541" spans="1:12" s="247" customFormat="1">
      <c r="A541" s="244"/>
      <c r="B541" s="244"/>
      <c r="C541" s="244"/>
      <c r="D541" s="244"/>
      <c r="E541" s="244"/>
      <c r="F541" s="244"/>
      <c r="G541" s="244"/>
      <c r="H541" s="244"/>
      <c r="I541" s="244"/>
      <c r="J541" s="244"/>
      <c r="K541" s="244"/>
      <c r="L541" s="244"/>
    </row>
    <row r="542" spans="1:12" s="247" customFormat="1">
      <c r="A542" s="244"/>
      <c r="B542" s="244"/>
      <c r="C542" s="244"/>
      <c r="D542" s="244"/>
      <c r="E542" s="244"/>
      <c r="F542" s="244"/>
      <c r="G542" s="244"/>
      <c r="H542" s="244"/>
      <c r="I542" s="244"/>
      <c r="J542" s="244"/>
      <c r="K542" s="244"/>
      <c r="L542" s="244"/>
    </row>
    <row r="543" spans="1:12" s="247" customFormat="1">
      <c r="A543" s="244"/>
      <c r="B543" s="244"/>
      <c r="C543" s="244"/>
      <c r="D543" s="244"/>
      <c r="E543" s="244"/>
      <c r="F543" s="244"/>
      <c r="G543" s="244"/>
      <c r="H543" s="244"/>
      <c r="I543" s="244"/>
      <c r="J543" s="244"/>
      <c r="K543" s="244"/>
      <c r="L543" s="244"/>
    </row>
    <row r="544" spans="1:12" s="247" customFormat="1">
      <c r="A544" s="244"/>
      <c r="B544" s="244"/>
      <c r="C544" s="244"/>
      <c r="D544" s="244"/>
      <c r="E544" s="244"/>
      <c r="F544" s="244"/>
      <c r="G544" s="244"/>
      <c r="H544" s="244"/>
      <c r="I544" s="244"/>
      <c r="J544" s="244"/>
      <c r="K544" s="244"/>
      <c r="L544" s="244"/>
    </row>
    <row r="545" spans="1:12" s="247" customFormat="1">
      <c r="A545" s="244"/>
      <c r="B545" s="244"/>
      <c r="C545" s="244"/>
      <c r="D545" s="244"/>
      <c r="E545" s="244"/>
      <c r="F545" s="244"/>
      <c r="G545" s="244"/>
      <c r="H545" s="244"/>
      <c r="I545" s="244"/>
      <c r="J545" s="244"/>
      <c r="K545" s="244"/>
      <c r="L545" s="244"/>
    </row>
    <row r="546" spans="1:12" s="247" customFormat="1">
      <c r="A546" s="244"/>
      <c r="B546" s="244"/>
      <c r="C546" s="244"/>
      <c r="D546" s="244"/>
      <c r="E546" s="244"/>
      <c r="F546" s="244"/>
      <c r="G546" s="244"/>
      <c r="H546" s="244"/>
      <c r="I546" s="244"/>
      <c r="J546" s="244"/>
      <c r="K546" s="244"/>
      <c r="L546" s="244"/>
    </row>
    <row r="547" spans="1:12" s="247" customFormat="1">
      <c r="A547" s="244"/>
      <c r="B547" s="244"/>
      <c r="C547" s="244"/>
      <c r="D547" s="244"/>
      <c r="E547" s="244"/>
      <c r="F547" s="244"/>
      <c r="G547" s="244"/>
      <c r="H547" s="244"/>
      <c r="I547" s="244"/>
      <c r="J547" s="244"/>
      <c r="K547" s="244"/>
      <c r="L547" s="244"/>
    </row>
    <row r="548" spans="1:12" s="247" customFormat="1">
      <c r="A548" s="244"/>
      <c r="B548" s="244"/>
      <c r="C548" s="244"/>
      <c r="D548" s="244"/>
      <c r="E548" s="244"/>
      <c r="F548" s="244"/>
      <c r="G548" s="244"/>
      <c r="H548" s="244"/>
      <c r="I548" s="244"/>
      <c r="J548" s="244"/>
      <c r="K548" s="244"/>
      <c r="L548" s="244"/>
    </row>
    <row r="549" spans="1:12" s="247" customFormat="1">
      <c r="A549" s="244"/>
      <c r="B549" s="244"/>
      <c r="C549" s="244"/>
      <c r="D549" s="244"/>
      <c r="E549" s="244"/>
      <c r="F549" s="244"/>
      <c r="G549" s="244"/>
      <c r="H549" s="244"/>
      <c r="I549" s="244"/>
      <c r="J549" s="244"/>
      <c r="K549" s="244"/>
      <c r="L549" s="244"/>
    </row>
    <row r="550" spans="1:12" s="247" customFormat="1">
      <c r="A550" s="244"/>
      <c r="B550" s="244"/>
      <c r="C550" s="244"/>
      <c r="D550" s="244"/>
      <c r="E550" s="244"/>
      <c r="F550" s="244"/>
      <c r="G550" s="244"/>
      <c r="H550" s="244"/>
      <c r="I550" s="244"/>
      <c r="J550" s="244"/>
      <c r="K550" s="244"/>
      <c r="L550" s="244"/>
    </row>
    <row r="551" spans="1:12" s="247" customFormat="1">
      <c r="A551" s="244"/>
      <c r="B551" s="244"/>
      <c r="C551" s="244"/>
      <c r="D551" s="244"/>
      <c r="E551" s="244"/>
      <c r="F551" s="244"/>
      <c r="G551" s="244"/>
      <c r="H551" s="244"/>
      <c r="I551" s="244"/>
      <c r="J551" s="244"/>
      <c r="K551" s="244"/>
      <c r="L551" s="244"/>
    </row>
    <row r="552" spans="1:12" s="247" customFormat="1">
      <c r="A552" s="244"/>
      <c r="B552" s="244"/>
      <c r="C552" s="244"/>
      <c r="D552" s="244"/>
      <c r="E552" s="244"/>
      <c r="F552" s="244"/>
      <c r="G552" s="244"/>
      <c r="H552" s="244"/>
      <c r="I552" s="244"/>
      <c r="J552" s="244"/>
      <c r="K552" s="244"/>
      <c r="L552" s="244"/>
    </row>
    <row r="553" spans="1:12" s="247" customFormat="1">
      <c r="A553" s="244"/>
      <c r="B553" s="244"/>
      <c r="C553" s="244"/>
      <c r="D553" s="244"/>
      <c r="E553" s="244"/>
      <c r="F553" s="244"/>
      <c r="G553" s="244"/>
      <c r="H553" s="244"/>
      <c r="I553" s="244"/>
      <c r="J553" s="244"/>
      <c r="K553" s="244"/>
      <c r="L553" s="244"/>
    </row>
    <row r="554" spans="1:12" s="247" customFormat="1">
      <c r="A554" s="244"/>
      <c r="B554" s="244"/>
      <c r="C554" s="244"/>
      <c r="D554" s="244"/>
      <c r="E554" s="244"/>
      <c r="F554" s="244"/>
      <c r="G554" s="244"/>
      <c r="H554" s="244"/>
      <c r="I554" s="244"/>
      <c r="J554" s="244"/>
      <c r="K554" s="244"/>
      <c r="L554" s="244"/>
    </row>
    <row r="555" spans="1:12" s="247" customFormat="1">
      <c r="A555" s="244"/>
      <c r="B555" s="244"/>
      <c r="C555" s="244"/>
      <c r="D555" s="244"/>
      <c r="E555" s="244"/>
      <c r="F555" s="244"/>
      <c r="G555" s="244"/>
      <c r="H555" s="244"/>
      <c r="I555" s="244"/>
      <c r="J555" s="244"/>
      <c r="K555" s="244"/>
      <c r="L555" s="244"/>
    </row>
    <row r="556" spans="1:12" s="247" customFormat="1">
      <c r="A556" s="244"/>
      <c r="B556" s="244"/>
      <c r="C556" s="244"/>
      <c r="D556" s="244"/>
      <c r="E556" s="244"/>
      <c r="F556" s="244"/>
      <c r="G556" s="244"/>
      <c r="H556" s="244"/>
      <c r="I556" s="244"/>
      <c r="J556" s="244"/>
      <c r="K556" s="244"/>
      <c r="L556" s="244"/>
    </row>
    <row r="557" spans="1:12" s="247" customFormat="1">
      <c r="A557" s="244"/>
      <c r="B557" s="244"/>
      <c r="C557" s="244"/>
      <c r="D557" s="244"/>
      <c r="E557" s="244"/>
      <c r="F557" s="244"/>
      <c r="G557" s="244"/>
      <c r="H557" s="244"/>
      <c r="I557" s="244"/>
      <c r="J557" s="244"/>
      <c r="K557" s="244"/>
      <c r="L557" s="244"/>
    </row>
    <row r="558" spans="1:12" s="247" customFormat="1">
      <c r="A558" s="244"/>
      <c r="B558" s="244"/>
      <c r="C558" s="244"/>
      <c r="D558" s="244"/>
      <c r="E558" s="244"/>
      <c r="F558" s="244"/>
      <c r="G558" s="244"/>
      <c r="H558" s="244"/>
      <c r="I558" s="244"/>
      <c r="J558" s="244"/>
      <c r="K558" s="244"/>
      <c r="L558" s="244"/>
    </row>
    <row r="559" spans="1:12" s="247" customFormat="1">
      <c r="A559" s="244"/>
      <c r="B559" s="244"/>
      <c r="C559" s="244"/>
      <c r="D559" s="244"/>
      <c r="E559" s="244"/>
      <c r="F559" s="244"/>
      <c r="G559" s="244"/>
      <c r="H559" s="244"/>
      <c r="I559" s="244"/>
      <c r="J559" s="244"/>
      <c r="K559" s="244"/>
      <c r="L559" s="244"/>
    </row>
    <row r="560" spans="1:12" s="247" customFormat="1">
      <c r="A560" s="244"/>
      <c r="B560" s="244"/>
      <c r="C560" s="244"/>
      <c r="D560" s="244"/>
      <c r="E560" s="244"/>
      <c r="F560" s="244"/>
      <c r="G560" s="244"/>
      <c r="H560" s="244"/>
      <c r="I560" s="244"/>
      <c r="J560" s="244"/>
      <c r="K560" s="244"/>
      <c r="L560" s="244"/>
    </row>
    <row r="561" spans="1:12" s="247" customFormat="1">
      <c r="A561" s="244"/>
      <c r="B561" s="244"/>
      <c r="C561" s="244"/>
      <c r="D561" s="244"/>
      <c r="E561" s="244"/>
      <c r="F561" s="244"/>
      <c r="G561" s="244"/>
      <c r="H561" s="244"/>
      <c r="I561" s="244"/>
      <c r="J561" s="244"/>
      <c r="K561" s="244"/>
      <c r="L561" s="244"/>
    </row>
    <row r="562" spans="1:12" s="247" customFormat="1">
      <c r="A562" s="244"/>
      <c r="B562" s="244"/>
      <c r="C562" s="244"/>
      <c r="D562" s="244"/>
      <c r="E562" s="244"/>
      <c r="F562" s="244"/>
      <c r="G562" s="244"/>
      <c r="H562" s="244"/>
      <c r="I562" s="244"/>
      <c r="J562" s="244"/>
      <c r="K562" s="244"/>
      <c r="L562" s="244"/>
    </row>
    <row r="563" spans="1:12" s="247" customFormat="1">
      <c r="A563" s="244"/>
      <c r="B563" s="244"/>
      <c r="C563" s="244"/>
      <c r="D563" s="244"/>
      <c r="E563" s="244"/>
      <c r="F563" s="244"/>
      <c r="G563" s="244"/>
      <c r="H563" s="244"/>
      <c r="I563" s="244"/>
      <c r="J563" s="244"/>
      <c r="K563" s="244"/>
      <c r="L563" s="244"/>
    </row>
    <row r="564" spans="1:12" s="247" customFormat="1">
      <c r="A564" s="244"/>
      <c r="B564" s="244"/>
      <c r="C564" s="244"/>
      <c r="D564" s="244"/>
      <c r="E564" s="244"/>
      <c r="F564" s="244"/>
      <c r="G564" s="244"/>
      <c r="H564" s="244"/>
      <c r="I564" s="244"/>
      <c r="J564" s="244"/>
      <c r="K564" s="244"/>
      <c r="L564" s="244"/>
    </row>
    <row r="565" spans="1:12" s="247" customFormat="1">
      <c r="A565" s="244"/>
      <c r="B565" s="244"/>
      <c r="C565" s="244"/>
      <c r="D565" s="244"/>
      <c r="E565" s="244"/>
      <c r="F565" s="244"/>
      <c r="G565" s="244"/>
      <c r="H565" s="244"/>
      <c r="I565" s="244"/>
      <c r="J565" s="244"/>
      <c r="K565" s="244"/>
      <c r="L565" s="244"/>
    </row>
    <row r="566" spans="1:12" s="247" customFormat="1">
      <c r="A566" s="244"/>
      <c r="B566" s="244"/>
      <c r="C566" s="244"/>
      <c r="D566" s="244"/>
      <c r="E566" s="244"/>
      <c r="F566" s="244"/>
      <c r="G566" s="244"/>
      <c r="H566" s="244"/>
      <c r="I566" s="244"/>
      <c r="J566" s="244"/>
      <c r="K566" s="244"/>
      <c r="L566" s="244"/>
    </row>
    <row r="567" spans="1:12" s="247" customFormat="1">
      <c r="A567" s="244"/>
      <c r="B567" s="244"/>
      <c r="C567" s="244"/>
      <c r="D567" s="244"/>
      <c r="E567" s="244"/>
      <c r="F567" s="244"/>
      <c r="G567" s="244"/>
      <c r="H567" s="244"/>
      <c r="I567" s="244"/>
      <c r="J567" s="244"/>
      <c r="K567" s="244"/>
      <c r="L567" s="244"/>
    </row>
    <row r="568" spans="1:12" s="247" customFormat="1">
      <c r="A568" s="244"/>
      <c r="B568" s="244"/>
      <c r="C568" s="244"/>
      <c r="D568" s="244"/>
      <c r="E568" s="244"/>
      <c r="F568" s="244"/>
      <c r="G568" s="244"/>
      <c r="H568" s="244"/>
      <c r="I568" s="244"/>
      <c r="J568" s="244"/>
      <c r="K568" s="244"/>
      <c r="L568" s="244"/>
    </row>
    <row r="569" spans="1:12" s="247" customFormat="1">
      <c r="A569" s="244"/>
      <c r="B569" s="244"/>
      <c r="C569" s="244"/>
      <c r="D569" s="244"/>
      <c r="E569" s="244"/>
      <c r="F569" s="244"/>
      <c r="G569" s="244"/>
      <c r="H569" s="244"/>
      <c r="I569" s="244"/>
      <c r="J569" s="244"/>
      <c r="K569" s="244"/>
      <c r="L569" s="244"/>
    </row>
    <row r="570" spans="1:12" s="247" customFormat="1">
      <c r="A570" s="244"/>
      <c r="B570" s="244"/>
      <c r="C570" s="244"/>
      <c r="D570" s="244"/>
      <c r="E570" s="244"/>
      <c r="F570" s="244"/>
      <c r="G570" s="244"/>
      <c r="H570" s="244"/>
      <c r="I570" s="244"/>
      <c r="J570" s="244"/>
      <c r="K570" s="244"/>
      <c r="L570" s="244"/>
    </row>
    <row r="571" spans="1:12" s="247" customFormat="1">
      <c r="A571" s="244"/>
      <c r="B571" s="244"/>
      <c r="C571" s="244"/>
      <c r="D571" s="244"/>
      <c r="E571" s="244"/>
      <c r="F571" s="244"/>
      <c r="G571" s="244"/>
      <c r="H571" s="244"/>
      <c r="I571" s="244"/>
      <c r="J571" s="244"/>
      <c r="K571" s="244"/>
      <c r="L571" s="244"/>
    </row>
    <row r="572" spans="1:12" s="247" customFormat="1">
      <c r="A572" s="244"/>
      <c r="B572" s="244"/>
      <c r="C572" s="244"/>
      <c r="D572" s="244"/>
      <c r="E572" s="244"/>
      <c r="F572" s="244"/>
      <c r="G572" s="244"/>
      <c r="H572" s="244"/>
      <c r="I572" s="244"/>
      <c r="J572" s="244"/>
      <c r="K572" s="244"/>
      <c r="L572" s="244"/>
    </row>
    <row r="573" spans="1:12" s="247" customFormat="1">
      <c r="A573" s="244"/>
      <c r="B573" s="244"/>
      <c r="C573" s="244"/>
      <c r="D573" s="244"/>
      <c r="E573" s="244"/>
      <c r="F573" s="244"/>
      <c r="G573" s="244"/>
      <c r="H573" s="244"/>
      <c r="I573" s="244"/>
      <c r="J573" s="244"/>
      <c r="K573" s="244"/>
      <c r="L573" s="244"/>
    </row>
    <row r="574" spans="1:12" s="247" customFormat="1">
      <c r="A574" s="244"/>
      <c r="B574" s="244"/>
      <c r="C574" s="244"/>
      <c r="D574" s="244"/>
      <c r="E574" s="244"/>
      <c r="F574" s="244"/>
      <c r="G574" s="244"/>
      <c r="H574" s="244"/>
      <c r="I574" s="244"/>
      <c r="J574" s="244"/>
      <c r="K574" s="244"/>
      <c r="L574" s="244"/>
    </row>
    <row r="575" spans="1:12" s="247" customFormat="1">
      <c r="A575" s="244"/>
      <c r="B575" s="244"/>
      <c r="C575" s="244"/>
      <c r="D575" s="244"/>
      <c r="E575" s="244"/>
      <c r="F575" s="244"/>
      <c r="G575" s="244"/>
      <c r="H575" s="244"/>
      <c r="I575" s="244"/>
      <c r="J575" s="244"/>
      <c r="K575" s="244"/>
      <c r="L575" s="244"/>
    </row>
    <row r="576" spans="1:12" s="247" customFormat="1">
      <c r="A576" s="244"/>
      <c r="B576" s="244"/>
      <c r="C576" s="244"/>
      <c r="D576" s="244"/>
      <c r="E576" s="244"/>
      <c r="F576" s="244"/>
      <c r="G576" s="244"/>
      <c r="H576" s="244"/>
      <c r="I576" s="244"/>
      <c r="J576" s="244"/>
      <c r="K576" s="244"/>
      <c r="L576" s="244"/>
    </row>
    <row r="577" spans="1:12" s="247" customFormat="1">
      <c r="A577" s="244"/>
      <c r="B577" s="244"/>
      <c r="C577" s="244"/>
      <c r="D577" s="244"/>
      <c r="E577" s="244"/>
      <c r="F577" s="244"/>
      <c r="G577" s="244"/>
      <c r="H577" s="244"/>
      <c r="I577" s="244"/>
      <c r="J577" s="244"/>
      <c r="K577" s="244"/>
      <c r="L577" s="244"/>
    </row>
    <row r="578" spans="1:12" s="247" customFormat="1">
      <c r="A578" s="244"/>
      <c r="B578" s="244"/>
      <c r="C578" s="244"/>
      <c r="D578" s="244"/>
      <c r="E578" s="244"/>
      <c r="F578" s="244"/>
      <c r="G578" s="244"/>
      <c r="H578" s="244"/>
      <c r="I578" s="244"/>
      <c r="J578" s="244"/>
      <c r="K578" s="244"/>
      <c r="L578" s="244"/>
    </row>
    <row r="579" spans="1:12" s="247" customFormat="1">
      <c r="A579" s="244"/>
      <c r="B579" s="244"/>
      <c r="C579" s="244"/>
      <c r="D579" s="244"/>
      <c r="E579" s="244"/>
      <c r="F579" s="244"/>
      <c r="G579" s="244"/>
      <c r="H579" s="244"/>
      <c r="I579" s="244"/>
      <c r="J579" s="244"/>
      <c r="K579" s="244"/>
      <c r="L579" s="244"/>
    </row>
    <row r="580" spans="1:12" s="247" customFormat="1">
      <c r="A580" s="244"/>
      <c r="B580" s="244"/>
      <c r="C580" s="244"/>
      <c r="D580" s="244"/>
      <c r="E580" s="244"/>
      <c r="F580" s="244"/>
      <c r="G580" s="244"/>
      <c r="H580" s="244"/>
      <c r="I580" s="244"/>
      <c r="J580" s="244"/>
      <c r="K580" s="244"/>
      <c r="L580" s="244"/>
    </row>
    <row r="581" spans="1:12" s="247" customFormat="1">
      <c r="A581" s="244"/>
      <c r="B581" s="244"/>
      <c r="C581" s="244"/>
      <c r="D581" s="244"/>
      <c r="E581" s="244"/>
      <c r="F581" s="244"/>
      <c r="G581" s="244"/>
      <c r="H581" s="244"/>
      <c r="I581" s="244"/>
      <c r="J581" s="244"/>
      <c r="K581" s="244"/>
      <c r="L581" s="244"/>
    </row>
    <row r="582" spans="1:12" s="247" customFormat="1">
      <c r="A582" s="244"/>
      <c r="B582" s="244"/>
      <c r="C582" s="244"/>
      <c r="D582" s="244"/>
      <c r="E582" s="244"/>
      <c r="F582" s="244"/>
      <c r="G582" s="244"/>
      <c r="H582" s="244"/>
      <c r="I582" s="244"/>
      <c r="J582" s="244"/>
      <c r="K582" s="244"/>
      <c r="L582" s="244"/>
    </row>
    <row r="583" spans="1:12" s="247" customFormat="1">
      <c r="A583" s="244"/>
      <c r="B583" s="244"/>
      <c r="C583" s="244"/>
      <c r="D583" s="244"/>
      <c r="E583" s="244"/>
      <c r="F583" s="244"/>
      <c r="G583" s="244"/>
      <c r="H583" s="244"/>
      <c r="I583" s="244"/>
      <c r="J583" s="244"/>
      <c r="K583" s="244"/>
      <c r="L583" s="244"/>
    </row>
    <row r="584" spans="1:12" s="247" customFormat="1">
      <c r="A584" s="244"/>
      <c r="B584" s="244"/>
      <c r="C584" s="244"/>
      <c r="D584" s="244"/>
      <c r="E584" s="244"/>
      <c r="F584" s="244"/>
      <c r="G584" s="244"/>
      <c r="H584" s="244"/>
      <c r="I584" s="244"/>
      <c r="J584" s="244"/>
      <c r="K584" s="244"/>
      <c r="L584" s="244"/>
    </row>
    <row r="585" spans="1:12" s="247" customFormat="1">
      <c r="A585" s="244"/>
      <c r="B585" s="244"/>
      <c r="C585" s="244"/>
      <c r="D585" s="244"/>
      <c r="E585" s="244"/>
      <c r="F585" s="244"/>
      <c r="G585" s="244"/>
      <c r="H585" s="244"/>
      <c r="I585" s="244"/>
      <c r="J585" s="244"/>
      <c r="K585" s="244"/>
      <c r="L585" s="244"/>
    </row>
    <row r="586" spans="1:12" s="247" customFormat="1">
      <c r="A586" s="244"/>
      <c r="B586" s="244"/>
      <c r="C586" s="244"/>
      <c r="D586" s="244"/>
      <c r="E586" s="244"/>
      <c r="F586" s="244"/>
      <c r="G586" s="244"/>
      <c r="H586" s="244"/>
      <c r="I586" s="244"/>
      <c r="J586" s="244"/>
      <c r="K586" s="244"/>
      <c r="L586" s="244"/>
    </row>
    <row r="587" spans="1:12" s="247" customFormat="1">
      <c r="A587" s="244"/>
      <c r="B587" s="244"/>
      <c r="C587" s="244"/>
      <c r="D587" s="244"/>
      <c r="E587" s="244"/>
      <c r="F587" s="244"/>
      <c r="G587" s="244"/>
      <c r="H587" s="244"/>
      <c r="I587" s="244"/>
      <c r="J587" s="244"/>
      <c r="K587" s="244"/>
      <c r="L587" s="244"/>
    </row>
    <row r="588" spans="1:12" s="247" customFormat="1">
      <c r="A588" s="244"/>
      <c r="B588" s="244"/>
      <c r="C588" s="244"/>
      <c r="D588" s="244"/>
      <c r="E588" s="244"/>
      <c r="F588" s="244"/>
      <c r="G588" s="244"/>
      <c r="H588" s="244"/>
      <c r="I588" s="244"/>
      <c r="J588" s="244"/>
      <c r="K588" s="244"/>
      <c r="L588" s="244"/>
    </row>
    <row r="589" spans="1:12" s="247" customFormat="1">
      <c r="A589" s="244"/>
      <c r="B589" s="244"/>
      <c r="C589" s="244"/>
      <c r="D589" s="244"/>
      <c r="E589" s="244"/>
      <c r="F589" s="244"/>
      <c r="G589" s="244"/>
      <c r="H589" s="244"/>
      <c r="I589" s="244"/>
      <c r="J589" s="244"/>
      <c r="K589" s="244"/>
      <c r="L589" s="244"/>
    </row>
    <row r="590" spans="1:12" s="247" customFormat="1">
      <c r="A590" s="244"/>
      <c r="B590" s="244"/>
      <c r="C590" s="244"/>
      <c r="D590" s="244"/>
      <c r="E590" s="244"/>
      <c r="F590" s="244"/>
      <c r="G590" s="244"/>
      <c r="H590" s="244"/>
      <c r="I590" s="244"/>
      <c r="J590" s="244"/>
      <c r="K590" s="244"/>
      <c r="L590" s="244"/>
    </row>
    <row r="591" spans="1:12" s="247" customFormat="1">
      <c r="A591" s="244"/>
      <c r="B591" s="244"/>
      <c r="C591" s="244"/>
      <c r="D591" s="244"/>
      <c r="E591" s="244"/>
      <c r="F591" s="244"/>
      <c r="G591" s="244"/>
      <c r="H591" s="244"/>
      <c r="I591" s="244"/>
      <c r="J591" s="244"/>
      <c r="K591" s="244"/>
      <c r="L591" s="244"/>
    </row>
    <row r="592" spans="1:12" s="247" customFormat="1">
      <c r="A592" s="244"/>
      <c r="B592" s="244"/>
      <c r="C592" s="244"/>
      <c r="D592" s="244"/>
      <c r="E592" s="244"/>
      <c r="F592" s="244"/>
      <c r="G592" s="244"/>
      <c r="H592" s="244"/>
      <c r="I592" s="244"/>
      <c r="J592" s="244"/>
      <c r="K592" s="244"/>
      <c r="L592" s="244"/>
    </row>
    <row r="593" spans="1:12" s="247" customFormat="1">
      <c r="A593" s="244"/>
      <c r="B593" s="244"/>
      <c r="C593" s="244"/>
      <c r="D593" s="244"/>
      <c r="E593" s="244"/>
      <c r="F593" s="244"/>
      <c r="G593" s="244"/>
      <c r="H593" s="244"/>
      <c r="I593" s="244"/>
      <c r="J593" s="244"/>
      <c r="K593" s="244"/>
      <c r="L593" s="244"/>
    </row>
    <row r="594" spans="1:12" s="247" customFormat="1">
      <c r="A594" s="244"/>
      <c r="B594" s="244"/>
      <c r="C594" s="244"/>
      <c r="D594" s="244"/>
      <c r="E594" s="244"/>
      <c r="F594" s="244"/>
      <c r="G594" s="244"/>
      <c r="H594" s="244"/>
      <c r="I594" s="244"/>
      <c r="J594" s="244"/>
      <c r="K594" s="244"/>
      <c r="L594" s="244"/>
    </row>
    <row r="595" spans="1:12" s="247" customFormat="1">
      <c r="A595" s="244"/>
      <c r="B595" s="244"/>
      <c r="C595" s="244"/>
      <c r="D595" s="244"/>
      <c r="E595" s="244"/>
      <c r="F595" s="244"/>
      <c r="G595" s="244"/>
      <c r="H595" s="244"/>
      <c r="I595" s="244"/>
      <c r="J595" s="244"/>
      <c r="K595" s="244"/>
      <c r="L595" s="244"/>
    </row>
    <row r="596" spans="1:12" s="247" customFormat="1">
      <c r="A596" s="244"/>
      <c r="B596" s="244"/>
      <c r="C596" s="244"/>
      <c r="D596" s="244"/>
      <c r="E596" s="244"/>
      <c r="F596" s="244"/>
      <c r="G596" s="244"/>
      <c r="H596" s="244"/>
      <c r="I596" s="244"/>
      <c r="J596" s="244"/>
      <c r="K596" s="244"/>
      <c r="L596" s="244"/>
    </row>
    <row r="597" spans="1:12" s="247" customFormat="1">
      <c r="A597" s="244"/>
      <c r="B597" s="244"/>
      <c r="C597" s="244"/>
      <c r="D597" s="244"/>
      <c r="E597" s="244"/>
      <c r="F597" s="244"/>
      <c r="G597" s="244"/>
      <c r="H597" s="244"/>
      <c r="I597" s="244"/>
      <c r="J597" s="244"/>
      <c r="K597" s="244"/>
      <c r="L597" s="244"/>
    </row>
    <row r="598" spans="1:12" s="247" customFormat="1">
      <c r="A598" s="244"/>
      <c r="B598" s="244"/>
      <c r="C598" s="244"/>
      <c r="D598" s="244"/>
      <c r="E598" s="244"/>
      <c r="F598" s="244"/>
      <c r="G598" s="244"/>
      <c r="H598" s="244"/>
      <c r="I598" s="244"/>
      <c r="J598" s="244"/>
      <c r="K598" s="244"/>
      <c r="L598" s="244"/>
    </row>
    <row r="599" spans="1:12" s="247" customFormat="1">
      <c r="A599" s="244"/>
      <c r="B599" s="244"/>
      <c r="C599" s="244"/>
      <c r="D599" s="244"/>
      <c r="E599" s="244"/>
      <c r="F599" s="244"/>
      <c r="G599" s="244"/>
      <c r="H599" s="244"/>
      <c r="I599" s="244"/>
      <c r="J599" s="244"/>
      <c r="K599" s="244"/>
      <c r="L599" s="244"/>
    </row>
    <row r="600" spans="1:12" s="247" customFormat="1">
      <c r="A600" s="244"/>
      <c r="B600" s="244"/>
      <c r="C600" s="244"/>
      <c r="D600" s="244"/>
      <c r="E600" s="244"/>
      <c r="F600" s="244"/>
      <c r="G600" s="244"/>
      <c r="H600" s="244"/>
      <c r="I600" s="244"/>
      <c r="J600" s="244"/>
      <c r="K600" s="244"/>
      <c r="L600" s="244"/>
    </row>
    <row r="601" spans="1:12" s="247" customFormat="1">
      <c r="A601" s="244"/>
      <c r="B601" s="244"/>
      <c r="C601" s="244"/>
      <c r="D601" s="244"/>
      <c r="E601" s="244"/>
      <c r="F601" s="244"/>
      <c r="G601" s="244"/>
      <c r="H601" s="244"/>
      <c r="I601" s="244"/>
      <c r="J601" s="244"/>
      <c r="K601" s="244"/>
      <c r="L601" s="244"/>
    </row>
    <row r="602" spans="1:12" s="247" customFormat="1">
      <c r="A602" s="244"/>
      <c r="B602" s="244"/>
      <c r="C602" s="244"/>
      <c r="D602" s="244"/>
      <c r="E602" s="244"/>
      <c r="F602" s="244"/>
      <c r="G602" s="244"/>
      <c r="H602" s="244"/>
      <c r="I602" s="244"/>
      <c r="J602" s="244"/>
      <c r="K602" s="244"/>
      <c r="L602" s="244"/>
    </row>
    <row r="603" spans="1:12" s="247" customFormat="1">
      <c r="A603" s="244"/>
      <c r="B603" s="244"/>
      <c r="C603" s="244"/>
      <c r="D603" s="244"/>
      <c r="E603" s="244"/>
      <c r="F603" s="244"/>
      <c r="G603" s="244"/>
      <c r="H603" s="244"/>
      <c r="I603" s="244"/>
      <c r="J603" s="244"/>
      <c r="K603" s="244"/>
      <c r="L603" s="244"/>
    </row>
    <row r="604" spans="1:12" s="247" customFormat="1">
      <c r="A604" s="244"/>
      <c r="B604" s="244"/>
      <c r="C604" s="244"/>
      <c r="D604" s="244"/>
      <c r="E604" s="244"/>
      <c r="F604" s="244"/>
      <c r="G604" s="244"/>
      <c r="H604" s="244"/>
      <c r="I604" s="244"/>
      <c r="J604" s="244"/>
      <c r="K604" s="244"/>
      <c r="L604" s="244"/>
    </row>
    <row r="605" spans="1:12" s="247" customFormat="1">
      <c r="A605" s="244"/>
      <c r="B605" s="244"/>
      <c r="C605" s="244"/>
      <c r="D605" s="244"/>
      <c r="E605" s="244"/>
      <c r="F605" s="244"/>
      <c r="G605" s="244"/>
      <c r="H605" s="244"/>
      <c r="I605" s="244"/>
      <c r="J605" s="244"/>
      <c r="K605" s="244"/>
      <c r="L605" s="244"/>
    </row>
    <row r="606" spans="1:12" s="247" customFormat="1">
      <c r="A606" s="244"/>
      <c r="B606" s="244"/>
      <c r="C606" s="244"/>
      <c r="D606" s="244"/>
      <c r="E606" s="244"/>
      <c r="F606" s="244"/>
      <c r="G606" s="244"/>
      <c r="H606" s="244"/>
      <c r="I606" s="244"/>
      <c r="J606" s="244"/>
      <c r="K606" s="244"/>
      <c r="L606" s="244"/>
    </row>
    <row r="607" spans="1:12" s="247" customFormat="1">
      <c r="A607" s="244"/>
      <c r="B607" s="244"/>
      <c r="C607" s="244"/>
      <c r="D607" s="244"/>
      <c r="E607" s="244"/>
      <c r="F607" s="244"/>
      <c r="G607" s="244"/>
      <c r="H607" s="244"/>
      <c r="I607" s="244"/>
      <c r="J607" s="244"/>
      <c r="K607" s="244"/>
      <c r="L607" s="244"/>
    </row>
    <row r="608" spans="1:12" s="247" customFormat="1">
      <c r="A608" s="244"/>
      <c r="B608" s="244"/>
      <c r="C608" s="244"/>
      <c r="D608" s="244"/>
      <c r="E608" s="244"/>
      <c r="F608" s="244"/>
      <c r="G608" s="244"/>
      <c r="H608" s="244"/>
      <c r="I608" s="244"/>
      <c r="J608" s="244"/>
      <c r="K608" s="244"/>
      <c r="L608" s="244"/>
    </row>
    <row r="609" spans="1:12" s="247" customFormat="1">
      <c r="A609" s="244"/>
      <c r="B609" s="244"/>
      <c r="C609" s="244"/>
      <c r="D609" s="244"/>
      <c r="E609" s="244"/>
      <c r="F609" s="244"/>
      <c r="G609" s="244"/>
      <c r="H609" s="244"/>
      <c r="I609" s="244"/>
      <c r="J609" s="244"/>
      <c r="K609" s="244"/>
      <c r="L609" s="244"/>
    </row>
    <row r="610" spans="1:12" s="247" customFormat="1">
      <c r="A610" s="244"/>
      <c r="B610" s="244"/>
      <c r="C610" s="244"/>
      <c r="D610" s="244"/>
      <c r="E610" s="244"/>
      <c r="F610" s="244"/>
      <c r="G610" s="244"/>
      <c r="H610" s="244"/>
      <c r="I610" s="244"/>
      <c r="J610" s="244"/>
      <c r="K610" s="244"/>
      <c r="L610" s="244"/>
    </row>
    <row r="611" spans="1:12" s="247" customFormat="1">
      <c r="A611" s="244"/>
      <c r="B611" s="244"/>
      <c r="C611" s="244"/>
      <c r="D611" s="244"/>
      <c r="E611" s="244"/>
      <c r="F611" s="244"/>
      <c r="G611" s="244"/>
      <c r="H611" s="244"/>
      <c r="I611" s="244"/>
      <c r="J611" s="244"/>
      <c r="K611" s="244"/>
      <c r="L611" s="244"/>
    </row>
    <row r="612" spans="1:12" s="247" customFormat="1">
      <c r="A612" s="244"/>
      <c r="B612" s="244"/>
      <c r="C612" s="244"/>
      <c r="D612" s="244"/>
      <c r="E612" s="244"/>
      <c r="F612" s="244"/>
      <c r="G612" s="244"/>
      <c r="H612" s="244"/>
      <c r="I612" s="244"/>
      <c r="J612" s="244"/>
      <c r="K612" s="244"/>
      <c r="L612" s="244"/>
    </row>
    <row r="613" spans="1:12" s="247" customFormat="1">
      <c r="A613" s="244"/>
      <c r="B613" s="244"/>
      <c r="C613" s="244"/>
      <c r="D613" s="244"/>
      <c r="E613" s="244"/>
      <c r="F613" s="244"/>
      <c r="G613" s="244"/>
      <c r="H613" s="244"/>
      <c r="I613" s="244"/>
      <c r="J613" s="244"/>
      <c r="K613" s="244"/>
      <c r="L613" s="244"/>
    </row>
    <row r="614" spans="1:12" s="247" customFormat="1">
      <c r="A614" s="244"/>
      <c r="B614" s="244"/>
      <c r="C614" s="244"/>
      <c r="D614" s="244"/>
      <c r="E614" s="244"/>
      <c r="F614" s="244"/>
      <c r="G614" s="244"/>
      <c r="H614" s="244"/>
      <c r="I614" s="244"/>
      <c r="J614" s="244"/>
      <c r="K614" s="244"/>
      <c r="L614" s="244"/>
    </row>
    <row r="615" spans="1:12" s="247" customFormat="1">
      <c r="A615" s="244"/>
      <c r="B615" s="244"/>
      <c r="C615" s="244"/>
      <c r="D615" s="244"/>
      <c r="E615" s="244"/>
      <c r="F615" s="244"/>
      <c r="G615" s="244"/>
      <c r="H615" s="244"/>
      <c r="I615" s="244"/>
      <c r="J615" s="244"/>
      <c r="K615" s="244"/>
      <c r="L615" s="244"/>
    </row>
    <row r="616" spans="1:12" s="247" customFormat="1">
      <c r="A616" s="244"/>
      <c r="B616" s="244"/>
      <c r="C616" s="244"/>
      <c r="D616" s="244"/>
      <c r="E616" s="244"/>
      <c r="F616" s="244"/>
      <c r="G616" s="244"/>
      <c r="H616" s="244"/>
      <c r="I616" s="244"/>
      <c r="J616" s="244"/>
      <c r="K616" s="244"/>
      <c r="L616" s="244"/>
    </row>
    <row r="617" spans="1:12" s="247" customFormat="1">
      <c r="A617" s="244"/>
      <c r="B617" s="244"/>
      <c r="C617" s="244"/>
      <c r="D617" s="244"/>
      <c r="E617" s="244"/>
      <c r="F617" s="244"/>
      <c r="G617" s="244"/>
      <c r="H617" s="244"/>
      <c r="I617" s="244"/>
      <c r="J617" s="244"/>
      <c r="K617" s="244"/>
      <c r="L617" s="244"/>
    </row>
    <row r="618" spans="1:12" s="247" customFormat="1">
      <c r="A618" s="244"/>
      <c r="B618" s="244"/>
      <c r="C618" s="244"/>
      <c r="D618" s="244"/>
      <c r="E618" s="244"/>
      <c r="F618" s="244"/>
      <c r="G618" s="244"/>
      <c r="H618" s="244"/>
      <c r="I618" s="244"/>
      <c r="J618" s="244"/>
      <c r="K618" s="244"/>
      <c r="L618" s="244"/>
    </row>
    <row r="619" spans="1:12" s="247" customFormat="1">
      <c r="A619" s="244"/>
      <c r="B619" s="244"/>
      <c r="C619" s="244"/>
      <c r="D619" s="244"/>
      <c r="E619" s="244"/>
      <c r="F619" s="244"/>
      <c r="G619" s="244"/>
      <c r="H619" s="244"/>
      <c r="I619" s="244"/>
      <c r="J619" s="244"/>
      <c r="K619" s="244"/>
      <c r="L619" s="244"/>
    </row>
    <row r="620" spans="1:12" s="247" customFormat="1">
      <c r="A620" s="244"/>
      <c r="B620" s="244"/>
      <c r="C620" s="244"/>
      <c r="D620" s="244"/>
      <c r="E620" s="244"/>
      <c r="F620" s="244"/>
      <c r="G620" s="244"/>
      <c r="H620" s="244"/>
      <c r="I620" s="244"/>
      <c r="J620" s="244"/>
      <c r="K620" s="244"/>
      <c r="L620" s="244"/>
    </row>
    <row r="621" spans="1:12" s="247" customFormat="1">
      <c r="A621" s="244"/>
      <c r="B621" s="244"/>
      <c r="C621" s="244"/>
      <c r="D621" s="244"/>
      <c r="E621" s="244"/>
      <c r="F621" s="244"/>
      <c r="G621" s="244"/>
      <c r="H621" s="244"/>
      <c r="I621" s="244"/>
      <c r="J621" s="244"/>
      <c r="K621" s="244"/>
      <c r="L621" s="244"/>
    </row>
    <row r="622" spans="1:12" s="247" customFormat="1">
      <c r="A622" s="244"/>
      <c r="B622" s="244"/>
      <c r="C622" s="244"/>
      <c r="D622" s="244"/>
      <c r="E622" s="244"/>
      <c r="F622" s="244"/>
      <c r="G622" s="244"/>
      <c r="H622" s="244"/>
      <c r="I622" s="244"/>
      <c r="J622" s="244"/>
      <c r="K622" s="244"/>
      <c r="L622" s="244"/>
    </row>
    <row r="623" spans="1:12" s="247" customFormat="1">
      <c r="A623" s="244"/>
      <c r="B623" s="244"/>
      <c r="C623" s="244"/>
      <c r="D623" s="244"/>
      <c r="E623" s="244"/>
      <c r="F623" s="244"/>
      <c r="G623" s="244"/>
      <c r="H623" s="244"/>
      <c r="I623" s="244"/>
      <c r="J623" s="244"/>
      <c r="K623" s="244"/>
      <c r="L623" s="244"/>
    </row>
    <row r="624" spans="1:12" s="247" customFormat="1">
      <c r="A624" s="244"/>
      <c r="B624" s="244"/>
      <c r="C624" s="244"/>
      <c r="D624" s="244"/>
      <c r="E624" s="244"/>
      <c r="F624" s="244"/>
      <c r="G624" s="244"/>
      <c r="H624" s="244"/>
      <c r="I624" s="244"/>
      <c r="J624" s="244"/>
      <c r="K624" s="244"/>
      <c r="L624" s="244"/>
    </row>
    <row r="625" spans="1:12" s="247" customFormat="1">
      <c r="A625" s="244"/>
      <c r="B625" s="244"/>
      <c r="C625" s="244"/>
      <c r="D625" s="244"/>
      <c r="E625" s="244"/>
      <c r="F625" s="244"/>
      <c r="G625" s="244"/>
      <c r="H625" s="244"/>
      <c r="I625" s="244"/>
      <c r="J625" s="244"/>
      <c r="K625" s="244"/>
      <c r="L625" s="244"/>
    </row>
    <row r="626" spans="1:12" s="247" customFormat="1">
      <c r="A626" s="244"/>
      <c r="B626" s="244"/>
      <c r="C626" s="244"/>
      <c r="D626" s="244"/>
      <c r="E626" s="244"/>
      <c r="F626" s="244"/>
      <c r="G626" s="244"/>
      <c r="H626" s="244"/>
      <c r="I626" s="244"/>
      <c r="J626" s="244"/>
      <c r="K626" s="244"/>
      <c r="L626" s="244"/>
    </row>
    <row r="627" spans="1:12" s="247" customFormat="1">
      <c r="A627" s="244"/>
      <c r="B627" s="244"/>
      <c r="C627" s="244"/>
      <c r="D627" s="244"/>
      <c r="E627" s="244"/>
      <c r="F627" s="244"/>
      <c r="G627" s="244"/>
      <c r="H627" s="244"/>
      <c r="I627" s="244"/>
      <c r="J627" s="244"/>
      <c r="K627" s="244"/>
      <c r="L627" s="244"/>
    </row>
    <row r="628" spans="1:12" s="247" customFormat="1">
      <c r="A628" s="244"/>
      <c r="B628" s="244"/>
      <c r="C628" s="244"/>
      <c r="D628" s="244"/>
      <c r="E628" s="244"/>
      <c r="F628" s="244"/>
      <c r="G628" s="244"/>
      <c r="H628" s="244"/>
      <c r="I628" s="244"/>
      <c r="J628" s="244"/>
      <c r="K628" s="244"/>
      <c r="L628" s="244"/>
    </row>
    <row r="629" spans="1:12" s="247" customFormat="1">
      <c r="A629" s="244"/>
      <c r="B629" s="244"/>
      <c r="C629" s="244"/>
      <c r="D629" s="244"/>
      <c r="E629" s="244"/>
      <c r="F629" s="244"/>
      <c r="G629" s="244"/>
      <c r="H629" s="244"/>
      <c r="I629" s="244"/>
      <c r="J629" s="244"/>
      <c r="K629" s="244"/>
      <c r="L629" s="244"/>
    </row>
    <row r="630" spans="1:12" s="247" customFormat="1">
      <c r="A630" s="244"/>
      <c r="B630" s="244"/>
      <c r="C630" s="244"/>
      <c r="D630" s="244"/>
      <c r="E630" s="244"/>
      <c r="F630" s="244"/>
      <c r="G630" s="244"/>
      <c r="H630" s="244"/>
      <c r="I630" s="244"/>
      <c r="J630" s="244"/>
      <c r="K630" s="244"/>
      <c r="L630" s="244"/>
    </row>
    <row r="631" spans="1:12" s="247" customFormat="1">
      <c r="A631" s="244"/>
      <c r="B631" s="244"/>
      <c r="C631" s="244"/>
      <c r="D631" s="244"/>
      <c r="E631" s="244"/>
      <c r="F631" s="244"/>
      <c r="G631" s="244"/>
      <c r="H631" s="244"/>
      <c r="I631" s="244"/>
      <c r="J631" s="244"/>
      <c r="K631" s="244"/>
      <c r="L631" s="244"/>
    </row>
    <row r="632" spans="1:12" s="247" customFormat="1">
      <c r="A632" s="244"/>
      <c r="B632" s="244"/>
      <c r="C632" s="244"/>
      <c r="D632" s="244"/>
      <c r="E632" s="244"/>
      <c r="F632" s="244"/>
      <c r="G632" s="244"/>
      <c r="H632" s="244"/>
      <c r="I632" s="244"/>
      <c r="J632" s="244"/>
      <c r="K632" s="244"/>
      <c r="L632" s="244"/>
    </row>
    <row r="633" spans="1:12" s="247" customFormat="1">
      <c r="A633" s="244"/>
      <c r="B633" s="244"/>
      <c r="C633" s="244"/>
      <c r="D633" s="244"/>
      <c r="E633" s="244"/>
      <c r="F633" s="244"/>
      <c r="G633" s="244"/>
      <c r="H633" s="244"/>
      <c r="I633" s="244"/>
      <c r="J633" s="244"/>
      <c r="K633" s="244"/>
      <c r="L633" s="244"/>
    </row>
    <row r="634" spans="1:12" s="247" customFormat="1">
      <c r="A634" s="244"/>
      <c r="B634" s="244"/>
      <c r="C634" s="244"/>
      <c r="D634" s="244"/>
      <c r="E634" s="244"/>
      <c r="F634" s="244"/>
      <c r="G634" s="244"/>
      <c r="H634" s="244"/>
      <c r="I634" s="244"/>
      <c r="J634" s="244"/>
      <c r="K634" s="244"/>
      <c r="L634" s="244"/>
    </row>
    <row r="635" spans="1:12" s="247" customFormat="1">
      <c r="A635" s="244"/>
      <c r="B635" s="244"/>
      <c r="C635" s="244"/>
      <c r="D635" s="244"/>
      <c r="E635" s="244"/>
      <c r="F635" s="244"/>
      <c r="G635" s="244"/>
      <c r="H635" s="244"/>
      <c r="I635" s="244"/>
      <c r="J635" s="244"/>
      <c r="K635" s="244"/>
      <c r="L635" s="244"/>
    </row>
    <row r="636" spans="1:12" s="247" customFormat="1">
      <c r="A636" s="244"/>
      <c r="B636" s="244"/>
      <c r="C636" s="244"/>
      <c r="D636" s="244"/>
      <c r="E636" s="244"/>
      <c r="F636" s="244"/>
      <c r="G636" s="244"/>
      <c r="H636" s="244"/>
      <c r="I636" s="244"/>
      <c r="J636" s="244"/>
      <c r="K636" s="244"/>
      <c r="L636" s="244"/>
    </row>
    <row r="637" spans="1:12" s="247" customFormat="1">
      <c r="A637" s="244"/>
      <c r="B637" s="244"/>
      <c r="C637" s="244"/>
      <c r="D637" s="244"/>
      <c r="E637" s="244"/>
      <c r="F637" s="244"/>
      <c r="G637" s="244"/>
      <c r="H637" s="244"/>
      <c r="I637" s="244"/>
      <c r="J637" s="244"/>
      <c r="K637" s="244"/>
      <c r="L637" s="244"/>
    </row>
    <row r="638" spans="1:12" s="247" customFormat="1">
      <c r="A638" s="244"/>
      <c r="B638" s="244"/>
      <c r="C638" s="244"/>
      <c r="D638" s="244"/>
      <c r="E638" s="244"/>
      <c r="F638" s="244"/>
      <c r="G638" s="244"/>
      <c r="H638" s="244"/>
      <c r="I638" s="244"/>
      <c r="J638" s="244"/>
      <c r="K638" s="244"/>
      <c r="L638" s="244"/>
    </row>
    <row r="639" spans="1:12" s="247" customFormat="1">
      <c r="A639" s="244"/>
      <c r="B639" s="244"/>
      <c r="C639" s="244"/>
      <c r="D639" s="244"/>
      <c r="E639" s="244"/>
      <c r="F639" s="244"/>
      <c r="G639" s="244"/>
      <c r="H639" s="244"/>
      <c r="I639" s="244"/>
      <c r="J639" s="244"/>
      <c r="K639" s="244"/>
      <c r="L639" s="244"/>
    </row>
    <row r="640" spans="1:12" s="247" customFormat="1">
      <c r="A640" s="244"/>
      <c r="B640" s="244"/>
      <c r="C640" s="244"/>
      <c r="D640" s="244"/>
      <c r="E640" s="244"/>
      <c r="F640" s="244"/>
      <c r="G640" s="244"/>
      <c r="H640" s="244"/>
      <c r="I640" s="244"/>
      <c r="J640" s="244"/>
      <c r="K640" s="244"/>
      <c r="L640" s="244"/>
    </row>
    <row r="641" spans="1:12" s="247" customFormat="1">
      <c r="A641" s="244"/>
      <c r="B641" s="244"/>
      <c r="C641" s="244"/>
      <c r="D641" s="244"/>
      <c r="E641" s="244"/>
      <c r="F641" s="244"/>
      <c r="G641" s="244"/>
      <c r="H641" s="244"/>
      <c r="I641" s="244"/>
      <c r="J641" s="244"/>
      <c r="K641" s="244"/>
      <c r="L641" s="244"/>
    </row>
    <row r="642" spans="1:12" s="247" customFormat="1">
      <c r="A642" s="244"/>
      <c r="B642" s="244"/>
      <c r="C642" s="244"/>
      <c r="D642" s="244"/>
      <c r="E642" s="244"/>
      <c r="F642" s="244"/>
      <c r="G642" s="244"/>
      <c r="H642" s="244"/>
      <c r="I642" s="244"/>
      <c r="J642" s="244"/>
      <c r="K642" s="244"/>
      <c r="L642" s="244"/>
    </row>
    <row r="643" spans="1:12" s="247" customFormat="1">
      <c r="A643" s="244"/>
      <c r="B643" s="244"/>
      <c r="C643" s="244"/>
      <c r="D643" s="244"/>
      <c r="E643" s="244"/>
      <c r="F643" s="244"/>
      <c r="G643" s="244"/>
      <c r="H643" s="244"/>
      <c r="I643" s="244"/>
      <c r="J643" s="244"/>
      <c r="K643" s="244"/>
      <c r="L643" s="244"/>
    </row>
    <row r="644" spans="1:12" s="247" customFormat="1">
      <c r="A644" s="244"/>
      <c r="B644" s="244"/>
      <c r="C644" s="244"/>
      <c r="D644" s="244"/>
      <c r="E644" s="244"/>
      <c r="F644" s="244"/>
      <c r="G644" s="244"/>
      <c r="H644" s="244"/>
      <c r="I644" s="244"/>
      <c r="J644" s="244"/>
      <c r="K644" s="244"/>
      <c r="L644" s="244"/>
    </row>
    <row r="645" spans="1:12" s="247" customFormat="1">
      <c r="A645" s="244"/>
      <c r="B645" s="244"/>
      <c r="C645" s="244"/>
      <c r="D645" s="244"/>
      <c r="E645" s="244"/>
      <c r="F645" s="244"/>
      <c r="G645" s="244"/>
      <c r="H645" s="244"/>
      <c r="I645" s="244"/>
      <c r="J645" s="244"/>
      <c r="K645" s="244"/>
      <c r="L645" s="244"/>
    </row>
    <row r="646" spans="1:12" s="247" customFormat="1">
      <c r="A646" s="244"/>
      <c r="B646" s="244"/>
      <c r="C646" s="244"/>
      <c r="D646" s="244"/>
      <c r="E646" s="244"/>
      <c r="F646" s="244"/>
      <c r="G646" s="244"/>
      <c r="H646" s="244"/>
      <c r="I646" s="244"/>
      <c r="J646" s="244"/>
      <c r="K646" s="244"/>
      <c r="L646" s="244"/>
    </row>
    <row r="647" spans="1:12" s="247" customFormat="1">
      <c r="A647" s="244"/>
      <c r="B647" s="244"/>
      <c r="C647" s="244"/>
      <c r="D647" s="244"/>
      <c r="E647" s="244"/>
      <c r="F647" s="244"/>
      <c r="G647" s="244"/>
      <c r="H647" s="244"/>
      <c r="I647" s="244"/>
      <c r="J647" s="244"/>
      <c r="K647" s="244"/>
      <c r="L647" s="244"/>
    </row>
    <row r="648" spans="1:12" s="247" customFormat="1">
      <c r="A648" s="244"/>
      <c r="B648" s="244"/>
      <c r="C648" s="244"/>
      <c r="D648" s="244"/>
      <c r="E648" s="244"/>
      <c r="F648" s="244"/>
      <c r="G648" s="244"/>
      <c r="H648" s="244"/>
      <c r="I648" s="244"/>
      <c r="J648" s="244"/>
      <c r="K648" s="244"/>
      <c r="L648" s="244"/>
    </row>
    <row r="649" spans="1:12" s="247" customFormat="1">
      <c r="A649" s="244"/>
      <c r="B649" s="244"/>
      <c r="C649" s="244"/>
      <c r="D649" s="244"/>
      <c r="E649" s="244"/>
      <c r="F649" s="244"/>
      <c r="G649" s="244"/>
      <c r="H649" s="244"/>
      <c r="I649" s="244"/>
      <c r="J649" s="244"/>
      <c r="K649" s="244"/>
      <c r="L649" s="244"/>
    </row>
    <row r="650" spans="1:12" s="247" customFormat="1">
      <c r="A650" s="244"/>
      <c r="B650" s="244"/>
      <c r="C650" s="244"/>
      <c r="D650" s="244"/>
      <c r="E650" s="244"/>
      <c r="F650" s="244"/>
      <c r="G650" s="244"/>
      <c r="H650" s="244"/>
      <c r="I650" s="244"/>
      <c r="J650" s="244"/>
      <c r="K650" s="244"/>
      <c r="L650" s="244"/>
    </row>
    <row r="651" spans="1:12" s="247" customFormat="1">
      <c r="A651" s="244"/>
      <c r="B651" s="244"/>
      <c r="C651" s="244"/>
      <c r="D651" s="244"/>
      <c r="E651" s="244"/>
      <c r="F651" s="244"/>
      <c r="G651" s="244"/>
      <c r="H651" s="244"/>
      <c r="I651" s="244"/>
      <c r="J651" s="244"/>
      <c r="K651" s="244"/>
      <c r="L651" s="244"/>
    </row>
    <row r="652" spans="1:12" s="247" customFormat="1">
      <c r="A652" s="244"/>
      <c r="B652" s="244"/>
      <c r="C652" s="244"/>
      <c r="D652" s="244"/>
      <c r="E652" s="244"/>
      <c r="F652" s="244"/>
      <c r="G652" s="244"/>
      <c r="H652" s="244"/>
      <c r="I652" s="244"/>
      <c r="J652" s="244"/>
      <c r="K652" s="244"/>
      <c r="L652" s="244"/>
    </row>
    <row r="653" spans="1:12" s="247" customFormat="1">
      <c r="A653" s="244"/>
      <c r="B653" s="244"/>
      <c r="C653" s="244"/>
      <c r="D653" s="244"/>
      <c r="E653" s="244"/>
      <c r="F653" s="244"/>
      <c r="G653" s="244"/>
      <c r="H653" s="244"/>
      <c r="I653" s="244"/>
      <c r="J653" s="244"/>
      <c r="K653" s="244"/>
      <c r="L653" s="244"/>
    </row>
    <row r="654" spans="1:12" s="247" customFormat="1">
      <c r="A654" s="244"/>
      <c r="B654" s="244"/>
      <c r="C654" s="244"/>
      <c r="D654" s="244"/>
      <c r="E654" s="244"/>
      <c r="F654" s="244"/>
      <c r="G654" s="244"/>
      <c r="H654" s="244"/>
      <c r="I654" s="244"/>
      <c r="J654" s="244"/>
      <c r="K654" s="244"/>
      <c r="L654" s="244"/>
    </row>
    <row r="655" spans="1:12" s="247" customFormat="1">
      <c r="A655" s="244"/>
      <c r="B655" s="244"/>
      <c r="C655" s="244"/>
      <c r="D655" s="244"/>
      <c r="E655" s="244"/>
      <c r="F655" s="244"/>
      <c r="G655" s="244"/>
      <c r="H655" s="244"/>
      <c r="I655" s="244"/>
      <c r="J655" s="244"/>
      <c r="K655" s="244"/>
      <c r="L655" s="244"/>
    </row>
    <row r="656" spans="1:12" s="247" customFormat="1">
      <c r="A656" s="244"/>
      <c r="B656" s="244"/>
      <c r="C656" s="244"/>
      <c r="D656" s="244"/>
      <c r="E656" s="244"/>
      <c r="F656" s="244"/>
      <c r="G656" s="244"/>
      <c r="H656" s="244"/>
      <c r="I656" s="244"/>
      <c r="J656" s="244"/>
      <c r="K656" s="244"/>
      <c r="L656" s="244"/>
    </row>
    <row r="657" spans="1:12" s="247" customFormat="1">
      <c r="A657" s="244"/>
      <c r="B657" s="244"/>
      <c r="C657" s="244"/>
      <c r="D657" s="244"/>
      <c r="E657" s="244"/>
      <c r="F657" s="244"/>
      <c r="G657" s="244"/>
      <c r="H657" s="244"/>
      <c r="I657" s="244"/>
      <c r="J657" s="244"/>
      <c r="K657" s="244"/>
      <c r="L657" s="244"/>
    </row>
    <row r="658" spans="1:12" s="247" customFormat="1">
      <c r="A658" s="244"/>
      <c r="B658" s="244"/>
      <c r="C658" s="244"/>
      <c r="D658" s="244"/>
      <c r="E658" s="244"/>
      <c r="F658" s="244"/>
      <c r="G658" s="244"/>
      <c r="H658" s="244"/>
      <c r="I658" s="244"/>
      <c r="J658" s="244"/>
      <c r="K658" s="244"/>
      <c r="L658" s="244"/>
    </row>
    <row r="659" spans="1:12" s="247" customFormat="1">
      <c r="A659" s="244"/>
      <c r="B659" s="244"/>
      <c r="C659" s="244"/>
      <c r="D659" s="244"/>
      <c r="E659" s="244"/>
      <c r="F659" s="244"/>
      <c r="G659" s="244"/>
      <c r="H659" s="244"/>
      <c r="I659" s="244"/>
      <c r="J659" s="244"/>
      <c r="K659" s="244"/>
      <c r="L659" s="244"/>
    </row>
    <row r="660" spans="1:12" s="247" customFormat="1">
      <c r="A660" s="244"/>
      <c r="B660" s="244"/>
      <c r="C660" s="244"/>
      <c r="D660" s="244"/>
      <c r="E660" s="244"/>
      <c r="F660" s="244"/>
      <c r="G660" s="244"/>
      <c r="H660" s="244"/>
      <c r="I660" s="244"/>
      <c r="J660" s="244"/>
      <c r="K660" s="244"/>
      <c r="L660" s="244"/>
    </row>
    <row r="661" spans="1:12" s="247" customFormat="1">
      <c r="A661" s="244"/>
      <c r="B661" s="244"/>
      <c r="C661" s="244"/>
      <c r="D661" s="244"/>
      <c r="E661" s="244"/>
      <c r="F661" s="244"/>
      <c r="G661" s="244"/>
      <c r="H661" s="244"/>
      <c r="I661" s="244"/>
      <c r="J661" s="244"/>
      <c r="K661" s="244"/>
      <c r="L661" s="244"/>
    </row>
    <row r="662" spans="1:12" s="247" customFormat="1">
      <c r="A662" s="244"/>
      <c r="B662" s="244"/>
      <c r="C662" s="244"/>
      <c r="D662" s="244"/>
      <c r="E662" s="244"/>
      <c r="F662" s="244"/>
      <c r="G662" s="244"/>
      <c r="H662" s="244"/>
      <c r="I662" s="244"/>
      <c r="J662" s="244"/>
      <c r="K662" s="244"/>
      <c r="L662" s="244"/>
    </row>
    <row r="663" spans="1:12" s="247" customFormat="1">
      <c r="A663" s="244"/>
      <c r="B663" s="244"/>
      <c r="C663" s="244"/>
      <c r="D663" s="244"/>
      <c r="E663" s="244"/>
      <c r="F663" s="244"/>
      <c r="G663" s="244"/>
      <c r="H663" s="244"/>
      <c r="I663" s="244"/>
      <c r="J663" s="244"/>
      <c r="K663" s="244"/>
      <c r="L663" s="244"/>
    </row>
    <row r="664" spans="1:12" s="247" customFormat="1">
      <c r="A664" s="244"/>
      <c r="B664" s="244"/>
      <c r="C664" s="244"/>
      <c r="D664" s="244"/>
      <c r="E664" s="244"/>
      <c r="F664" s="244"/>
      <c r="G664" s="244"/>
      <c r="H664" s="244"/>
      <c r="I664" s="244"/>
      <c r="J664" s="244"/>
      <c r="K664" s="244"/>
      <c r="L664" s="244"/>
    </row>
    <row r="665" spans="1:12" s="247" customFormat="1">
      <c r="A665" s="244"/>
      <c r="B665" s="244"/>
      <c r="C665" s="244"/>
      <c r="D665" s="244"/>
      <c r="E665" s="244"/>
      <c r="F665" s="244"/>
      <c r="G665" s="244"/>
      <c r="H665" s="244"/>
      <c r="I665" s="244"/>
      <c r="J665" s="244"/>
      <c r="K665" s="244"/>
      <c r="L665" s="244"/>
    </row>
    <row r="666" spans="1:12" s="247" customFormat="1">
      <c r="A666" s="244"/>
      <c r="B666" s="244"/>
      <c r="C666" s="244"/>
      <c r="D666" s="244"/>
      <c r="E666" s="244"/>
      <c r="F666" s="244"/>
      <c r="G666" s="244"/>
      <c r="H666" s="244"/>
      <c r="I666" s="244"/>
      <c r="J666" s="244"/>
      <c r="K666" s="244"/>
      <c r="L666" s="244"/>
    </row>
    <row r="667" spans="1:12" s="247" customFormat="1">
      <c r="A667" s="244"/>
      <c r="B667" s="244"/>
      <c r="C667" s="244"/>
      <c r="D667" s="244"/>
      <c r="E667" s="244"/>
      <c r="F667" s="244"/>
      <c r="G667" s="244"/>
      <c r="H667" s="244"/>
      <c r="I667" s="244"/>
      <c r="J667" s="244"/>
      <c r="K667" s="244"/>
      <c r="L667" s="244"/>
    </row>
    <row r="668" spans="1:12" s="247" customFormat="1">
      <c r="A668" s="244"/>
      <c r="B668" s="244"/>
      <c r="C668" s="244"/>
      <c r="D668" s="244"/>
      <c r="E668" s="244"/>
      <c r="F668" s="244"/>
      <c r="G668" s="244"/>
      <c r="H668" s="244"/>
      <c r="I668" s="244"/>
      <c r="J668" s="244"/>
      <c r="K668" s="244"/>
      <c r="L668" s="244"/>
    </row>
    <row r="669" spans="1:12" s="247" customFormat="1">
      <c r="A669" s="244"/>
      <c r="B669" s="244"/>
      <c r="C669" s="244"/>
      <c r="D669" s="244"/>
      <c r="E669" s="244"/>
      <c r="F669" s="244"/>
      <c r="G669" s="244"/>
      <c r="H669" s="244"/>
      <c r="I669" s="244"/>
      <c r="J669" s="244"/>
      <c r="K669" s="244"/>
      <c r="L669" s="244"/>
    </row>
    <row r="670" spans="1:12" s="247" customFormat="1">
      <c r="A670" s="244"/>
      <c r="B670" s="244"/>
      <c r="C670" s="244"/>
      <c r="D670" s="244"/>
      <c r="E670" s="244"/>
      <c r="F670" s="244"/>
      <c r="G670" s="244"/>
      <c r="H670" s="244"/>
      <c r="I670" s="244"/>
      <c r="J670" s="244"/>
      <c r="K670" s="244"/>
      <c r="L670" s="244"/>
    </row>
    <row r="671" spans="1:12" s="247" customFormat="1">
      <c r="A671" s="244"/>
      <c r="B671" s="244"/>
      <c r="C671" s="244"/>
      <c r="D671" s="244"/>
      <c r="E671" s="244"/>
      <c r="F671" s="244"/>
      <c r="G671" s="244"/>
      <c r="H671" s="244"/>
      <c r="I671" s="244"/>
      <c r="J671" s="244"/>
      <c r="K671" s="244"/>
      <c r="L671" s="244"/>
    </row>
    <row r="672" spans="1:12" s="247" customFormat="1">
      <c r="A672" s="244"/>
      <c r="B672" s="244"/>
      <c r="C672" s="244"/>
      <c r="D672" s="244"/>
      <c r="E672" s="244"/>
      <c r="F672" s="244"/>
      <c r="G672" s="244"/>
      <c r="H672" s="244"/>
      <c r="I672" s="244"/>
      <c r="J672" s="244"/>
      <c r="K672" s="244"/>
      <c r="L672" s="244"/>
    </row>
    <row r="673" spans="1:12" s="247" customFormat="1">
      <c r="A673" s="244"/>
      <c r="B673" s="244"/>
      <c r="C673" s="244"/>
      <c r="D673" s="244"/>
      <c r="E673" s="244"/>
      <c r="F673" s="244"/>
      <c r="G673" s="244"/>
      <c r="H673" s="244"/>
      <c r="I673" s="244"/>
      <c r="J673" s="244"/>
      <c r="K673" s="244"/>
      <c r="L673" s="244"/>
    </row>
    <row r="674" spans="1:12" s="247" customFormat="1">
      <c r="A674" s="244"/>
      <c r="B674" s="244"/>
      <c r="C674" s="244"/>
      <c r="D674" s="244"/>
      <c r="E674" s="244"/>
      <c r="F674" s="244"/>
      <c r="G674" s="244"/>
      <c r="H674" s="244"/>
      <c r="I674" s="244"/>
      <c r="J674" s="244"/>
      <c r="K674" s="244"/>
      <c r="L674" s="244"/>
    </row>
    <row r="675" spans="1:12" s="247" customFormat="1">
      <c r="A675" s="244"/>
      <c r="B675" s="244"/>
      <c r="C675" s="244"/>
      <c r="D675" s="244"/>
      <c r="E675" s="244"/>
      <c r="F675" s="244"/>
      <c r="G675" s="244"/>
      <c r="H675" s="244"/>
      <c r="I675" s="244"/>
      <c r="J675" s="244"/>
      <c r="K675" s="244"/>
      <c r="L675" s="244"/>
    </row>
    <row r="676" spans="1:12" s="247" customFormat="1">
      <c r="A676" s="244"/>
      <c r="B676" s="244"/>
      <c r="C676" s="244"/>
      <c r="D676" s="244"/>
      <c r="E676" s="244"/>
      <c r="F676" s="244"/>
      <c r="G676" s="244"/>
      <c r="H676" s="244"/>
      <c r="I676" s="244"/>
      <c r="J676" s="244"/>
      <c r="K676" s="244"/>
      <c r="L676" s="244"/>
    </row>
    <row r="677" spans="1:12" s="247" customFormat="1">
      <c r="A677" s="244"/>
      <c r="B677" s="244"/>
      <c r="C677" s="244"/>
      <c r="D677" s="244"/>
      <c r="E677" s="244"/>
      <c r="F677" s="244"/>
      <c r="G677" s="244"/>
      <c r="H677" s="244"/>
      <c r="I677" s="244"/>
      <c r="J677" s="244"/>
      <c r="K677" s="244"/>
      <c r="L677" s="244"/>
    </row>
    <row r="678" spans="1:12" s="247" customFormat="1">
      <c r="A678" s="244"/>
      <c r="B678" s="244"/>
      <c r="C678" s="244"/>
      <c r="D678" s="244"/>
      <c r="E678" s="244"/>
      <c r="F678" s="244"/>
      <c r="G678" s="244"/>
      <c r="H678" s="244"/>
      <c r="I678" s="244"/>
      <c r="J678" s="244"/>
      <c r="K678" s="244"/>
      <c r="L678" s="244"/>
    </row>
    <row r="679" spans="1:12" s="247" customFormat="1">
      <c r="A679" s="244"/>
      <c r="B679" s="244"/>
      <c r="C679" s="244"/>
      <c r="D679" s="244"/>
      <c r="E679" s="244"/>
      <c r="F679" s="244"/>
      <c r="G679" s="244"/>
      <c r="H679" s="244"/>
      <c r="I679" s="244"/>
      <c r="J679" s="244"/>
      <c r="K679" s="244"/>
      <c r="L679" s="244"/>
    </row>
    <row r="680" spans="1:12" s="247" customFormat="1">
      <c r="A680" s="244"/>
      <c r="B680" s="244"/>
      <c r="C680" s="244"/>
      <c r="D680" s="244"/>
      <c r="E680" s="244"/>
      <c r="F680" s="244"/>
      <c r="G680" s="244"/>
      <c r="H680" s="244"/>
      <c r="I680" s="244"/>
      <c r="J680" s="244"/>
      <c r="K680" s="244"/>
      <c r="L680" s="244"/>
    </row>
    <row r="681" spans="1:12" s="247" customFormat="1">
      <c r="A681" s="244"/>
      <c r="B681" s="244"/>
      <c r="C681" s="244"/>
      <c r="D681" s="244"/>
      <c r="E681" s="244"/>
      <c r="F681" s="244"/>
      <c r="G681" s="244"/>
      <c r="H681" s="244"/>
      <c r="I681" s="244"/>
      <c r="J681" s="244"/>
      <c r="K681" s="244"/>
      <c r="L681" s="244"/>
    </row>
    <row r="682" spans="1:12" s="247" customFormat="1">
      <c r="A682" s="244"/>
      <c r="B682" s="244"/>
      <c r="C682" s="244"/>
      <c r="D682" s="244"/>
      <c r="E682" s="244"/>
      <c r="F682" s="244"/>
      <c r="G682" s="244"/>
      <c r="H682" s="244"/>
      <c r="I682" s="244"/>
      <c r="J682" s="244"/>
      <c r="K682" s="244"/>
      <c r="L682" s="244"/>
    </row>
    <row r="683" spans="1:12" s="247" customFormat="1">
      <c r="A683" s="244"/>
      <c r="B683" s="244"/>
      <c r="C683" s="244"/>
      <c r="D683" s="244"/>
      <c r="E683" s="244"/>
      <c r="F683" s="244"/>
      <c r="G683" s="244"/>
      <c r="H683" s="244"/>
      <c r="I683" s="244"/>
      <c r="J683" s="244"/>
      <c r="K683" s="244"/>
      <c r="L683" s="244"/>
    </row>
    <row r="684" spans="1:12" s="247" customFormat="1">
      <c r="A684" s="244"/>
      <c r="B684" s="244"/>
      <c r="C684" s="244"/>
      <c r="D684" s="244"/>
      <c r="E684" s="244"/>
      <c r="F684" s="244"/>
      <c r="G684" s="244"/>
      <c r="H684" s="244"/>
      <c r="I684" s="244"/>
      <c r="J684" s="244"/>
      <c r="K684" s="244"/>
      <c r="L684" s="244"/>
    </row>
    <row r="685" spans="1:12" s="247" customFormat="1">
      <c r="A685" s="244"/>
      <c r="B685" s="244"/>
      <c r="C685" s="244"/>
      <c r="D685" s="244"/>
      <c r="E685" s="244"/>
      <c r="F685" s="244"/>
      <c r="G685" s="244"/>
      <c r="H685" s="244"/>
      <c r="I685" s="244"/>
      <c r="J685" s="244"/>
      <c r="K685" s="244"/>
      <c r="L685" s="244"/>
    </row>
    <row r="686" spans="1:12" s="247" customFormat="1">
      <c r="A686" s="244"/>
      <c r="B686" s="244"/>
      <c r="C686" s="244"/>
      <c r="D686" s="244"/>
      <c r="E686" s="244"/>
      <c r="F686" s="244"/>
      <c r="G686" s="244"/>
      <c r="H686" s="244"/>
      <c r="I686" s="244"/>
      <c r="J686" s="244"/>
      <c r="K686" s="244"/>
      <c r="L686" s="244"/>
    </row>
    <row r="687" spans="1:12" s="247" customFormat="1">
      <c r="A687" s="244"/>
      <c r="B687" s="244"/>
      <c r="C687" s="244"/>
      <c r="D687" s="244"/>
      <c r="E687" s="244"/>
      <c r="F687" s="244"/>
      <c r="G687" s="244"/>
      <c r="H687" s="244"/>
      <c r="I687" s="244"/>
      <c r="J687" s="244"/>
      <c r="K687" s="244"/>
      <c r="L687" s="244"/>
    </row>
    <row r="688" spans="1:12" s="247" customFormat="1">
      <c r="A688" s="244"/>
      <c r="B688" s="244"/>
      <c r="C688" s="244"/>
      <c r="D688" s="244"/>
      <c r="E688" s="244"/>
      <c r="F688" s="244"/>
      <c r="G688" s="244"/>
      <c r="H688" s="244"/>
      <c r="I688" s="244"/>
      <c r="J688" s="244"/>
      <c r="K688" s="244"/>
      <c r="L688" s="244"/>
    </row>
    <row r="689" spans="1:12" s="247" customFormat="1">
      <c r="A689" s="244"/>
      <c r="B689" s="244"/>
      <c r="C689" s="244"/>
      <c r="D689" s="244"/>
      <c r="E689" s="244"/>
      <c r="F689" s="244"/>
      <c r="G689" s="244"/>
      <c r="H689" s="244"/>
      <c r="I689" s="244"/>
      <c r="J689" s="244"/>
      <c r="K689" s="244"/>
      <c r="L689" s="244"/>
    </row>
    <row r="690" spans="1:12" s="247" customFormat="1">
      <c r="A690" s="244"/>
      <c r="B690" s="244"/>
      <c r="C690" s="244"/>
      <c r="D690" s="244"/>
      <c r="E690" s="244"/>
      <c r="F690" s="244"/>
      <c r="G690" s="244"/>
      <c r="H690" s="244"/>
      <c r="I690" s="244"/>
      <c r="J690" s="244"/>
      <c r="K690" s="244"/>
      <c r="L690" s="244"/>
    </row>
    <row r="691" spans="1:12" s="247" customFormat="1">
      <c r="A691" s="244"/>
      <c r="B691" s="244"/>
      <c r="C691" s="244"/>
      <c r="D691" s="244"/>
      <c r="E691" s="244"/>
      <c r="F691" s="244"/>
      <c r="G691" s="244"/>
      <c r="H691" s="244"/>
      <c r="I691" s="244"/>
      <c r="J691" s="244"/>
      <c r="K691" s="244"/>
      <c r="L691" s="244"/>
    </row>
    <row r="692" spans="1:12" s="247" customFormat="1">
      <c r="A692" s="244"/>
      <c r="B692" s="244"/>
      <c r="C692" s="244"/>
      <c r="D692" s="244"/>
      <c r="E692" s="244"/>
      <c r="F692" s="244"/>
      <c r="G692" s="244"/>
      <c r="H692" s="244"/>
      <c r="I692" s="244"/>
      <c r="J692" s="244"/>
      <c r="K692" s="244"/>
      <c r="L692" s="244"/>
    </row>
    <row r="693" spans="1:12" s="247" customFormat="1">
      <c r="A693" s="244"/>
      <c r="B693" s="244"/>
      <c r="C693" s="244"/>
      <c r="D693" s="244"/>
      <c r="E693" s="244"/>
      <c r="F693" s="244"/>
      <c r="G693" s="244"/>
      <c r="H693" s="244"/>
      <c r="I693" s="244"/>
      <c r="J693" s="244"/>
      <c r="K693" s="244"/>
      <c r="L693" s="244"/>
    </row>
    <row r="694" spans="1:12" s="247" customFormat="1">
      <c r="A694" s="244"/>
      <c r="B694" s="244"/>
      <c r="C694" s="244"/>
      <c r="D694" s="244"/>
      <c r="E694" s="244"/>
      <c r="F694" s="244"/>
      <c r="G694" s="244"/>
      <c r="H694" s="244"/>
      <c r="I694" s="244"/>
      <c r="J694" s="244"/>
      <c r="K694" s="244"/>
      <c r="L694" s="244"/>
    </row>
    <row r="695" spans="1:12" s="247" customFormat="1">
      <c r="A695" s="244"/>
      <c r="B695" s="244"/>
      <c r="C695" s="244"/>
      <c r="D695" s="244"/>
      <c r="E695" s="244"/>
      <c r="F695" s="244"/>
      <c r="G695" s="244"/>
      <c r="H695" s="244"/>
      <c r="I695" s="244"/>
      <c r="J695" s="244"/>
      <c r="K695" s="244"/>
      <c r="L695" s="244"/>
    </row>
    <row r="696" spans="1:12" s="247" customFormat="1">
      <c r="A696" s="244"/>
      <c r="B696" s="244"/>
      <c r="C696" s="244"/>
      <c r="D696" s="244"/>
      <c r="E696" s="244"/>
      <c r="F696" s="244"/>
      <c r="G696" s="244"/>
      <c r="H696" s="244"/>
      <c r="I696" s="244"/>
      <c r="J696" s="244"/>
      <c r="K696" s="244"/>
      <c r="L696" s="244"/>
    </row>
    <row r="697" spans="1:12" s="247" customFormat="1">
      <c r="A697" s="244"/>
      <c r="B697" s="244"/>
      <c r="C697" s="244"/>
      <c r="D697" s="244"/>
      <c r="E697" s="244"/>
      <c r="F697" s="244"/>
      <c r="G697" s="244"/>
      <c r="H697" s="244"/>
      <c r="I697" s="244"/>
      <c r="J697" s="244"/>
      <c r="K697" s="244"/>
      <c r="L697" s="244"/>
    </row>
    <row r="698" spans="1:12" s="247" customFormat="1">
      <c r="A698" s="244"/>
      <c r="B698" s="244"/>
      <c r="C698" s="244"/>
      <c r="D698" s="244"/>
      <c r="E698" s="244"/>
      <c r="F698" s="244"/>
      <c r="G698" s="244"/>
      <c r="H698" s="244"/>
      <c r="I698" s="244"/>
      <c r="J698" s="244"/>
      <c r="K698" s="244"/>
      <c r="L698" s="244"/>
    </row>
    <row r="699" spans="1:12" s="247" customFormat="1">
      <c r="A699" s="244"/>
      <c r="B699" s="244"/>
      <c r="C699" s="244"/>
      <c r="D699" s="244"/>
      <c r="E699" s="244"/>
      <c r="F699" s="244"/>
      <c r="G699" s="244"/>
      <c r="H699" s="244"/>
      <c r="I699" s="244"/>
      <c r="J699" s="244"/>
      <c r="K699" s="244"/>
      <c r="L699" s="244"/>
    </row>
    <row r="700" spans="1:12" s="247" customFormat="1">
      <c r="A700" s="244"/>
      <c r="B700" s="244"/>
      <c r="C700" s="244"/>
      <c r="D700" s="244"/>
      <c r="E700" s="244"/>
      <c r="F700" s="244"/>
      <c r="G700" s="244"/>
      <c r="H700" s="244"/>
      <c r="I700" s="244"/>
      <c r="J700" s="244"/>
      <c r="K700" s="244"/>
      <c r="L700" s="244"/>
    </row>
    <row r="701" spans="1:12" s="247" customFormat="1">
      <c r="A701" s="244"/>
      <c r="B701" s="244"/>
      <c r="C701" s="244"/>
      <c r="D701" s="244"/>
      <c r="E701" s="244"/>
      <c r="F701" s="244"/>
      <c r="G701" s="244"/>
      <c r="H701" s="244"/>
      <c r="I701" s="244"/>
      <c r="J701" s="244"/>
      <c r="K701" s="244"/>
      <c r="L701" s="244"/>
    </row>
    <row r="702" spans="1:12" s="247" customFormat="1">
      <c r="A702" s="244"/>
      <c r="B702" s="244"/>
      <c r="C702" s="244"/>
      <c r="D702" s="244"/>
      <c r="E702" s="244"/>
      <c r="F702" s="244"/>
      <c r="G702" s="244"/>
      <c r="H702" s="244"/>
      <c r="I702" s="244"/>
      <c r="J702" s="244"/>
      <c r="K702" s="244"/>
      <c r="L702" s="244"/>
    </row>
    <row r="703" spans="1:12" s="247" customFormat="1">
      <c r="A703" s="244"/>
      <c r="B703" s="244"/>
      <c r="C703" s="244"/>
      <c r="D703" s="244"/>
      <c r="E703" s="244"/>
      <c r="F703" s="244"/>
      <c r="G703" s="244"/>
      <c r="H703" s="244"/>
      <c r="I703" s="244"/>
      <c r="J703" s="244"/>
      <c r="K703" s="244"/>
      <c r="L703" s="244"/>
    </row>
    <row r="704" spans="1:12" s="247" customFormat="1">
      <c r="A704" s="244"/>
      <c r="B704" s="244"/>
      <c r="C704" s="244"/>
      <c r="D704" s="244"/>
      <c r="E704" s="244"/>
      <c r="F704" s="244"/>
      <c r="G704" s="244"/>
      <c r="H704" s="244"/>
      <c r="I704" s="244"/>
      <c r="J704" s="244"/>
      <c r="K704" s="244"/>
      <c r="L704" s="244"/>
    </row>
    <row r="705" spans="1:12" s="247" customFormat="1">
      <c r="A705" s="244"/>
      <c r="B705" s="244"/>
      <c r="C705" s="244"/>
      <c r="D705" s="244"/>
      <c r="E705" s="244"/>
      <c r="F705" s="244"/>
      <c r="G705" s="244"/>
      <c r="H705" s="244"/>
      <c r="I705" s="244"/>
      <c r="J705" s="244"/>
      <c r="K705" s="244"/>
      <c r="L705" s="244"/>
    </row>
    <row r="706" spans="1:12" s="247" customFormat="1">
      <c r="A706" s="244"/>
      <c r="B706" s="244"/>
      <c r="C706" s="244"/>
      <c r="D706" s="244"/>
      <c r="E706" s="244"/>
      <c r="F706" s="244"/>
      <c r="G706" s="244"/>
      <c r="H706" s="244"/>
      <c r="I706" s="244"/>
      <c r="J706" s="244"/>
      <c r="K706" s="244"/>
      <c r="L706" s="244"/>
    </row>
    <row r="707" spans="1:12" s="247" customFormat="1">
      <c r="A707" s="244"/>
      <c r="B707" s="244"/>
      <c r="C707" s="244"/>
      <c r="D707" s="244"/>
      <c r="E707" s="244"/>
      <c r="F707" s="244"/>
      <c r="G707" s="244"/>
      <c r="H707" s="244"/>
      <c r="I707" s="244"/>
      <c r="J707" s="244"/>
      <c r="K707" s="244"/>
      <c r="L707" s="244"/>
    </row>
    <row r="708" spans="1:12" s="247" customFormat="1">
      <c r="A708" s="244"/>
      <c r="B708" s="244"/>
      <c r="C708" s="244"/>
      <c r="D708" s="244"/>
      <c r="E708" s="244"/>
      <c r="F708" s="244"/>
      <c r="G708" s="244"/>
      <c r="H708" s="244"/>
      <c r="I708" s="244"/>
      <c r="J708" s="244"/>
      <c r="K708" s="244"/>
      <c r="L708" s="244"/>
    </row>
    <row r="709" spans="1:12" s="247" customFormat="1">
      <c r="A709" s="244"/>
      <c r="B709" s="244"/>
      <c r="C709" s="244"/>
      <c r="D709" s="244"/>
      <c r="E709" s="244"/>
      <c r="F709" s="244"/>
      <c r="G709" s="244"/>
      <c r="H709" s="244"/>
      <c r="I709" s="244"/>
      <c r="J709" s="244"/>
      <c r="K709" s="244"/>
      <c r="L709" s="244"/>
    </row>
    <row r="710" spans="1:12" s="247" customFormat="1">
      <c r="A710" s="244"/>
      <c r="B710" s="244"/>
      <c r="C710" s="244"/>
      <c r="D710" s="244"/>
      <c r="E710" s="244"/>
      <c r="F710" s="244"/>
      <c r="G710" s="244"/>
      <c r="H710" s="244"/>
      <c r="I710" s="244"/>
      <c r="J710" s="244"/>
      <c r="K710" s="244"/>
      <c r="L710" s="244"/>
    </row>
    <row r="711" spans="1:12" s="247" customFormat="1">
      <c r="A711" s="244"/>
      <c r="B711" s="244"/>
      <c r="C711" s="244"/>
      <c r="D711" s="244"/>
      <c r="E711" s="244"/>
      <c r="F711" s="244"/>
      <c r="G711" s="244"/>
      <c r="H711" s="244"/>
      <c r="I711" s="244"/>
      <c r="J711" s="244"/>
      <c r="K711" s="244"/>
      <c r="L711" s="244"/>
    </row>
    <row r="712" spans="1:12" s="247" customFormat="1">
      <c r="A712" s="244"/>
      <c r="B712" s="244"/>
      <c r="C712" s="244"/>
      <c r="D712" s="244"/>
      <c r="E712" s="244"/>
      <c r="F712" s="244"/>
      <c r="G712" s="244"/>
      <c r="H712" s="244"/>
      <c r="I712" s="244"/>
      <c r="J712" s="244"/>
      <c r="K712" s="244"/>
      <c r="L712" s="244"/>
    </row>
    <row r="713" spans="1:12" s="247" customFormat="1">
      <c r="A713" s="244"/>
      <c r="B713" s="244"/>
      <c r="C713" s="244"/>
      <c r="D713" s="244"/>
      <c r="E713" s="244"/>
      <c r="F713" s="244"/>
      <c r="G713" s="244"/>
      <c r="H713" s="244"/>
      <c r="I713" s="244"/>
      <c r="J713" s="244"/>
      <c r="K713" s="244"/>
      <c r="L713" s="244"/>
    </row>
    <row r="714" spans="1:12" s="247" customFormat="1">
      <c r="A714" s="244"/>
      <c r="B714" s="244"/>
      <c r="C714" s="244"/>
      <c r="D714" s="244"/>
      <c r="E714" s="244"/>
      <c r="F714" s="244"/>
      <c r="G714" s="244"/>
      <c r="H714" s="244"/>
      <c r="I714" s="244"/>
      <c r="J714" s="244"/>
      <c r="K714" s="244"/>
      <c r="L714" s="244"/>
    </row>
    <row r="715" spans="1:12" s="247" customFormat="1">
      <c r="A715" s="244"/>
      <c r="B715" s="244"/>
      <c r="C715" s="244"/>
      <c r="D715" s="244"/>
      <c r="E715" s="244"/>
      <c r="F715" s="244"/>
      <c r="G715" s="244"/>
      <c r="H715" s="244"/>
      <c r="I715" s="244"/>
      <c r="J715" s="244"/>
      <c r="K715" s="244"/>
      <c r="L715" s="244"/>
    </row>
    <row r="716" spans="1:12" s="247" customFormat="1">
      <c r="A716" s="244"/>
      <c r="B716" s="244"/>
      <c r="C716" s="244"/>
      <c r="D716" s="244"/>
      <c r="E716" s="244"/>
      <c r="F716" s="244"/>
      <c r="G716" s="244"/>
      <c r="H716" s="244"/>
      <c r="I716" s="244"/>
      <c r="J716" s="244"/>
      <c r="K716" s="244"/>
      <c r="L716" s="244"/>
    </row>
    <row r="717" spans="1:12" s="247" customFormat="1">
      <c r="A717" s="244"/>
      <c r="B717" s="244"/>
      <c r="C717" s="244"/>
      <c r="D717" s="244"/>
      <c r="E717" s="244"/>
      <c r="F717" s="244"/>
      <c r="G717" s="244"/>
      <c r="H717" s="244"/>
      <c r="I717" s="244"/>
      <c r="J717" s="244"/>
      <c r="K717" s="244"/>
      <c r="L717" s="244"/>
    </row>
    <row r="718" spans="1:12" s="247" customFormat="1">
      <c r="A718" s="244"/>
      <c r="B718" s="244"/>
      <c r="C718" s="244"/>
      <c r="D718" s="244"/>
      <c r="E718" s="244"/>
      <c r="F718" s="244"/>
      <c r="G718" s="244"/>
      <c r="H718" s="244"/>
      <c r="I718" s="244"/>
      <c r="J718" s="244"/>
      <c r="K718" s="244"/>
      <c r="L718" s="244"/>
    </row>
    <row r="719" spans="1:12" s="247" customFormat="1">
      <c r="A719" s="244"/>
      <c r="B719" s="244"/>
      <c r="C719" s="244"/>
      <c r="D719" s="244"/>
      <c r="E719" s="244"/>
      <c r="F719" s="244"/>
      <c r="G719" s="244"/>
      <c r="H719" s="244"/>
      <c r="I719" s="244"/>
      <c r="J719" s="244"/>
      <c r="K719" s="244"/>
      <c r="L719" s="244"/>
    </row>
    <row r="720" spans="1:12" s="247" customFormat="1">
      <c r="A720" s="244"/>
      <c r="B720" s="244"/>
      <c r="C720" s="244"/>
      <c r="D720" s="244"/>
      <c r="E720" s="244"/>
      <c r="F720" s="244"/>
      <c r="G720" s="244"/>
      <c r="H720" s="244"/>
      <c r="I720" s="244"/>
      <c r="J720" s="244"/>
      <c r="K720" s="244"/>
      <c r="L720" s="244"/>
    </row>
    <row r="721" spans="1:12" s="247" customFormat="1">
      <c r="A721" s="244"/>
      <c r="B721" s="244"/>
      <c r="C721" s="244"/>
      <c r="D721" s="244"/>
      <c r="E721" s="244"/>
      <c r="F721" s="244"/>
      <c r="G721" s="244"/>
      <c r="H721" s="244"/>
      <c r="I721" s="244"/>
      <c r="J721" s="244"/>
      <c r="K721" s="244"/>
      <c r="L721" s="244"/>
    </row>
    <row r="722" spans="1:12" s="247" customFormat="1">
      <c r="A722" s="244"/>
      <c r="B722" s="244"/>
      <c r="C722" s="244"/>
      <c r="D722" s="244"/>
      <c r="E722" s="244"/>
      <c r="F722" s="244"/>
      <c r="G722" s="244"/>
      <c r="H722" s="244"/>
      <c r="I722" s="244"/>
      <c r="J722" s="244"/>
      <c r="K722" s="244"/>
      <c r="L722" s="244"/>
    </row>
    <row r="723" spans="1:12" s="247" customFormat="1">
      <c r="A723" s="244"/>
      <c r="B723" s="244"/>
      <c r="C723" s="244"/>
      <c r="D723" s="244"/>
      <c r="E723" s="244"/>
      <c r="F723" s="244"/>
      <c r="G723" s="244"/>
      <c r="H723" s="244"/>
      <c r="I723" s="244"/>
      <c r="J723" s="244"/>
      <c r="K723" s="244"/>
      <c r="L723" s="244"/>
    </row>
    <row r="724" spans="1:12" s="247" customFormat="1">
      <c r="A724" s="244"/>
      <c r="B724" s="244"/>
      <c r="C724" s="244"/>
      <c r="D724" s="244"/>
      <c r="E724" s="244"/>
      <c r="F724" s="244"/>
      <c r="G724" s="244"/>
      <c r="H724" s="244"/>
      <c r="I724" s="244"/>
      <c r="J724" s="244"/>
      <c r="K724" s="244"/>
      <c r="L724" s="244"/>
    </row>
    <row r="725" spans="1:12" s="247" customFormat="1">
      <c r="A725" s="244"/>
      <c r="B725" s="244"/>
      <c r="C725" s="244"/>
      <c r="D725" s="244"/>
      <c r="E725" s="244"/>
      <c r="F725" s="244"/>
      <c r="G725" s="244"/>
      <c r="H725" s="244"/>
      <c r="I725" s="244"/>
      <c r="J725" s="244"/>
      <c r="K725" s="244"/>
      <c r="L725" s="244"/>
    </row>
    <row r="726" spans="1:12" s="247" customFormat="1">
      <c r="A726" s="244"/>
      <c r="B726" s="244"/>
      <c r="C726" s="244"/>
      <c r="D726" s="244"/>
      <c r="E726" s="244"/>
      <c r="F726" s="244"/>
      <c r="G726" s="244"/>
      <c r="H726" s="244"/>
      <c r="I726" s="244"/>
      <c r="J726" s="244"/>
      <c r="K726" s="244"/>
      <c r="L726" s="244"/>
    </row>
    <row r="727" spans="1:12" s="247" customFormat="1">
      <c r="A727" s="244"/>
      <c r="B727" s="244"/>
      <c r="C727" s="244"/>
      <c r="D727" s="244"/>
      <c r="E727" s="244"/>
      <c r="F727" s="244"/>
      <c r="G727" s="244"/>
      <c r="H727" s="244"/>
      <c r="I727" s="244"/>
      <c r="J727" s="244"/>
      <c r="K727" s="244"/>
      <c r="L727" s="244"/>
    </row>
    <row r="728" spans="1:12" s="247" customFormat="1">
      <c r="A728" s="244"/>
      <c r="B728" s="244"/>
      <c r="C728" s="244"/>
      <c r="D728" s="244"/>
      <c r="E728" s="244"/>
      <c r="F728" s="244"/>
      <c r="G728" s="244"/>
      <c r="H728" s="244"/>
      <c r="I728" s="244"/>
      <c r="J728" s="244"/>
      <c r="K728" s="244"/>
      <c r="L728" s="244"/>
    </row>
    <row r="729" spans="1:12" s="247" customFormat="1">
      <c r="A729" s="244"/>
      <c r="B729" s="244"/>
      <c r="C729" s="244"/>
      <c r="D729" s="244"/>
      <c r="E729" s="244"/>
      <c r="F729" s="244"/>
      <c r="G729" s="244"/>
      <c r="H729" s="244"/>
      <c r="I729" s="244"/>
      <c r="J729" s="244"/>
      <c r="K729" s="244"/>
      <c r="L729" s="244"/>
    </row>
    <row r="730" spans="1:12" s="247" customFormat="1">
      <c r="A730" s="244"/>
      <c r="B730" s="244"/>
      <c r="C730" s="244"/>
      <c r="D730" s="244"/>
      <c r="E730" s="244"/>
      <c r="F730" s="244"/>
      <c r="G730" s="244"/>
      <c r="H730" s="244"/>
      <c r="I730" s="244"/>
      <c r="J730" s="244"/>
      <c r="K730" s="244"/>
      <c r="L730" s="244"/>
    </row>
    <row r="731" spans="1:12" s="247" customFormat="1">
      <c r="A731" s="244"/>
      <c r="B731" s="244"/>
      <c r="C731" s="244"/>
      <c r="D731" s="244"/>
      <c r="E731" s="244"/>
      <c r="F731" s="244"/>
      <c r="G731" s="244"/>
      <c r="H731" s="244"/>
      <c r="I731" s="244"/>
      <c r="J731" s="244"/>
      <c r="K731" s="244"/>
      <c r="L731" s="244"/>
    </row>
    <row r="732" spans="1:12" s="247" customFormat="1">
      <c r="A732" s="244"/>
      <c r="B732" s="244"/>
      <c r="C732" s="244"/>
      <c r="D732" s="244"/>
      <c r="E732" s="244"/>
      <c r="F732" s="244"/>
      <c r="G732" s="244"/>
      <c r="H732" s="244"/>
      <c r="I732" s="244"/>
      <c r="J732" s="244"/>
      <c r="K732" s="244"/>
      <c r="L732" s="244"/>
    </row>
    <row r="733" spans="1:12" s="247" customFormat="1">
      <c r="A733" s="244"/>
      <c r="B733" s="244"/>
      <c r="C733" s="244"/>
      <c r="D733" s="244"/>
      <c r="E733" s="244"/>
      <c r="F733" s="244"/>
      <c r="G733" s="244"/>
      <c r="H733" s="244"/>
      <c r="I733" s="244"/>
      <c r="J733" s="244"/>
      <c r="K733" s="244"/>
      <c r="L733" s="244"/>
    </row>
    <row r="734" spans="1:12" s="247" customFormat="1">
      <c r="A734" s="244"/>
      <c r="B734" s="244"/>
      <c r="C734" s="244"/>
      <c r="D734" s="244"/>
      <c r="E734" s="244"/>
      <c r="F734" s="244"/>
      <c r="G734" s="244"/>
      <c r="H734" s="244"/>
      <c r="I734" s="244"/>
      <c r="J734" s="244"/>
      <c r="K734" s="244"/>
      <c r="L734" s="244"/>
    </row>
    <row r="735" spans="1:12" s="247" customFormat="1">
      <c r="A735" s="244"/>
      <c r="B735" s="244"/>
      <c r="C735" s="244"/>
      <c r="D735" s="244"/>
      <c r="E735" s="244"/>
      <c r="F735" s="244"/>
      <c r="G735" s="244"/>
      <c r="H735" s="244"/>
      <c r="I735" s="244"/>
      <c r="J735" s="244"/>
      <c r="K735" s="244"/>
      <c r="L735" s="244"/>
    </row>
    <row r="736" spans="1:12" s="247" customFormat="1">
      <c r="A736" s="244"/>
      <c r="B736" s="244"/>
      <c r="C736" s="244"/>
      <c r="D736" s="244"/>
      <c r="E736" s="244"/>
      <c r="F736" s="244"/>
      <c r="G736" s="244"/>
      <c r="H736" s="244"/>
      <c r="I736" s="244"/>
      <c r="J736" s="244"/>
      <c r="K736" s="244"/>
      <c r="L736" s="244"/>
    </row>
    <row r="737" spans="1:12" s="247" customFormat="1">
      <c r="A737" s="244"/>
      <c r="B737" s="244"/>
      <c r="C737" s="244"/>
      <c r="D737" s="244"/>
      <c r="E737" s="244"/>
      <c r="F737" s="244"/>
      <c r="G737" s="244"/>
      <c r="H737" s="244"/>
      <c r="I737" s="244"/>
      <c r="J737" s="244"/>
      <c r="K737" s="244"/>
      <c r="L737" s="244"/>
    </row>
    <row r="738" spans="1:12" s="247" customFormat="1">
      <c r="A738" s="244"/>
      <c r="B738" s="244"/>
      <c r="C738" s="244"/>
      <c r="D738" s="244"/>
      <c r="E738" s="244"/>
      <c r="F738" s="244"/>
      <c r="G738" s="244"/>
      <c r="H738" s="244"/>
      <c r="I738" s="244"/>
      <c r="J738" s="244"/>
      <c r="K738" s="244"/>
      <c r="L738" s="244"/>
    </row>
    <row r="739" spans="1:12" s="247" customFormat="1">
      <c r="A739" s="244"/>
      <c r="B739" s="244"/>
      <c r="C739" s="244"/>
      <c r="D739" s="244"/>
      <c r="E739" s="244"/>
      <c r="F739" s="244"/>
      <c r="G739" s="244"/>
      <c r="H739" s="244"/>
      <c r="I739" s="244"/>
      <c r="J739" s="244"/>
      <c r="K739" s="244"/>
      <c r="L739" s="244"/>
    </row>
    <row r="740" spans="1:12" s="247" customFormat="1">
      <c r="A740" s="244"/>
      <c r="B740" s="244"/>
      <c r="C740" s="244"/>
      <c r="D740" s="244"/>
      <c r="E740" s="244"/>
      <c r="F740" s="244"/>
      <c r="G740" s="244"/>
      <c r="H740" s="244"/>
      <c r="I740" s="244"/>
      <c r="J740" s="244"/>
      <c r="K740" s="244"/>
      <c r="L740" s="244"/>
    </row>
    <row r="741" spans="1:12" s="247" customFormat="1">
      <c r="A741" s="244"/>
      <c r="B741" s="244"/>
      <c r="C741" s="244"/>
      <c r="D741" s="244"/>
      <c r="E741" s="244"/>
      <c r="F741" s="244"/>
      <c r="G741" s="244"/>
      <c r="H741" s="244"/>
      <c r="I741" s="244"/>
      <c r="J741" s="244"/>
      <c r="K741" s="244"/>
      <c r="L741" s="244"/>
    </row>
    <row r="742" spans="1:12" s="247" customFormat="1">
      <c r="A742" s="244"/>
      <c r="B742" s="244"/>
      <c r="C742" s="244"/>
      <c r="D742" s="244"/>
      <c r="E742" s="244"/>
      <c r="F742" s="244"/>
      <c r="G742" s="244"/>
      <c r="H742" s="244"/>
      <c r="I742" s="244"/>
      <c r="J742" s="244"/>
      <c r="K742" s="244"/>
      <c r="L742" s="244"/>
    </row>
    <row r="743" spans="1:12" s="247" customFormat="1">
      <c r="A743" s="244"/>
      <c r="B743" s="244"/>
      <c r="C743" s="244"/>
      <c r="D743" s="244"/>
      <c r="E743" s="244"/>
      <c r="F743" s="244"/>
      <c r="G743" s="244"/>
      <c r="H743" s="244"/>
      <c r="I743" s="244"/>
      <c r="J743" s="244"/>
      <c r="K743" s="244"/>
      <c r="L743" s="244"/>
    </row>
    <row r="744" spans="1:12" s="247" customFormat="1">
      <c r="A744" s="244"/>
      <c r="B744" s="244"/>
      <c r="C744" s="244"/>
      <c r="D744" s="244"/>
      <c r="E744" s="244"/>
      <c r="F744" s="244"/>
      <c r="G744" s="244"/>
      <c r="H744" s="244"/>
      <c r="I744" s="244"/>
      <c r="J744" s="244"/>
      <c r="K744" s="244"/>
      <c r="L744" s="244"/>
    </row>
    <row r="745" spans="1:12" s="247" customFormat="1">
      <c r="A745" s="244"/>
      <c r="B745" s="244"/>
      <c r="C745" s="244"/>
      <c r="D745" s="244"/>
      <c r="E745" s="244"/>
      <c r="F745" s="244"/>
      <c r="G745" s="244"/>
      <c r="H745" s="244"/>
      <c r="I745" s="244"/>
      <c r="J745" s="244"/>
      <c r="K745" s="244"/>
      <c r="L745" s="244"/>
    </row>
    <row r="746" spans="1:12" s="247" customFormat="1">
      <c r="A746" s="244"/>
      <c r="B746" s="244"/>
      <c r="C746" s="244"/>
      <c r="D746" s="244"/>
      <c r="E746" s="244"/>
      <c r="F746" s="244"/>
      <c r="G746" s="244"/>
      <c r="H746" s="244"/>
      <c r="I746" s="244"/>
      <c r="J746" s="244"/>
      <c r="K746" s="244"/>
      <c r="L746" s="244"/>
    </row>
    <row r="747" spans="1:12" s="247" customFormat="1">
      <c r="A747" s="244"/>
      <c r="B747" s="244"/>
      <c r="C747" s="244"/>
      <c r="D747" s="244"/>
      <c r="E747" s="244"/>
      <c r="F747" s="244"/>
      <c r="G747" s="244"/>
      <c r="H747" s="244"/>
      <c r="I747" s="244"/>
      <c r="J747" s="244"/>
      <c r="K747" s="244"/>
      <c r="L747" s="244"/>
    </row>
    <row r="748" spans="1:12" s="247" customFormat="1">
      <c r="A748" s="244"/>
      <c r="B748" s="244"/>
      <c r="C748" s="244"/>
      <c r="D748" s="244"/>
      <c r="E748" s="244"/>
      <c r="F748" s="244"/>
      <c r="G748" s="244"/>
      <c r="H748" s="244"/>
      <c r="I748" s="244"/>
      <c r="J748" s="244"/>
      <c r="K748" s="244"/>
      <c r="L748" s="244"/>
    </row>
    <row r="749" spans="1:12" s="247" customFormat="1">
      <c r="A749" s="244"/>
      <c r="B749" s="244"/>
      <c r="C749" s="244"/>
      <c r="D749" s="244"/>
      <c r="E749" s="244"/>
      <c r="F749" s="244"/>
      <c r="G749" s="244"/>
      <c r="H749" s="244"/>
      <c r="I749" s="244"/>
      <c r="J749" s="244"/>
      <c r="K749" s="244"/>
      <c r="L749" s="244"/>
    </row>
    <row r="750" spans="1:12" s="247" customFormat="1">
      <c r="A750" s="244"/>
      <c r="B750" s="244"/>
      <c r="C750" s="244"/>
      <c r="D750" s="244"/>
      <c r="E750" s="244"/>
      <c r="F750" s="244"/>
      <c r="G750" s="244"/>
      <c r="H750" s="244"/>
      <c r="I750" s="244"/>
      <c r="J750" s="244"/>
      <c r="K750" s="244"/>
      <c r="L750" s="244"/>
    </row>
    <row r="751" spans="1:12" s="247" customFormat="1">
      <c r="A751" s="244"/>
      <c r="B751" s="244"/>
      <c r="C751" s="244"/>
      <c r="D751" s="244"/>
      <c r="E751" s="244"/>
      <c r="F751" s="244"/>
      <c r="G751" s="244"/>
      <c r="H751" s="244"/>
      <c r="I751" s="244"/>
      <c r="J751" s="244"/>
      <c r="K751" s="244"/>
      <c r="L751" s="244"/>
    </row>
    <row r="752" spans="1:12" s="247" customFormat="1">
      <c r="A752" s="244"/>
      <c r="B752" s="244"/>
      <c r="C752" s="244"/>
      <c r="D752" s="244"/>
      <c r="E752" s="244"/>
      <c r="F752" s="244"/>
      <c r="G752" s="244"/>
      <c r="H752" s="244"/>
      <c r="I752" s="244"/>
      <c r="J752" s="244"/>
      <c r="K752" s="244"/>
      <c r="L752" s="244"/>
    </row>
    <row r="753" spans="1:12" s="247" customFormat="1">
      <c r="A753" s="244"/>
      <c r="B753" s="244"/>
      <c r="C753" s="244"/>
      <c r="D753" s="244"/>
      <c r="E753" s="244"/>
      <c r="F753" s="244"/>
      <c r="G753" s="244"/>
      <c r="H753" s="244"/>
      <c r="I753" s="244"/>
      <c r="J753" s="244"/>
      <c r="K753" s="244"/>
      <c r="L753" s="244"/>
    </row>
    <row r="754" spans="1:12" s="247" customFormat="1">
      <c r="A754" s="244"/>
      <c r="B754" s="244"/>
      <c r="C754" s="244"/>
      <c r="D754" s="244"/>
      <c r="E754" s="244"/>
      <c r="F754" s="244"/>
      <c r="G754" s="244"/>
      <c r="H754" s="244"/>
      <c r="I754" s="244"/>
      <c r="J754" s="244"/>
      <c r="K754" s="244"/>
      <c r="L754" s="244"/>
    </row>
    <row r="755" spans="1:12" s="247" customFormat="1">
      <c r="A755" s="244"/>
      <c r="B755" s="244"/>
      <c r="C755" s="244"/>
      <c r="D755" s="244"/>
      <c r="E755" s="244"/>
      <c r="F755" s="244"/>
      <c r="G755" s="244"/>
      <c r="H755" s="244"/>
      <c r="I755" s="244"/>
      <c r="J755" s="244"/>
      <c r="K755" s="244"/>
      <c r="L755" s="244"/>
    </row>
    <row r="756" spans="1:12" s="247" customFormat="1">
      <c r="A756" s="244"/>
      <c r="B756" s="244"/>
      <c r="C756" s="244"/>
      <c r="D756" s="244"/>
      <c r="E756" s="244"/>
      <c r="F756" s="244"/>
      <c r="G756" s="244"/>
      <c r="H756" s="244"/>
      <c r="I756" s="244"/>
      <c r="J756" s="244"/>
      <c r="K756" s="244"/>
      <c r="L756" s="244"/>
    </row>
    <row r="757" spans="1:12" s="247" customFormat="1">
      <c r="A757" s="244"/>
      <c r="B757" s="244"/>
      <c r="C757" s="244"/>
      <c r="D757" s="244"/>
      <c r="E757" s="244"/>
      <c r="F757" s="244"/>
      <c r="G757" s="244"/>
      <c r="H757" s="244"/>
      <c r="I757" s="244"/>
      <c r="J757" s="244"/>
      <c r="K757" s="244"/>
      <c r="L757" s="244"/>
    </row>
    <row r="758" spans="1:12" s="247" customFormat="1">
      <c r="A758" s="244"/>
      <c r="B758" s="244"/>
      <c r="C758" s="244"/>
      <c r="D758" s="244"/>
      <c r="E758" s="244"/>
      <c r="F758" s="244"/>
      <c r="G758" s="244"/>
      <c r="H758" s="244"/>
      <c r="I758" s="244"/>
      <c r="J758" s="244"/>
      <c r="K758" s="244"/>
      <c r="L758" s="244"/>
    </row>
    <row r="759" spans="1:12" s="247" customFormat="1">
      <c r="A759" s="244"/>
      <c r="B759" s="244"/>
      <c r="C759" s="244"/>
      <c r="D759" s="244"/>
      <c r="E759" s="244"/>
      <c r="F759" s="244"/>
      <c r="G759" s="244"/>
      <c r="H759" s="244"/>
      <c r="I759" s="244"/>
      <c r="J759" s="244"/>
      <c r="K759" s="244"/>
      <c r="L759" s="244"/>
    </row>
    <row r="760" spans="1:12" s="247" customFormat="1">
      <c r="A760" s="244"/>
      <c r="B760" s="244"/>
      <c r="C760" s="244"/>
      <c r="D760" s="244"/>
      <c r="E760" s="244"/>
      <c r="F760" s="244"/>
      <c r="G760" s="244"/>
      <c r="H760" s="244"/>
      <c r="I760" s="244"/>
      <c r="J760" s="244"/>
      <c r="K760" s="244"/>
      <c r="L760" s="244"/>
    </row>
    <row r="761" spans="1:12" s="247" customFormat="1">
      <c r="A761" s="244"/>
      <c r="B761" s="244"/>
      <c r="C761" s="244"/>
      <c r="D761" s="244"/>
      <c r="E761" s="244"/>
      <c r="F761" s="244"/>
      <c r="G761" s="244"/>
      <c r="H761" s="244"/>
      <c r="I761" s="244"/>
      <c r="J761" s="244"/>
      <c r="K761" s="244"/>
      <c r="L761" s="244"/>
    </row>
    <row r="762" spans="1:12" s="247" customFormat="1">
      <c r="A762" s="244"/>
      <c r="B762" s="244"/>
      <c r="C762" s="244"/>
      <c r="D762" s="244"/>
      <c r="E762" s="244"/>
      <c r="F762" s="244"/>
      <c r="G762" s="244"/>
      <c r="H762" s="244"/>
      <c r="I762" s="244"/>
      <c r="J762" s="244"/>
      <c r="K762" s="244"/>
      <c r="L762" s="244"/>
    </row>
    <row r="763" spans="1:12" s="247" customFormat="1">
      <c r="A763" s="244"/>
      <c r="B763" s="244"/>
      <c r="C763" s="244"/>
      <c r="D763" s="244"/>
      <c r="E763" s="244"/>
      <c r="F763" s="244"/>
      <c r="G763" s="244"/>
      <c r="H763" s="244"/>
      <c r="I763" s="244"/>
      <c r="J763" s="244"/>
      <c r="K763" s="244"/>
      <c r="L763" s="244"/>
    </row>
    <row r="764" spans="1:12" s="247" customFormat="1">
      <c r="A764" s="244"/>
      <c r="B764" s="244"/>
      <c r="C764" s="244"/>
      <c r="D764" s="244"/>
      <c r="E764" s="244"/>
      <c r="F764" s="244"/>
      <c r="G764" s="244"/>
      <c r="H764" s="244"/>
      <c r="I764" s="244"/>
      <c r="J764" s="244"/>
      <c r="K764" s="244"/>
      <c r="L764" s="244"/>
    </row>
    <row r="765" spans="1:12" s="247" customFormat="1">
      <c r="A765" s="244"/>
      <c r="B765" s="244"/>
      <c r="C765" s="244"/>
      <c r="D765" s="244"/>
      <c r="E765" s="244"/>
      <c r="F765" s="244"/>
      <c r="G765" s="244"/>
      <c r="H765" s="244"/>
      <c r="I765" s="244"/>
      <c r="J765" s="244"/>
      <c r="K765" s="244"/>
      <c r="L765" s="244"/>
    </row>
    <row r="766" spans="1:12" s="247" customFormat="1">
      <c r="A766" s="244"/>
      <c r="B766" s="244"/>
      <c r="C766" s="244"/>
      <c r="D766" s="244"/>
      <c r="E766" s="244"/>
      <c r="F766" s="244"/>
      <c r="G766" s="244"/>
      <c r="H766" s="244"/>
      <c r="I766" s="244"/>
      <c r="J766" s="244"/>
      <c r="K766" s="244"/>
      <c r="L766" s="244"/>
    </row>
    <row r="767" spans="1:12" s="247" customFormat="1">
      <c r="A767" s="244"/>
      <c r="B767" s="244"/>
      <c r="C767" s="244"/>
      <c r="D767" s="244"/>
      <c r="E767" s="244"/>
      <c r="F767" s="244"/>
      <c r="G767" s="244"/>
      <c r="H767" s="244"/>
      <c r="I767" s="244"/>
      <c r="J767" s="244"/>
      <c r="K767" s="244"/>
      <c r="L767" s="244"/>
    </row>
    <row r="768" spans="1:12" s="247" customFormat="1">
      <c r="A768" s="244"/>
      <c r="B768" s="244"/>
      <c r="C768" s="244"/>
      <c r="D768" s="244"/>
      <c r="E768" s="244"/>
      <c r="F768" s="244"/>
      <c r="G768" s="244"/>
      <c r="H768" s="244"/>
      <c r="I768" s="244"/>
      <c r="J768" s="244"/>
      <c r="K768" s="244"/>
      <c r="L768" s="244"/>
    </row>
    <row r="769" spans="1:12" s="247" customFormat="1">
      <c r="A769" s="244"/>
      <c r="B769" s="244"/>
      <c r="C769" s="244"/>
      <c r="D769" s="244"/>
      <c r="E769" s="244"/>
      <c r="F769" s="244"/>
      <c r="G769" s="244"/>
      <c r="H769" s="244"/>
      <c r="I769" s="244"/>
      <c r="J769" s="244"/>
      <c r="K769" s="244"/>
      <c r="L769" s="244"/>
    </row>
    <row r="770" spans="1:12" s="247" customFormat="1">
      <c r="A770" s="244"/>
      <c r="B770" s="244"/>
      <c r="C770" s="244"/>
      <c r="D770" s="244"/>
      <c r="E770" s="244"/>
      <c r="F770" s="244"/>
      <c r="G770" s="244"/>
      <c r="H770" s="244"/>
      <c r="I770" s="244"/>
      <c r="J770" s="244"/>
      <c r="K770" s="244"/>
      <c r="L770" s="244"/>
    </row>
    <row r="771" spans="1:12" s="247" customFormat="1">
      <c r="A771" s="244"/>
      <c r="B771" s="244"/>
      <c r="C771" s="244"/>
      <c r="D771" s="244"/>
      <c r="E771" s="244"/>
      <c r="F771" s="244"/>
      <c r="G771" s="244"/>
      <c r="H771" s="244"/>
      <c r="I771" s="244"/>
      <c r="J771" s="244"/>
      <c r="K771" s="244"/>
      <c r="L771" s="244"/>
    </row>
    <row r="772" spans="1:12" s="247" customFormat="1">
      <c r="A772" s="244"/>
      <c r="B772" s="244"/>
      <c r="C772" s="244"/>
      <c r="D772" s="244"/>
      <c r="E772" s="244"/>
      <c r="F772" s="244"/>
      <c r="G772" s="244"/>
      <c r="H772" s="244"/>
      <c r="I772" s="244"/>
      <c r="J772" s="244"/>
      <c r="K772" s="244"/>
      <c r="L772" s="244"/>
    </row>
    <row r="773" spans="1:12" s="247" customFormat="1">
      <c r="A773" s="244"/>
      <c r="B773" s="244"/>
      <c r="C773" s="244"/>
      <c r="D773" s="244"/>
      <c r="E773" s="244"/>
      <c r="F773" s="244"/>
      <c r="G773" s="244"/>
      <c r="H773" s="244"/>
      <c r="I773" s="244"/>
      <c r="J773" s="244"/>
      <c r="K773" s="244"/>
      <c r="L773" s="244"/>
    </row>
    <row r="774" spans="1:12" s="247" customFormat="1">
      <c r="A774" s="244"/>
      <c r="B774" s="244"/>
      <c r="C774" s="244"/>
      <c r="D774" s="244"/>
      <c r="E774" s="244"/>
      <c r="F774" s="244"/>
      <c r="G774" s="244"/>
      <c r="H774" s="244"/>
      <c r="I774" s="244"/>
      <c r="J774" s="244"/>
      <c r="K774" s="244"/>
      <c r="L774" s="244"/>
    </row>
    <row r="775" spans="1:12" s="247" customFormat="1">
      <c r="A775" s="244"/>
      <c r="B775" s="244"/>
      <c r="C775" s="244"/>
      <c r="D775" s="244"/>
      <c r="E775" s="244"/>
      <c r="F775" s="244"/>
      <c r="G775" s="244"/>
      <c r="H775" s="244"/>
      <c r="I775" s="244"/>
      <c r="J775" s="244"/>
      <c r="K775" s="244"/>
      <c r="L775" s="244"/>
    </row>
    <row r="776" spans="1:12" s="247" customFormat="1">
      <c r="A776" s="244"/>
      <c r="B776" s="244"/>
      <c r="C776" s="244"/>
      <c r="D776" s="244"/>
      <c r="E776" s="244"/>
      <c r="F776" s="244"/>
      <c r="G776" s="244"/>
      <c r="H776" s="244"/>
      <c r="I776" s="244"/>
      <c r="J776" s="244"/>
      <c r="K776" s="244"/>
      <c r="L776" s="244"/>
    </row>
    <row r="777" spans="1:12" s="247" customFormat="1">
      <c r="A777" s="244"/>
      <c r="B777" s="244"/>
      <c r="C777" s="244"/>
      <c r="D777" s="244"/>
      <c r="E777" s="244"/>
      <c r="F777" s="244"/>
      <c r="G777" s="244"/>
      <c r="H777" s="244"/>
      <c r="I777" s="244"/>
      <c r="J777" s="244"/>
      <c r="K777" s="244"/>
      <c r="L777" s="244"/>
    </row>
    <row r="778" spans="1:12" s="247" customFormat="1">
      <c r="A778" s="244"/>
      <c r="B778" s="244"/>
      <c r="C778" s="244"/>
      <c r="D778" s="244"/>
      <c r="E778" s="244"/>
      <c r="F778" s="244"/>
      <c r="G778" s="244"/>
      <c r="H778" s="244"/>
      <c r="I778" s="244"/>
      <c r="J778" s="244"/>
      <c r="K778" s="244"/>
      <c r="L778" s="244"/>
    </row>
    <row r="779" spans="1:12" s="247" customFormat="1">
      <c r="A779" s="244"/>
      <c r="B779" s="244"/>
      <c r="C779" s="244"/>
      <c r="D779" s="244"/>
      <c r="E779" s="244"/>
      <c r="F779" s="244"/>
      <c r="G779" s="244"/>
      <c r="H779" s="244"/>
      <c r="I779" s="244"/>
      <c r="J779" s="244"/>
      <c r="K779" s="244"/>
      <c r="L779" s="244"/>
    </row>
    <row r="780" spans="1:12" s="247" customFormat="1">
      <c r="A780" s="244"/>
      <c r="B780" s="244"/>
      <c r="C780" s="244"/>
      <c r="D780" s="244"/>
      <c r="E780" s="244"/>
      <c r="F780" s="244"/>
      <c r="G780" s="244"/>
      <c r="H780" s="244"/>
      <c r="I780" s="244"/>
      <c r="J780" s="244"/>
      <c r="K780" s="244"/>
      <c r="L780" s="244"/>
    </row>
    <row r="781" spans="1:12" s="247" customFormat="1">
      <c r="A781" s="244"/>
      <c r="B781" s="244"/>
      <c r="C781" s="244"/>
      <c r="D781" s="244"/>
      <c r="E781" s="244"/>
      <c r="F781" s="244"/>
      <c r="G781" s="244"/>
      <c r="H781" s="244"/>
      <c r="I781" s="244"/>
      <c r="J781" s="244"/>
      <c r="K781" s="244"/>
      <c r="L781" s="244"/>
    </row>
    <row r="782" spans="1:12" s="247" customFormat="1">
      <c r="A782" s="244"/>
      <c r="B782" s="244"/>
      <c r="C782" s="244"/>
      <c r="D782" s="244"/>
      <c r="E782" s="244"/>
      <c r="F782" s="244"/>
      <c r="G782" s="244"/>
      <c r="H782" s="244"/>
      <c r="I782" s="244"/>
      <c r="J782" s="244"/>
      <c r="K782" s="244"/>
      <c r="L782" s="244"/>
    </row>
    <row r="783" spans="1:12" s="247" customFormat="1">
      <c r="A783" s="244"/>
      <c r="B783" s="244"/>
      <c r="C783" s="244"/>
      <c r="D783" s="244"/>
      <c r="E783" s="244"/>
      <c r="F783" s="244"/>
      <c r="G783" s="244"/>
      <c r="H783" s="244"/>
      <c r="I783" s="244"/>
      <c r="J783" s="244"/>
      <c r="K783" s="244"/>
      <c r="L783" s="244"/>
    </row>
    <row r="784" spans="1:12" s="247" customFormat="1">
      <c r="A784" s="244"/>
      <c r="B784" s="244"/>
      <c r="C784" s="244"/>
      <c r="D784" s="244"/>
      <c r="E784" s="244"/>
      <c r="F784" s="244"/>
      <c r="G784" s="244"/>
      <c r="H784" s="244"/>
      <c r="I784" s="244"/>
      <c r="J784" s="244"/>
      <c r="K784" s="244"/>
      <c r="L784" s="244"/>
    </row>
    <row r="785" spans="1:12" s="247" customFormat="1">
      <c r="A785" s="244"/>
      <c r="B785" s="244"/>
      <c r="C785" s="244"/>
      <c r="D785" s="244"/>
      <c r="E785" s="244"/>
      <c r="F785" s="244"/>
      <c r="G785" s="244"/>
      <c r="H785" s="244"/>
      <c r="I785" s="244"/>
      <c r="J785" s="244"/>
      <c r="K785" s="244"/>
      <c r="L785" s="244"/>
    </row>
    <row r="786" spans="1:12" s="247" customFormat="1">
      <c r="A786" s="244"/>
      <c r="B786" s="244"/>
      <c r="C786" s="244"/>
      <c r="D786" s="244"/>
      <c r="E786" s="244"/>
      <c r="F786" s="244"/>
      <c r="G786" s="244"/>
      <c r="H786" s="244"/>
      <c r="I786" s="244"/>
      <c r="J786" s="244"/>
      <c r="K786" s="244"/>
      <c r="L786" s="244"/>
    </row>
    <row r="787" spans="1:12" s="247" customFormat="1">
      <c r="A787" s="244"/>
      <c r="B787" s="244"/>
      <c r="C787" s="244"/>
      <c r="D787" s="244"/>
      <c r="E787" s="244"/>
      <c r="F787" s="244"/>
      <c r="G787" s="244"/>
      <c r="H787" s="244"/>
      <c r="I787" s="244"/>
      <c r="J787" s="244"/>
      <c r="K787" s="244"/>
      <c r="L787" s="244"/>
    </row>
    <row r="788" spans="1:12" s="247" customFormat="1">
      <c r="A788" s="244"/>
      <c r="B788" s="244"/>
      <c r="C788" s="244"/>
      <c r="D788" s="244"/>
      <c r="E788" s="244"/>
      <c r="F788" s="244"/>
      <c r="G788" s="244"/>
      <c r="H788" s="244"/>
      <c r="I788" s="244"/>
      <c r="J788" s="244"/>
      <c r="K788" s="244"/>
      <c r="L788" s="244"/>
    </row>
    <row r="789" spans="1:12" s="247" customFormat="1">
      <c r="A789" s="244"/>
      <c r="B789" s="244"/>
      <c r="C789" s="244"/>
      <c r="D789" s="244"/>
      <c r="E789" s="244"/>
      <c r="F789" s="244"/>
      <c r="G789" s="244"/>
      <c r="H789" s="244"/>
      <c r="I789" s="244"/>
      <c r="J789" s="244"/>
      <c r="K789" s="244"/>
      <c r="L789" s="244"/>
    </row>
    <row r="790" spans="1:12" s="247" customFormat="1">
      <c r="A790" s="244"/>
      <c r="B790" s="244"/>
      <c r="C790" s="244"/>
      <c r="D790" s="244"/>
      <c r="E790" s="244"/>
      <c r="F790" s="244"/>
      <c r="G790" s="244"/>
      <c r="H790" s="244"/>
      <c r="I790" s="244"/>
      <c r="J790" s="244"/>
      <c r="K790" s="244"/>
      <c r="L790" s="244"/>
    </row>
    <row r="791" spans="1:12" s="247" customFormat="1">
      <c r="A791" s="244"/>
      <c r="B791" s="244"/>
      <c r="C791" s="244"/>
      <c r="D791" s="244"/>
      <c r="E791" s="244"/>
      <c r="F791" s="244"/>
      <c r="G791" s="244"/>
      <c r="H791" s="244"/>
      <c r="I791" s="244"/>
      <c r="J791" s="244"/>
      <c r="K791" s="244"/>
      <c r="L791" s="244"/>
    </row>
    <row r="792" spans="1:12" s="247" customFormat="1">
      <c r="A792" s="244"/>
      <c r="B792" s="244"/>
      <c r="C792" s="244"/>
      <c r="D792" s="244"/>
      <c r="E792" s="244"/>
      <c r="F792" s="244"/>
      <c r="G792" s="244"/>
      <c r="H792" s="244"/>
      <c r="I792" s="244"/>
      <c r="J792" s="244"/>
      <c r="K792" s="244"/>
      <c r="L792" s="244"/>
    </row>
    <row r="793" spans="1:12" s="247" customFormat="1">
      <c r="A793" s="244"/>
      <c r="B793" s="244"/>
      <c r="C793" s="244"/>
      <c r="D793" s="244"/>
      <c r="E793" s="244"/>
      <c r="F793" s="244"/>
      <c r="G793" s="244"/>
      <c r="H793" s="244"/>
      <c r="I793" s="244"/>
      <c r="J793" s="244"/>
      <c r="K793" s="244"/>
      <c r="L793" s="244"/>
    </row>
    <row r="794" spans="1:12" s="247" customFormat="1">
      <c r="A794" s="244"/>
      <c r="B794" s="244"/>
      <c r="C794" s="244"/>
      <c r="D794" s="244"/>
      <c r="E794" s="244"/>
      <c r="F794" s="244"/>
      <c r="G794" s="244"/>
      <c r="H794" s="244"/>
      <c r="I794" s="244"/>
      <c r="J794" s="244"/>
      <c r="K794" s="244"/>
      <c r="L794" s="244"/>
    </row>
    <row r="795" spans="1:12" s="247" customFormat="1">
      <c r="A795" s="244"/>
      <c r="B795" s="244"/>
      <c r="C795" s="244"/>
      <c r="D795" s="244"/>
      <c r="E795" s="244"/>
      <c r="F795" s="244"/>
      <c r="G795" s="244"/>
      <c r="H795" s="244"/>
      <c r="I795" s="244"/>
      <c r="J795" s="244"/>
      <c r="K795" s="244"/>
      <c r="L795" s="244"/>
    </row>
    <row r="796" spans="1:12" s="247" customFormat="1">
      <c r="A796" s="244"/>
      <c r="B796" s="244"/>
      <c r="C796" s="244"/>
      <c r="D796" s="244"/>
      <c r="E796" s="244"/>
      <c r="F796" s="244"/>
      <c r="G796" s="244"/>
      <c r="H796" s="244"/>
      <c r="I796" s="244"/>
      <c r="J796" s="244"/>
      <c r="K796" s="244"/>
      <c r="L796" s="244"/>
    </row>
    <row r="797" spans="1:12" s="247" customFormat="1">
      <c r="A797" s="244"/>
      <c r="B797" s="244"/>
      <c r="C797" s="244"/>
      <c r="D797" s="244"/>
      <c r="E797" s="244"/>
      <c r="F797" s="244"/>
      <c r="G797" s="244"/>
      <c r="H797" s="244"/>
      <c r="I797" s="244"/>
      <c r="J797" s="244"/>
      <c r="K797" s="244"/>
      <c r="L797" s="244"/>
    </row>
    <row r="798" spans="1:12" s="247" customFormat="1">
      <c r="A798" s="244"/>
      <c r="B798" s="244"/>
      <c r="C798" s="244"/>
      <c r="D798" s="244"/>
      <c r="E798" s="244"/>
      <c r="F798" s="244"/>
      <c r="G798" s="244"/>
      <c r="H798" s="244"/>
      <c r="I798" s="244"/>
      <c r="J798" s="244"/>
      <c r="K798" s="244"/>
      <c r="L798" s="244"/>
    </row>
    <row r="799" spans="1:12" s="247" customFormat="1">
      <c r="A799" s="244"/>
      <c r="B799" s="244"/>
      <c r="C799" s="244"/>
      <c r="D799" s="244"/>
      <c r="E799" s="244"/>
      <c r="F799" s="244"/>
      <c r="G799" s="244"/>
      <c r="H799" s="244"/>
      <c r="I799" s="244"/>
      <c r="J799" s="244"/>
      <c r="K799" s="244"/>
      <c r="L799" s="244"/>
    </row>
    <row r="800" spans="1:12" s="247" customFormat="1">
      <c r="A800" s="244"/>
      <c r="B800" s="244"/>
      <c r="C800" s="244"/>
      <c r="D800" s="244"/>
      <c r="E800" s="244"/>
      <c r="F800" s="244"/>
      <c r="G800" s="244"/>
      <c r="H800" s="244"/>
      <c r="I800" s="244"/>
      <c r="J800" s="244"/>
      <c r="K800" s="244"/>
      <c r="L800" s="244"/>
    </row>
    <row r="801" spans="1:12" s="247" customFormat="1">
      <c r="A801" s="244"/>
      <c r="B801" s="244"/>
      <c r="C801" s="244"/>
      <c r="D801" s="244"/>
      <c r="E801" s="244"/>
      <c r="F801" s="244"/>
      <c r="G801" s="244"/>
      <c r="H801" s="244"/>
      <c r="I801" s="244"/>
      <c r="J801" s="244"/>
      <c r="K801" s="244"/>
      <c r="L801" s="244"/>
    </row>
    <row r="802" spans="1:12" s="247" customFormat="1">
      <c r="A802" s="244"/>
      <c r="B802" s="244"/>
      <c r="C802" s="244"/>
      <c r="D802" s="244"/>
      <c r="E802" s="244"/>
      <c r="F802" s="244"/>
      <c r="G802" s="244"/>
      <c r="H802" s="244"/>
      <c r="I802" s="244"/>
      <c r="J802" s="244"/>
      <c r="K802" s="244"/>
      <c r="L802" s="244"/>
    </row>
    <row r="803" spans="1:12" s="247" customFormat="1">
      <c r="A803" s="244"/>
      <c r="B803" s="244"/>
      <c r="C803" s="244"/>
      <c r="D803" s="244"/>
      <c r="E803" s="244"/>
      <c r="F803" s="244"/>
      <c r="G803" s="244"/>
      <c r="H803" s="244"/>
      <c r="I803" s="244"/>
      <c r="J803" s="244"/>
      <c r="K803" s="244"/>
      <c r="L803" s="244"/>
    </row>
    <row r="804" spans="1:12" s="247" customFormat="1">
      <c r="A804" s="244"/>
      <c r="B804" s="244"/>
      <c r="C804" s="244"/>
      <c r="D804" s="244"/>
      <c r="E804" s="244"/>
      <c r="F804" s="244"/>
      <c r="G804" s="244"/>
      <c r="H804" s="244"/>
      <c r="I804" s="244"/>
      <c r="J804" s="244"/>
      <c r="K804" s="244"/>
      <c r="L804" s="244"/>
    </row>
    <row r="805" spans="1:12" s="247" customFormat="1">
      <c r="A805" s="244"/>
      <c r="B805" s="244"/>
      <c r="C805" s="244"/>
      <c r="D805" s="244"/>
      <c r="E805" s="244"/>
      <c r="F805" s="244"/>
      <c r="G805" s="244"/>
      <c r="H805" s="244"/>
      <c r="I805" s="244"/>
      <c r="J805" s="244"/>
      <c r="K805" s="244"/>
      <c r="L805" s="244"/>
    </row>
    <row r="806" spans="1:12" s="247" customFormat="1">
      <c r="A806" s="244"/>
      <c r="B806" s="244"/>
      <c r="C806" s="244"/>
      <c r="D806" s="244"/>
      <c r="E806" s="244"/>
      <c r="F806" s="244"/>
      <c r="G806" s="244"/>
      <c r="H806" s="244"/>
      <c r="I806" s="244"/>
      <c r="J806" s="244"/>
      <c r="K806" s="244"/>
      <c r="L806" s="244"/>
    </row>
    <row r="807" spans="1:12" s="247" customFormat="1">
      <c r="A807" s="244"/>
      <c r="B807" s="244"/>
      <c r="C807" s="244"/>
      <c r="D807" s="244"/>
      <c r="E807" s="244"/>
      <c r="F807" s="244"/>
      <c r="G807" s="244"/>
      <c r="H807" s="244"/>
      <c r="I807" s="244"/>
      <c r="J807" s="244"/>
      <c r="K807" s="244"/>
      <c r="L807" s="244"/>
    </row>
    <row r="808" spans="1:12" s="247" customFormat="1">
      <c r="A808" s="244"/>
      <c r="B808" s="244"/>
      <c r="C808" s="244"/>
      <c r="D808" s="244"/>
      <c r="E808" s="244"/>
      <c r="F808" s="244"/>
      <c r="G808" s="244"/>
      <c r="H808" s="244"/>
      <c r="I808" s="244"/>
      <c r="J808" s="244"/>
      <c r="K808" s="244"/>
      <c r="L808" s="244"/>
    </row>
    <row r="809" spans="1:12" s="247" customFormat="1">
      <c r="A809" s="244"/>
      <c r="B809" s="244"/>
      <c r="C809" s="244"/>
      <c r="D809" s="244"/>
      <c r="E809" s="244"/>
      <c r="F809" s="244"/>
      <c r="G809" s="244"/>
      <c r="H809" s="244"/>
      <c r="I809" s="244"/>
      <c r="J809" s="244"/>
      <c r="K809" s="244"/>
      <c r="L809" s="244"/>
    </row>
    <row r="810" spans="1:12" s="247" customFormat="1">
      <c r="A810" s="244"/>
      <c r="B810" s="244"/>
      <c r="C810" s="244"/>
      <c r="D810" s="244"/>
      <c r="E810" s="244"/>
      <c r="F810" s="244"/>
      <c r="G810" s="244"/>
      <c r="H810" s="244"/>
      <c r="I810" s="244"/>
      <c r="J810" s="244"/>
      <c r="K810" s="244"/>
      <c r="L810" s="244"/>
    </row>
    <row r="811" spans="1:12" s="247" customFormat="1">
      <c r="A811" s="244"/>
      <c r="B811" s="244"/>
      <c r="C811" s="244"/>
      <c r="D811" s="244"/>
      <c r="E811" s="244"/>
      <c r="F811" s="244"/>
      <c r="G811" s="244"/>
      <c r="H811" s="244"/>
      <c r="I811" s="244"/>
      <c r="J811" s="244"/>
      <c r="K811" s="244"/>
      <c r="L811" s="244"/>
    </row>
    <row r="812" spans="1:12" s="247" customFormat="1">
      <c r="A812" s="244"/>
      <c r="B812" s="244"/>
      <c r="C812" s="244"/>
      <c r="D812" s="244"/>
      <c r="E812" s="244"/>
      <c r="F812" s="244"/>
      <c r="G812" s="244"/>
      <c r="H812" s="244"/>
      <c r="I812" s="244"/>
      <c r="J812" s="244"/>
      <c r="K812" s="244"/>
      <c r="L812" s="244"/>
    </row>
    <row r="813" spans="1:12" s="247" customFormat="1">
      <c r="A813" s="244"/>
      <c r="B813" s="244"/>
      <c r="C813" s="244"/>
      <c r="D813" s="244"/>
      <c r="E813" s="244"/>
      <c r="F813" s="244"/>
      <c r="G813" s="244"/>
      <c r="H813" s="244"/>
      <c r="I813" s="244"/>
      <c r="J813" s="244"/>
      <c r="K813" s="244"/>
      <c r="L813" s="244"/>
    </row>
    <row r="814" spans="1:12" s="247" customFormat="1">
      <c r="A814" s="244"/>
      <c r="B814" s="244"/>
      <c r="C814" s="244"/>
      <c r="D814" s="244"/>
      <c r="E814" s="244"/>
      <c r="F814" s="244"/>
      <c r="G814" s="244"/>
      <c r="H814" s="244"/>
      <c r="I814" s="244"/>
      <c r="J814" s="244"/>
      <c r="K814" s="244"/>
      <c r="L814" s="244"/>
    </row>
    <row r="815" spans="1:12" s="247" customFormat="1">
      <c r="A815" s="244"/>
      <c r="B815" s="244"/>
      <c r="C815" s="244"/>
      <c r="D815" s="244"/>
      <c r="E815" s="244"/>
      <c r="F815" s="244"/>
      <c r="G815" s="244"/>
      <c r="H815" s="244"/>
      <c r="I815" s="244"/>
      <c r="J815" s="244"/>
      <c r="K815" s="244"/>
      <c r="L815" s="244"/>
    </row>
    <row r="816" spans="1:12" s="247" customFormat="1">
      <c r="A816" s="244"/>
      <c r="B816" s="244"/>
      <c r="C816" s="244"/>
      <c r="D816" s="244"/>
      <c r="E816" s="244"/>
      <c r="F816" s="244"/>
      <c r="G816" s="244"/>
      <c r="H816" s="244"/>
      <c r="I816" s="244"/>
      <c r="J816" s="244"/>
      <c r="K816" s="244"/>
      <c r="L816" s="244"/>
    </row>
    <row r="817" spans="1:12" s="247" customFormat="1">
      <c r="A817" s="244"/>
      <c r="B817" s="244"/>
      <c r="C817" s="244"/>
      <c r="D817" s="244"/>
      <c r="E817" s="244"/>
      <c r="F817" s="244"/>
      <c r="G817" s="244"/>
      <c r="H817" s="244"/>
      <c r="I817" s="244"/>
      <c r="J817" s="244"/>
      <c r="K817" s="244"/>
      <c r="L817" s="244"/>
    </row>
    <row r="818" spans="1:12" s="247" customFormat="1">
      <c r="A818" s="244"/>
      <c r="B818" s="244"/>
      <c r="C818" s="244"/>
      <c r="D818" s="244"/>
      <c r="E818" s="244"/>
      <c r="F818" s="244"/>
      <c r="G818" s="244"/>
      <c r="H818" s="244"/>
      <c r="I818" s="244"/>
      <c r="J818" s="244"/>
      <c r="K818" s="244"/>
      <c r="L818" s="244"/>
    </row>
    <row r="819" spans="1:12" s="247" customFormat="1">
      <c r="A819" s="244"/>
      <c r="B819" s="244"/>
      <c r="C819" s="244"/>
      <c r="D819" s="244"/>
      <c r="E819" s="244"/>
      <c r="F819" s="244"/>
      <c r="G819" s="244"/>
      <c r="H819" s="244"/>
      <c r="I819" s="244"/>
      <c r="J819" s="244"/>
      <c r="K819" s="244"/>
      <c r="L819" s="244"/>
    </row>
    <row r="820" spans="1:12" s="247" customFormat="1">
      <c r="A820" s="244"/>
      <c r="B820" s="244"/>
      <c r="C820" s="244"/>
      <c r="D820" s="244"/>
      <c r="E820" s="244"/>
      <c r="F820" s="244"/>
      <c r="G820" s="244"/>
      <c r="H820" s="244"/>
      <c r="I820" s="244"/>
      <c r="J820" s="244"/>
      <c r="K820" s="244"/>
      <c r="L820" s="244"/>
    </row>
    <row r="821" spans="1:12" s="247" customFormat="1">
      <c r="A821" s="244"/>
      <c r="B821" s="244"/>
      <c r="C821" s="244"/>
      <c r="D821" s="244"/>
      <c r="E821" s="244"/>
      <c r="F821" s="244"/>
      <c r="G821" s="244"/>
      <c r="H821" s="244"/>
      <c r="I821" s="244"/>
      <c r="J821" s="244"/>
      <c r="K821" s="244"/>
      <c r="L821" s="244"/>
    </row>
    <row r="822" spans="1:12" s="247" customFormat="1">
      <c r="A822" s="244"/>
      <c r="B822" s="244"/>
      <c r="C822" s="244"/>
      <c r="D822" s="244"/>
      <c r="E822" s="244"/>
      <c r="F822" s="244"/>
      <c r="G822" s="244"/>
      <c r="H822" s="244"/>
      <c r="I822" s="244"/>
      <c r="J822" s="244"/>
      <c r="K822" s="244"/>
      <c r="L822" s="244"/>
    </row>
    <row r="823" spans="1:12" s="247" customFormat="1">
      <c r="A823" s="244"/>
      <c r="B823" s="244"/>
      <c r="C823" s="244"/>
      <c r="D823" s="244"/>
      <c r="E823" s="244"/>
      <c r="F823" s="244"/>
      <c r="G823" s="244"/>
      <c r="H823" s="244"/>
      <c r="I823" s="244"/>
      <c r="J823" s="244"/>
      <c r="K823" s="244"/>
      <c r="L823" s="244"/>
    </row>
    <row r="824" spans="1:12" s="247" customFormat="1">
      <c r="A824" s="244"/>
      <c r="B824" s="244"/>
      <c r="C824" s="244"/>
      <c r="D824" s="244"/>
      <c r="E824" s="244"/>
      <c r="F824" s="244"/>
      <c r="G824" s="244"/>
      <c r="H824" s="244"/>
      <c r="I824" s="244"/>
      <c r="J824" s="244"/>
      <c r="K824" s="244"/>
      <c r="L824" s="244"/>
    </row>
    <row r="825" spans="1:12" s="247" customFormat="1">
      <c r="A825" s="244"/>
      <c r="B825" s="244"/>
      <c r="C825" s="244"/>
      <c r="D825" s="244"/>
      <c r="E825" s="244"/>
      <c r="F825" s="244"/>
      <c r="G825" s="244"/>
      <c r="H825" s="244"/>
      <c r="I825" s="244"/>
      <c r="J825" s="244"/>
      <c r="K825" s="244"/>
      <c r="L825" s="244"/>
    </row>
    <row r="826" spans="1:12" s="247" customFormat="1">
      <c r="A826" s="244"/>
      <c r="B826" s="244"/>
      <c r="C826" s="244"/>
      <c r="D826" s="244"/>
      <c r="E826" s="244"/>
      <c r="F826" s="244"/>
      <c r="G826" s="244"/>
      <c r="H826" s="244"/>
      <c r="I826" s="244"/>
      <c r="J826" s="244"/>
      <c r="K826" s="244"/>
      <c r="L826" s="244"/>
    </row>
    <row r="827" spans="1:12" s="247" customFormat="1">
      <c r="A827" s="244"/>
      <c r="B827" s="244"/>
      <c r="C827" s="244"/>
      <c r="D827" s="244"/>
      <c r="E827" s="244"/>
      <c r="F827" s="244"/>
      <c r="G827" s="244"/>
      <c r="H827" s="244"/>
      <c r="I827" s="244"/>
      <c r="J827" s="244"/>
      <c r="K827" s="244"/>
      <c r="L827" s="244"/>
    </row>
    <row r="828" spans="1:12" s="247" customFormat="1">
      <c r="A828" s="244"/>
      <c r="B828" s="244"/>
      <c r="C828" s="244"/>
      <c r="D828" s="244"/>
      <c r="E828" s="244"/>
      <c r="F828" s="244"/>
      <c r="G828" s="244"/>
      <c r="H828" s="244"/>
      <c r="I828" s="244"/>
      <c r="J828" s="244"/>
      <c r="K828" s="244"/>
      <c r="L828" s="244"/>
    </row>
    <row r="829" spans="1:12" s="247" customFormat="1">
      <c r="A829" s="244"/>
      <c r="B829" s="244"/>
      <c r="C829" s="244"/>
      <c r="D829" s="244"/>
      <c r="E829" s="244"/>
      <c r="F829" s="244"/>
      <c r="G829" s="244"/>
      <c r="H829" s="244"/>
      <c r="I829" s="244"/>
      <c r="J829" s="244"/>
      <c r="K829" s="244"/>
      <c r="L829" s="244"/>
    </row>
    <row r="830" spans="1:12" s="247" customFormat="1">
      <c r="A830" s="244"/>
      <c r="B830" s="244"/>
      <c r="C830" s="244"/>
      <c r="D830" s="244"/>
      <c r="E830" s="244"/>
      <c r="F830" s="244"/>
      <c r="G830" s="244"/>
      <c r="H830" s="244"/>
      <c r="I830" s="244"/>
      <c r="J830" s="244"/>
      <c r="K830" s="244"/>
      <c r="L830" s="244"/>
    </row>
    <row r="831" spans="1:12" s="247" customFormat="1">
      <c r="A831" s="244"/>
      <c r="B831" s="244"/>
      <c r="C831" s="244"/>
      <c r="D831" s="244"/>
      <c r="E831" s="244"/>
      <c r="F831" s="244"/>
      <c r="G831" s="244"/>
      <c r="H831" s="244"/>
      <c r="I831" s="244"/>
      <c r="J831" s="244"/>
      <c r="K831" s="244"/>
      <c r="L831" s="244"/>
    </row>
    <row r="832" spans="1:12" s="247" customFormat="1">
      <c r="A832" s="244"/>
      <c r="B832" s="244"/>
      <c r="C832" s="244"/>
      <c r="D832" s="244"/>
      <c r="E832" s="244"/>
      <c r="F832" s="244"/>
      <c r="G832" s="244"/>
      <c r="H832" s="244"/>
      <c r="I832" s="244"/>
      <c r="J832" s="244"/>
      <c r="K832" s="244"/>
      <c r="L832" s="244"/>
    </row>
    <row r="833" spans="1:12" s="247" customFormat="1">
      <c r="A833" s="244"/>
      <c r="B833" s="244"/>
      <c r="C833" s="244"/>
      <c r="D833" s="244"/>
      <c r="E833" s="244"/>
      <c r="F833" s="244"/>
      <c r="G833" s="244"/>
      <c r="H833" s="244"/>
      <c r="I833" s="244"/>
      <c r="J833" s="244"/>
      <c r="K833" s="244"/>
      <c r="L833" s="244"/>
    </row>
    <row r="834" spans="1:12" s="247" customFormat="1">
      <c r="A834" s="244"/>
      <c r="B834" s="244"/>
      <c r="C834" s="244"/>
      <c r="D834" s="244"/>
      <c r="E834" s="244"/>
      <c r="F834" s="244"/>
      <c r="G834" s="244"/>
      <c r="H834" s="244"/>
      <c r="I834" s="244"/>
      <c r="J834" s="244"/>
      <c r="K834" s="244"/>
      <c r="L834" s="244"/>
    </row>
    <row r="835" spans="1:12" s="247" customFormat="1">
      <c r="A835" s="244"/>
      <c r="B835" s="244"/>
      <c r="C835" s="244"/>
      <c r="D835" s="244"/>
      <c r="E835" s="244"/>
      <c r="F835" s="244"/>
      <c r="G835" s="244"/>
      <c r="H835" s="244"/>
      <c r="I835" s="244"/>
      <c r="J835" s="244"/>
      <c r="K835" s="244"/>
      <c r="L835" s="244"/>
    </row>
    <row r="836" spans="1:12" s="247" customFormat="1">
      <c r="A836" s="244"/>
      <c r="B836" s="244"/>
      <c r="C836" s="244"/>
      <c r="D836" s="244"/>
      <c r="E836" s="244"/>
      <c r="F836" s="244"/>
      <c r="G836" s="244"/>
      <c r="H836" s="244"/>
      <c r="I836" s="244"/>
      <c r="J836" s="244"/>
      <c r="K836" s="244"/>
      <c r="L836" s="244"/>
    </row>
    <row r="837" spans="1:12" s="247" customFormat="1">
      <c r="A837" s="244"/>
      <c r="B837" s="244"/>
      <c r="C837" s="244"/>
      <c r="D837" s="244"/>
      <c r="E837" s="244"/>
      <c r="F837" s="244"/>
      <c r="G837" s="244"/>
      <c r="H837" s="244"/>
      <c r="I837" s="244"/>
      <c r="J837" s="244"/>
      <c r="K837" s="244"/>
      <c r="L837" s="244"/>
    </row>
    <row r="838" spans="1:12" s="247" customFormat="1">
      <c r="A838" s="244"/>
      <c r="B838" s="244"/>
      <c r="C838" s="244"/>
      <c r="D838" s="244"/>
      <c r="E838" s="244"/>
      <c r="F838" s="244"/>
      <c r="G838" s="244"/>
      <c r="H838" s="244"/>
      <c r="I838" s="244"/>
      <c r="J838" s="244"/>
      <c r="K838" s="244"/>
      <c r="L838" s="244"/>
    </row>
    <row r="839" spans="1:12" s="247" customFormat="1">
      <c r="A839" s="244"/>
      <c r="B839" s="244"/>
      <c r="C839" s="244"/>
      <c r="D839" s="244"/>
      <c r="E839" s="244"/>
      <c r="F839" s="244"/>
      <c r="G839" s="244"/>
      <c r="H839" s="244"/>
      <c r="I839" s="244"/>
      <c r="J839" s="244"/>
      <c r="K839" s="244"/>
      <c r="L839" s="244"/>
    </row>
    <row r="840" spans="1:12" s="247" customFormat="1">
      <c r="A840" s="244"/>
      <c r="B840" s="244"/>
      <c r="C840" s="244"/>
      <c r="D840" s="244"/>
      <c r="E840" s="244"/>
      <c r="F840" s="244"/>
      <c r="G840" s="244"/>
      <c r="H840" s="244"/>
      <c r="I840" s="244"/>
      <c r="J840" s="244"/>
      <c r="K840" s="244"/>
      <c r="L840" s="244"/>
    </row>
    <row r="841" spans="1:12" s="247" customFormat="1">
      <c r="A841" s="244"/>
      <c r="B841" s="244"/>
      <c r="C841" s="244"/>
      <c r="D841" s="244"/>
      <c r="E841" s="244"/>
      <c r="F841" s="244"/>
      <c r="G841" s="244"/>
      <c r="H841" s="244"/>
      <c r="I841" s="244"/>
      <c r="J841" s="244"/>
      <c r="K841" s="244"/>
      <c r="L841" s="244"/>
    </row>
    <row r="842" spans="1:12" s="247" customFormat="1">
      <c r="A842" s="244"/>
      <c r="B842" s="244"/>
      <c r="C842" s="244"/>
      <c r="D842" s="244"/>
      <c r="E842" s="244"/>
      <c r="F842" s="244"/>
      <c r="G842" s="244"/>
      <c r="H842" s="244"/>
      <c r="I842" s="244"/>
      <c r="J842" s="244"/>
      <c r="K842" s="244"/>
      <c r="L842" s="244"/>
    </row>
    <row r="843" spans="1:12" s="247" customFormat="1">
      <c r="A843" s="244"/>
      <c r="B843" s="244"/>
      <c r="C843" s="244"/>
      <c r="D843" s="244"/>
      <c r="E843" s="244"/>
      <c r="F843" s="244"/>
      <c r="G843" s="244"/>
      <c r="H843" s="244"/>
      <c r="I843" s="244"/>
      <c r="J843" s="244"/>
      <c r="K843" s="244"/>
      <c r="L843" s="244"/>
    </row>
    <row r="844" spans="1:12" s="247" customFormat="1">
      <c r="A844" s="244"/>
      <c r="B844" s="244"/>
      <c r="C844" s="244"/>
      <c r="D844" s="244"/>
      <c r="E844" s="244"/>
      <c r="F844" s="244"/>
      <c r="G844" s="244"/>
      <c r="H844" s="244"/>
      <c r="I844" s="244"/>
      <c r="J844" s="244"/>
      <c r="K844" s="244"/>
      <c r="L844" s="244"/>
    </row>
    <row r="845" spans="1:12" s="247" customFormat="1">
      <c r="A845" s="244"/>
      <c r="B845" s="244"/>
      <c r="C845" s="244"/>
      <c r="D845" s="244"/>
      <c r="E845" s="244"/>
      <c r="F845" s="244"/>
      <c r="G845" s="244"/>
      <c r="H845" s="244"/>
      <c r="I845" s="244"/>
      <c r="J845" s="244"/>
      <c r="K845" s="244"/>
      <c r="L845" s="244"/>
    </row>
    <row r="846" spans="1:12" s="247" customFormat="1">
      <c r="A846" s="244"/>
      <c r="B846" s="244"/>
      <c r="C846" s="244"/>
      <c r="D846" s="244"/>
      <c r="E846" s="244"/>
      <c r="F846" s="244"/>
      <c r="G846" s="244"/>
      <c r="H846" s="244"/>
      <c r="I846" s="244"/>
      <c r="J846" s="244"/>
      <c r="K846" s="244"/>
      <c r="L846" s="244"/>
    </row>
    <row r="847" spans="1:12" s="247" customFormat="1">
      <c r="A847" s="244"/>
      <c r="B847" s="244"/>
      <c r="C847" s="244"/>
      <c r="D847" s="244"/>
      <c r="E847" s="244"/>
      <c r="F847" s="244"/>
      <c r="G847" s="244"/>
      <c r="H847" s="244"/>
      <c r="I847" s="244"/>
      <c r="J847" s="244"/>
      <c r="K847" s="244"/>
      <c r="L847" s="244"/>
    </row>
    <row r="848" spans="1:12" s="247" customFormat="1">
      <c r="A848" s="244"/>
      <c r="B848" s="244"/>
      <c r="C848" s="244"/>
      <c r="D848" s="244"/>
      <c r="E848" s="244"/>
      <c r="F848" s="244"/>
      <c r="G848" s="244"/>
      <c r="H848" s="244"/>
      <c r="I848" s="244"/>
      <c r="J848" s="244"/>
      <c r="K848" s="244"/>
      <c r="L848" s="244"/>
    </row>
    <row r="849" spans="1:12" s="247" customFormat="1">
      <c r="A849" s="244"/>
      <c r="B849" s="244"/>
      <c r="C849" s="244"/>
      <c r="D849" s="244"/>
      <c r="E849" s="244"/>
      <c r="F849" s="244"/>
      <c r="G849" s="244"/>
      <c r="H849" s="244"/>
      <c r="I849" s="244"/>
      <c r="J849" s="244"/>
      <c r="K849" s="244"/>
      <c r="L849" s="244"/>
    </row>
    <row r="850" spans="1:12" s="247" customFormat="1">
      <c r="A850" s="244"/>
      <c r="B850" s="244"/>
      <c r="C850" s="244"/>
      <c r="D850" s="244"/>
      <c r="E850" s="244"/>
      <c r="F850" s="244"/>
      <c r="G850" s="244"/>
      <c r="H850" s="244"/>
      <c r="I850" s="244"/>
      <c r="J850" s="244"/>
      <c r="K850" s="244"/>
      <c r="L850" s="244"/>
    </row>
    <row r="851" spans="1:12" s="247" customFormat="1">
      <c r="A851" s="244"/>
      <c r="B851" s="244"/>
      <c r="C851" s="244"/>
      <c r="D851" s="244"/>
      <c r="E851" s="244"/>
      <c r="F851" s="244"/>
      <c r="G851" s="244"/>
      <c r="H851" s="244"/>
      <c r="I851" s="244"/>
      <c r="J851" s="244"/>
      <c r="K851" s="244"/>
      <c r="L851" s="244"/>
    </row>
    <row r="852" spans="1:12" s="247" customFormat="1">
      <c r="A852" s="244"/>
      <c r="B852" s="244"/>
      <c r="C852" s="244"/>
      <c r="D852" s="244"/>
      <c r="E852" s="244"/>
      <c r="F852" s="244"/>
      <c r="G852" s="244"/>
      <c r="H852" s="244"/>
      <c r="I852" s="244"/>
      <c r="J852" s="244"/>
      <c r="K852" s="244"/>
      <c r="L852" s="244"/>
    </row>
    <row r="853" spans="1:12" s="247" customFormat="1">
      <c r="A853" s="244"/>
      <c r="B853" s="244"/>
      <c r="C853" s="244"/>
      <c r="D853" s="244"/>
      <c r="E853" s="244"/>
      <c r="F853" s="244"/>
      <c r="G853" s="244"/>
      <c r="H853" s="244"/>
      <c r="I853" s="244"/>
      <c r="J853" s="244"/>
      <c r="K853" s="244"/>
      <c r="L853" s="244"/>
    </row>
    <row r="854" spans="1:12" s="247" customFormat="1">
      <c r="A854" s="244"/>
      <c r="B854" s="244"/>
      <c r="C854" s="244"/>
      <c r="D854" s="244"/>
      <c r="E854" s="244"/>
      <c r="F854" s="244"/>
      <c r="G854" s="244"/>
      <c r="H854" s="244"/>
      <c r="I854" s="244"/>
      <c r="J854" s="244"/>
      <c r="K854" s="244"/>
      <c r="L854" s="244"/>
    </row>
    <row r="855" spans="1:12" s="247" customFormat="1">
      <c r="A855" s="244"/>
      <c r="B855" s="244"/>
      <c r="C855" s="244"/>
      <c r="D855" s="244"/>
      <c r="E855" s="244"/>
      <c r="F855" s="244"/>
      <c r="G855" s="244"/>
      <c r="H855" s="244"/>
      <c r="I855" s="244"/>
      <c r="J855" s="244"/>
      <c r="K855" s="244"/>
      <c r="L855" s="244"/>
    </row>
    <row r="856" spans="1:12" s="247" customFormat="1">
      <c r="A856" s="244"/>
      <c r="B856" s="244"/>
      <c r="C856" s="244"/>
      <c r="D856" s="244"/>
      <c r="E856" s="244"/>
      <c r="F856" s="244"/>
      <c r="G856" s="244"/>
      <c r="H856" s="244"/>
      <c r="I856" s="244"/>
      <c r="J856" s="244"/>
      <c r="K856" s="244"/>
      <c r="L856" s="244"/>
    </row>
    <row r="857" spans="1:12" s="247" customFormat="1">
      <c r="A857" s="244"/>
      <c r="B857" s="244"/>
      <c r="C857" s="244"/>
      <c r="D857" s="244"/>
      <c r="E857" s="244"/>
      <c r="F857" s="244"/>
      <c r="G857" s="244"/>
      <c r="H857" s="244"/>
      <c r="I857" s="244"/>
      <c r="J857" s="244"/>
      <c r="K857" s="244"/>
      <c r="L857" s="244"/>
    </row>
    <row r="858" spans="1:12" s="247" customFormat="1">
      <c r="A858" s="244"/>
      <c r="B858" s="244"/>
      <c r="C858" s="244"/>
      <c r="D858" s="244"/>
      <c r="E858" s="244"/>
      <c r="F858" s="244"/>
      <c r="G858" s="244"/>
      <c r="H858" s="244"/>
      <c r="I858" s="244"/>
      <c r="J858" s="244"/>
      <c r="K858" s="244"/>
      <c r="L858" s="244"/>
    </row>
    <row r="859" spans="1:12" s="247" customFormat="1">
      <c r="A859" s="244"/>
      <c r="B859" s="244"/>
      <c r="C859" s="244"/>
      <c r="D859" s="244"/>
      <c r="E859" s="244"/>
      <c r="F859" s="244"/>
      <c r="G859" s="244"/>
      <c r="H859" s="244"/>
      <c r="I859" s="244"/>
      <c r="J859" s="244"/>
      <c r="K859" s="244"/>
      <c r="L859" s="244"/>
    </row>
    <row r="860" spans="1:12" s="247" customFormat="1">
      <c r="A860" s="244"/>
      <c r="B860" s="244"/>
      <c r="C860" s="244"/>
      <c r="D860" s="244"/>
      <c r="E860" s="244"/>
      <c r="F860" s="244"/>
      <c r="G860" s="244"/>
      <c r="H860" s="244"/>
      <c r="I860" s="244"/>
      <c r="J860" s="244"/>
      <c r="K860" s="244"/>
      <c r="L860" s="244"/>
    </row>
    <row r="861" spans="1:12" s="247" customFormat="1">
      <c r="A861" s="244"/>
      <c r="B861" s="244"/>
      <c r="C861" s="244"/>
      <c r="D861" s="244"/>
      <c r="E861" s="244"/>
      <c r="F861" s="244"/>
      <c r="G861" s="244"/>
      <c r="H861" s="244"/>
      <c r="I861" s="244"/>
      <c r="J861" s="244"/>
      <c r="K861" s="244"/>
      <c r="L861" s="244"/>
    </row>
    <row r="862" spans="1:12" s="247" customFormat="1">
      <c r="A862" s="244"/>
      <c r="B862" s="244"/>
      <c r="C862" s="244"/>
      <c r="D862" s="244"/>
      <c r="E862" s="244"/>
      <c r="F862" s="244"/>
      <c r="G862" s="244"/>
      <c r="H862" s="244"/>
      <c r="I862" s="244"/>
      <c r="J862" s="244"/>
      <c r="K862" s="244"/>
      <c r="L862" s="244"/>
    </row>
    <row r="863" spans="1:12" s="247" customFormat="1">
      <c r="A863" s="244"/>
      <c r="B863" s="244"/>
      <c r="C863" s="244"/>
      <c r="D863" s="244"/>
      <c r="E863" s="244"/>
      <c r="F863" s="244"/>
      <c r="G863" s="244"/>
      <c r="H863" s="244"/>
      <c r="I863" s="244"/>
      <c r="J863" s="244"/>
      <c r="K863" s="244"/>
      <c r="L863" s="244"/>
    </row>
    <row r="864" spans="1:12" s="247" customFormat="1">
      <c r="A864" s="244"/>
      <c r="B864" s="244"/>
      <c r="C864" s="244"/>
      <c r="D864" s="244"/>
      <c r="E864" s="244"/>
      <c r="F864" s="244"/>
      <c r="G864" s="244"/>
      <c r="H864" s="244"/>
      <c r="I864" s="244"/>
      <c r="J864" s="244"/>
      <c r="K864" s="244"/>
      <c r="L864" s="244"/>
    </row>
    <row r="865" spans="1:12" s="247" customFormat="1">
      <c r="A865" s="244"/>
      <c r="B865" s="244"/>
      <c r="C865" s="244"/>
      <c r="D865" s="244"/>
      <c r="E865" s="244"/>
      <c r="F865" s="244"/>
      <c r="G865" s="244"/>
      <c r="H865" s="244"/>
      <c r="I865" s="244"/>
      <c r="J865" s="244"/>
      <c r="K865" s="244"/>
      <c r="L865" s="244"/>
    </row>
    <row r="866" spans="1:12" s="247" customFormat="1">
      <c r="A866" s="244"/>
      <c r="B866" s="244"/>
      <c r="C866" s="244"/>
      <c r="D866" s="244"/>
      <c r="E866" s="244"/>
      <c r="F866" s="244"/>
      <c r="G866" s="244"/>
      <c r="H866" s="244"/>
      <c r="I866" s="244"/>
      <c r="J866" s="244"/>
      <c r="K866" s="244"/>
      <c r="L866" s="244"/>
    </row>
    <row r="867" spans="1:12" s="247" customFormat="1">
      <c r="A867" s="244"/>
      <c r="B867" s="244"/>
      <c r="C867" s="244"/>
      <c r="D867" s="244"/>
      <c r="E867" s="244"/>
      <c r="F867" s="244"/>
      <c r="G867" s="244"/>
      <c r="H867" s="244"/>
      <c r="I867" s="244"/>
      <c r="J867" s="244"/>
      <c r="K867" s="244"/>
      <c r="L867" s="244"/>
    </row>
    <row r="868" spans="1:12" s="247" customFormat="1">
      <c r="A868" s="244"/>
      <c r="B868" s="244"/>
      <c r="C868" s="244"/>
      <c r="D868" s="244"/>
      <c r="E868" s="244"/>
      <c r="F868" s="244"/>
      <c r="G868" s="244"/>
      <c r="H868" s="244"/>
      <c r="I868" s="244"/>
      <c r="J868" s="244"/>
      <c r="K868" s="244"/>
      <c r="L868" s="244"/>
    </row>
    <row r="869" spans="1:12" s="247" customFormat="1">
      <c r="A869" s="244"/>
      <c r="B869" s="244"/>
      <c r="C869" s="244"/>
      <c r="D869" s="244"/>
      <c r="E869" s="244"/>
      <c r="F869" s="244"/>
      <c r="G869" s="244"/>
      <c r="H869" s="244"/>
      <c r="I869" s="244"/>
      <c r="J869" s="244"/>
      <c r="K869" s="244"/>
      <c r="L869" s="244"/>
    </row>
    <row r="870" spans="1:12" s="247" customFormat="1">
      <c r="A870" s="244"/>
      <c r="B870" s="244"/>
      <c r="C870" s="244"/>
      <c r="D870" s="244"/>
      <c r="E870" s="244"/>
      <c r="F870" s="244"/>
      <c r="G870" s="244"/>
      <c r="H870" s="244"/>
      <c r="I870" s="244"/>
      <c r="J870" s="244"/>
      <c r="K870" s="244"/>
      <c r="L870" s="244"/>
    </row>
    <row r="871" spans="1:12" s="247" customFormat="1">
      <c r="A871" s="244"/>
      <c r="B871" s="244"/>
      <c r="C871" s="244"/>
      <c r="D871" s="244"/>
      <c r="E871" s="244"/>
      <c r="F871" s="244"/>
      <c r="G871" s="244"/>
      <c r="H871" s="244"/>
      <c r="I871" s="244"/>
      <c r="J871" s="244"/>
      <c r="K871" s="244"/>
      <c r="L871" s="244"/>
    </row>
    <row r="872" spans="1:12" s="247" customFormat="1">
      <c r="A872" s="244"/>
      <c r="B872" s="244"/>
      <c r="C872" s="244"/>
      <c r="D872" s="244"/>
      <c r="E872" s="244"/>
      <c r="F872" s="244"/>
      <c r="G872" s="244"/>
      <c r="H872" s="244"/>
      <c r="I872" s="244"/>
      <c r="J872" s="244"/>
      <c r="K872" s="244"/>
      <c r="L872" s="244"/>
    </row>
    <row r="873" spans="1:12" s="247" customFormat="1">
      <c r="A873" s="244"/>
      <c r="B873" s="244"/>
      <c r="C873" s="244"/>
      <c r="D873" s="244"/>
      <c r="E873" s="244"/>
      <c r="F873" s="244"/>
      <c r="G873" s="244"/>
      <c r="H873" s="244"/>
      <c r="I873" s="244"/>
      <c r="J873" s="244"/>
      <c r="K873" s="244"/>
      <c r="L873" s="244"/>
    </row>
    <row r="874" spans="1:12" s="247" customFormat="1">
      <c r="A874" s="244"/>
      <c r="B874" s="244"/>
      <c r="C874" s="244"/>
      <c r="D874" s="244"/>
      <c r="E874" s="244"/>
      <c r="F874" s="244"/>
      <c r="G874" s="244"/>
      <c r="H874" s="244"/>
      <c r="I874" s="244"/>
      <c r="J874" s="244"/>
      <c r="K874" s="244"/>
      <c r="L874" s="244"/>
    </row>
    <row r="875" spans="1:12" s="247" customFormat="1">
      <c r="A875" s="244"/>
      <c r="B875" s="244"/>
      <c r="C875" s="244"/>
      <c r="D875" s="244"/>
      <c r="E875" s="244"/>
      <c r="F875" s="244"/>
      <c r="G875" s="244"/>
      <c r="H875" s="244"/>
      <c r="I875" s="244"/>
      <c r="J875" s="244"/>
      <c r="K875" s="244"/>
      <c r="L875" s="244"/>
    </row>
    <row r="876" spans="1:12" s="247" customFormat="1">
      <c r="A876" s="244"/>
      <c r="B876" s="244"/>
      <c r="C876" s="244"/>
      <c r="D876" s="244"/>
      <c r="E876" s="244"/>
      <c r="F876" s="244"/>
      <c r="G876" s="244"/>
      <c r="H876" s="244"/>
      <c r="I876" s="244"/>
      <c r="J876" s="244"/>
      <c r="K876" s="244"/>
      <c r="L876" s="244"/>
    </row>
    <row r="877" spans="1:12" s="247" customFormat="1">
      <c r="A877" s="244"/>
      <c r="B877" s="244"/>
      <c r="C877" s="244"/>
      <c r="D877" s="244"/>
      <c r="E877" s="244"/>
      <c r="F877" s="244"/>
      <c r="G877" s="244"/>
      <c r="H877" s="244"/>
      <c r="I877" s="244"/>
      <c r="J877" s="244"/>
      <c r="K877" s="244"/>
      <c r="L877" s="244"/>
    </row>
    <row r="878" spans="1:12" s="247" customFormat="1">
      <c r="A878" s="244"/>
      <c r="B878" s="244"/>
      <c r="C878" s="244"/>
      <c r="D878" s="244"/>
      <c r="E878" s="244"/>
      <c r="F878" s="244"/>
      <c r="G878" s="244"/>
      <c r="H878" s="244"/>
      <c r="I878" s="244"/>
      <c r="J878" s="244"/>
      <c r="K878" s="244"/>
      <c r="L878" s="244"/>
    </row>
    <row r="879" spans="1:12" s="247" customFormat="1">
      <c r="A879" s="244"/>
      <c r="B879" s="244"/>
      <c r="C879" s="244"/>
      <c r="D879" s="244"/>
      <c r="E879" s="244"/>
      <c r="F879" s="244"/>
      <c r="G879" s="244"/>
      <c r="H879" s="244"/>
      <c r="I879" s="244"/>
      <c r="J879" s="244"/>
      <c r="K879" s="244"/>
      <c r="L879" s="244"/>
    </row>
    <row r="880" spans="1:12" s="247" customFormat="1">
      <c r="A880" s="244"/>
      <c r="B880" s="244"/>
      <c r="C880" s="244"/>
      <c r="D880" s="244"/>
      <c r="E880" s="244"/>
      <c r="F880" s="244"/>
      <c r="G880" s="244"/>
      <c r="H880" s="244"/>
      <c r="I880" s="244"/>
      <c r="J880" s="244"/>
      <c r="K880" s="244"/>
      <c r="L880" s="244"/>
    </row>
    <row r="881" spans="1:12" s="247" customFormat="1">
      <c r="A881" s="244"/>
      <c r="B881" s="244"/>
      <c r="C881" s="244"/>
      <c r="D881" s="244"/>
      <c r="E881" s="244"/>
      <c r="F881" s="244"/>
      <c r="G881" s="244"/>
      <c r="H881" s="244"/>
      <c r="I881" s="244"/>
      <c r="J881" s="244"/>
      <c r="K881" s="244"/>
      <c r="L881" s="244"/>
    </row>
    <row r="882" spans="1:12" s="247" customFormat="1">
      <c r="A882" s="244"/>
      <c r="B882" s="244"/>
      <c r="C882" s="244"/>
      <c r="D882" s="244"/>
      <c r="E882" s="244"/>
      <c r="F882" s="244"/>
      <c r="G882" s="244"/>
      <c r="H882" s="244"/>
      <c r="I882" s="244"/>
      <c r="J882" s="244"/>
      <c r="K882" s="244"/>
      <c r="L882" s="244"/>
    </row>
    <row r="883" spans="1:12" s="247" customFormat="1">
      <c r="A883" s="244"/>
      <c r="B883" s="244"/>
      <c r="C883" s="244"/>
      <c r="D883" s="244"/>
      <c r="E883" s="244"/>
      <c r="F883" s="244"/>
      <c r="G883" s="244"/>
      <c r="H883" s="244"/>
      <c r="I883" s="244"/>
      <c r="J883" s="244"/>
      <c r="K883" s="244"/>
      <c r="L883" s="244"/>
    </row>
    <row r="884" spans="1:12" s="247" customFormat="1">
      <c r="A884" s="244"/>
      <c r="B884" s="244"/>
      <c r="C884" s="244"/>
      <c r="D884" s="244"/>
      <c r="E884" s="244"/>
      <c r="F884" s="244"/>
      <c r="G884" s="244"/>
      <c r="H884" s="244"/>
      <c r="I884" s="244"/>
      <c r="J884" s="244"/>
      <c r="K884" s="244"/>
      <c r="L884" s="244"/>
    </row>
    <row r="885" spans="1:12" s="247" customFormat="1">
      <c r="A885" s="244"/>
      <c r="B885" s="244"/>
      <c r="C885" s="244"/>
      <c r="D885" s="244"/>
      <c r="E885" s="244"/>
      <c r="F885" s="244"/>
      <c r="G885" s="244"/>
      <c r="H885" s="244"/>
      <c r="I885" s="244"/>
      <c r="J885" s="244"/>
      <c r="K885" s="244"/>
      <c r="L885" s="244"/>
    </row>
    <row r="886" spans="1:12" s="247" customFormat="1">
      <c r="A886" s="244"/>
      <c r="B886" s="244"/>
      <c r="C886" s="244"/>
      <c r="D886" s="244"/>
      <c r="E886" s="244"/>
      <c r="F886" s="244"/>
      <c r="G886" s="244"/>
      <c r="H886" s="244"/>
      <c r="I886" s="244"/>
      <c r="J886" s="244"/>
      <c r="K886" s="244"/>
      <c r="L886" s="244"/>
    </row>
    <row r="887" spans="1:12" s="247" customFormat="1">
      <c r="A887" s="244"/>
      <c r="B887" s="244"/>
      <c r="C887" s="244"/>
      <c r="D887" s="244"/>
      <c r="E887" s="244"/>
      <c r="F887" s="244"/>
      <c r="G887" s="244"/>
      <c r="H887" s="244"/>
      <c r="I887" s="244"/>
      <c r="J887" s="244"/>
      <c r="K887" s="244"/>
      <c r="L887" s="244"/>
    </row>
    <row r="888" spans="1:12" s="247" customFormat="1">
      <c r="A888" s="244"/>
      <c r="B888" s="244"/>
      <c r="C888" s="244"/>
      <c r="D888" s="244"/>
      <c r="E888" s="244"/>
      <c r="F888" s="244"/>
      <c r="G888" s="244"/>
      <c r="H888" s="244"/>
      <c r="I888" s="244"/>
      <c r="J888" s="244"/>
      <c r="K888" s="244"/>
      <c r="L888" s="244"/>
    </row>
    <row r="889" spans="1:12" s="247" customFormat="1">
      <c r="A889" s="244"/>
      <c r="B889" s="244"/>
      <c r="C889" s="244"/>
      <c r="D889" s="244"/>
      <c r="E889" s="244"/>
      <c r="F889" s="244"/>
      <c r="G889" s="244"/>
      <c r="H889" s="244"/>
      <c r="I889" s="244"/>
      <c r="J889" s="244"/>
      <c r="K889" s="244"/>
      <c r="L889" s="244"/>
    </row>
    <row r="890" spans="1:12" s="247" customFormat="1">
      <c r="A890" s="244"/>
      <c r="B890" s="244"/>
      <c r="C890" s="244"/>
      <c r="D890" s="244"/>
      <c r="E890" s="244"/>
      <c r="F890" s="244"/>
      <c r="G890" s="244"/>
      <c r="H890" s="244"/>
      <c r="I890" s="244"/>
      <c r="J890" s="244"/>
      <c r="K890" s="244"/>
      <c r="L890" s="244"/>
    </row>
    <row r="891" spans="1:12" s="247" customFormat="1">
      <c r="A891" s="244"/>
      <c r="B891" s="244"/>
      <c r="C891" s="244"/>
      <c r="D891" s="244"/>
      <c r="E891" s="244"/>
      <c r="F891" s="244"/>
      <c r="G891" s="244"/>
      <c r="H891" s="244"/>
      <c r="I891" s="244"/>
      <c r="J891" s="244"/>
      <c r="K891" s="244"/>
      <c r="L891" s="244"/>
    </row>
    <row r="892" spans="1:12" s="247" customFormat="1">
      <c r="A892" s="244"/>
      <c r="B892" s="244"/>
      <c r="C892" s="244"/>
      <c r="D892" s="244"/>
      <c r="E892" s="244"/>
      <c r="F892" s="244"/>
      <c r="G892" s="244"/>
      <c r="H892" s="244"/>
      <c r="I892" s="244"/>
      <c r="J892" s="244"/>
      <c r="K892" s="244"/>
      <c r="L892" s="244"/>
    </row>
    <row r="893" spans="1:12" s="247" customFormat="1">
      <c r="A893" s="244"/>
      <c r="B893" s="244"/>
      <c r="C893" s="244"/>
      <c r="D893" s="244"/>
      <c r="E893" s="244"/>
      <c r="F893" s="244"/>
      <c r="G893" s="244"/>
      <c r="H893" s="244"/>
      <c r="I893" s="244"/>
      <c r="J893" s="244"/>
      <c r="K893" s="244"/>
      <c r="L893" s="244"/>
    </row>
    <row r="894" spans="1:12" s="247" customFormat="1">
      <c r="A894" s="244"/>
      <c r="B894" s="244"/>
      <c r="C894" s="244"/>
      <c r="D894" s="244"/>
      <c r="E894" s="244"/>
      <c r="F894" s="244"/>
      <c r="G894" s="244"/>
      <c r="H894" s="244"/>
      <c r="I894" s="244"/>
      <c r="J894" s="244"/>
      <c r="K894" s="244"/>
      <c r="L894" s="244"/>
    </row>
    <row r="895" spans="1:12" s="247" customFormat="1">
      <c r="A895" s="244"/>
      <c r="B895" s="244"/>
      <c r="C895" s="244"/>
      <c r="D895" s="244"/>
      <c r="E895" s="244"/>
      <c r="F895" s="244"/>
      <c r="G895" s="244"/>
      <c r="H895" s="244"/>
      <c r="I895" s="244"/>
      <c r="J895" s="244"/>
      <c r="K895" s="244"/>
      <c r="L895" s="244"/>
    </row>
    <row r="896" spans="1:12" s="247" customFormat="1">
      <c r="A896" s="244"/>
      <c r="B896" s="244"/>
      <c r="C896" s="244"/>
      <c r="D896" s="244"/>
      <c r="E896" s="244"/>
      <c r="F896" s="244"/>
      <c r="G896" s="244"/>
      <c r="H896" s="244"/>
      <c r="I896" s="244"/>
      <c r="J896" s="244"/>
      <c r="K896" s="244"/>
      <c r="L896" s="244"/>
    </row>
    <row r="897" spans="1:12" s="247" customFormat="1">
      <c r="A897" s="244"/>
      <c r="B897" s="244"/>
      <c r="C897" s="244"/>
      <c r="D897" s="244"/>
      <c r="E897" s="244"/>
      <c r="F897" s="244"/>
      <c r="G897" s="244"/>
      <c r="H897" s="244"/>
      <c r="I897" s="244"/>
      <c r="J897" s="244"/>
      <c r="K897" s="244"/>
      <c r="L897" s="244"/>
    </row>
    <row r="898" spans="1:12" s="247" customFormat="1">
      <c r="A898" s="244"/>
      <c r="B898" s="244"/>
      <c r="C898" s="244"/>
      <c r="D898" s="244"/>
      <c r="E898" s="244"/>
      <c r="F898" s="244"/>
      <c r="G898" s="244"/>
      <c r="H898" s="244"/>
      <c r="I898" s="244"/>
      <c r="J898" s="244"/>
      <c r="K898" s="244"/>
      <c r="L898" s="244"/>
    </row>
    <row r="899" spans="1:12" s="247" customFormat="1">
      <c r="A899" s="244"/>
      <c r="B899" s="244"/>
      <c r="C899" s="244"/>
      <c r="D899" s="244"/>
      <c r="E899" s="244"/>
      <c r="F899" s="244"/>
      <c r="G899" s="244"/>
      <c r="H899" s="244"/>
      <c r="I899" s="244"/>
      <c r="J899" s="244"/>
      <c r="K899" s="244"/>
      <c r="L899" s="244"/>
    </row>
    <row r="900" spans="1:12" s="247" customFormat="1">
      <c r="A900" s="244"/>
      <c r="B900" s="244"/>
      <c r="C900" s="244"/>
      <c r="D900" s="244"/>
      <c r="E900" s="244"/>
      <c r="F900" s="244"/>
      <c r="G900" s="244"/>
      <c r="H900" s="244"/>
      <c r="I900" s="244"/>
      <c r="J900" s="244"/>
      <c r="K900" s="244"/>
      <c r="L900" s="244"/>
    </row>
    <row r="901" spans="1:12" s="247" customFormat="1">
      <c r="A901" s="244"/>
      <c r="B901" s="244"/>
      <c r="C901" s="244"/>
      <c r="D901" s="244"/>
      <c r="E901" s="244"/>
      <c r="F901" s="244"/>
      <c r="G901" s="244"/>
      <c r="H901" s="244"/>
      <c r="I901" s="244"/>
      <c r="J901" s="244"/>
      <c r="K901" s="244"/>
      <c r="L901" s="244"/>
    </row>
    <row r="902" spans="1:12" s="247" customFormat="1">
      <c r="A902" s="244"/>
      <c r="B902" s="244"/>
      <c r="C902" s="244"/>
      <c r="D902" s="244"/>
      <c r="E902" s="244"/>
      <c r="F902" s="244"/>
      <c r="G902" s="244"/>
      <c r="H902" s="244"/>
      <c r="I902" s="244"/>
      <c r="J902" s="244"/>
      <c r="K902" s="244"/>
      <c r="L902" s="244"/>
    </row>
    <row r="903" spans="1:12" s="247" customFormat="1">
      <c r="A903" s="244"/>
      <c r="B903" s="244"/>
      <c r="C903" s="244"/>
      <c r="D903" s="244"/>
      <c r="E903" s="244"/>
      <c r="F903" s="244"/>
      <c r="G903" s="244"/>
      <c r="H903" s="244"/>
      <c r="I903" s="244"/>
      <c r="J903" s="244"/>
      <c r="K903" s="244"/>
      <c r="L903" s="244"/>
    </row>
    <row r="904" spans="1:12" s="247" customFormat="1">
      <c r="A904" s="244"/>
      <c r="B904" s="244"/>
      <c r="C904" s="244"/>
      <c r="D904" s="244"/>
      <c r="E904" s="244"/>
      <c r="F904" s="244"/>
      <c r="G904" s="244"/>
      <c r="H904" s="244"/>
      <c r="I904" s="244"/>
      <c r="J904" s="244"/>
      <c r="K904" s="244"/>
      <c r="L904" s="244"/>
    </row>
    <row r="905" spans="1:12" s="247" customFormat="1">
      <c r="A905" s="244"/>
      <c r="B905" s="244"/>
      <c r="C905" s="244"/>
      <c r="D905" s="244"/>
      <c r="E905" s="244"/>
      <c r="F905" s="244"/>
      <c r="G905" s="244"/>
      <c r="H905" s="244"/>
      <c r="I905" s="244"/>
      <c r="J905" s="244"/>
      <c r="K905" s="244"/>
      <c r="L905" s="244"/>
    </row>
    <row r="906" spans="1:12" s="247" customFormat="1">
      <c r="A906" s="244"/>
      <c r="B906" s="244"/>
      <c r="C906" s="244"/>
      <c r="D906" s="244"/>
      <c r="E906" s="244"/>
      <c r="F906" s="244"/>
      <c r="G906" s="244"/>
      <c r="H906" s="244"/>
      <c r="I906" s="244"/>
      <c r="J906" s="244"/>
      <c r="K906" s="244"/>
      <c r="L906" s="244"/>
    </row>
    <row r="907" spans="1:12" s="247" customFormat="1">
      <c r="A907" s="244"/>
      <c r="B907" s="244"/>
      <c r="C907" s="244"/>
      <c r="D907" s="244"/>
      <c r="E907" s="244"/>
      <c r="F907" s="244"/>
      <c r="G907" s="244"/>
      <c r="H907" s="244"/>
      <c r="I907" s="244"/>
      <c r="J907" s="244"/>
      <c r="K907" s="244"/>
      <c r="L907" s="244"/>
    </row>
    <row r="908" spans="1:12" s="247" customFormat="1">
      <c r="A908" s="244"/>
      <c r="B908" s="244"/>
      <c r="C908" s="244"/>
      <c r="D908" s="244"/>
      <c r="E908" s="244"/>
      <c r="F908" s="244"/>
      <c r="G908" s="244"/>
      <c r="H908" s="244"/>
      <c r="I908" s="244"/>
      <c r="J908" s="244"/>
      <c r="K908" s="244"/>
      <c r="L908" s="244"/>
    </row>
    <row r="909" spans="1:12" s="247" customFormat="1">
      <c r="A909" s="244"/>
      <c r="B909" s="244"/>
      <c r="C909" s="244"/>
      <c r="D909" s="244"/>
      <c r="E909" s="244"/>
      <c r="F909" s="244"/>
      <c r="G909" s="244"/>
      <c r="H909" s="244"/>
      <c r="I909" s="244"/>
      <c r="J909" s="244"/>
      <c r="K909" s="244"/>
      <c r="L909" s="244"/>
    </row>
    <row r="910" spans="1:12" s="247" customFormat="1">
      <c r="A910" s="244"/>
      <c r="B910" s="244"/>
      <c r="C910" s="244"/>
      <c r="D910" s="244"/>
      <c r="E910" s="244"/>
      <c r="F910" s="244"/>
      <c r="G910" s="244"/>
      <c r="H910" s="244"/>
      <c r="I910" s="244"/>
      <c r="J910" s="244"/>
      <c r="K910" s="244"/>
      <c r="L910" s="244"/>
    </row>
    <row r="911" spans="1:12" s="247" customFormat="1">
      <c r="A911" s="244"/>
      <c r="B911" s="244"/>
      <c r="C911" s="244"/>
      <c r="D911" s="244"/>
      <c r="E911" s="244"/>
      <c r="F911" s="244"/>
      <c r="G911" s="244"/>
      <c r="H911" s="244"/>
      <c r="I911" s="244"/>
      <c r="J911" s="244"/>
      <c r="K911" s="244"/>
      <c r="L911" s="244"/>
    </row>
    <row r="912" spans="1:12" s="247" customFormat="1">
      <c r="A912" s="244"/>
      <c r="B912" s="244"/>
      <c r="C912" s="244"/>
      <c r="D912" s="244"/>
      <c r="E912" s="244"/>
      <c r="F912" s="244"/>
      <c r="G912" s="244"/>
      <c r="H912" s="244"/>
      <c r="I912" s="244"/>
      <c r="J912" s="244"/>
      <c r="K912" s="244"/>
      <c r="L912" s="244"/>
    </row>
    <row r="913" spans="1:12" s="247" customFormat="1">
      <c r="A913" s="244"/>
      <c r="B913" s="244"/>
      <c r="C913" s="244"/>
      <c r="D913" s="244"/>
      <c r="E913" s="244"/>
      <c r="F913" s="244"/>
      <c r="G913" s="244"/>
      <c r="H913" s="244"/>
      <c r="I913" s="244"/>
      <c r="J913" s="244"/>
      <c r="K913" s="244"/>
      <c r="L913" s="244"/>
    </row>
    <row r="914" spans="1:12" s="247" customFormat="1">
      <c r="A914" s="244"/>
      <c r="B914" s="244"/>
      <c r="C914" s="244"/>
      <c r="D914" s="244"/>
      <c r="E914" s="244"/>
      <c r="F914" s="244"/>
      <c r="G914" s="244"/>
      <c r="H914" s="244"/>
      <c r="I914" s="244"/>
      <c r="J914" s="244"/>
      <c r="K914" s="244"/>
      <c r="L914" s="244"/>
    </row>
    <row r="915" spans="1:12" s="247" customFormat="1">
      <c r="A915" s="244"/>
      <c r="B915" s="244"/>
      <c r="C915" s="244"/>
      <c r="D915" s="244"/>
      <c r="E915" s="244"/>
      <c r="F915" s="244"/>
      <c r="G915" s="244"/>
      <c r="H915" s="244"/>
      <c r="I915" s="244"/>
      <c r="J915" s="244"/>
      <c r="K915" s="244"/>
      <c r="L915" s="244"/>
    </row>
    <row r="916" spans="1:12" s="247" customFormat="1">
      <c r="A916" s="244"/>
      <c r="B916" s="244"/>
      <c r="C916" s="244"/>
      <c r="D916" s="244"/>
      <c r="E916" s="244"/>
      <c r="F916" s="244"/>
      <c r="G916" s="244"/>
      <c r="H916" s="244"/>
      <c r="I916" s="244"/>
      <c r="J916" s="244"/>
      <c r="K916" s="244"/>
      <c r="L916" s="244"/>
    </row>
    <row r="917" spans="1:12" s="247" customFormat="1">
      <c r="A917" s="244"/>
      <c r="B917" s="244"/>
      <c r="C917" s="244"/>
      <c r="D917" s="244"/>
      <c r="E917" s="244"/>
      <c r="F917" s="244"/>
      <c r="G917" s="244"/>
      <c r="H917" s="244"/>
      <c r="I917" s="244"/>
      <c r="J917" s="244"/>
      <c r="K917" s="244"/>
      <c r="L917" s="244"/>
    </row>
    <row r="918" spans="1:12" s="247" customFormat="1">
      <c r="A918" s="244"/>
      <c r="B918" s="244"/>
      <c r="C918" s="244"/>
      <c r="D918" s="244"/>
      <c r="E918" s="244"/>
      <c r="F918" s="244"/>
      <c r="G918" s="244"/>
      <c r="H918" s="244"/>
      <c r="I918" s="244"/>
      <c r="J918" s="244"/>
      <c r="K918" s="244"/>
      <c r="L918" s="244"/>
    </row>
    <row r="919" spans="1:12" s="247" customFormat="1">
      <c r="A919" s="244"/>
      <c r="B919" s="244"/>
      <c r="C919" s="244"/>
      <c r="D919" s="244"/>
      <c r="E919" s="244"/>
      <c r="F919" s="244"/>
      <c r="G919" s="244"/>
      <c r="H919" s="244"/>
      <c r="I919" s="244"/>
      <c r="J919" s="244"/>
      <c r="K919" s="244"/>
      <c r="L919" s="244"/>
    </row>
    <row r="920" spans="1:12" s="247" customFormat="1">
      <c r="A920" s="244"/>
      <c r="B920" s="244"/>
      <c r="C920" s="244"/>
      <c r="D920" s="244"/>
      <c r="E920" s="244"/>
      <c r="F920" s="244"/>
      <c r="G920" s="244"/>
      <c r="H920" s="244"/>
      <c r="I920" s="244"/>
      <c r="J920" s="244"/>
      <c r="K920" s="244"/>
      <c r="L920" s="244"/>
    </row>
    <row r="921" spans="1:12" s="247" customFormat="1">
      <c r="A921" s="244"/>
      <c r="B921" s="244"/>
      <c r="C921" s="244"/>
      <c r="D921" s="244"/>
      <c r="E921" s="244"/>
      <c r="F921" s="244"/>
      <c r="G921" s="244"/>
      <c r="H921" s="244"/>
      <c r="I921" s="244"/>
      <c r="J921" s="244"/>
      <c r="K921" s="244"/>
      <c r="L921" s="244"/>
    </row>
    <row r="922" spans="1:12" s="247" customFormat="1">
      <c r="A922" s="244"/>
      <c r="B922" s="244"/>
      <c r="C922" s="244"/>
      <c r="D922" s="244"/>
      <c r="E922" s="244"/>
      <c r="F922" s="244"/>
      <c r="G922" s="244"/>
      <c r="H922" s="244"/>
      <c r="I922" s="244"/>
      <c r="J922" s="244"/>
      <c r="K922" s="244"/>
      <c r="L922" s="244"/>
    </row>
    <row r="923" spans="1:12" s="247" customFormat="1">
      <c r="A923" s="244"/>
      <c r="B923" s="244"/>
      <c r="C923" s="244"/>
      <c r="D923" s="244"/>
      <c r="E923" s="244"/>
      <c r="F923" s="244"/>
      <c r="G923" s="244"/>
      <c r="H923" s="244"/>
      <c r="I923" s="244"/>
      <c r="J923" s="244"/>
      <c r="K923" s="244"/>
      <c r="L923" s="244"/>
    </row>
    <row r="924" spans="1:12" s="247" customFormat="1">
      <c r="A924" s="244"/>
      <c r="B924" s="244"/>
      <c r="C924" s="244"/>
      <c r="D924" s="244"/>
      <c r="E924" s="244"/>
      <c r="F924" s="244"/>
      <c r="G924" s="244"/>
      <c r="H924" s="244"/>
      <c r="I924" s="244"/>
      <c r="J924" s="244"/>
      <c r="K924" s="244"/>
      <c r="L924" s="244"/>
    </row>
    <row r="925" spans="1:12" s="247" customFormat="1">
      <c r="A925" s="244"/>
      <c r="B925" s="244"/>
      <c r="C925" s="244"/>
      <c r="D925" s="244"/>
      <c r="E925" s="244"/>
      <c r="F925" s="244"/>
      <c r="G925" s="244"/>
      <c r="H925" s="244"/>
      <c r="I925" s="244"/>
      <c r="J925" s="244"/>
      <c r="K925" s="244"/>
      <c r="L925" s="244"/>
    </row>
    <row r="926" spans="1:12" s="247" customFormat="1">
      <c r="A926" s="244"/>
      <c r="B926" s="244"/>
      <c r="C926" s="244"/>
      <c r="D926" s="244"/>
      <c r="E926" s="244"/>
      <c r="F926" s="244"/>
      <c r="G926" s="244"/>
      <c r="H926" s="244"/>
      <c r="I926" s="244"/>
      <c r="J926" s="244"/>
      <c r="K926" s="244"/>
      <c r="L926" s="244"/>
    </row>
    <row r="927" spans="1:12" s="247" customFormat="1">
      <c r="A927" s="244"/>
      <c r="B927" s="244"/>
      <c r="C927" s="244"/>
      <c r="D927" s="244"/>
      <c r="E927" s="244"/>
      <c r="F927" s="244"/>
      <c r="G927" s="244"/>
      <c r="H927" s="244"/>
      <c r="I927" s="244"/>
      <c r="J927" s="244"/>
      <c r="K927" s="244"/>
      <c r="L927" s="244"/>
    </row>
    <row r="928" spans="1:12" s="247" customFormat="1">
      <c r="A928" s="244"/>
      <c r="B928" s="244"/>
      <c r="C928" s="244"/>
      <c r="D928" s="244"/>
      <c r="E928" s="244"/>
      <c r="F928" s="244"/>
      <c r="G928" s="244"/>
      <c r="H928" s="244"/>
      <c r="I928" s="244"/>
      <c r="J928" s="244"/>
      <c r="K928" s="244"/>
      <c r="L928" s="244"/>
    </row>
    <row r="929" spans="1:12" s="247" customFormat="1">
      <c r="A929" s="244"/>
      <c r="B929" s="244"/>
      <c r="C929" s="244"/>
      <c r="D929" s="244"/>
      <c r="E929" s="244"/>
      <c r="F929" s="244"/>
      <c r="G929" s="244"/>
      <c r="H929" s="244"/>
      <c r="I929" s="244"/>
      <c r="J929" s="244"/>
      <c r="K929" s="244"/>
      <c r="L929" s="244"/>
    </row>
    <row r="930" spans="1:12" s="247" customFormat="1">
      <c r="A930" s="244"/>
      <c r="B930" s="244"/>
      <c r="C930" s="244"/>
      <c r="D930" s="244"/>
      <c r="E930" s="244"/>
      <c r="F930" s="244"/>
      <c r="G930" s="244"/>
      <c r="H930" s="244"/>
      <c r="I930" s="244"/>
      <c r="J930" s="244"/>
      <c r="K930" s="244"/>
      <c r="L930" s="244"/>
    </row>
    <row r="931" spans="1:12" s="247" customFormat="1">
      <c r="A931" s="244"/>
      <c r="B931" s="244"/>
      <c r="C931" s="244"/>
      <c r="D931" s="244"/>
      <c r="E931" s="244"/>
      <c r="F931" s="244"/>
      <c r="G931" s="244"/>
      <c r="H931" s="244"/>
      <c r="I931" s="244"/>
      <c r="J931" s="244"/>
      <c r="K931" s="244"/>
      <c r="L931" s="244"/>
    </row>
    <row r="932" spans="1:12" s="247" customFormat="1">
      <c r="A932" s="244"/>
      <c r="B932" s="244"/>
      <c r="C932" s="244"/>
      <c r="D932" s="244"/>
      <c r="E932" s="244"/>
      <c r="F932" s="244"/>
      <c r="G932" s="244"/>
      <c r="H932" s="244"/>
      <c r="I932" s="244"/>
      <c r="J932" s="244"/>
      <c r="K932" s="244"/>
      <c r="L932" s="244"/>
    </row>
    <row r="933" spans="1:12" s="247" customFormat="1">
      <c r="A933" s="244"/>
      <c r="B933" s="244"/>
      <c r="C933" s="244"/>
      <c r="D933" s="244"/>
      <c r="E933" s="244"/>
      <c r="F933" s="244"/>
      <c r="G933" s="244"/>
      <c r="H933" s="244"/>
      <c r="I933" s="244"/>
      <c r="J933" s="244"/>
      <c r="K933" s="244"/>
      <c r="L933" s="244"/>
    </row>
    <row r="934" spans="1:12" s="247" customFormat="1">
      <c r="A934" s="244"/>
      <c r="B934" s="244"/>
      <c r="C934" s="244"/>
      <c r="D934" s="244"/>
      <c r="E934" s="244"/>
      <c r="F934" s="244"/>
      <c r="G934" s="244"/>
      <c r="H934" s="244"/>
      <c r="I934" s="244"/>
      <c r="J934" s="244"/>
      <c r="K934" s="244"/>
      <c r="L934" s="244"/>
    </row>
    <row r="935" spans="1:12" s="247" customFormat="1">
      <c r="A935" s="244"/>
      <c r="B935" s="244"/>
      <c r="C935" s="244"/>
      <c r="D935" s="244"/>
      <c r="E935" s="244"/>
      <c r="F935" s="244"/>
      <c r="G935" s="244"/>
      <c r="H935" s="244"/>
      <c r="I935" s="244"/>
      <c r="J935" s="244"/>
      <c r="K935" s="244"/>
      <c r="L935" s="244"/>
    </row>
    <row r="936" spans="1:12" s="247" customFormat="1">
      <c r="A936" s="244"/>
      <c r="B936" s="244"/>
      <c r="C936" s="244"/>
      <c r="D936" s="244"/>
      <c r="E936" s="244"/>
      <c r="F936" s="244"/>
      <c r="G936" s="244"/>
      <c r="H936" s="244"/>
      <c r="I936" s="244"/>
      <c r="J936" s="244"/>
      <c r="K936" s="244"/>
      <c r="L936" s="244"/>
    </row>
    <row r="937" spans="1:12" s="247" customFormat="1">
      <c r="A937" s="244"/>
      <c r="B937" s="244"/>
      <c r="C937" s="244"/>
      <c r="D937" s="244"/>
      <c r="E937" s="244"/>
      <c r="F937" s="244"/>
      <c r="G937" s="244"/>
      <c r="H937" s="244"/>
      <c r="I937" s="244"/>
      <c r="J937" s="244"/>
      <c r="K937" s="244"/>
      <c r="L937" s="244"/>
    </row>
    <row r="938" spans="1:12" s="247" customFormat="1">
      <c r="A938" s="244"/>
      <c r="B938" s="244"/>
      <c r="C938" s="244"/>
      <c r="D938" s="244"/>
      <c r="E938" s="244"/>
      <c r="F938" s="244"/>
      <c r="G938" s="244"/>
      <c r="H938" s="244"/>
      <c r="I938" s="244"/>
      <c r="J938" s="244"/>
      <c r="K938" s="244"/>
      <c r="L938" s="244"/>
    </row>
    <row r="939" spans="1:12" s="247" customFormat="1">
      <c r="A939" s="244"/>
      <c r="B939" s="244"/>
      <c r="C939" s="244"/>
      <c r="D939" s="244"/>
      <c r="E939" s="244"/>
      <c r="F939" s="244"/>
      <c r="G939" s="244"/>
      <c r="H939" s="244"/>
      <c r="I939" s="244"/>
      <c r="J939" s="244"/>
      <c r="K939" s="244"/>
      <c r="L939" s="244"/>
    </row>
    <row r="940" spans="1:12" s="247" customFormat="1">
      <c r="A940" s="244"/>
      <c r="B940" s="244"/>
      <c r="C940" s="244"/>
      <c r="D940" s="244"/>
      <c r="E940" s="244"/>
      <c r="F940" s="244"/>
      <c r="G940" s="244"/>
      <c r="H940" s="244"/>
      <c r="I940" s="244"/>
      <c r="J940" s="244"/>
      <c r="K940" s="244"/>
      <c r="L940" s="244"/>
    </row>
    <row r="941" spans="1:12" s="247" customFormat="1">
      <c r="A941" s="244"/>
      <c r="B941" s="244"/>
      <c r="C941" s="244"/>
      <c r="D941" s="244"/>
      <c r="E941" s="244"/>
      <c r="F941" s="244"/>
      <c r="G941" s="244"/>
      <c r="H941" s="244"/>
      <c r="I941" s="244"/>
      <c r="J941" s="244"/>
      <c r="K941" s="244"/>
      <c r="L941" s="244"/>
    </row>
    <row r="942" spans="1:12" s="247" customFormat="1">
      <c r="A942" s="244"/>
      <c r="B942" s="244"/>
      <c r="C942" s="244"/>
      <c r="D942" s="244"/>
      <c r="E942" s="244"/>
      <c r="F942" s="244"/>
      <c r="G942" s="244"/>
      <c r="H942" s="244"/>
      <c r="I942" s="244"/>
      <c r="J942" s="244"/>
      <c r="K942" s="244"/>
      <c r="L942" s="244"/>
    </row>
    <row r="943" spans="1:12" s="247" customFormat="1">
      <c r="A943" s="244"/>
      <c r="B943" s="244"/>
      <c r="C943" s="244"/>
      <c r="D943" s="244"/>
      <c r="E943" s="244"/>
      <c r="F943" s="244"/>
      <c r="G943" s="244"/>
      <c r="H943" s="244"/>
      <c r="I943" s="244"/>
      <c r="J943" s="244"/>
      <c r="K943" s="244"/>
      <c r="L943" s="244"/>
    </row>
    <row r="944" spans="1:12" s="247" customFormat="1">
      <c r="A944" s="244"/>
      <c r="B944" s="244"/>
      <c r="C944" s="244"/>
      <c r="D944" s="244"/>
      <c r="E944" s="244"/>
      <c r="F944" s="244"/>
      <c r="G944" s="244"/>
      <c r="H944" s="244"/>
      <c r="I944" s="244"/>
      <c r="J944" s="244"/>
      <c r="K944" s="244"/>
      <c r="L944" s="244"/>
    </row>
    <row r="945" spans="1:12" s="247" customFormat="1">
      <c r="A945" s="244"/>
      <c r="B945" s="244"/>
      <c r="C945" s="244"/>
      <c r="D945" s="244"/>
      <c r="E945" s="244"/>
      <c r="F945" s="244"/>
      <c r="G945" s="244"/>
      <c r="H945" s="244"/>
      <c r="I945" s="244"/>
      <c r="J945" s="244"/>
      <c r="K945" s="244"/>
      <c r="L945" s="244"/>
    </row>
    <row r="946" spans="1:12" s="247" customFormat="1">
      <c r="A946" s="244"/>
      <c r="B946" s="244"/>
      <c r="C946" s="244"/>
      <c r="D946" s="244"/>
      <c r="E946" s="244"/>
      <c r="F946" s="244"/>
      <c r="G946" s="244"/>
      <c r="H946" s="244"/>
      <c r="I946" s="244"/>
      <c r="J946" s="244"/>
      <c r="K946" s="244"/>
      <c r="L946" s="244"/>
    </row>
    <row r="947" spans="1:12" s="247" customFormat="1">
      <c r="A947" s="244"/>
      <c r="B947" s="244"/>
      <c r="C947" s="244"/>
      <c r="D947" s="244"/>
      <c r="E947" s="244"/>
      <c r="F947" s="244"/>
      <c r="G947" s="244"/>
      <c r="H947" s="244"/>
      <c r="I947" s="244"/>
      <c r="J947" s="244"/>
      <c r="K947" s="244"/>
      <c r="L947" s="244"/>
    </row>
    <row r="948" spans="1:12" s="247" customFormat="1">
      <c r="A948" s="244"/>
      <c r="B948" s="244"/>
      <c r="C948" s="244"/>
      <c r="D948" s="244"/>
      <c r="E948" s="244"/>
      <c r="F948" s="244"/>
      <c r="G948" s="244"/>
      <c r="H948" s="244"/>
      <c r="I948" s="244"/>
      <c r="J948" s="244"/>
      <c r="K948" s="244"/>
      <c r="L948" s="244"/>
    </row>
    <row r="949" spans="1:12" s="247" customFormat="1">
      <c r="A949" s="244"/>
      <c r="B949" s="244"/>
      <c r="C949" s="244"/>
      <c r="D949" s="244"/>
      <c r="E949" s="244"/>
      <c r="F949" s="244"/>
      <c r="G949" s="244"/>
      <c r="H949" s="244"/>
      <c r="I949" s="244"/>
      <c r="J949" s="244"/>
      <c r="K949" s="244"/>
      <c r="L949" s="244"/>
    </row>
    <row r="950" spans="1:12" s="247" customFormat="1">
      <c r="A950" s="244"/>
      <c r="B950" s="244"/>
      <c r="C950" s="244"/>
      <c r="D950" s="244"/>
      <c r="E950" s="244"/>
      <c r="F950" s="244"/>
      <c r="G950" s="244"/>
      <c r="H950" s="244"/>
      <c r="I950" s="244"/>
      <c r="J950" s="244"/>
      <c r="K950" s="244"/>
      <c r="L950" s="244"/>
    </row>
    <row r="951" spans="1:12" s="247" customFormat="1">
      <c r="A951" s="244"/>
      <c r="B951" s="244"/>
      <c r="C951" s="244"/>
      <c r="D951" s="244"/>
      <c r="E951" s="244"/>
      <c r="F951" s="244"/>
      <c r="G951" s="244"/>
      <c r="H951" s="244"/>
      <c r="I951" s="244"/>
      <c r="J951" s="244"/>
      <c r="K951" s="244"/>
      <c r="L951" s="244"/>
    </row>
    <row r="952" spans="1:12" s="247" customFormat="1">
      <c r="A952" s="244"/>
      <c r="B952" s="244"/>
      <c r="C952" s="244"/>
      <c r="D952" s="244"/>
      <c r="E952" s="244"/>
      <c r="F952" s="244"/>
      <c r="G952" s="244"/>
      <c r="H952" s="244"/>
      <c r="I952" s="244"/>
      <c r="J952" s="244"/>
      <c r="K952" s="244"/>
      <c r="L952" s="244"/>
    </row>
    <row r="953" spans="1:12" s="247" customFormat="1">
      <c r="A953" s="244"/>
      <c r="B953" s="244"/>
      <c r="C953" s="244"/>
      <c r="D953" s="244"/>
      <c r="E953" s="244"/>
      <c r="F953" s="244"/>
      <c r="G953" s="244"/>
      <c r="H953" s="244"/>
      <c r="I953" s="244"/>
      <c r="J953" s="244"/>
      <c r="K953" s="244"/>
      <c r="L953" s="244"/>
    </row>
    <row r="954" spans="1:12" s="247" customFormat="1">
      <c r="A954" s="244"/>
      <c r="B954" s="244"/>
      <c r="C954" s="244"/>
      <c r="D954" s="244"/>
      <c r="E954" s="244"/>
      <c r="F954" s="244"/>
      <c r="G954" s="244"/>
      <c r="H954" s="244"/>
      <c r="I954" s="244"/>
      <c r="J954" s="244"/>
      <c r="K954" s="244"/>
      <c r="L954" s="244"/>
    </row>
    <row r="955" spans="1:12" s="247" customFormat="1">
      <c r="A955" s="244"/>
      <c r="B955" s="244"/>
      <c r="C955" s="244"/>
      <c r="D955" s="244"/>
      <c r="E955" s="244"/>
      <c r="F955" s="244"/>
      <c r="G955" s="244"/>
      <c r="H955" s="244"/>
      <c r="I955" s="244"/>
      <c r="J955" s="244"/>
      <c r="K955" s="244"/>
      <c r="L955" s="244"/>
    </row>
    <row r="956" spans="1:12" s="247" customFormat="1">
      <c r="A956" s="244"/>
      <c r="B956" s="244"/>
      <c r="C956" s="244"/>
      <c r="D956" s="244"/>
      <c r="E956" s="244"/>
      <c r="F956" s="244"/>
      <c r="G956" s="244"/>
      <c r="H956" s="244"/>
      <c r="I956" s="244"/>
      <c r="J956" s="244"/>
      <c r="K956" s="244"/>
      <c r="L956" s="244"/>
    </row>
    <row r="957" spans="1:12" s="247" customFormat="1">
      <c r="A957" s="244"/>
      <c r="B957" s="244"/>
      <c r="C957" s="244"/>
      <c r="D957" s="244"/>
      <c r="E957" s="244"/>
      <c r="F957" s="244"/>
      <c r="G957" s="244"/>
      <c r="H957" s="244"/>
      <c r="I957" s="244"/>
      <c r="J957" s="244"/>
      <c r="K957" s="244"/>
      <c r="L957" s="244"/>
    </row>
    <row r="958" spans="1:12" s="247" customFormat="1">
      <c r="A958" s="244"/>
      <c r="B958" s="244"/>
      <c r="C958" s="244"/>
      <c r="D958" s="244"/>
      <c r="E958" s="244"/>
      <c r="F958" s="244"/>
      <c r="G958" s="244"/>
      <c r="H958" s="244"/>
      <c r="I958" s="244"/>
      <c r="J958" s="244"/>
      <c r="K958" s="244"/>
      <c r="L958" s="244"/>
    </row>
    <row r="959" spans="1:12" s="247" customFormat="1">
      <c r="A959" s="244"/>
      <c r="B959" s="244"/>
      <c r="C959" s="244"/>
      <c r="D959" s="244"/>
      <c r="E959" s="244"/>
      <c r="F959" s="244"/>
      <c r="G959" s="244"/>
      <c r="H959" s="244"/>
      <c r="I959" s="244"/>
      <c r="J959" s="244"/>
      <c r="K959" s="244"/>
      <c r="L959" s="244"/>
    </row>
    <row r="960" spans="1:12" s="247" customFormat="1">
      <c r="A960" s="244"/>
      <c r="B960" s="244"/>
      <c r="C960" s="244"/>
      <c r="D960" s="244"/>
      <c r="E960" s="244"/>
      <c r="F960" s="244"/>
      <c r="G960" s="244"/>
      <c r="H960" s="244"/>
      <c r="I960" s="244"/>
      <c r="J960" s="244"/>
      <c r="K960" s="244"/>
      <c r="L960" s="244"/>
    </row>
    <row r="961" spans="1:12" s="247" customFormat="1">
      <c r="A961" s="244"/>
      <c r="B961" s="244"/>
      <c r="C961" s="244"/>
      <c r="D961" s="244"/>
      <c r="E961" s="244"/>
      <c r="F961" s="244"/>
      <c r="G961" s="244"/>
      <c r="H961" s="244"/>
      <c r="I961" s="244"/>
      <c r="J961" s="244"/>
      <c r="K961" s="244"/>
      <c r="L961" s="244"/>
    </row>
    <row r="962" spans="1:12" s="247" customFormat="1">
      <c r="A962" s="244"/>
      <c r="B962" s="244"/>
      <c r="C962" s="244"/>
      <c r="D962" s="244"/>
      <c r="E962" s="244"/>
      <c r="F962" s="244"/>
      <c r="G962" s="244"/>
      <c r="H962" s="244"/>
      <c r="I962" s="244"/>
      <c r="J962" s="244"/>
      <c r="K962" s="244"/>
      <c r="L962" s="244"/>
    </row>
    <row r="963" spans="1:12" s="247" customFormat="1">
      <c r="A963" s="244"/>
      <c r="B963" s="244"/>
      <c r="C963" s="244"/>
      <c r="D963" s="244"/>
      <c r="E963" s="244"/>
      <c r="F963" s="244"/>
      <c r="G963" s="244"/>
      <c r="H963" s="244"/>
      <c r="I963" s="244"/>
      <c r="J963" s="244"/>
      <c r="K963" s="244"/>
      <c r="L963" s="244"/>
    </row>
    <row r="964" spans="1:12" s="247" customFormat="1">
      <c r="A964" s="244"/>
      <c r="B964" s="244"/>
      <c r="C964" s="244"/>
      <c r="D964" s="244"/>
      <c r="E964" s="244"/>
      <c r="F964" s="244"/>
      <c r="G964" s="244"/>
      <c r="H964" s="244"/>
      <c r="I964" s="244"/>
      <c r="J964" s="244"/>
      <c r="K964" s="244"/>
      <c r="L964" s="244"/>
    </row>
    <row r="965" spans="1:12" s="247" customFormat="1">
      <c r="A965" s="244"/>
      <c r="B965" s="244"/>
      <c r="C965" s="244"/>
      <c r="D965" s="244"/>
      <c r="E965" s="244"/>
      <c r="F965" s="244"/>
      <c r="G965" s="244"/>
      <c r="H965" s="244"/>
      <c r="I965" s="244"/>
      <c r="J965" s="244"/>
      <c r="K965" s="244"/>
      <c r="L965" s="244"/>
    </row>
    <row r="966" spans="1:12" s="247" customFormat="1">
      <c r="A966" s="244"/>
      <c r="B966" s="244"/>
      <c r="C966" s="244"/>
      <c r="D966" s="244"/>
      <c r="E966" s="244"/>
      <c r="F966" s="244"/>
      <c r="G966" s="244"/>
      <c r="H966" s="244"/>
      <c r="I966" s="244"/>
      <c r="J966" s="244"/>
      <c r="K966" s="244"/>
      <c r="L966" s="244"/>
    </row>
    <row r="967" spans="1:12" s="247" customFormat="1">
      <c r="A967" s="244"/>
      <c r="B967" s="244"/>
      <c r="C967" s="244"/>
      <c r="D967" s="244"/>
      <c r="E967" s="244"/>
      <c r="F967" s="244"/>
      <c r="G967" s="244"/>
      <c r="H967" s="244"/>
      <c r="I967" s="244"/>
      <c r="J967" s="244"/>
      <c r="K967" s="244"/>
      <c r="L967" s="244"/>
    </row>
    <row r="968" spans="1:12" s="247" customFormat="1">
      <c r="A968" s="244"/>
      <c r="B968" s="244"/>
      <c r="C968" s="244"/>
      <c r="D968" s="244"/>
      <c r="E968" s="244"/>
      <c r="F968" s="244"/>
      <c r="G968" s="244"/>
      <c r="H968" s="244"/>
      <c r="I968" s="244"/>
      <c r="J968" s="244"/>
      <c r="K968" s="244"/>
      <c r="L968" s="244"/>
    </row>
    <row r="969" spans="1:12" s="247" customFormat="1">
      <c r="A969" s="244"/>
      <c r="B969" s="244"/>
      <c r="C969" s="244"/>
      <c r="D969" s="244"/>
      <c r="E969" s="244"/>
      <c r="F969" s="244"/>
      <c r="G969" s="244"/>
      <c r="H969" s="244"/>
      <c r="I969" s="244"/>
      <c r="J969" s="244"/>
      <c r="K969" s="244"/>
      <c r="L969" s="244"/>
    </row>
    <row r="970" spans="1:12" s="247" customFormat="1">
      <c r="A970" s="244"/>
      <c r="B970" s="244"/>
      <c r="C970" s="244"/>
      <c r="D970" s="244"/>
      <c r="E970" s="244"/>
      <c r="F970" s="244"/>
      <c r="G970" s="244"/>
      <c r="H970" s="244"/>
      <c r="I970" s="244"/>
      <c r="J970" s="244"/>
      <c r="K970" s="244"/>
      <c r="L970" s="244"/>
    </row>
    <row r="971" spans="1:12" s="247" customFormat="1">
      <c r="A971" s="244"/>
      <c r="B971" s="244"/>
      <c r="C971" s="244"/>
      <c r="D971" s="244"/>
      <c r="E971" s="244"/>
      <c r="F971" s="244"/>
      <c r="G971" s="244"/>
      <c r="H971" s="244"/>
      <c r="I971" s="244"/>
      <c r="J971" s="244"/>
      <c r="K971" s="244"/>
      <c r="L971" s="244"/>
    </row>
    <row r="972" spans="1:12" s="247" customFormat="1">
      <c r="A972" s="244"/>
      <c r="B972" s="244"/>
      <c r="C972" s="244"/>
      <c r="D972" s="244"/>
      <c r="E972" s="244"/>
      <c r="F972" s="244"/>
      <c r="G972" s="244"/>
      <c r="H972" s="244"/>
      <c r="I972" s="244"/>
      <c r="J972" s="244"/>
      <c r="K972" s="244"/>
      <c r="L972" s="244"/>
    </row>
    <row r="973" spans="1:12" s="247" customFormat="1">
      <c r="A973" s="244"/>
      <c r="B973" s="244"/>
      <c r="C973" s="244"/>
      <c r="D973" s="244"/>
      <c r="E973" s="244"/>
      <c r="F973" s="244"/>
      <c r="G973" s="244"/>
      <c r="H973" s="244"/>
      <c r="I973" s="244"/>
      <c r="J973" s="244"/>
      <c r="K973" s="244"/>
      <c r="L973" s="244"/>
    </row>
    <row r="974" spans="1:12" s="247" customFormat="1">
      <c r="A974" s="244"/>
      <c r="B974" s="244"/>
      <c r="C974" s="244"/>
      <c r="D974" s="244"/>
      <c r="E974" s="244"/>
      <c r="F974" s="244"/>
      <c r="G974" s="244"/>
      <c r="H974" s="244"/>
      <c r="I974" s="244"/>
      <c r="J974" s="244"/>
      <c r="K974" s="244"/>
      <c r="L974" s="244"/>
    </row>
    <row r="975" spans="1:12" s="247" customFormat="1">
      <c r="A975" s="244"/>
      <c r="B975" s="244"/>
      <c r="C975" s="244"/>
      <c r="D975" s="244"/>
      <c r="E975" s="244"/>
      <c r="F975" s="244"/>
      <c r="G975" s="244"/>
      <c r="H975" s="244"/>
      <c r="I975" s="244"/>
      <c r="J975" s="244"/>
      <c r="K975" s="244"/>
      <c r="L975" s="244"/>
    </row>
    <row r="976" spans="1:12" s="247" customFormat="1">
      <c r="A976" s="244"/>
      <c r="B976" s="244"/>
      <c r="C976" s="244"/>
      <c r="D976" s="244"/>
      <c r="E976" s="244"/>
      <c r="F976" s="244"/>
      <c r="G976" s="244"/>
      <c r="H976" s="244"/>
      <c r="I976" s="244"/>
      <c r="J976" s="244"/>
      <c r="K976" s="244"/>
      <c r="L976" s="244"/>
    </row>
    <row r="977" spans="1:12" s="247" customFormat="1">
      <c r="A977" s="244"/>
      <c r="B977" s="244"/>
      <c r="C977" s="244"/>
      <c r="D977" s="244"/>
      <c r="E977" s="244"/>
      <c r="F977" s="244"/>
      <c r="G977" s="244"/>
      <c r="H977" s="244"/>
      <c r="I977" s="244"/>
      <c r="J977" s="244"/>
      <c r="K977" s="244"/>
      <c r="L977" s="244"/>
    </row>
    <row r="978" spans="1:12" s="247" customFormat="1">
      <c r="A978" s="244"/>
      <c r="B978" s="244"/>
      <c r="C978" s="244"/>
      <c r="D978" s="244"/>
      <c r="E978" s="244"/>
      <c r="F978" s="244"/>
      <c r="G978" s="244"/>
      <c r="H978" s="244"/>
      <c r="I978" s="244"/>
      <c r="J978" s="244"/>
      <c r="K978" s="244"/>
      <c r="L978" s="244"/>
    </row>
    <row r="979" spans="1:12" s="247" customFormat="1">
      <c r="A979" s="244"/>
      <c r="B979" s="244"/>
      <c r="C979" s="244"/>
      <c r="D979" s="244"/>
      <c r="E979" s="244"/>
      <c r="F979" s="244"/>
      <c r="G979" s="244"/>
      <c r="H979" s="244"/>
      <c r="I979" s="244"/>
      <c r="J979" s="244"/>
      <c r="K979" s="244"/>
      <c r="L979" s="244"/>
    </row>
    <row r="980" spans="1:12" s="247" customFormat="1">
      <c r="A980" s="244"/>
      <c r="B980" s="244"/>
      <c r="C980" s="244"/>
      <c r="D980" s="244"/>
      <c r="E980" s="244"/>
      <c r="F980" s="244"/>
      <c r="G980" s="244"/>
      <c r="H980" s="244"/>
      <c r="I980" s="244"/>
      <c r="J980" s="244"/>
      <c r="K980" s="244"/>
      <c r="L980" s="244"/>
    </row>
    <row r="981" spans="1:12" s="247" customFormat="1">
      <c r="A981" s="244"/>
      <c r="B981" s="244"/>
      <c r="C981" s="244"/>
      <c r="D981" s="244"/>
      <c r="E981" s="244"/>
      <c r="F981" s="244"/>
      <c r="G981" s="244"/>
      <c r="H981" s="244"/>
      <c r="I981" s="244"/>
      <c r="J981" s="244"/>
      <c r="K981" s="244"/>
      <c r="L981" s="244"/>
    </row>
    <row r="982" spans="1:12" s="247" customFormat="1">
      <c r="A982" s="244"/>
      <c r="B982" s="244"/>
      <c r="C982" s="244"/>
      <c r="D982" s="244"/>
      <c r="E982" s="244"/>
      <c r="F982" s="244"/>
      <c r="G982" s="244"/>
      <c r="H982" s="244"/>
      <c r="I982" s="244"/>
      <c r="J982" s="244"/>
      <c r="K982" s="244"/>
      <c r="L982" s="244"/>
    </row>
    <row r="983" spans="1:12" s="247" customFormat="1">
      <c r="A983" s="244"/>
      <c r="B983" s="244"/>
      <c r="C983" s="244"/>
      <c r="D983" s="244"/>
      <c r="E983" s="244"/>
      <c r="F983" s="244"/>
      <c r="G983" s="244"/>
      <c r="H983" s="244"/>
      <c r="I983" s="244"/>
      <c r="J983" s="244"/>
      <c r="K983" s="244"/>
      <c r="L983" s="244"/>
    </row>
    <row r="984" spans="1:12" s="247" customFormat="1">
      <c r="A984" s="244"/>
      <c r="B984" s="244"/>
      <c r="C984" s="244"/>
      <c r="D984" s="244"/>
      <c r="E984" s="244"/>
      <c r="F984" s="244"/>
      <c r="G984" s="244"/>
      <c r="H984" s="244"/>
      <c r="I984" s="244"/>
      <c r="J984" s="244"/>
      <c r="K984" s="244"/>
      <c r="L984" s="244"/>
    </row>
    <row r="985" spans="1:12" s="247" customFormat="1">
      <c r="A985" s="244"/>
      <c r="B985" s="244"/>
      <c r="C985" s="244"/>
      <c r="D985" s="244"/>
      <c r="E985" s="244"/>
      <c r="F985" s="244"/>
      <c r="G985" s="244"/>
      <c r="H985" s="244"/>
      <c r="I985" s="244"/>
      <c r="J985" s="244"/>
      <c r="K985" s="244"/>
      <c r="L985" s="244"/>
    </row>
    <row r="986" spans="1:12" s="247" customFormat="1">
      <c r="A986" s="244"/>
      <c r="B986" s="244"/>
      <c r="C986" s="244"/>
      <c r="D986" s="244"/>
      <c r="E986" s="244"/>
      <c r="F986" s="244"/>
      <c r="G986" s="244"/>
      <c r="H986" s="244"/>
      <c r="I986" s="244"/>
      <c r="J986" s="244"/>
      <c r="K986" s="244"/>
      <c r="L986" s="244"/>
    </row>
    <row r="987" spans="1:12" s="247" customFormat="1">
      <c r="A987" s="244"/>
      <c r="B987" s="244"/>
      <c r="C987" s="244"/>
      <c r="D987" s="244"/>
      <c r="E987" s="244"/>
      <c r="F987" s="244"/>
      <c r="G987" s="244"/>
      <c r="H987" s="244"/>
      <c r="I987" s="244"/>
      <c r="J987" s="244"/>
      <c r="K987" s="244"/>
      <c r="L987" s="244"/>
    </row>
    <row r="988" spans="1:12" s="247" customFormat="1">
      <c r="A988" s="244"/>
      <c r="B988" s="244"/>
      <c r="C988" s="244"/>
      <c r="D988" s="244"/>
      <c r="E988" s="244"/>
      <c r="F988" s="244"/>
      <c r="G988" s="244"/>
      <c r="H988" s="244"/>
      <c r="I988" s="244"/>
      <c r="J988" s="244"/>
      <c r="K988" s="244"/>
      <c r="L988" s="244"/>
    </row>
    <row r="989" spans="1:12" s="247" customFormat="1">
      <c r="A989" s="244"/>
      <c r="B989" s="244"/>
      <c r="C989" s="244"/>
      <c r="D989" s="244"/>
      <c r="E989" s="244"/>
      <c r="F989" s="244"/>
      <c r="G989" s="244"/>
      <c r="H989" s="244"/>
      <c r="I989" s="244"/>
      <c r="J989" s="244"/>
      <c r="K989" s="244"/>
      <c r="L989" s="244"/>
    </row>
    <row r="990" spans="1:12" s="247" customFormat="1">
      <c r="A990" s="244"/>
      <c r="B990" s="244"/>
      <c r="C990" s="244"/>
      <c r="D990" s="244"/>
      <c r="E990" s="244"/>
      <c r="F990" s="244"/>
      <c r="G990" s="244"/>
      <c r="H990" s="244"/>
      <c r="I990" s="244"/>
      <c r="J990" s="244"/>
      <c r="K990" s="244"/>
      <c r="L990" s="244"/>
    </row>
    <row r="991" spans="1:12" s="247" customFormat="1">
      <c r="A991" s="244"/>
      <c r="B991" s="244"/>
      <c r="C991" s="244"/>
      <c r="D991" s="244"/>
      <c r="E991" s="244"/>
      <c r="F991" s="244"/>
      <c r="G991" s="244"/>
      <c r="H991" s="244"/>
      <c r="I991" s="244"/>
      <c r="J991" s="244"/>
      <c r="K991" s="244"/>
      <c r="L991" s="244"/>
    </row>
    <row r="992" spans="1:12" s="247" customFormat="1">
      <c r="A992" s="244"/>
      <c r="B992" s="244"/>
      <c r="C992" s="244"/>
      <c r="D992" s="244"/>
      <c r="E992" s="244"/>
      <c r="F992" s="244"/>
      <c r="G992" s="244"/>
      <c r="H992" s="244"/>
      <c r="I992" s="244"/>
      <c r="J992" s="244"/>
      <c r="K992" s="244"/>
      <c r="L992" s="244"/>
    </row>
    <row r="993" spans="1:12" s="247" customFormat="1">
      <c r="A993" s="244"/>
      <c r="B993" s="244"/>
      <c r="C993" s="244"/>
      <c r="D993" s="244"/>
      <c r="E993" s="244"/>
      <c r="F993" s="244"/>
      <c r="G993" s="244"/>
      <c r="H993" s="244"/>
      <c r="I993" s="244"/>
      <c r="J993" s="244"/>
      <c r="K993" s="244"/>
      <c r="L993" s="244"/>
    </row>
    <row r="994" spans="1:12" s="247" customFormat="1">
      <c r="A994" s="244"/>
      <c r="B994" s="244"/>
      <c r="C994" s="244"/>
      <c r="D994" s="244"/>
      <c r="E994" s="244"/>
      <c r="F994" s="244"/>
      <c r="G994" s="244"/>
      <c r="H994" s="244"/>
      <c r="I994" s="244"/>
      <c r="J994" s="244"/>
      <c r="K994" s="244"/>
      <c r="L994" s="244"/>
    </row>
    <row r="995" spans="1:12" s="247" customFormat="1">
      <c r="A995" s="244"/>
      <c r="B995" s="244"/>
      <c r="C995" s="244"/>
      <c r="D995" s="244"/>
      <c r="E995" s="244"/>
      <c r="F995" s="244"/>
      <c r="G995" s="244"/>
      <c r="H995" s="244"/>
      <c r="I995" s="244"/>
      <c r="J995" s="244"/>
      <c r="K995" s="244"/>
      <c r="L995" s="244"/>
    </row>
    <row r="996" spans="1:12" s="247" customFormat="1">
      <c r="A996" s="244"/>
      <c r="B996" s="244"/>
      <c r="C996" s="244"/>
      <c r="D996" s="244"/>
      <c r="E996" s="244"/>
      <c r="F996" s="244"/>
      <c r="G996" s="244"/>
      <c r="H996" s="244"/>
      <c r="I996" s="244"/>
      <c r="J996" s="244"/>
      <c r="K996" s="244"/>
      <c r="L996" s="244"/>
    </row>
    <row r="997" spans="1:12" s="247" customFormat="1">
      <c r="A997" s="244"/>
      <c r="B997" s="244"/>
      <c r="C997" s="244"/>
      <c r="D997" s="244"/>
      <c r="E997" s="244"/>
      <c r="F997" s="244"/>
      <c r="G997" s="244"/>
      <c r="H997" s="244"/>
      <c r="I997" s="244"/>
      <c r="J997" s="244"/>
      <c r="K997" s="244"/>
      <c r="L997" s="244"/>
    </row>
    <row r="998" spans="1:12" s="247" customFormat="1">
      <c r="A998" s="244"/>
      <c r="B998" s="244"/>
      <c r="C998" s="244"/>
      <c r="D998" s="244"/>
      <c r="E998" s="244"/>
      <c r="F998" s="244"/>
      <c r="G998" s="244"/>
      <c r="H998" s="244"/>
      <c r="I998" s="244"/>
      <c r="J998" s="244"/>
      <c r="K998" s="244"/>
      <c r="L998" s="244"/>
    </row>
    <row r="999" spans="1:12" s="247" customFormat="1">
      <c r="A999" s="244"/>
      <c r="B999" s="244"/>
      <c r="C999" s="244"/>
      <c r="D999" s="244"/>
      <c r="E999" s="244"/>
      <c r="F999" s="244"/>
      <c r="G999" s="244"/>
      <c r="H999" s="244"/>
      <c r="I999" s="244"/>
      <c r="J999" s="244"/>
      <c r="K999" s="244"/>
      <c r="L999" s="244"/>
    </row>
    <row r="1000" spans="1:12" s="247" customFormat="1">
      <c r="A1000" s="244"/>
      <c r="B1000" s="244"/>
      <c r="C1000" s="244"/>
      <c r="D1000" s="244"/>
      <c r="E1000" s="244"/>
      <c r="F1000" s="244"/>
      <c r="G1000" s="244"/>
      <c r="H1000" s="244"/>
      <c r="I1000" s="244"/>
      <c r="J1000" s="244"/>
      <c r="K1000" s="244"/>
      <c r="L1000" s="244"/>
    </row>
    <row r="1001" spans="1:12" s="247" customFormat="1">
      <c r="A1001" s="244"/>
      <c r="B1001" s="244"/>
      <c r="C1001" s="244"/>
      <c r="D1001" s="244"/>
      <c r="E1001" s="244"/>
      <c r="F1001" s="244"/>
      <c r="G1001" s="244"/>
      <c r="H1001" s="244"/>
      <c r="I1001" s="244"/>
      <c r="J1001" s="244"/>
      <c r="K1001" s="244"/>
      <c r="L1001" s="244"/>
    </row>
    <row r="1002" spans="1:12" s="247" customFormat="1">
      <c r="A1002" s="244"/>
      <c r="B1002" s="244"/>
      <c r="C1002" s="244"/>
      <c r="D1002" s="244"/>
      <c r="E1002" s="244"/>
      <c r="F1002" s="244"/>
      <c r="G1002" s="244"/>
      <c r="H1002" s="244"/>
      <c r="I1002" s="244"/>
      <c r="J1002" s="244"/>
      <c r="K1002" s="244"/>
      <c r="L1002" s="244"/>
    </row>
    <row r="1003" spans="1:12" s="247" customFormat="1">
      <c r="A1003" s="244"/>
      <c r="B1003" s="244"/>
      <c r="C1003" s="244"/>
      <c r="D1003" s="244"/>
      <c r="E1003" s="244"/>
      <c r="F1003" s="244"/>
      <c r="G1003" s="244"/>
      <c r="H1003" s="244"/>
      <c r="I1003" s="244"/>
      <c r="J1003" s="244"/>
      <c r="K1003" s="244"/>
      <c r="L1003" s="244"/>
    </row>
    <row r="1004" spans="1:12" s="247" customFormat="1">
      <c r="A1004" s="244"/>
      <c r="B1004" s="244"/>
      <c r="C1004" s="244"/>
      <c r="D1004" s="244"/>
      <c r="E1004" s="244"/>
      <c r="F1004" s="244"/>
      <c r="G1004" s="244"/>
      <c r="H1004" s="244"/>
      <c r="I1004" s="244"/>
      <c r="J1004" s="244"/>
      <c r="K1004" s="244"/>
      <c r="L1004" s="244"/>
    </row>
    <row r="1005" spans="1:12" s="247" customFormat="1">
      <c r="A1005" s="244"/>
      <c r="B1005" s="244"/>
      <c r="C1005" s="244"/>
      <c r="D1005" s="244"/>
      <c r="E1005" s="244"/>
      <c r="F1005" s="244"/>
      <c r="G1005" s="244"/>
      <c r="H1005" s="244"/>
      <c r="I1005" s="244"/>
      <c r="J1005" s="244"/>
      <c r="K1005" s="244"/>
      <c r="L1005" s="244"/>
    </row>
    <row r="1006" spans="1:12" s="247" customFormat="1">
      <c r="A1006" s="244"/>
      <c r="B1006" s="244"/>
      <c r="C1006" s="244"/>
      <c r="D1006" s="244"/>
      <c r="E1006" s="244"/>
      <c r="F1006" s="244"/>
      <c r="G1006" s="244"/>
      <c r="H1006" s="244"/>
      <c r="I1006" s="244"/>
      <c r="J1006" s="244"/>
      <c r="K1006" s="244"/>
      <c r="L1006" s="244"/>
    </row>
    <row r="1007" spans="1:12" s="247" customFormat="1">
      <c r="A1007" s="244"/>
      <c r="B1007" s="244"/>
      <c r="C1007" s="244"/>
      <c r="D1007" s="244"/>
      <c r="E1007" s="244"/>
      <c r="F1007" s="244"/>
      <c r="G1007" s="244"/>
      <c r="H1007" s="244"/>
      <c r="I1007" s="244"/>
      <c r="J1007" s="244"/>
      <c r="K1007" s="244"/>
      <c r="L1007" s="244"/>
    </row>
    <row r="1008" spans="1:12" s="247" customFormat="1">
      <c r="A1008" s="244"/>
      <c r="B1008" s="244"/>
      <c r="C1008" s="244"/>
      <c r="D1008" s="244"/>
      <c r="E1008" s="244"/>
      <c r="F1008" s="244"/>
      <c r="G1008" s="244"/>
      <c r="H1008" s="244"/>
      <c r="I1008" s="244"/>
      <c r="J1008" s="244"/>
      <c r="K1008" s="244"/>
      <c r="L1008" s="244"/>
    </row>
    <row r="1009" spans="1:12" s="247" customFormat="1">
      <c r="A1009" s="244"/>
      <c r="B1009" s="244"/>
      <c r="C1009" s="244"/>
      <c r="D1009" s="244"/>
      <c r="E1009" s="244"/>
      <c r="F1009" s="244"/>
      <c r="G1009" s="244"/>
      <c r="H1009" s="244"/>
      <c r="I1009" s="244"/>
      <c r="J1009" s="244"/>
      <c r="K1009" s="244"/>
      <c r="L1009" s="244"/>
    </row>
    <row r="1010" spans="1:12" s="247" customFormat="1">
      <c r="A1010" s="244"/>
      <c r="B1010" s="244"/>
      <c r="C1010" s="244"/>
      <c r="D1010" s="244"/>
      <c r="E1010" s="244"/>
      <c r="F1010" s="244"/>
      <c r="G1010" s="244"/>
      <c r="H1010" s="244"/>
      <c r="I1010" s="244"/>
      <c r="J1010" s="244"/>
      <c r="K1010" s="244"/>
      <c r="L1010" s="244"/>
    </row>
    <row r="1011" spans="1:12" s="247" customFormat="1">
      <c r="A1011" s="244"/>
      <c r="B1011" s="244"/>
      <c r="C1011" s="244"/>
      <c r="D1011" s="244"/>
      <c r="E1011" s="244"/>
      <c r="F1011" s="244"/>
      <c r="G1011" s="244"/>
      <c r="H1011" s="244"/>
      <c r="I1011" s="244"/>
      <c r="J1011" s="244"/>
      <c r="K1011" s="244"/>
      <c r="L1011" s="244"/>
    </row>
    <row r="1012" spans="1:12" s="247" customFormat="1">
      <c r="A1012" s="244"/>
      <c r="B1012" s="244"/>
      <c r="C1012" s="244"/>
      <c r="D1012" s="244"/>
      <c r="E1012" s="244"/>
      <c r="F1012" s="244"/>
      <c r="G1012" s="244"/>
      <c r="H1012" s="244"/>
      <c r="I1012" s="244"/>
      <c r="J1012" s="244"/>
      <c r="K1012" s="244"/>
      <c r="L1012" s="244"/>
    </row>
    <row r="1013" spans="1:12" s="247" customFormat="1">
      <c r="A1013" s="244"/>
      <c r="B1013" s="244"/>
      <c r="C1013" s="244"/>
      <c r="D1013" s="244"/>
      <c r="E1013" s="244"/>
      <c r="F1013" s="244"/>
      <c r="G1013" s="244"/>
      <c r="H1013" s="244"/>
      <c r="I1013" s="244"/>
      <c r="J1013" s="244"/>
      <c r="K1013" s="244"/>
      <c r="L1013" s="244"/>
    </row>
    <row r="1014" spans="1:12" s="247" customFormat="1">
      <c r="A1014" s="244"/>
      <c r="B1014" s="244"/>
      <c r="C1014" s="244"/>
      <c r="D1014" s="244"/>
      <c r="E1014" s="244"/>
      <c r="F1014" s="244"/>
      <c r="G1014" s="244"/>
      <c r="H1014" s="244"/>
      <c r="I1014" s="244"/>
      <c r="J1014" s="244"/>
      <c r="K1014" s="244"/>
      <c r="L1014" s="244"/>
    </row>
    <row r="1015" spans="1:12" s="247" customFormat="1">
      <c r="A1015" s="244"/>
      <c r="B1015" s="244"/>
      <c r="C1015" s="244"/>
      <c r="D1015" s="244"/>
      <c r="E1015" s="244"/>
      <c r="F1015" s="244"/>
      <c r="G1015" s="244"/>
      <c r="H1015" s="244"/>
      <c r="I1015" s="244"/>
      <c r="J1015" s="244"/>
      <c r="K1015" s="244"/>
      <c r="L1015" s="244"/>
    </row>
    <row r="1016" spans="1:12" s="247" customFormat="1">
      <c r="A1016" s="244"/>
      <c r="B1016" s="244"/>
      <c r="C1016" s="244"/>
      <c r="D1016" s="244"/>
      <c r="E1016" s="244"/>
      <c r="F1016" s="244"/>
      <c r="G1016" s="244"/>
      <c r="H1016" s="244"/>
      <c r="I1016" s="244"/>
      <c r="J1016" s="244"/>
      <c r="K1016" s="244"/>
      <c r="L1016" s="244"/>
    </row>
    <row r="1017" spans="1:12" s="247" customFormat="1">
      <c r="A1017" s="244"/>
      <c r="B1017" s="244"/>
      <c r="C1017" s="244"/>
      <c r="D1017" s="244"/>
      <c r="E1017" s="244"/>
      <c r="F1017" s="244"/>
      <c r="G1017" s="244"/>
      <c r="H1017" s="244"/>
      <c r="I1017" s="244"/>
      <c r="J1017" s="244"/>
      <c r="K1017" s="244"/>
      <c r="L1017" s="244"/>
    </row>
    <row r="1018" spans="1:12" s="247" customFormat="1">
      <c r="A1018" s="244"/>
      <c r="B1018" s="244"/>
      <c r="C1018" s="244"/>
      <c r="D1018" s="244"/>
      <c r="E1018" s="244"/>
      <c r="F1018" s="244"/>
      <c r="G1018" s="244"/>
      <c r="H1018" s="244"/>
      <c r="I1018" s="244"/>
      <c r="J1018" s="244"/>
      <c r="K1018" s="244"/>
      <c r="L1018" s="244"/>
    </row>
    <row r="1019" spans="1:12" s="247" customFormat="1">
      <c r="A1019" s="244"/>
      <c r="B1019" s="244"/>
      <c r="C1019" s="244"/>
      <c r="D1019" s="244"/>
      <c r="E1019" s="244"/>
      <c r="F1019" s="244"/>
      <c r="G1019" s="244"/>
      <c r="H1019" s="244"/>
      <c r="I1019" s="244"/>
      <c r="J1019" s="244"/>
      <c r="K1019" s="244"/>
      <c r="L1019" s="244"/>
    </row>
    <row r="1020" spans="1:12" s="247" customFormat="1">
      <c r="A1020" s="244"/>
      <c r="B1020" s="244"/>
      <c r="C1020" s="244"/>
      <c r="D1020" s="244"/>
      <c r="E1020" s="244"/>
      <c r="F1020" s="244"/>
      <c r="G1020" s="244"/>
      <c r="H1020" s="244"/>
      <c r="I1020" s="244"/>
      <c r="J1020" s="244"/>
      <c r="K1020" s="244"/>
      <c r="L1020" s="244"/>
    </row>
    <row r="1021" spans="1:12" s="247" customFormat="1">
      <c r="A1021" s="244"/>
      <c r="B1021" s="244"/>
      <c r="C1021" s="244"/>
      <c r="D1021" s="244"/>
      <c r="E1021" s="244"/>
      <c r="F1021" s="244"/>
      <c r="G1021" s="244"/>
      <c r="H1021" s="244"/>
      <c r="I1021" s="244"/>
      <c r="J1021" s="244"/>
      <c r="K1021" s="244"/>
      <c r="L1021" s="244"/>
    </row>
    <row r="1022" spans="1:12" s="247" customFormat="1">
      <c r="A1022" s="244"/>
      <c r="B1022" s="244"/>
      <c r="C1022" s="244"/>
      <c r="D1022" s="244"/>
      <c r="E1022" s="244"/>
      <c r="F1022" s="244"/>
      <c r="G1022" s="244"/>
      <c r="H1022" s="244"/>
      <c r="I1022" s="244"/>
      <c r="J1022" s="244"/>
      <c r="K1022" s="244"/>
      <c r="L1022" s="244"/>
    </row>
    <row r="1023" spans="1:12" s="247" customFormat="1">
      <c r="A1023" s="244"/>
      <c r="B1023" s="244"/>
      <c r="C1023" s="244"/>
      <c r="D1023" s="244"/>
      <c r="E1023" s="244"/>
      <c r="F1023" s="244"/>
      <c r="G1023" s="244"/>
      <c r="H1023" s="244"/>
      <c r="I1023" s="244"/>
      <c r="J1023" s="244"/>
      <c r="K1023" s="244"/>
      <c r="L1023" s="244"/>
    </row>
    <row r="1024" spans="1:12" s="247" customFormat="1">
      <c r="A1024" s="244"/>
      <c r="B1024" s="244"/>
      <c r="C1024" s="244"/>
      <c r="D1024" s="244"/>
      <c r="E1024" s="244"/>
      <c r="F1024" s="244"/>
      <c r="G1024" s="244"/>
      <c r="H1024" s="244"/>
      <c r="I1024" s="244"/>
      <c r="J1024" s="244"/>
      <c r="K1024" s="244"/>
      <c r="L1024" s="244"/>
    </row>
    <row r="1025" spans="1:12" s="247" customFormat="1">
      <c r="A1025" s="244"/>
      <c r="B1025" s="244"/>
      <c r="C1025" s="244"/>
      <c r="D1025" s="244"/>
      <c r="E1025" s="244"/>
      <c r="F1025" s="244"/>
      <c r="G1025" s="244"/>
      <c r="H1025" s="244"/>
      <c r="I1025" s="244"/>
      <c r="J1025" s="244"/>
      <c r="K1025" s="244"/>
      <c r="L1025" s="244"/>
    </row>
    <row r="1026" spans="1:12" s="247" customFormat="1">
      <c r="A1026" s="244"/>
      <c r="B1026" s="244"/>
      <c r="C1026" s="244"/>
      <c r="D1026" s="244"/>
      <c r="E1026" s="244"/>
      <c r="F1026" s="244"/>
      <c r="G1026" s="244"/>
      <c r="H1026" s="244"/>
      <c r="I1026" s="244"/>
      <c r="J1026" s="244"/>
      <c r="K1026" s="244"/>
      <c r="L1026" s="244"/>
    </row>
    <row r="1027" spans="1:12" s="247" customFormat="1">
      <c r="A1027" s="244"/>
      <c r="B1027" s="244"/>
      <c r="C1027" s="244"/>
      <c r="D1027" s="244"/>
      <c r="E1027" s="244"/>
      <c r="F1027" s="244"/>
      <c r="G1027" s="244"/>
      <c r="H1027" s="244"/>
      <c r="I1027" s="244"/>
      <c r="J1027" s="244"/>
      <c r="K1027" s="244"/>
      <c r="L1027" s="244"/>
    </row>
    <row r="1028" spans="1:12" s="247" customFormat="1">
      <c r="A1028" s="244"/>
      <c r="B1028" s="244"/>
      <c r="C1028" s="244"/>
      <c r="D1028" s="244"/>
      <c r="E1028" s="244"/>
      <c r="F1028" s="244"/>
      <c r="G1028" s="244"/>
      <c r="H1028" s="244"/>
      <c r="I1028" s="244"/>
      <c r="J1028" s="244"/>
      <c r="K1028" s="244"/>
      <c r="L1028" s="244"/>
    </row>
    <row r="1029" spans="1:12" s="247" customFormat="1">
      <c r="A1029" s="244"/>
      <c r="B1029" s="244"/>
      <c r="C1029" s="244"/>
      <c r="D1029" s="244"/>
      <c r="E1029" s="244"/>
      <c r="F1029" s="244"/>
      <c r="G1029" s="244"/>
      <c r="H1029" s="244"/>
      <c r="I1029" s="244"/>
      <c r="J1029" s="244"/>
      <c r="K1029" s="244"/>
      <c r="L1029" s="244"/>
    </row>
    <row r="1030" spans="1:12" s="247" customFormat="1">
      <c r="A1030" s="244"/>
      <c r="B1030" s="244"/>
      <c r="C1030" s="244"/>
      <c r="D1030" s="244"/>
      <c r="E1030" s="244"/>
      <c r="F1030" s="244"/>
      <c r="G1030" s="244"/>
      <c r="H1030" s="244"/>
      <c r="I1030" s="244"/>
      <c r="J1030" s="244"/>
      <c r="K1030" s="244"/>
      <c r="L1030" s="244"/>
    </row>
    <row r="1031" spans="1:12" s="247" customFormat="1">
      <c r="A1031" s="244"/>
      <c r="B1031" s="244"/>
      <c r="C1031" s="244"/>
      <c r="D1031" s="244"/>
      <c r="E1031" s="244"/>
      <c r="F1031" s="244"/>
      <c r="G1031" s="244"/>
      <c r="H1031" s="244"/>
      <c r="I1031" s="244"/>
      <c r="J1031" s="244"/>
      <c r="K1031" s="244"/>
      <c r="L1031" s="244"/>
    </row>
    <row r="1032" spans="1:12" s="247" customFormat="1">
      <c r="A1032" s="244"/>
      <c r="B1032" s="244"/>
      <c r="C1032" s="244"/>
      <c r="D1032" s="244"/>
      <c r="E1032" s="244"/>
      <c r="F1032" s="244"/>
      <c r="G1032" s="244"/>
      <c r="H1032" s="244"/>
      <c r="I1032" s="244"/>
      <c r="J1032" s="244"/>
      <c r="K1032" s="244"/>
      <c r="L1032" s="244"/>
    </row>
    <row r="1033" spans="1:12" s="247" customFormat="1">
      <c r="A1033" s="244"/>
      <c r="B1033" s="244"/>
      <c r="C1033" s="244"/>
      <c r="D1033" s="244"/>
      <c r="E1033" s="244"/>
      <c r="F1033" s="244"/>
      <c r="G1033" s="244"/>
      <c r="H1033" s="244"/>
      <c r="I1033" s="244"/>
      <c r="J1033" s="244"/>
      <c r="K1033" s="244"/>
      <c r="L1033" s="244"/>
    </row>
    <row r="1034" spans="1:12" s="247" customFormat="1">
      <c r="A1034" s="244"/>
      <c r="B1034" s="244"/>
      <c r="C1034" s="244"/>
      <c r="D1034" s="244"/>
      <c r="E1034" s="244"/>
      <c r="F1034" s="244"/>
      <c r="G1034" s="244"/>
      <c r="H1034" s="244"/>
      <c r="I1034" s="244"/>
      <c r="J1034" s="244"/>
      <c r="K1034" s="244"/>
      <c r="L1034" s="244"/>
    </row>
    <row r="1035" spans="1:12" s="247" customFormat="1">
      <c r="A1035" s="244"/>
      <c r="B1035" s="244"/>
      <c r="C1035" s="244"/>
      <c r="D1035" s="244"/>
      <c r="E1035" s="244"/>
      <c r="F1035" s="244"/>
      <c r="G1035" s="244"/>
      <c r="H1035" s="244"/>
      <c r="I1035" s="244"/>
      <c r="J1035" s="244"/>
      <c r="K1035" s="244"/>
      <c r="L1035" s="244"/>
    </row>
    <row r="1036" spans="1:12" s="247" customFormat="1">
      <c r="A1036" s="244"/>
      <c r="B1036" s="244"/>
      <c r="C1036" s="244"/>
      <c r="D1036" s="244"/>
      <c r="E1036" s="244"/>
      <c r="F1036" s="244"/>
      <c r="G1036" s="244"/>
      <c r="H1036" s="244"/>
      <c r="I1036" s="244"/>
      <c r="J1036" s="244"/>
      <c r="K1036" s="244"/>
      <c r="L1036" s="244"/>
    </row>
    <row r="1037" spans="1:12" s="247" customFormat="1">
      <c r="A1037" s="244"/>
      <c r="B1037" s="244"/>
      <c r="C1037" s="244"/>
      <c r="D1037" s="244"/>
      <c r="E1037" s="244"/>
      <c r="F1037" s="244"/>
      <c r="G1037" s="244"/>
      <c r="H1037" s="244"/>
      <c r="I1037" s="244"/>
      <c r="J1037" s="244"/>
      <c r="K1037" s="244"/>
      <c r="L1037" s="244"/>
    </row>
    <row r="1038" spans="1:12" s="247" customFormat="1">
      <c r="A1038" s="244"/>
      <c r="B1038" s="244"/>
      <c r="C1038" s="244"/>
      <c r="D1038" s="244"/>
      <c r="E1038" s="244"/>
      <c r="F1038" s="244"/>
      <c r="G1038" s="244"/>
      <c r="H1038" s="244"/>
      <c r="I1038" s="244"/>
      <c r="J1038" s="244"/>
      <c r="K1038" s="244"/>
      <c r="L1038" s="244"/>
    </row>
    <row r="1039" spans="1:12" s="247" customFormat="1">
      <c r="A1039" s="244"/>
      <c r="B1039" s="244"/>
      <c r="C1039" s="244"/>
      <c r="D1039" s="244"/>
      <c r="E1039" s="244"/>
      <c r="F1039" s="244"/>
      <c r="G1039" s="244"/>
      <c r="H1039" s="244"/>
      <c r="I1039" s="244"/>
      <c r="J1039" s="244"/>
      <c r="K1039" s="244"/>
      <c r="L1039" s="244"/>
    </row>
    <row r="1040" spans="1:12" s="247" customFormat="1">
      <c r="A1040" s="244"/>
      <c r="B1040" s="244"/>
      <c r="C1040" s="244"/>
      <c r="D1040" s="244"/>
      <c r="E1040" s="244"/>
      <c r="F1040" s="244"/>
      <c r="G1040" s="244"/>
      <c r="H1040" s="244"/>
      <c r="I1040" s="244"/>
      <c r="J1040" s="244"/>
      <c r="K1040" s="244"/>
      <c r="L1040" s="244"/>
    </row>
    <row r="1041" spans="1:12" s="247" customFormat="1">
      <c r="A1041" s="244"/>
      <c r="B1041" s="244"/>
      <c r="C1041" s="244"/>
      <c r="D1041" s="244"/>
      <c r="E1041" s="244"/>
      <c r="F1041" s="244"/>
      <c r="G1041" s="244"/>
      <c r="H1041" s="244"/>
      <c r="I1041" s="244"/>
      <c r="J1041" s="244"/>
      <c r="K1041" s="244"/>
      <c r="L1041" s="244"/>
    </row>
    <row r="1042" spans="1:12" s="247" customFormat="1">
      <c r="A1042" s="244"/>
      <c r="B1042" s="244"/>
      <c r="C1042" s="244"/>
      <c r="D1042" s="244"/>
      <c r="E1042" s="244"/>
      <c r="F1042" s="244"/>
      <c r="G1042" s="244"/>
      <c r="H1042" s="244"/>
      <c r="I1042" s="244"/>
      <c r="J1042" s="244"/>
      <c r="K1042" s="244"/>
      <c r="L1042" s="244"/>
    </row>
    <row r="1043" spans="1:12" s="247" customFormat="1">
      <c r="A1043" s="244"/>
      <c r="B1043" s="244"/>
      <c r="C1043" s="244"/>
      <c r="D1043" s="244"/>
      <c r="E1043" s="244"/>
      <c r="F1043" s="244"/>
      <c r="G1043" s="244"/>
      <c r="H1043" s="244"/>
      <c r="I1043" s="244"/>
      <c r="J1043" s="244"/>
      <c r="K1043" s="244"/>
      <c r="L1043" s="244"/>
    </row>
    <row r="1044" spans="1:12" s="247" customFormat="1">
      <c r="A1044" s="244"/>
      <c r="B1044" s="244"/>
      <c r="C1044" s="244"/>
      <c r="D1044" s="244"/>
      <c r="E1044" s="244"/>
      <c r="F1044" s="244"/>
      <c r="G1044" s="244"/>
      <c r="H1044" s="244"/>
      <c r="I1044" s="244"/>
      <c r="J1044" s="244"/>
      <c r="K1044" s="244"/>
      <c r="L1044" s="244"/>
    </row>
    <row r="1045" spans="1:12" s="247" customFormat="1">
      <c r="A1045" s="244"/>
      <c r="B1045" s="244"/>
      <c r="C1045" s="244"/>
      <c r="D1045" s="244"/>
      <c r="E1045" s="244"/>
      <c r="F1045" s="244"/>
      <c r="G1045" s="244"/>
      <c r="H1045" s="244"/>
      <c r="I1045" s="244"/>
      <c r="J1045" s="244"/>
      <c r="K1045" s="244"/>
      <c r="L1045" s="244"/>
    </row>
    <row r="1046" spans="1:12" s="247" customFormat="1">
      <c r="A1046" s="244"/>
      <c r="B1046" s="244"/>
      <c r="C1046" s="244"/>
      <c r="D1046" s="244"/>
      <c r="E1046" s="244"/>
      <c r="F1046" s="244"/>
      <c r="G1046" s="244"/>
      <c r="H1046" s="244"/>
      <c r="I1046" s="244"/>
      <c r="J1046" s="244"/>
      <c r="K1046" s="244"/>
      <c r="L1046" s="244"/>
    </row>
    <row r="1047" spans="1:12" s="247" customFormat="1">
      <c r="A1047" s="244"/>
      <c r="B1047" s="244"/>
      <c r="C1047" s="244"/>
      <c r="D1047" s="244"/>
      <c r="E1047" s="244"/>
      <c r="F1047" s="244"/>
      <c r="G1047" s="244"/>
      <c r="H1047" s="244"/>
      <c r="I1047" s="244"/>
      <c r="J1047" s="244"/>
      <c r="K1047" s="244"/>
      <c r="L1047" s="244"/>
    </row>
    <row r="1048" spans="1:12" s="247" customFormat="1">
      <c r="A1048" s="244"/>
      <c r="B1048" s="244"/>
      <c r="C1048" s="244"/>
      <c r="D1048" s="244"/>
      <c r="E1048" s="244"/>
      <c r="F1048" s="244"/>
      <c r="G1048" s="244"/>
      <c r="H1048" s="244"/>
      <c r="I1048" s="244"/>
      <c r="J1048" s="244"/>
      <c r="K1048" s="244"/>
      <c r="L1048" s="244"/>
    </row>
    <row r="1049" spans="1:12" s="247" customFormat="1">
      <c r="A1049" s="244"/>
      <c r="B1049" s="244"/>
      <c r="C1049" s="244"/>
      <c r="D1049" s="244"/>
      <c r="E1049" s="244"/>
      <c r="F1049" s="244"/>
      <c r="G1049" s="244"/>
      <c r="H1049" s="244"/>
      <c r="I1049" s="244"/>
      <c r="J1049" s="244"/>
      <c r="K1049" s="244"/>
      <c r="L1049" s="244"/>
    </row>
    <row r="1050" spans="1:12" s="247" customFormat="1">
      <c r="A1050" s="244"/>
      <c r="B1050" s="244"/>
      <c r="C1050" s="244"/>
      <c r="D1050" s="244"/>
      <c r="E1050" s="244"/>
      <c r="F1050" s="244"/>
      <c r="G1050" s="244"/>
      <c r="H1050" s="244"/>
      <c r="I1050" s="244"/>
      <c r="J1050" s="244"/>
      <c r="K1050" s="244"/>
      <c r="L1050" s="244"/>
    </row>
    <row r="1051" spans="1:12" s="247" customFormat="1">
      <c r="A1051" s="244"/>
      <c r="B1051" s="244"/>
      <c r="C1051" s="244"/>
      <c r="D1051" s="244"/>
      <c r="E1051" s="244"/>
      <c r="F1051" s="244"/>
      <c r="G1051" s="244"/>
      <c r="H1051" s="244"/>
      <c r="I1051" s="244"/>
      <c r="J1051" s="244"/>
      <c r="K1051" s="244"/>
      <c r="L1051" s="244"/>
    </row>
    <row r="1052" spans="1:12" s="247" customFormat="1">
      <c r="A1052" s="244"/>
      <c r="B1052" s="244"/>
      <c r="C1052" s="244"/>
      <c r="D1052" s="244"/>
      <c r="E1052" s="244"/>
      <c r="F1052" s="244"/>
      <c r="G1052" s="244"/>
      <c r="H1052" s="244"/>
      <c r="I1052" s="244"/>
      <c r="J1052" s="244"/>
      <c r="K1052" s="244"/>
      <c r="L1052" s="244"/>
    </row>
    <row r="1053" spans="1:12" s="247" customFormat="1">
      <c r="A1053" s="244"/>
      <c r="B1053" s="244"/>
      <c r="C1053" s="244"/>
      <c r="D1053" s="244"/>
      <c r="E1053" s="244"/>
      <c r="F1053" s="244"/>
      <c r="G1053" s="244"/>
      <c r="H1053" s="244"/>
      <c r="I1053" s="244"/>
      <c r="J1053" s="244"/>
      <c r="K1053" s="244"/>
      <c r="L1053" s="244"/>
    </row>
    <row r="1054" spans="1:12" s="247" customFormat="1">
      <c r="A1054" s="244"/>
      <c r="B1054" s="244"/>
      <c r="C1054" s="244"/>
      <c r="D1054" s="244"/>
      <c r="E1054" s="244"/>
      <c r="F1054" s="244"/>
      <c r="G1054" s="244"/>
      <c r="H1054" s="244"/>
      <c r="I1054" s="244"/>
      <c r="J1054" s="244"/>
      <c r="K1054" s="244"/>
      <c r="L1054" s="244"/>
    </row>
    <row r="1055" spans="1:12" s="247" customFormat="1">
      <c r="A1055" s="244"/>
      <c r="B1055" s="244"/>
      <c r="C1055" s="244"/>
      <c r="D1055" s="244"/>
      <c r="E1055" s="244"/>
      <c r="F1055" s="244"/>
      <c r="G1055" s="244"/>
      <c r="H1055" s="244"/>
      <c r="I1055" s="244"/>
      <c r="J1055" s="244"/>
      <c r="K1055" s="244"/>
      <c r="L1055" s="244"/>
    </row>
    <row r="1056" spans="1:12" s="247" customFormat="1">
      <c r="A1056" s="244"/>
      <c r="B1056" s="244"/>
      <c r="C1056" s="244"/>
      <c r="D1056" s="244"/>
      <c r="E1056" s="244"/>
      <c r="F1056" s="244"/>
      <c r="G1056" s="244"/>
      <c r="H1056" s="244"/>
      <c r="I1056" s="244"/>
      <c r="J1056" s="244"/>
      <c r="K1056" s="244"/>
      <c r="L1056" s="244"/>
    </row>
    <row r="1057" spans="1:12" s="247" customFormat="1">
      <c r="A1057" s="244"/>
      <c r="B1057" s="244"/>
      <c r="C1057" s="244"/>
      <c r="D1057" s="244"/>
      <c r="E1057" s="244"/>
      <c r="F1057" s="244"/>
      <c r="G1057" s="244"/>
      <c r="H1057" s="244"/>
      <c r="I1057" s="244"/>
      <c r="J1057" s="244"/>
      <c r="K1057" s="244"/>
      <c r="L1057" s="244"/>
    </row>
    <row r="1058" spans="1:12" s="247" customFormat="1">
      <c r="A1058" s="244"/>
      <c r="B1058" s="244"/>
      <c r="C1058" s="244"/>
      <c r="D1058" s="244"/>
      <c r="E1058" s="244"/>
      <c r="F1058" s="244"/>
      <c r="G1058" s="244"/>
      <c r="H1058" s="244"/>
      <c r="I1058" s="244"/>
      <c r="J1058" s="244"/>
      <c r="K1058" s="244"/>
      <c r="L1058" s="244"/>
    </row>
    <row r="1059" spans="1:12" s="247" customFormat="1">
      <c r="A1059" s="244"/>
      <c r="B1059" s="244"/>
      <c r="C1059" s="244"/>
      <c r="D1059" s="244"/>
      <c r="E1059" s="244"/>
      <c r="F1059" s="244"/>
      <c r="G1059" s="244"/>
      <c r="H1059" s="244"/>
      <c r="I1059" s="244"/>
      <c r="J1059" s="244"/>
      <c r="K1059" s="244"/>
      <c r="L1059" s="244"/>
    </row>
    <row r="1060" spans="1:12" s="247" customFormat="1">
      <c r="A1060" s="244"/>
      <c r="B1060" s="244"/>
      <c r="C1060" s="244"/>
      <c r="D1060" s="244"/>
      <c r="E1060" s="244"/>
      <c r="F1060" s="244"/>
      <c r="G1060" s="244"/>
      <c r="H1060" s="244"/>
      <c r="I1060" s="244"/>
      <c r="J1060" s="244"/>
      <c r="K1060" s="244"/>
      <c r="L1060" s="244"/>
    </row>
    <row r="1061" spans="1:12" s="247" customFormat="1">
      <c r="A1061" s="244"/>
      <c r="B1061" s="244"/>
      <c r="C1061" s="244"/>
      <c r="D1061" s="244"/>
      <c r="E1061" s="244"/>
      <c r="F1061" s="244"/>
      <c r="G1061" s="244"/>
      <c r="H1061" s="244"/>
      <c r="I1061" s="244"/>
      <c r="J1061" s="244"/>
      <c r="K1061" s="244"/>
      <c r="L1061" s="244"/>
    </row>
    <row r="1062" spans="1:12" s="247" customFormat="1">
      <c r="A1062" s="244"/>
      <c r="B1062" s="244"/>
      <c r="C1062" s="244"/>
      <c r="D1062" s="244"/>
      <c r="E1062" s="244"/>
      <c r="F1062" s="244"/>
      <c r="G1062" s="244"/>
      <c r="H1062" s="244"/>
      <c r="I1062" s="244"/>
      <c r="J1062" s="244"/>
      <c r="K1062" s="244"/>
      <c r="L1062" s="244"/>
    </row>
    <row r="1063" spans="1:12" s="247" customFormat="1">
      <c r="A1063" s="244"/>
      <c r="B1063" s="244"/>
      <c r="C1063" s="244"/>
      <c r="D1063" s="244"/>
      <c r="E1063" s="244"/>
      <c r="F1063" s="244"/>
      <c r="G1063" s="244"/>
      <c r="H1063" s="244"/>
      <c r="I1063" s="244"/>
      <c r="J1063" s="244"/>
      <c r="K1063" s="244"/>
      <c r="L1063" s="244"/>
    </row>
    <row r="1064" spans="1:12" s="247" customFormat="1">
      <c r="A1064" s="244"/>
      <c r="B1064" s="244"/>
      <c r="C1064" s="244"/>
      <c r="D1064" s="244"/>
      <c r="E1064" s="244"/>
      <c r="F1064" s="244"/>
      <c r="G1064" s="244"/>
      <c r="H1064" s="244"/>
      <c r="I1064" s="244"/>
      <c r="J1064" s="244"/>
      <c r="K1064" s="244"/>
      <c r="L1064" s="244"/>
    </row>
    <row r="1065" spans="1:12" s="247" customFormat="1">
      <c r="A1065" s="244"/>
      <c r="B1065" s="244"/>
      <c r="C1065" s="244"/>
      <c r="D1065" s="244"/>
      <c r="E1065" s="244"/>
      <c r="F1065" s="244"/>
      <c r="G1065" s="244"/>
      <c r="H1065" s="244"/>
      <c r="I1065" s="244"/>
      <c r="J1065" s="244"/>
      <c r="K1065" s="244"/>
      <c r="L1065" s="244"/>
    </row>
    <row r="1066" spans="1:12" s="247" customFormat="1">
      <c r="A1066" s="244"/>
      <c r="B1066" s="244"/>
      <c r="C1066" s="244"/>
      <c r="D1066" s="244"/>
      <c r="E1066" s="244"/>
      <c r="F1066" s="244"/>
      <c r="G1066" s="244"/>
      <c r="H1066" s="244"/>
      <c r="I1066" s="244"/>
      <c r="J1066" s="244"/>
      <c r="K1066" s="244"/>
      <c r="L1066" s="244"/>
    </row>
    <row r="1067" spans="1:12" s="247" customFormat="1">
      <c r="A1067" s="244"/>
      <c r="B1067" s="244"/>
      <c r="C1067" s="244"/>
      <c r="D1067" s="244"/>
      <c r="E1067" s="244"/>
      <c r="F1067" s="244"/>
      <c r="G1067" s="244"/>
      <c r="H1067" s="244"/>
      <c r="I1067" s="244"/>
      <c r="J1067" s="244"/>
      <c r="K1067" s="244"/>
      <c r="L1067" s="244"/>
    </row>
    <row r="1068" spans="1:12" s="247" customFormat="1">
      <c r="A1068" s="244"/>
      <c r="B1068" s="244"/>
      <c r="C1068" s="244"/>
      <c r="D1068" s="244"/>
      <c r="E1068" s="244"/>
      <c r="F1068" s="244"/>
      <c r="G1068" s="244"/>
      <c r="H1068" s="244"/>
      <c r="I1068" s="244"/>
      <c r="J1068" s="244"/>
      <c r="K1068" s="244"/>
      <c r="L1068" s="244"/>
    </row>
    <row r="1069" spans="1:12" s="247" customFormat="1">
      <c r="A1069" s="244"/>
      <c r="B1069" s="244"/>
      <c r="C1069" s="244"/>
      <c r="D1069" s="244"/>
      <c r="E1069" s="244"/>
      <c r="F1069" s="244"/>
      <c r="G1069" s="244"/>
      <c r="H1069" s="244"/>
      <c r="I1069" s="244"/>
      <c r="J1069" s="244"/>
      <c r="K1069" s="244"/>
      <c r="L1069" s="244"/>
    </row>
    <row r="1070" spans="1:12" s="247" customFormat="1">
      <c r="A1070" s="244"/>
      <c r="B1070" s="244"/>
      <c r="C1070" s="244"/>
      <c r="D1070" s="244"/>
      <c r="E1070" s="244"/>
      <c r="F1070" s="244"/>
      <c r="G1070" s="244"/>
      <c r="H1070" s="244"/>
      <c r="I1070" s="244"/>
      <c r="J1070" s="244"/>
      <c r="K1070" s="244"/>
      <c r="L1070" s="244"/>
    </row>
    <row r="1071" spans="1:12" s="247" customFormat="1">
      <c r="A1071" s="244"/>
      <c r="B1071" s="244"/>
      <c r="C1071" s="244"/>
      <c r="D1071" s="244"/>
      <c r="E1071" s="244"/>
      <c r="F1071" s="244"/>
      <c r="G1071" s="244"/>
      <c r="H1071" s="244"/>
      <c r="I1071" s="244"/>
      <c r="J1071" s="244"/>
      <c r="K1071" s="244"/>
      <c r="L1071" s="244"/>
    </row>
    <row r="1072" spans="1:12" s="247" customFormat="1">
      <c r="A1072" s="244"/>
      <c r="B1072" s="244"/>
      <c r="C1072" s="244"/>
      <c r="D1072" s="244"/>
      <c r="E1072" s="244"/>
      <c r="F1072" s="244"/>
      <c r="G1072" s="244"/>
      <c r="H1072" s="244"/>
      <c r="I1072" s="244"/>
      <c r="J1072" s="244"/>
      <c r="K1072" s="244"/>
      <c r="L1072" s="244"/>
    </row>
    <row r="1073" spans="1:12" s="247" customFormat="1">
      <c r="A1073" s="244"/>
      <c r="B1073" s="244"/>
      <c r="C1073" s="244"/>
      <c r="D1073" s="244"/>
      <c r="E1073" s="244"/>
      <c r="F1073" s="244"/>
      <c r="G1073" s="244"/>
      <c r="H1073" s="244"/>
      <c r="I1073" s="244"/>
      <c r="J1073" s="244"/>
      <c r="K1073" s="244"/>
      <c r="L1073" s="244"/>
    </row>
    <row r="1074" spans="1:12" s="247" customFormat="1">
      <c r="A1074" s="244"/>
      <c r="B1074" s="244"/>
      <c r="C1074" s="244"/>
      <c r="D1074" s="244"/>
      <c r="E1074" s="244"/>
      <c r="F1074" s="244"/>
      <c r="G1074" s="244"/>
      <c r="H1074" s="244"/>
      <c r="I1074" s="244"/>
      <c r="J1074" s="244"/>
      <c r="K1074" s="244"/>
      <c r="L1074" s="244"/>
    </row>
    <row r="1075" spans="1:12" s="247" customFormat="1">
      <c r="A1075" s="244"/>
      <c r="B1075" s="244"/>
      <c r="C1075" s="244"/>
      <c r="D1075" s="244"/>
      <c r="E1075" s="244"/>
      <c r="F1075" s="244"/>
      <c r="G1075" s="244"/>
      <c r="H1075" s="244"/>
      <c r="I1075" s="244"/>
      <c r="J1075" s="244"/>
      <c r="K1075" s="244"/>
      <c r="L1075" s="244"/>
    </row>
    <row r="1076" spans="1:12" s="247" customFormat="1">
      <c r="A1076" s="244"/>
      <c r="B1076" s="244"/>
      <c r="C1076" s="244"/>
      <c r="D1076" s="244"/>
      <c r="E1076" s="244"/>
      <c r="F1076" s="244"/>
      <c r="G1076" s="244"/>
      <c r="H1076" s="244"/>
      <c r="I1076" s="244"/>
      <c r="J1076" s="244"/>
      <c r="K1076" s="244"/>
      <c r="L1076" s="244"/>
    </row>
    <row r="1077" spans="1:12" s="247" customFormat="1">
      <c r="A1077" s="244"/>
      <c r="B1077" s="244"/>
      <c r="C1077" s="244"/>
      <c r="D1077" s="244"/>
      <c r="E1077" s="244"/>
      <c r="F1077" s="244"/>
      <c r="G1077" s="244"/>
      <c r="H1077" s="244"/>
      <c r="I1077" s="244"/>
      <c r="J1077" s="244"/>
      <c r="K1077" s="244"/>
      <c r="L1077" s="244"/>
    </row>
    <row r="1078" spans="1:12" s="247" customFormat="1">
      <c r="A1078" s="244"/>
      <c r="B1078" s="244"/>
      <c r="C1078" s="244"/>
      <c r="D1078" s="244"/>
      <c r="E1078" s="244"/>
      <c r="F1078" s="244"/>
      <c r="G1078" s="244"/>
      <c r="H1078" s="244"/>
      <c r="I1078" s="244"/>
      <c r="J1078" s="244"/>
      <c r="K1078" s="244"/>
      <c r="L1078" s="244"/>
    </row>
    <row r="1079" spans="1:12" s="247" customFormat="1">
      <c r="A1079" s="244"/>
      <c r="B1079" s="244"/>
      <c r="C1079" s="244"/>
      <c r="D1079" s="244"/>
      <c r="E1079" s="244"/>
      <c r="F1079" s="244"/>
      <c r="G1079" s="244"/>
      <c r="H1079" s="244"/>
      <c r="I1079" s="244"/>
      <c r="J1079" s="244"/>
      <c r="K1079" s="244"/>
      <c r="L1079" s="244"/>
    </row>
    <row r="1080" spans="1:12" s="247" customFormat="1">
      <c r="A1080" s="244"/>
      <c r="B1080" s="244"/>
      <c r="C1080" s="244"/>
      <c r="D1080" s="244"/>
      <c r="E1080" s="244"/>
      <c r="F1080" s="244"/>
      <c r="G1080" s="244"/>
      <c r="H1080" s="244"/>
      <c r="I1080" s="244"/>
      <c r="J1080" s="244"/>
      <c r="K1080" s="244"/>
      <c r="L1080" s="244"/>
    </row>
    <row r="1081" spans="1:12" s="247" customFormat="1">
      <c r="A1081" s="244"/>
      <c r="B1081" s="244"/>
      <c r="C1081" s="244"/>
      <c r="D1081" s="244"/>
      <c r="E1081" s="244"/>
      <c r="F1081" s="244"/>
      <c r="G1081" s="244"/>
      <c r="H1081" s="244"/>
      <c r="I1081" s="244"/>
      <c r="J1081" s="244"/>
      <c r="K1081" s="244"/>
      <c r="L1081" s="244"/>
    </row>
    <row r="1082" spans="1:12" s="247" customFormat="1">
      <c r="A1082" s="244"/>
      <c r="B1082" s="244"/>
      <c r="C1082" s="244"/>
      <c r="D1082" s="244"/>
      <c r="E1082" s="244"/>
      <c r="F1082" s="244"/>
      <c r="G1082" s="244"/>
      <c r="H1082" s="244"/>
      <c r="I1082" s="244"/>
      <c r="J1082" s="244"/>
      <c r="K1082" s="244"/>
      <c r="L1082" s="244"/>
    </row>
    <row r="1083" spans="1:12" s="247" customFormat="1">
      <c r="A1083" s="244"/>
      <c r="B1083" s="244"/>
      <c r="C1083" s="244"/>
      <c r="D1083" s="244"/>
      <c r="E1083" s="244"/>
      <c r="F1083" s="244"/>
      <c r="G1083" s="244"/>
      <c r="H1083" s="244"/>
      <c r="I1083" s="244"/>
      <c r="J1083" s="244"/>
      <c r="K1083" s="244"/>
      <c r="L1083" s="244"/>
    </row>
    <row r="1084" spans="1:12" s="247" customFormat="1">
      <c r="A1084" s="244"/>
      <c r="B1084" s="244"/>
      <c r="C1084" s="244"/>
      <c r="D1084" s="244"/>
      <c r="E1084" s="244"/>
      <c r="F1084" s="244"/>
      <c r="G1084" s="244"/>
      <c r="H1084" s="244"/>
      <c r="I1084" s="244"/>
      <c r="J1084" s="244"/>
      <c r="K1084" s="244"/>
      <c r="L1084" s="244"/>
    </row>
    <row r="1085" spans="1:12" s="247" customFormat="1">
      <c r="A1085" s="244"/>
      <c r="B1085" s="244"/>
      <c r="C1085" s="244"/>
      <c r="D1085" s="244"/>
      <c r="E1085" s="244"/>
      <c r="F1085" s="244"/>
      <c r="G1085" s="244"/>
      <c r="H1085" s="244"/>
      <c r="I1085" s="244"/>
      <c r="J1085" s="244"/>
      <c r="K1085" s="244"/>
      <c r="L1085" s="244"/>
    </row>
    <row r="1086" spans="1:12" s="247" customFormat="1">
      <c r="A1086" s="244"/>
      <c r="B1086" s="244"/>
      <c r="C1086" s="244"/>
      <c r="D1086" s="244"/>
      <c r="E1086" s="244"/>
      <c r="F1086" s="244"/>
      <c r="G1086" s="244"/>
      <c r="H1086" s="244"/>
      <c r="I1086" s="244"/>
      <c r="J1086" s="244"/>
      <c r="K1086" s="244"/>
      <c r="L1086" s="244"/>
    </row>
    <row r="1087" spans="1:12" s="247" customFormat="1">
      <c r="A1087" s="244"/>
      <c r="B1087" s="244"/>
      <c r="C1087" s="244"/>
      <c r="D1087" s="244"/>
      <c r="E1087" s="244"/>
      <c r="F1087" s="244"/>
      <c r="G1087" s="244"/>
      <c r="H1087" s="244"/>
      <c r="I1087" s="244"/>
      <c r="J1087" s="244"/>
      <c r="K1087" s="244"/>
      <c r="L1087" s="244"/>
    </row>
    <row r="1088" spans="1:12" s="247" customFormat="1">
      <c r="A1088" s="244"/>
      <c r="B1088" s="244"/>
      <c r="C1088" s="244"/>
      <c r="D1088" s="244"/>
      <c r="E1088" s="244"/>
      <c r="F1088" s="244"/>
      <c r="G1088" s="244"/>
      <c r="H1088" s="244"/>
      <c r="I1088" s="244"/>
      <c r="J1088" s="244"/>
      <c r="K1088" s="244"/>
      <c r="L1088" s="244"/>
    </row>
    <row r="1089" spans="1:12" s="247" customFormat="1">
      <c r="A1089" s="244"/>
      <c r="B1089" s="244"/>
      <c r="C1089" s="244"/>
      <c r="D1089" s="244"/>
      <c r="E1089" s="244"/>
      <c r="F1089" s="244"/>
      <c r="G1089" s="244"/>
      <c r="H1089" s="244"/>
      <c r="I1089" s="244"/>
      <c r="J1089" s="244"/>
      <c r="K1089" s="244"/>
      <c r="L1089" s="244"/>
    </row>
    <row r="1090" spans="1:12" s="247" customFormat="1">
      <c r="A1090" s="244"/>
      <c r="B1090" s="244"/>
      <c r="C1090" s="244"/>
      <c r="D1090" s="244"/>
      <c r="E1090" s="244"/>
      <c r="F1090" s="244"/>
      <c r="G1090" s="244"/>
      <c r="H1090" s="244"/>
      <c r="I1090" s="244"/>
      <c r="J1090" s="244"/>
      <c r="K1090" s="244"/>
      <c r="L1090" s="244"/>
    </row>
    <row r="1091" spans="1:12" s="247" customFormat="1">
      <c r="A1091" s="244"/>
      <c r="B1091" s="244"/>
      <c r="C1091" s="244"/>
      <c r="D1091" s="244"/>
      <c r="E1091" s="244"/>
      <c r="F1091" s="244"/>
      <c r="G1091" s="244"/>
      <c r="H1091" s="244"/>
      <c r="I1091" s="244"/>
      <c r="J1091" s="244"/>
      <c r="K1091" s="244"/>
      <c r="L1091" s="244"/>
    </row>
    <row r="1092" spans="1:12" s="247" customFormat="1">
      <c r="A1092" s="244"/>
      <c r="B1092" s="244"/>
      <c r="C1092" s="244"/>
      <c r="D1092" s="244"/>
      <c r="E1092" s="244"/>
      <c r="F1092" s="244"/>
      <c r="G1092" s="244"/>
      <c r="H1092" s="244"/>
      <c r="I1092" s="244"/>
      <c r="J1092" s="244"/>
      <c r="K1092" s="244"/>
      <c r="L1092" s="244"/>
    </row>
    <row r="1093" spans="1:12" s="247" customFormat="1">
      <c r="A1093" s="244"/>
      <c r="B1093" s="244"/>
      <c r="C1093" s="244"/>
      <c r="D1093" s="244"/>
      <c r="E1093" s="244"/>
      <c r="F1093" s="244"/>
      <c r="G1093" s="244"/>
      <c r="H1093" s="244"/>
      <c r="I1093" s="244"/>
      <c r="J1093" s="244"/>
      <c r="K1093" s="244"/>
      <c r="L1093" s="244"/>
    </row>
    <row r="1094" spans="1:12" s="247" customFormat="1">
      <c r="A1094" s="244"/>
      <c r="B1094" s="244"/>
      <c r="C1094" s="244"/>
      <c r="D1094" s="244"/>
      <c r="E1094" s="244"/>
      <c r="F1094" s="244"/>
      <c r="G1094" s="244"/>
      <c r="H1094" s="244"/>
      <c r="I1094" s="244"/>
      <c r="J1094" s="244"/>
      <c r="K1094" s="244"/>
      <c r="L1094" s="244"/>
    </row>
    <row r="1095" spans="1:12" s="247" customFormat="1">
      <c r="A1095" s="244"/>
      <c r="B1095" s="244"/>
      <c r="C1095" s="244"/>
      <c r="D1095" s="244"/>
      <c r="E1095" s="244"/>
      <c r="F1095" s="244"/>
      <c r="G1095" s="244"/>
      <c r="H1095" s="244"/>
      <c r="I1095" s="244"/>
      <c r="J1095" s="244"/>
      <c r="K1095" s="244"/>
      <c r="L1095" s="244"/>
    </row>
    <row r="1096" spans="1:12" s="247" customFormat="1">
      <c r="A1096" s="244"/>
      <c r="B1096" s="244"/>
      <c r="C1096" s="244"/>
      <c r="D1096" s="244"/>
      <c r="E1096" s="244"/>
      <c r="F1096" s="244"/>
      <c r="G1096" s="244"/>
      <c r="H1096" s="244"/>
      <c r="I1096" s="244"/>
      <c r="J1096" s="244"/>
      <c r="K1096" s="244"/>
      <c r="L1096" s="244"/>
    </row>
    <row r="1097" spans="1:12" s="247" customFormat="1">
      <c r="A1097" s="244"/>
      <c r="B1097" s="244"/>
      <c r="C1097" s="244"/>
      <c r="D1097" s="244"/>
      <c r="E1097" s="244"/>
      <c r="F1097" s="244"/>
      <c r="G1097" s="244"/>
      <c r="H1097" s="244"/>
      <c r="I1097" s="244"/>
      <c r="J1097" s="244"/>
      <c r="K1097" s="244"/>
      <c r="L1097" s="244"/>
    </row>
    <row r="1098" spans="1:12" s="247" customFormat="1">
      <c r="A1098" s="244"/>
      <c r="B1098" s="244"/>
      <c r="C1098" s="244"/>
      <c r="D1098" s="244"/>
      <c r="E1098" s="244"/>
      <c r="F1098" s="244"/>
      <c r="G1098" s="244"/>
      <c r="H1098" s="244"/>
      <c r="I1098" s="244"/>
      <c r="J1098" s="244"/>
      <c r="K1098" s="244"/>
      <c r="L1098" s="244"/>
    </row>
    <row r="1099" spans="1:12" s="247" customFormat="1">
      <c r="A1099" s="244"/>
      <c r="B1099" s="244"/>
      <c r="C1099" s="244"/>
      <c r="D1099" s="244"/>
      <c r="E1099" s="244"/>
      <c r="F1099" s="244"/>
      <c r="G1099" s="244"/>
      <c r="H1099" s="244"/>
      <c r="I1099" s="244"/>
      <c r="J1099" s="244"/>
      <c r="K1099" s="244"/>
      <c r="L1099" s="244"/>
    </row>
    <row r="1100" spans="1:12" s="247" customFormat="1">
      <c r="A1100" s="244"/>
      <c r="B1100" s="244"/>
      <c r="C1100" s="244"/>
      <c r="D1100" s="244"/>
      <c r="E1100" s="244"/>
      <c r="F1100" s="244"/>
      <c r="G1100" s="244"/>
      <c r="H1100" s="244"/>
      <c r="I1100" s="244"/>
      <c r="J1100" s="244"/>
      <c r="K1100" s="244"/>
      <c r="L1100" s="244"/>
    </row>
    <row r="1101" spans="1:12" s="247" customFormat="1">
      <c r="A1101" s="244"/>
      <c r="B1101" s="244"/>
      <c r="C1101" s="244"/>
      <c r="D1101" s="244"/>
      <c r="E1101" s="244"/>
      <c r="F1101" s="244"/>
      <c r="G1101" s="244"/>
      <c r="H1101" s="244"/>
      <c r="I1101" s="244"/>
      <c r="J1101" s="244"/>
      <c r="K1101" s="244"/>
      <c r="L1101" s="244"/>
    </row>
    <row r="1102" spans="1:12" s="247" customFormat="1">
      <c r="A1102" s="244"/>
      <c r="B1102" s="244"/>
      <c r="C1102" s="244"/>
      <c r="D1102" s="244"/>
      <c r="E1102" s="244"/>
      <c r="F1102" s="244"/>
      <c r="G1102" s="244"/>
      <c r="H1102" s="244"/>
      <c r="I1102" s="244"/>
      <c r="J1102" s="244"/>
      <c r="K1102" s="244"/>
      <c r="L1102" s="244"/>
    </row>
    <row r="1103" spans="1:12" s="247" customFormat="1">
      <c r="A1103" s="244"/>
      <c r="B1103" s="244"/>
      <c r="C1103" s="244"/>
      <c r="D1103" s="244"/>
      <c r="E1103" s="244"/>
      <c r="F1103" s="244"/>
      <c r="G1103" s="244"/>
      <c r="H1103" s="244"/>
      <c r="I1103" s="244"/>
      <c r="J1103" s="244"/>
      <c r="K1103" s="244"/>
      <c r="L1103" s="244"/>
    </row>
    <row r="1104" spans="1:12" s="247" customFormat="1">
      <c r="A1104" s="244"/>
      <c r="B1104" s="244"/>
      <c r="C1104" s="244"/>
      <c r="D1104" s="244"/>
      <c r="E1104" s="244"/>
      <c r="F1104" s="244"/>
      <c r="G1104" s="244"/>
      <c r="H1104" s="244"/>
      <c r="I1104" s="244"/>
      <c r="J1104" s="244"/>
      <c r="K1104" s="244"/>
      <c r="L1104" s="244"/>
    </row>
    <row r="1105" spans="1:12" s="247" customFormat="1">
      <c r="A1105" s="244"/>
      <c r="B1105" s="244"/>
      <c r="C1105" s="244"/>
      <c r="D1105" s="244"/>
      <c r="E1105" s="244"/>
      <c r="F1105" s="244"/>
      <c r="G1105" s="244"/>
      <c r="H1105" s="244"/>
      <c r="I1105" s="244"/>
      <c r="J1105" s="244"/>
      <c r="K1105" s="244"/>
      <c r="L1105" s="244"/>
    </row>
    <row r="1106" spans="1:12" s="247" customFormat="1">
      <c r="A1106" s="244"/>
      <c r="B1106" s="244"/>
      <c r="C1106" s="244"/>
      <c r="D1106" s="244"/>
      <c r="E1106" s="244"/>
      <c r="F1106" s="244"/>
      <c r="G1106" s="244"/>
      <c r="H1106" s="244"/>
      <c r="I1106" s="244"/>
      <c r="J1106" s="244"/>
      <c r="K1106" s="244"/>
      <c r="L1106" s="244"/>
    </row>
    <row r="1107" spans="1:12" s="247" customFormat="1">
      <c r="A1107" s="244"/>
      <c r="B1107" s="244"/>
      <c r="C1107" s="244"/>
      <c r="D1107" s="244"/>
      <c r="E1107" s="244"/>
      <c r="F1107" s="244"/>
      <c r="G1107" s="244"/>
      <c r="H1107" s="244"/>
      <c r="I1107" s="244"/>
      <c r="J1107" s="244"/>
      <c r="K1107" s="244"/>
      <c r="L1107" s="244"/>
    </row>
    <row r="1108" spans="1:12" s="247" customFormat="1">
      <c r="A1108" s="244"/>
      <c r="B1108" s="244"/>
      <c r="C1108" s="244"/>
      <c r="D1108" s="244"/>
      <c r="E1108" s="244"/>
      <c r="F1108" s="244"/>
      <c r="G1108" s="244"/>
      <c r="H1108" s="244"/>
      <c r="I1108" s="244"/>
      <c r="J1108" s="244"/>
      <c r="K1108" s="244"/>
      <c r="L1108" s="244"/>
    </row>
    <row r="1109" spans="1:12" s="247" customFormat="1">
      <c r="A1109" s="244"/>
      <c r="B1109" s="244"/>
      <c r="C1109" s="244"/>
      <c r="D1109" s="244"/>
      <c r="E1109" s="244"/>
      <c r="F1109" s="244"/>
      <c r="G1109" s="244"/>
      <c r="H1109" s="244"/>
      <c r="I1109" s="244"/>
      <c r="J1109" s="244"/>
      <c r="K1109" s="244"/>
      <c r="L1109" s="244"/>
    </row>
    <row r="1110" spans="1:12" s="247" customFormat="1">
      <c r="A1110" s="244"/>
      <c r="B1110" s="244"/>
      <c r="C1110" s="244"/>
      <c r="D1110" s="244"/>
      <c r="E1110" s="244"/>
      <c r="F1110" s="244"/>
      <c r="G1110" s="244"/>
      <c r="H1110" s="244"/>
      <c r="I1110" s="244"/>
      <c r="J1110" s="244"/>
      <c r="K1110" s="244"/>
      <c r="L1110" s="244"/>
    </row>
    <row r="1111" spans="1:12" s="247" customFormat="1">
      <c r="A1111" s="244"/>
      <c r="B1111" s="244"/>
      <c r="C1111" s="244"/>
      <c r="D1111" s="244"/>
      <c r="E1111" s="244"/>
      <c r="F1111" s="244"/>
      <c r="G1111" s="244"/>
      <c r="H1111" s="244"/>
      <c r="I1111" s="244"/>
      <c r="J1111" s="244"/>
      <c r="K1111" s="244"/>
      <c r="L1111" s="244"/>
    </row>
    <row r="1112" spans="1:12" s="247" customFormat="1">
      <c r="A1112" s="244"/>
      <c r="B1112" s="244"/>
      <c r="C1112" s="244"/>
      <c r="D1112" s="244"/>
      <c r="E1112" s="244"/>
      <c r="F1112" s="244"/>
      <c r="G1112" s="244"/>
      <c r="H1112" s="244"/>
      <c r="I1112" s="244"/>
      <c r="J1112" s="244"/>
      <c r="K1112" s="244"/>
      <c r="L1112" s="244"/>
    </row>
    <row r="1113" spans="1:12" s="247" customFormat="1">
      <c r="A1113" s="244"/>
      <c r="B1113" s="244"/>
      <c r="C1113" s="244"/>
      <c r="D1113" s="244"/>
      <c r="E1113" s="244"/>
      <c r="F1113" s="244"/>
      <c r="G1113" s="244"/>
      <c r="H1113" s="244"/>
      <c r="I1113" s="244"/>
      <c r="J1113" s="244"/>
      <c r="K1113" s="244"/>
      <c r="L1113" s="244"/>
    </row>
    <row r="1114" spans="1:12" s="247" customFormat="1">
      <c r="A1114" s="244"/>
      <c r="B1114" s="244"/>
      <c r="C1114" s="244"/>
      <c r="D1114" s="244"/>
      <c r="E1114" s="244"/>
      <c r="F1114" s="244"/>
      <c r="G1114" s="244"/>
      <c r="H1114" s="244"/>
      <c r="I1114" s="244"/>
      <c r="J1114" s="244"/>
      <c r="K1114" s="244"/>
      <c r="L1114" s="244"/>
    </row>
    <row r="1115" spans="1:12" s="247" customFormat="1">
      <c r="A1115" s="244"/>
      <c r="B1115" s="244"/>
      <c r="C1115" s="244"/>
      <c r="D1115" s="244"/>
      <c r="E1115" s="244"/>
      <c r="F1115" s="244"/>
      <c r="G1115" s="244"/>
      <c r="H1115" s="244"/>
      <c r="I1115" s="244"/>
      <c r="J1115" s="244"/>
      <c r="K1115" s="244"/>
      <c r="L1115" s="244"/>
    </row>
    <row r="1116" spans="1:12" s="247" customFormat="1">
      <c r="A1116" s="244"/>
      <c r="B1116" s="244"/>
      <c r="C1116" s="244"/>
      <c r="D1116" s="244"/>
      <c r="E1116" s="244"/>
      <c r="F1116" s="244"/>
      <c r="G1116" s="244"/>
      <c r="H1116" s="244"/>
      <c r="I1116" s="244"/>
      <c r="J1116" s="244"/>
      <c r="K1116" s="244"/>
      <c r="L1116" s="244"/>
    </row>
    <row r="1117" spans="1:12" s="247" customFormat="1">
      <c r="A1117" s="244"/>
      <c r="B1117" s="244"/>
      <c r="C1117" s="244"/>
      <c r="D1117" s="244"/>
      <c r="E1117" s="244"/>
      <c r="F1117" s="244"/>
      <c r="G1117" s="244"/>
      <c r="H1117" s="244"/>
      <c r="I1117" s="244"/>
      <c r="J1117" s="244"/>
      <c r="K1117" s="244"/>
      <c r="L1117" s="244"/>
    </row>
    <row r="1118" spans="1:12" s="247" customFormat="1">
      <c r="A1118" s="244"/>
      <c r="B1118" s="244"/>
      <c r="C1118" s="244"/>
      <c r="D1118" s="244"/>
      <c r="E1118" s="244"/>
      <c r="F1118" s="244"/>
      <c r="G1118" s="244"/>
      <c r="H1118" s="244"/>
      <c r="I1118" s="244"/>
      <c r="J1118" s="244"/>
      <c r="K1118" s="244"/>
      <c r="L1118" s="244"/>
    </row>
    <row r="1119" spans="1:12" s="247" customFormat="1">
      <c r="A1119" s="244"/>
      <c r="B1119" s="244"/>
      <c r="C1119" s="244"/>
      <c r="D1119" s="244"/>
      <c r="E1119" s="244"/>
      <c r="F1119" s="244"/>
      <c r="G1119" s="244"/>
      <c r="H1119" s="244"/>
      <c r="I1119" s="244"/>
      <c r="J1119" s="244"/>
      <c r="K1119" s="244"/>
      <c r="L1119" s="244"/>
    </row>
    <row r="1120" spans="1:12" s="247" customFormat="1">
      <c r="A1120" s="244"/>
      <c r="B1120" s="244"/>
      <c r="C1120" s="244"/>
      <c r="D1120" s="244"/>
      <c r="E1120" s="244"/>
      <c r="F1120" s="244"/>
      <c r="G1120" s="244"/>
      <c r="H1120" s="244"/>
      <c r="I1120" s="244"/>
      <c r="J1120" s="244"/>
      <c r="K1120" s="244"/>
      <c r="L1120" s="244"/>
    </row>
    <row r="1121" spans="1:12" s="247" customFormat="1">
      <c r="A1121" s="244"/>
      <c r="B1121" s="244"/>
      <c r="C1121" s="244"/>
      <c r="D1121" s="244"/>
      <c r="E1121" s="244"/>
      <c r="F1121" s="244"/>
      <c r="G1121" s="244"/>
      <c r="H1121" s="244"/>
      <c r="I1121" s="244"/>
      <c r="J1121" s="244"/>
      <c r="K1121" s="244"/>
      <c r="L1121" s="244"/>
    </row>
    <row r="1122" spans="1:12" s="247" customFormat="1">
      <c r="A1122" s="244"/>
      <c r="B1122" s="244"/>
      <c r="C1122" s="244"/>
      <c r="D1122" s="244"/>
      <c r="E1122" s="244"/>
      <c r="F1122" s="244"/>
      <c r="G1122" s="244"/>
      <c r="H1122" s="244"/>
      <c r="I1122" s="244"/>
      <c r="J1122" s="244"/>
      <c r="K1122" s="244"/>
      <c r="L1122" s="244"/>
    </row>
    <row r="1123" spans="1:12" s="247" customFormat="1">
      <c r="A1123" s="244"/>
      <c r="B1123" s="244"/>
      <c r="C1123" s="244"/>
      <c r="D1123" s="244"/>
      <c r="E1123" s="244"/>
      <c r="F1123" s="244"/>
      <c r="G1123" s="244"/>
      <c r="H1123" s="244"/>
      <c r="I1123" s="244"/>
      <c r="J1123" s="244"/>
      <c r="K1123" s="244"/>
      <c r="L1123" s="244"/>
    </row>
    <row r="1124" spans="1:12" s="247" customFormat="1">
      <c r="A1124" s="244"/>
      <c r="B1124" s="244"/>
      <c r="C1124" s="244"/>
      <c r="D1124" s="244"/>
      <c r="E1124" s="244"/>
      <c r="F1124" s="244"/>
      <c r="G1124" s="244"/>
      <c r="H1124" s="244"/>
      <c r="I1124" s="244"/>
      <c r="J1124" s="244"/>
      <c r="K1124" s="244"/>
      <c r="L1124" s="244"/>
    </row>
    <row r="1125" spans="1:12" s="247" customFormat="1">
      <c r="A1125" s="244"/>
      <c r="B1125" s="244"/>
      <c r="C1125" s="244"/>
      <c r="D1125" s="244"/>
      <c r="E1125" s="244"/>
      <c r="F1125" s="244"/>
      <c r="G1125" s="244"/>
      <c r="H1125" s="244"/>
      <c r="I1125" s="244"/>
      <c r="J1125" s="244"/>
      <c r="K1125" s="244"/>
      <c r="L1125" s="244"/>
    </row>
    <row r="1126" spans="1:12" s="247" customFormat="1">
      <c r="A1126" s="244"/>
      <c r="B1126" s="244"/>
      <c r="C1126" s="244"/>
      <c r="D1126" s="244"/>
      <c r="E1126" s="244"/>
      <c r="F1126" s="244"/>
      <c r="G1126" s="244"/>
      <c r="H1126" s="244"/>
      <c r="I1126" s="244"/>
      <c r="J1126" s="244"/>
      <c r="K1126" s="244"/>
      <c r="L1126" s="244"/>
    </row>
    <row r="1127" spans="1:12" s="247" customFormat="1">
      <c r="A1127" s="244"/>
      <c r="B1127" s="244"/>
      <c r="C1127" s="244"/>
      <c r="D1127" s="244"/>
      <c r="E1127" s="244"/>
      <c r="F1127" s="244"/>
      <c r="G1127" s="244"/>
      <c r="H1127" s="244"/>
      <c r="I1127" s="244"/>
      <c r="J1127" s="244"/>
      <c r="K1127" s="244"/>
      <c r="L1127" s="244"/>
    </row>
    <row r="1128" spans="1:12" s="247" customFormat="1">
      <c r="A1128" s="244"/>
      <c r="B1128" s="244"/>
      <c r="C1128" s="244"/>
      <c r="D1128" s="244"/>
      <c r="E1128" s="244"/>
      <c r="F1128" s="244"/>
      <c r="G1128" s="244"/>
      <c r="H1128" s="244"/>
      <c r="I1128" s="244"/>
      <c r="J1128" s="244"/>
      <c r="K1128" s="244"/>
      <c r="L1128" s="244"/>
    </row>
    <row r="1129" spans="1:12" s="247" customFormat="1">
      <c r="A1129" s="244"/>
      <c r="B1129" s="244"/>
      <c r="C1129" s="244"/>
      <c r="D1129" s="244"/>
      <c r="E1129" s="244"/>
      <c r="F1129" s="244"/>
      <c r="G1129" s="244"/>
      <c r="H1129" s="244"/>
      <c r="I1129" s="244"/>
      <c r="J1129" s="244"/>
      <c r="K1129" s="244"/>
      <c r="L1129" s="244"/>
    </row>
    <row r="1130" spans="1:12" s="247" customFormat="1">
      <c r="A1130" s="244"/>
      <c r="B1130" s="244"/>
      <c r="C1130" s="244"/>
      <c r="D1130" s="244"/>
      <c r="E1130" s="244"/>
      <c r="F1130" s="244"/>
      <c r="G1130" s="244"/>
      <c r="H1130" s="244"/>
      <c r="I1130" s="244"/>
      <c r="J1130" s="244"/>
      <c r="K1130" s="244"/>
      <c r="L1130" s="244"/>
    </row>
    <row r="1131" spans="1:12" s="247" customFormat="1">
      <c r="A1131" s="244"/>
      <c r="B1131" s="244"/>
      <c r="C1131" s="244"/>
      <c r="D1131" s="244"/>
      <c r="E1131" s="244"/>
      <c r="F1131" s="244"/>
      <c r="G1131" s="244"/>
      <c r="H1131" s="244"/>
      <c r="I1131" s="244"/>
      <c r="J1131" s="244"/>
      <c r="K1131" s="244"/>
      <c r="L1131" s="244"/>
    </row>
    <row r="1132" spans="1:12" s="247" customFormat="1">
      <c r="A1132" s="244"/>
      <c r="B1132" s="244"/>
      <c r="C1132" s="244"/>
      <c r="D1132" s="244"/>
      <c r="E1132" s="244"/>
      <c r="F1132" s="244"/>
      <c r="G1132" s="244"/>
      <c r="H1132" s="244"/>
      <c r="I1132" s="244"/>
      <c r="J1132" s="244"/>
      <c r="K1132" s="244"/>
      <c r="L1132" s="244"/>
    </row>
    <row r="1133" spans="1:12" s="247" customFormat="1">
      <c r="A1133" s="244"/>
      <c r="B1133" s="244"/>
      <c r="C1133" s="244"/>
      <c r="D1133" s="244"/>
      <c r="E1133" s="244"/>
      <c r="F1133" s="244"/>
      <c r="G1133" s="244"/>
      <c r="H1133" s="244"/>
      <c r="I1133" s="244"/>
      <c r="J1133" s="244"/>
      <c r="K1133" s="244"/>
      <c r="L1133" s="244"/>
    </row>
    <row r="1134" spans="1:12" s="247" customFormat="1">
      <c r="A1134" s="244"/>
      <c r="B1134" s="244"/>
      <c r="C1134" s="244"/>
      <c r="D1134" s="244"/>
      <c r="E1134" s="244"/>
      <c r="F1134" s="244"/>
      <c r="G1134" s="244"/>
      <c r="H1134" s="244"/>
      <c r="I1134" s="244"/>
      <c r="J1134" s="244"/>
      <c r="K1134" s="244"/>
      <c r="L1134" s="244"/>
    </row>
    <row r="1135" spans="1:12" s="247" customFormat="1">
      <c r="A1135" s="244"/>
      <c r="B1135" s="244"/>
      <c r="C1135" s="244"/>
      <c r="D1135" s="244"/>
      <c r="E1135" s="244"/>
      <c r="F1135" s="244"/>
      <c r="G1135" s="244"/>
      <c r="H1135" s="244"/>
      <c r="I1135" s="244"/>
      <c r="J1135" s="244"/>
      <c r="K1135" s="244"/>
      <c r="L1135" s="244"/>
    </row>
    <row r="1136" spans="1:12" s="247" customFormat="1">
      <c r="A1136" s="244"/>
      <c r="B1136" s="244"/>
      <c r="C1136" s="244"/>
      <c r="D1136" s="244"/>
      <c r="E1136" s="244"/>
      <c r="F1136" s="244"/>
      <c r="G1136" s="244"/>
      <c r="H1136" s="244"/>
      <c r="I1136" s="244"/>
      <c r="J1136" s="244"/>
      <c r="K1136" s="244"/>
      <c r="L1136" s="244"/>
    </row>
    <row r="1137" spans="1:12" s="247" customFormat="1">
      <c r="A1137" s="244"/>
      <c r="B1137" s="244"/>
      <c r="C1137" s="244"/>
      <c r="D1137" s="244"/>
      <c r="E1137" s="244"/>
      <c r="F1137" s="244"/>
      <c r="G1137" s="244"/>
      <c r="H1137" s="244"/>
      <c r="I1137" s="244"/>
      <c r="J1137" s="244"/>
      <c r="K1137" s="244"/>
      <c r="L1137" s="244"/>
    </row>
    <row r="1138" spans="1:12" s="247" customFormat="1">
      <c r="A1138" s="244"/>
      <c r="B1138" s="244"/>
      <c r="C1138" s="244"/>
      <c r="D1138" s="244"/>
      <c r="E1138" s="244"/>
      <c r="F1138" s="244"/>
      <c r="G1138" s="244"/>
      <c r="H1138" s="244"/>
      <c r="I1138" s="244"/>
      <c r="J1138" s="244"/>
      <c r="K1138" s="244"/>
      <c r="L1138" s="244"/>
    </row>
    <row r="1139" spans="1:12" s="247" customFormat="1">
      <c r="A1139" s="244"/>
      <c r="B1139" s="244"/>
      <c r="C1139" s="244"/>
      <c r="D1139" s="244"/>
      <c r="E1139" s="244"/>
      <c r="F1139" s="244"/>
      <c r="G1139" s="244"/>
      <c r="H1139" s="244"/>
      <c r="I1139" s="244"/>
      <c r="J1139" s="244"/>
      <c r="K1139" s="244"/>
      <c r="L1139" s="244"/>
    </row>
    <row r="1140" spans="1:12" s="247" customFormat="1">
      <c r="A1140" s="244"/>
      <c r="B1140" s="244"/>
      <c r="C1140" s="244"/>
      <c r="D1140" s="244"/>
      <c r="E1140" s="244"/>
      <c r="F1140" s="244"/>
      <c r="G1140" s="244"/>
      <c r="H1140" s="244"/>
      <c r="I1140" s="244"/>
      <c r="J1140" s="244"/>
      <c r="K1140" s="244"/>
      <c r="L1140" s="244"/>
    </row>
    <row r="1141" spans="1:12" s="247" customFormat="1">
      <c r="A1141" s="244"/>
      <c r="B1141" s="244"/>
      <c r="C1141" s="244"/>
      <c r="D1141" s="244"/>
      <c r="E1141" s="244"/>
      <c r="F1141" s="244"/>
      <c r="G1141" s="244"/>
      <c r="H1141" s="244"/>
      <c r="I1141" s="244"/>
      <c r="J1141" s="244"/>
      <c r="K1141" s="244"/>
      <c r="L1141" s="244"/>
    </row>
    <row r="1142" spans="1:12" s="247" customFormat="1">
      <c r="A1142" s="244"/>
      <c r="B1142" s="244"/>
      <c r="C1142" s="244"/>
      <c r="D1142" s="244"/>
      <c r="E1142" s="244"/>
      <c r="F1142" s="244"/>
      <c r="G1142" s="244"/>
      <c r="H1142" s="244"/>
      <c r="I1142" s="244"/>
      <c r="J1142" s="244"/>
      <c r="K1142" s="244"/>
      <c r="L1142" s="244"/>
    </row>
    <row r="1143" spans="1:12" s="247" customFormat="1">
      <c r="A1143" s="244"/>
      <c r="B1143" s="244"/>
      <c r="C1143" s="244"/>
      <c r="D1143" s="244"/>
      <c r="E1143" s="244"/>
      <c r="F1143" s="244"/>
      <c r="G1143" s="244"/>
      <c r="H1143" s="244"/>
      <c r="I1143" s="244"/>
      <c r="J1143" s="244"/>
      <c r="K1143" s="244"/>
      <c r="L1143" s="244"/>
    </row>
    <row r="1144" spans="1:12" s="247" customFormat="1">
      <c r="A1144" s="244"/>
      <c r="B1144" s="244"/>
      <c r="C1144" s="244"/>
      <c r="D1144" s="244"/>
      <c r="E1144" s="244"/>
      <c r="F1144" s="244"/>
      <c r="G1144" s="244"/>
      <c r="H1144" s="244"/>
      <c r="I1144" s="244"/>
      <c r="J1144" s="244"/>
      <c r="K1144" s="244"/>
      <c r="L1144" s="244"/>
    </row>
    <row r="1145" spans="1:12" s="247" customFormat="1">
      <c r="A1145" s="244"/>
      <c r="B1145" s="244"/>
      <c r="C1145" s="244"/>
      <c r="D1145" s="244"/>
      <c r="E1145" s="244"/>
      <c r="F1145" s="244"/>
      <c r="G1145" s="244"/>
      <c r="H1145" s="244"/>
      <c r="I1145" s="244"/>
      <c r="J1145" s="244"/>
      <c r="K1145" s="244"/>
      <c r="L1145" s="244"/>
    </row>
    <row r="1146" spans="1:12" s="247" customFormat="1">
      <c r="A1146" s="244"/>
      <c r="B1146" s="244"/>
      <c r="C1146" s="244"/>
      <c r="D1146" s="244"/>
      <c r="E1146" s="244"/>
      <c r="F1146" s="244"/>
      <c r="G1146" s="244"/>
      <c r="H1146" s="244"/>
      <c r="I1146" s="244"/>
      <c r="J1146" s="244"/>
      <c r="K1146" s="244"/>
      <c r="L1146" s="244"/>
    </row>
    <row r="1147" spans="1:12" s="247" customFormat="1">
      <c r="A1147" s="244"/>
      <c r="B1147" s="244"/>
      <c r="C1147" s="244"/>
      <c r="D1147" s="244"/>
      <c r="E1147" s="244"/>
      <c r="F1147" s="244"/>
      <c r="G1147" s="244"/>
      <c r="H1147" s="244"/>
      <c r="I1147" s="244"/>
      <c r="J1147" s="244"/>
      <c r="K1147" s="244"/>
      <c r="L1147" s="244"/>
    </row>
    <row r="1148" spans="1:12" s="247" customFormat="1">
      <c r="A1148" s="244"/>
      <c r="B1148" s="244"/>
      <c r="C1148" s="244"/>
      <c r="D1148" s="244"/>
      <c r="E1148" s="244"/>
      <c r="F1148" s="244"/>
      <c r="G1148" s="244"/>
      <c r="H1148" s="244"/>
      <c r="I1148" s="244"/>
      <c r="J1148" s="244"/>
      <c r="K1148" s="244"/>
      <c r="L1148" s="244"/>
    </row>
    <row r="1149" spans="1:12" s="247" customFormat="1">
      <c r="A1149" s="244"/>
      <c r="B1149" s="244"/>
      <c r="C1149" s="244"/>
      <c r="D1149" s="244"/>
      <c r="E1149" s="244"/>
      <c r="F1149" s="244"/>
      <c r="G1149" s="244"/>
      <c r="H1149" s="244"/>
      <c r="I1149" s="244"/>
      <c r="J1149" s="244"/>
      <c r="K1149" s="244"/>
      <c r="L1149" s="244"/>
    </row>
    <row r="1150" spans="1:12" s="247" customFormat="1">
      <c r="A1150" s="244"/>
      <c r="B1150" s="244"/>
      <c r="C1150" s="244"/>
      <c r="D1150" s="244"/>
      <c r="E1150" s="244"/>
      <c r="F1150" s="244"/>
      <c r="G1150" s="244"/>
      <c r="H1150" s="244"/>
      <c r="I1150" s="244"/>
      <c r="J1150" s="244"/>
      <c r="K1150" s="244"/>
      <c r="L1150" s="244"/>
    </row>
    <row r="1151" spans="1:12" s="247" customFormat="1">
      <c r="A1151" s="244"/>
      <c r="B1151" s="244"/>
      <c r="C1151" s="244"/>
      <c r="D1151" s="244"/>
      <c r="E1151" s="244"/>
      <c r="F1151" s="244"/>
      <c r="G1151" s="244"/>
      <c r="H1151" s="244"/>
      <c r="I1151" s="244"/>
      <c r="J1151" s="244"/>
      <c r="K1151" s="244"/>
      <c r="L1151" s="244"/>
    </row>
    <row r="1152" spans="1:12" s="247" customFormat="1">
      <c r="A1152" s="244"/>
      <c r="B1152" s="244"/>
      <c r="C1152" s="244"/>
      <c r="D1152" s="244"/>
      <c r="E1152" s="244"/>
      <c r="F1152" s="244"/>
      <c r="G1152" s="244"/>
      <c r="H1152" s="244"/>
      <c r="I1152" s="244"/>
      <c r="J1152" s="244"/>
      <c r="K1152" s="244"/>
      <c r="L1152" s="244"/>
    </row>
    <row r="1153" spans="1:12" s="247" customFormat="1">
      <c r="A1153" s="244"/>
      <c r="B1153" s="244"/>
      <c r="C1153" s="244"/>
      <c r="D1153" s="244"/>
      <c r="E1153" s="244"/>
      <c r="F1153" s="244"/>
      <c r="G1153" s="244"/>
      <c r="H1153" s="244"/>
      <c r="I1153" s="244"/>
      <c r="J1153" s="244"/>
      <c r="K1153" s="244"/>
      <c r="L1153" s="244"/>
    </row>
    <row r="1154" spans="1:12" s="247" customFormat="1">
      <c r="A1154" s="244"/>
      <c r="B1154" s="244"/>
      <c r="C1154" s="244"/>
      <c r="D1154" s="244"/>
      <c r="E1154" s="244"/>
      <c r="F1154" s="244"/>
      <c r="G1154" s="244"/>
      <c r="H1154" s="244"/>
      <c r="I1154" s="244"/>
      <c r="J1154" s="244"/>
      <c r="K1154" s="244"/>
      <c r="L1154" s="244"/>
    </row>
    <row r="1155" spans="1:12" s="247" customFormat="1">
      <c r="A1155" s="244"/>
      <c r="B1155" s="244"/>
      <c r="C1155" s="244"/>
      <c r="D1155" s="244"/>
      <c r="E1155" s="244"/>
      <c r="F1155" s="244"/>
      <c r="G1155" s="244"/>
      <c r="H1155" s="244"/>
      <c r="I1155" s="244"/>
      <c r="J1155" s="244"/>
      <c r="K1155" s="244"/>
      <c r="L1155" s="244"/>
    </row>
    <row r="1156" spans="1:12" s="247" customFormat="1">
      <c r="A1156" s="244"/>
      <c r="B1156" s="244"/>
      <c r="C1156" s="244"/>
      <c r="D1156" s="244"/>
      <c r="E1156" s="244"/>
      <c r="F1156" s="244"/>
      <c r="G1156" s="244"/>
      <c r="H1156" s="244"/>
      <c r="I1156" s="244"/>
      <c r="J1156" s="244"/>
      <c r="K1156" s="244"/>
      <c r="L1156" s="244"/>
    </row>
    <row r="1157" spans="1:12" s="247" customFormat="1">
      <c r="A1157" s="244"/>
      <c r="B1157" s="244"/>
      <c r="C1157" s="244"/>
      <c r="D1157" s="244"/>
      <c r="E1157" s="244"/>
      <c r="F1157" s="244"/>
      <c r="G1157" s="244"/>
      <c r="H1157" s="244"/>
      <c r="I1157" s="244"/>
      <c r="J1157" s="244"/>
      <c r="K1157" s="244"/>
      <c r="L1157" s="244"/>
    </row>
    <row r="1158" spans="1:12" s="247" customFormat="1">
      <c r="A1158" s="244"/>
      <c r="B1158" s="244"/>
      <c r="C1158" s="244"/>
      <c r="D1158" s="244"/>
      <c r="E1158" s="244"/>
      <c r="F1158" s="244"/>
      <c r="G1158" s="244"/>
      <c r="H1158" s="244"/>
      <c r="I1158" s="244"/>
      <c r="J1158" s="244"/>
      <c r="K1158" s="244"/>
      <c r="L1158" s="244"/>
    </row>
    <row r="1159" spans="1:12" s="247" customFormat="1">
      <c r="A1159" s="244"/>
      <c r="B1159" s="244"/>
      <c r="C1159" s="244"/>
      <c r="D1159" s="244"/>
      <c r="E1159" s="244"/>
      <c r="F1159" s="244"/>
      <c r="G1159" s="244"/>
      <c r="H1159" s="244"/>
      <c r="I1159" s="244"/>
      <c r="J1159" s="244"/>
      <c r="K1159" s="244"/>
      <c r="L1159" s="244"/>
    </row>
    <row r="1160" spans="1:12" s="247" customFormat="1">
      <c r="A1160" s="244"/>
      <c r="B1160" s="244"/>
      <c r="C1160" s="244"/>
      <c r="D1160" s="244"/>
      <c r="E1160" s="244"/>
      <c r="F1160" s="244"/>
      <c r="G1160" s="244"/>
      <c r="H1160" s="244"/>
      <c r="I1160" s="244"/>
      <c r="J1160" s="244"/>
      <c r="K1160" s="244"/>
      <c r="L1160" s="244"/>
    </row>
    <row r="1161" spans="1:12" s="247" customFormat="1">
      <c r="A1161" s="244"/>
      <c r="B1161" s="244"/>
      <c r="C1161" s="244"/>
      <c r="D1161" s="244"/>
      <c r="E1161" s="244"/>
      <c r="F1161" s="244"/>
      <c r="G1161" s="244"/>
      <c r="H1161" s="244"/>
      <c r="I1161" s="244"/>
      <c r="J1161" s="244"/>
      <c r="K1161" s="244"/>
      <c r="L1161" s="244"/>
    </row>
    <row r="1162" spans="1:12" s="247" customFormat="1">
      <c r="A1162" s="244"/>
      <c r="B1162" s="244"/>
      <c r="C1162" s="244"/>
      <c r="D1162" s="244"/>
      <c r="E1162" s="244"/>
      <c r="F1162" s="244"/>
      <c r="G1162" s="244"/>
      <c r="H1162" s="244"/>
      <c r="I1162" s="244"/>
      <c r="J1162" s="244"/>
      <c r="K1162" s="244"/>
      <c r="L1162" s="244"/>
    </row>
    <row r="1163" spans="1:12" s="247" customFormat="1">
      <c r="A1163" s="244"/>
      <c r="B1163" s="244"/>
      <c r="C1163" s="244"/>
      <c r="D1163" s="244"/>
      <c r="E1163" s="244"/>
      <c r="F1163" s="244"/>
      <c r="G1163" s="244"/>
      <c r="H1163" s="244"/>
      <c r="I1163" s="244"/>
      <c r="J1163" s="244"/>
      <c r="K1163" s="244"/>
      <c r="L1163" s="244"/>
    </row>
    <row r="1164" spans="1:12" s="247" customFormat="1">
      <c r="A1164" s="244"/>
      <c r="B1164" s="244"/>
      <c r="C1164" s="244"/>
      <c r="D1164" s="244"/>
      <c r="E1164" s="244"/>
      <c r="F1164" s="244"/>
      <c r="G1164" s="244"/>
      <c r="H1164" s="244"/>
      <c r="I1164" s="244"/>
      <c r="J1164" s="244"/>
      <c r="K1164" s="244"/>
      <c r="L1164" s="244"/>
    </row>
    <row r="1165" spans="1:12" s="247" customFormat="1">
      <c r="A1165" s="244"/>
      <c r="B1165" s="244"/>
      <c r="C1165" s="244"/>
      <c r="D1165" s="244"/>
      <c r="E1165" s="244"/>
      <c r="F1165" s="244"/>
      <c r="G1165" s="244"/>
      <c r="H1165" s="244"/>
      <c r="I1165" s="244"/>
      <c r="J1165" s="244"/>
      <c r="K1165" s="244"/>
      <c r="L1165" s="244"/>
    </row>
    <row r="1166" spans="1:12" s="247" customFormat="1">
      <c r="A1166" s="244"/>
      <c r="B1166" s="244"/>
      <c r="C1166" s="244"/>
      <c r="D1166" s="244"/>
      <c r="E1166" s="244"/>
      <c r="F1166" s="244"/>
      <c r="G1166" s="244"/>
      <c r="H1166" s="244"/>
      <c r="I1166" s="244"/>
      <c r="J1166" s="244"/>
      <c r="K1166" s="244"/>
      <c r="L1166" s="244"/>
    </row>
    <row r="1167" spans="1:12" s="247" customFormat="1">
      <c r="A1167" s="244"/>
      <c r="B1167" s="244"/>
      <c r="C1167" s="244"/>
      <c r="D1167" s="244"/>
      <c r="E1167" s="244"/>
      <c r="F1167" s="244"/>
      <c r="G1167" s="244"/>
      <c r="H1167" s="244"/>
      <c r="I1167" s="244"/>
      <c r="J1167" s="244"/>
      <c r="K1167" s="244"/>
      <c r="L1167" s="244"/>
    </row>
    <row r="1168" spans="1:12" s="247" customFormat="1">
      <c r="A1168" s="244"/>
      <c r="B1168" s="244"/>
      <c r="C1168" s="244"/>
      <c r="D1168" s="244"/>
      <c r="E1168" s="244"/>
      <c r="F1168" s="244"/>
      <c r="G1168" s="244"/>
      <c r="H1168" s="244"/>
      <c r="I1168" s="244"/>
      <c r="J1168" s="244"/>
      <c r="K1168" s="244"/>
      <c r="L1168" s="244"/>
    </row>
    <row r="1169" spans="1:12" s="247" customFormat="1">
      <c r="A1169" s="244"/>
      <c r="B1169" s="244"/>
      <c r="C1169" s="244"/>
      <c r="D1169" s="244"/>
      <c r="E1169" s="244"/>
      <c r="F1169" s="244"/>
      <c r="G1169" s="244"/>
      <c r="H1169" s="244"/>
      <c r="I1169" s="244"/>
      <c r="J1169" s="244"/>
      <c r="K1169" s="244"/>
      <c r="L1169" s="244"/>
    </row>
    <row r="1170" spans="1:12" s="247" customFormat="1">
      <c r="A1170" s="244"/>
      <c r="B1170" s="244"/>
      <c r="C1170" s="244"/>
      <c r="D1170" s="244"/>
      <c r="E1170" s="244"/>
      <c r="F1170" s="244"/>
      <c r="G1170" s="244"/>
      <c r="H1170" s="244"/>
      <c r="I1170" s="244"/>
      <c r="J1170" s="244"/>
      <c r="K1170" s="244"/>
      <c r="L1170" s="244"/>
    </row>
    <row r="1171" spans="1:12" s="247" customFormat="1">
      <c r="A1171" s="244"/>
      <c r="B1171" s="244"/>
      <c r="C1171" s="244"/>
      <c r="D1171" s="244"/>
      <c r="E1171" s="244"/>
      <c r="F1171" s="244"/>
      <c r="G1171" s="244"/>
      <c r="H1171" s="244"/>
      <c r="I1171" s="244"/>
      <c r="J1171" s="244"/>
      <c r="K1171" s="244"/>
      <c r="L1171" s="244"/>
    </row>
    <row r="1172" spans="1:12" s="247" customFormat="1">
      <c r="A1172" s="244"/>
      <c r="B1172" s="244"/>
      <c r="C1172" s="244"/>
      <c r="D1172" s="244"/>
      <c r="E1172" s="244"/>
      <c r="F1172" s="244"/>
      <c r="G1172" s="244"/>
      <c r="H1172" s="244"/>
      <c r="I1172" s="244"/>
      <c r="J1172" s="244"/>
      <c r="K1172" s="244"/>
      <c r="L1172" s="244"/>
    </row>
    <row r="1173" spans="1:12" s="247" customFormat="1">
      <c r="A1173" s="244"/>
      <c r="B1173" s="244"/>
      <c r="C1173" s="244"/>
      <c r="D1173" s="244"/>
      <c r="E1173" s="244"/>
      <c r="F1173" s="244"/>
      <c r="G1173" s="244"/>
      <c r="H1173" s="244"/>
      <c r="I1173" s="244"/>
      <c r="J1173" s="244"/>
      <c r="K1173" s="244"/>
      <c r="L1173" s="244"/>
    </row>
    <row r="1174" spans="1:12" s="247" customFormat="1">
      <c r="A1174" s="244"/>
      <c r="B1174" s="244"/>
      <c r="C1174" s="244"/>
      <c r="D1174" s="244"/>
      <c r="E1174" s="244"/>
      <c r="F1174" s="244"/>
      <c r="G1174" s="244"/>
      <c r="H1174" s="244"/>
      <c r="I1174" s="244"/>
      <c r="J1174" s="244"/>
      <c r="K1174" s="244"/>
      <c r="L1174" s="244"/>
    </row>
    <row r="1175" spans="1:12" s="247" customFormat="1">
      <c r="A1175" s="244"/>
      <c r="B1175" s="244"/>
      <c r="C1175" s="244"/>
      <c r="D1175" s="244"/>
      <c r="E1175" s="244"/>
      <c r="F1175" s="244"/>
      <c r="G1175" s="244"/>
      <c r="H1175" s="244"/>
      <c r="I1175" s="244"/>
      <c r="J1175" s="244"/>
      <c r="K1175" s="244"/>
      <c r="L1175" s="244"/>
    </row>
    <row r="1176" spans="1:12" s="247" customFormat="1">
      <c r="A1176" s="244"/>
      <c r="B1176" s="244"/>
      <c r="C1176" s="244"/>
      <c r="D1176" s="244"/>
      <c r="E1176" s="244"/>
      <c r="F1176" s="244"/>
      <c r="G1176" s="244"/>
      <c r="H1176" s="244"/>
      <c r="I1176" s="244"/>
      <c r="J1176" s="244"/>
      <c r="K1176" s="244"/>
      <c r="L1176" s="244"/>
    </row>
    <row r="1177" spans="1:12" s="247" customFormat="1">
      <c r="A1177" s="244"/>
      <c r="B1177" s="244"/>
      <c r="C1177" s="244"/>
      <c r="D1177" s="244"/>
      <c r="E1177" s="244"/>
      <c r="F1177" s="244"/>
      <c r="G1177" s="244"/>
      <c r="H1177" s="244"/>
      <c r="I1177" s="244"/>
      <c r="J1177" s="244"/>
      <c r="K1177" s="244"/>
      <c r="L1177" s="244"/>
    </row>
    <row r="1178" spans="1:12" s="247" customFormat="1">
      <c r="A1178" s="244"/>
      <c r="B1178" s="244"/>
      <c r="C1178" s="244"/>
      <c r="D1178" s="244"/>
      <c r="E1178" s="244"/>
      <c r="F1178" s="244"/>
      <c r="G1178" s="244"/>
      <c r="H1178" s="244"/>
      <c r="I1178" s="244"/>
      <c r="J1178" s="244"/>
      <c r="K1178" s="244"/>
      <c r="L1178" s="244"/>
    </row>
    <row r="1179" spans="1:12" s="247" customFormat="1">
      <c r="A1179" s="244"/>
      <c r="B1179" s="244"/>
      <c r="C1179" s="244"/>
      <c r="D1179" s="244"/>
      <c r="E1179" s="244"/>
      <c r="F1179" s="244"/>
      <c r="G1179" s="244"/>
      <c r="H1179" s="244"/>
      <c r="I1179" s="244"/>
      <c r="J1179" s="244"/>
      <c r="K1179" s="244"/>
      <c r="L1179" s="244"/>
    </row>
    <row r="1180" spans="1:12" s="247" customFormat="1">
      <c r="A1180" s="244"/>
      <c r="B1180" s="244"/>
      <c r="C1180" s="244"/>
      <c r="D1180" s="244"/>
      <c r="E1180" s="244"/>
      <c r="F1180" s="244"/>
      <c r="G1180" s="244"/>
      <c r="H1180" s="244"/>
      <c r="I1180" s="244"/>
      <c r="J1180" s="244"/>
      <c r="K1180" s="244"/>
      <c r="L1180" s="244"/>
    </row>
    <row r="1181" spans="1:12" s="247" customFormat="1">
      <c r="A1181" s="244"/>
      <c r="B1181" s="244"/>
      <c r="C1181" s="244"/>
      <c r="D1181" s="244"/>
      <c r="E1181" s="244"/>
      <c r="F1181" s="244"/>
      <c r="G1181" s="244"/>
      <c r="H1181" s="244"/>
      <c r="I1181" s="244"/>
      <c r="J1181" s="244"/>
      <c r="K1181" s="244"/>
      <c r="L1181" s="244"/>
    </row>
    <row r="1182" spans="1:12" s="247" customFormat="1">
      <c r="A1182" s="244"/>
      <c r="B1182" s="244"/>
      <c r="C1182" s="244"/>
      <c r="D1182" s="244"/>
      <c r="E1182" s="244"/>
      <c r="F1182" s="244"/>
      <c r="G1182" s="244"/>
      <c r="H1182" s="244"/>
      <c r="I1182" s="244"/>
      <c r="J1182" s="244"/>
      <c r="K1182" s="244"/>
      <c r="L1182" s="244"/>
    </row>
    <row r="1183" spans="1:12" s="247" customFormat="1">
      <c r="A1183" s="244"/>
      <c r="B1183" s="244"/>
      <c r="C1183" s="244"/>
      <c r="D1183" s="244"/>
      <c r="E1183" s="244"/>
      <c r="F1183" s="244"/>
      <c r="G1183" s="244"/>
      <c r="H1183" s="244"/>
      <c r="I1183" s="244"/>
      <c r="J1183" s="244"/>
      <c r="K1183" s="244"/>
      <c r="L1183" s="244"/>
    </row>
    <row r="1184" spans="1:12" s="247" customFormat="1">
      <c r="A1184" s="244"/>
      <c r="B1184" s="244"/>
      <c r="C1184" s="244"/>
      <c r="D1184" s="244"/>
      <c r="E1184" s="244"/>
      <c r="F1184" s="244"/>
      <c r="G1184" s="244"/>
      <c r="H1184" s="244"/>
      <c r="I1184" s="244"/>
      <c r="J1184" s="244"/>
      <c r="K1184" s="244"/>
      <c r="L1184" s="244"/>
    </row>
    <row r="1185" spans="1:12" s="247" customFormat="1">
      <c r="A1185" s="244"/>
      <c r="B1185" s="244"/>
      <c r="C1185" s="244"/>
      <c r="D1185" s="244"/>
      <c r="E1185" s="244"/>
      <c r="F1185" s="244"/>
      <c r="G1185" s="244"/>
      <c r="H1185" s="244"/>
      <c r="I1185" s="244"/>
      <c r="J1185" s="244"/>
      <c r="K1185" s="244"/>
      <c r="L1185" s="244"/>
    </row>
    <row r="1186" spans="1:12" s="247" customFormat="1">
      <c r="A1186" s="244"/>
      <c r="B1186" s="244"/>
      <c r="C1186" s="244"/>
      <c r="D1186" s="244"/>
      <c r="E1186" s="244"/>
      <c r="F1186" s="244"/>
      <c r="G1186" s="244"/>
      <c r="H1186" s="244"/>
      <c r="I1186" s="244"/>
      <c r="J1186" s="244"/>
      <c r="K1186" s="244"/>
      <c r="L1186" s="244"/>
    </row>
    <row r="1187" spans="1:12" s="247" customFormat="1">
      <c r="A1187" s="244"/>
      <c r="B1187" s="244"/>
      <c r="C1187" s="244"/>
      <c r="D1187" s="244"/>
      <c r="E1187" s="244"/>
      <c r="F1187" s="244"/>
      <c r="G1187" s="244"/>
      <c r="H1187" s="244"/>
      <c r="I1187" s="244"/>
      <c r="J1187" s="244"/>
      <c r="K1187" s="244"/>
      <c r="L1187" s="244"/>
    </row>
    <row r="1188" spans="1:12" s="247" customFormat="1">
      <c r="A1188" s="244"/>
      <c r="B1188" s="244"/>
      <c r="C1188" s="244"/>
      <c r="D1188" s="244"/>
      <c r="E1188" s="244"/>
      <c r="F1188" s="244"/>
      <c r="G1188" s="244"/>
      <c r="H1188" s="244"/>
      <c r="I1188" s="244"/>
      <c r="J1188" s="244"/>
      <c r="K1188" s="244"/>
      <c r="L1188" s="244"/>
    </row>
    <row r="1189" spans="1:12" s="247" customFormat="1">
      <c r="A1189" s="244"/>
      <c r="B1189" s="244"/>
      <c r="C1189" s="244"/>
      <c r="D1189" s="244"/>
      <c r="E1189" s="244"/>
      <c r="F1189" s="244"/>
      <c r="G1189" s="244"/>
      <c r="H1189" s="244"/>
      <c r="I1189" s="244"/>
      <c r="J1189" s="244"/>
      <c r="K1189" s="244"/>
      <c r="L1189" s="244"/>
    </row>
    <row r="1190" spans="1:12" s="247" customFormat="1">
      <c r="A1190" s="244"/>
      <c r="B1190" s="244"/>
      <c r="C1190" s="244"/>
      <c r="D1190" s="244"/>
      <c r="E1190" s="244"/>
      <c r="F1190" s="244"/>
      <c r="G1190" s="244"/>
      <c r="H1190" s="244"/>
      <c r="I1190" s="244"/>
      <c r="J1190" s="244"/>
      <c r="K1190" s="244"/>
      <c r="L1190" s="244"/>
    </row>
    <row r="1191" spans="1:12" s="247" customFormat="1">
      <c r="A1191" s="244"/>
      <c r="B1191" s="244"/>
      <c r="C1191" s="244"/>
      <c r="D1191" s="244"/>
      <c r="E1191" s="244"/>
      <c r="F1191" s="244"/>
      <c r="G1191" s="244"/>
      <c r="H1191" s="244"/>
      <c r="I1191" s="244"/>
      <c r="J1191" s="244"/>
      <c r="K1191" s="244"/>
      <c r="L1191" s="244"/>
    </row>
    <row r="1192" spans="1:12" s="247" customFormat="1">
      <c r="A1192" s="244"/>
      <c r="B1192" s="244"/>
      <c r="C1192" s="244"/>
      <c r="D1192" s="244"/>
      <c r="E1192" s="244"/>
      <c r="F1192" s="244"/>
      <c r="G1192" s="244"/>
      <c r="H1192" s="244"/>
      <c r="I1192" s="244"/>
      <c r="J1192" s="244"/>
      <c r="K1192" s="244"/>
      <c r="L1192" s="244"/>
    </row>
    <row r="1193" spans="1:12" s="247" customFormat="1">
      <c r="A1193" s="244"/>
      <c r="B1193" s="244"/>
      <c r="C1193" s="244"/>
      <c r="D1193" s="244"/>
      <c r="E1193" s="244"/>
      <c r="F1193" s="244"/>
      <c r="G1193" s="244"/>
      <c r="H1193" s="244"/>
      <c r="I1193" s="244"/>
      <c r="J1193" s="244"/>
      <c r="K1193" s="244"/>
      <c r="L1193" s="244"/>
    </row>
    <row r="1194" spans="1:12" s="247" customFormat="1">
      <c r="A1194" s="244"/>
      <c r="B1194" s="244"/>
      <c r="C1194" s="244"/>
      <c r="D1194" s="244"/>
      <c r="E1194" s="244"/>
      <c r="F1194" s="244"/>
      <c r="G1194" s="244"/>
      <c r="H1194" s="244"/>
      <c r="I1194" s="244"/>
      <c r="J1194" s="244"/>
      <c r="K1194" s="244"/>
      <c r="L1194" s="244"/>
    </row>
    <row r="1195" spans="1:12" s="247" customFormat="1">
      <c r="A1195" s="244"/>
      <c r="B1195" s="244"/>
      <c r="C1195" s="244"/>
      <c r="D1195" s="244"/>
      <c r="E1195" s="244"/>
      <c r="F1195" s="244"/>
      <c r="G1195" s="244"/>
      <c r="H1195" s="244"/>
      <c r="I1195" s="244"/>
      <c r="J1195" s="244"/>
      <c r="K1195" s="244"/>
      <c r="L1195" s="244"/>
    </row>
    <row r="1196" spans="1:12" s="247" customFormat="1">
      <c r="A1196" s="244"/>
      <c r="B1196" s="244"/>
      <c r="C1196" s="244"/>
      <c r="D1196" s="244"/>
      <c r="E1196" s="244"/>
      <c r="F1196" s="244"/>
      <c r="G1196" s="244"/>
      <c r="H1196" s="244"/>
      <c r="I1196" s="244"/>
      <c r="J1196" s="244"/>
      <c r="K1196" s="244"/>
      <c r="L1196" s="244"/>
    </row>
    <row r="1197" spans="1:12" s="247" customFormat="1">
      <c r="A1197" s="244"/>
      <c r="B1197" s="244"/>
      <c r="C1197" s="244"/>
      <c r="D1197" s="244"/>
      <c r="E1197" s="244"/>
      <c r="F1197" s="244"/>
      <c r="G1197" s="244"/>
      <c r="H1197" s="244"/>
      <c r="I1197" s="244"/>
      <c r="J1197" s="244"/>
      <c r="K1197" s="244"/>
      <c r="L1197" s="244"/>
    </row>
    <row r="1198" spans="1:12" s="247" customFormat="1">
      <c r="A1198" s="244"/>
      <c r="B1198" s="244"/>
      <c r="C1198" s="244"/>
      <c r="D1198" s="244"/>
      <c r="E1198" s="244"/>
      <c r="F1198" s="244"/>
      <c r="G1198" s="244"/>
      <c r="H1198" s="244"/>
      <c r="I1198" s="244"/>
      <c r="J1198" s="244"/>
      <c r="K1198" s="244"/>
      <c r="L1198" s="244"/>
    </row>
    <row r="1199" spans="1:12" s="247" customFormat="1">
      <c r="A1199" s="244"/>
      <c r="B1199" s="244"/>
      <c r="C1199" s="244"/>
      <c r="D1199" s="244"/>
      <c r="E1199" s="244"/>
      <c r="F1199" s="244"/>
      <c r="G1199" s="244"/>
      <c r="H1199" s="244"/>
      <c r="I1199" s="244"/>
      <c r="J1199" s="244"/>
      <c r="K1199" s="244"/>
      <c r="L1199" s="244"/>
    </row>
    <row r="1200" spans="1:12" s="247" customFormat="1">
      <c r="A1200" s="244"/>
      <c r="B1200" s="244"/>
      <c r="C1200" s="244"/>
      <c r="D1200" s="244"/>
      <c r="E1200" s="244"/>
      <c r="F1200" s="244"/>
      <c r="G1200" s="244"/>
      <c r="H1200" s="244"/>
      <c r="I1200" s="244"/>
      <c r="J1200" s="244"/>
      <c r="K1200" s="244"/>
      <c r="L1200" s="244"/>
    </row>
    <row r="1201" spans="1:12" s="247" customFormat="1">
      <c r="A1201" s="244"/>
      <c r="B1201" s="244"/>
      <c r="C1201" s="244"/>
      <c r="D1201" s="244"/>
      <c r="E1201" s="244"/>
      <c r="F1201" s="244"/>
      <c r="G1201" s="244"/>
      <c r="H1201" s="244"/>
      <c r="I1201" s="244"/>
      <c r="J1201" s="244"/>
      <c r="K1201" s="244"/>
      <c r="L1201" s="244"/>
    </row>
    <row r="1202" spans="1:12" s="247" customFormat="1">
      <c r="A1202" s="244"/>
      <c r="B1202" s="244"/>
      <c r="C1202" s="244"/>
      <c r="D1202" s="244"/>
      <c r="E1202" s="244"/>
      <c r="F1202" s="244"/>
      <c r="G1202" s="244"/>
      <c r="H1202" s="244"/>
      <c r="I1202" s="244"/>
      <c r="J1202" s="244"/>
      <c r="K1202" s="244"/>
      <c r="L1202" s="244"/>
    </row>
    <row r="1203" spans="1:12" s="247" customFormat="1">
      <c r="A1203" s="244"/>
      <c r="B1203" s="244"/>
      <c r="C1203" s="244"/>
      <c r="D1203" s="244"/>
      <c r="E1203" s="244"/>
      <c r="F1203" s="244"/>
      <c r="G1203" s="244"/>
      <c r="H1203" s="244"/>
      <c r="I1203" s="244"/>
      <c r="J1203" s="244"/>
      <c r="K1203" s="244"/>
      <c r="L1203" s="244"/>
    </row>
    <row r="1204" spans="1:12" s="247" customFormat="1">
      <c r="A1204" s="244"/>
      <c r="B1204" s="244"/>
      <c r="C1204" s="244"/>
      <c r="D1204" s="244"/>
      <c r="E1204" s="244"/>
      <c r="F1204" s="244"/>
      <c r="G1204" s="244"/>
      <c r="H1204" s="244"/>
      <c r="I1204" s="244"/>
      <c r="J1204" s="244"/>
      <c r="K1204" s="244"/>
      <c r="L1204" s="244"/>
    </row>
    <row r="1205" spans="1:12" s="247" customFormat="1">
      <c r="A1205" s="244"/>
      <c r="B1205" s="244"/>
      <c r="C1205" s="244"/>
      <c r="D1205" s="244"/>
      <c r="E1205" s="244"/>
      <c r="F1205" s="244"/>
      <c r="G1205" s="244"/>
      <c r="H1205" s="244"/>
      <c r="I1205" s="244"/>
      <c r="J1205" s="244"/>
      <c r="K1205" s="244"/>
      <c r="L1205" s="244"/>
    </row>
    <row r="1206" spans="1:12" s="247" customFormat="1">
      <c r="A1206" s="244"/>
      <c r="B1206" s="244"/>
      <c r="C1206" s="244"/>
      <c r="D1206" s="244"/>
      <c r="E1206" s="244"/>
      <c r="F1206" s="244"/>
      <c r="G1206" s="244"/>
      <c r="H1206" s="244"/>
      <c r="I1206" s="244"/>
      <c r="J1206" s="244"/>
      <c r="K1206" s="244"/>
      <c r="L1206" s="244"/>
    </row>
    <row r="1207" spans="1:12" s="247" customFormat="1">
      <c r="A1207" s="244"/>
      <c r="B1207" s="244"/>
      <c r="C1207" s="244"/>
      <c r="D1207" s="244"/>
      <c r="E1207" s="244"/>
      <c r="F1207" s="244"/>
      <c r="G1207" s="244"/>
      <c r="H1207" s="244"/>
      <c r="I1207" s="244"/>
      <c r="J1207" s="244"/>
      <c r="K1207" s="244"/>
      <c r="L1207" s="244"/>
    </row>
    <row r="1208" spans="1:12" s="247" customFormat="1">
      <c r="A1208" s="244"/>
      <c r="B1208" s="244"/>
      <c r="C1208" s="244"/>
      <c r="D1208" s="244"/>
      <c r="E1208" s="244"/>
      <c r="F1208" s="244"/>
      <c r="G1208" s="244"/>
      <c r="H1208" s="244"/>
      <c r="I1208" s="244"/>
      <c r="J1208" s="244"/>
      <c r="K1208" s="244"/>
      <c r="L1208" s="244"/>
    </row>
    <row r="1209" spans="1:12" s="247" customFormat="1">
      <c r="A1209" s="244"/>
      <c r="B1209" s="244"/>
      <c r="C1209" s="244"/>
      <c r="D1209" s="244"/>
      <c r="E1209" s="244"/>
      <c r="F1209" s="244"/>
      <c r="G1209" s="244"/>
      <c r="H1209" s="244"/>
      <c r="I1209" s="244"/>
      <c r="J1209" s="244"/>
      <c r="K1209" s="244"/>
      <c r="L1209" s="244"/>
    </row>
    <row r="1210" spans="1:12" s="247" customFormat="1">
      <c r="A1210" s="244"/>
      <c r="B1210" s="244"/>
      <c r="C1210" s="244"/>
      <c r="D1210" s="244"/>
      <c r="E1210" s="244"/>
      <c r="F1210" s="244"/>
      <c r="G1210" s="244"/>
      <c r="H1210" s="244"/>
      <c r="I1210" s="244"/>
      <c r="J1210" s="244"/>
      <c r="K1210" s="244"/>
      <c r="L1210" s="244"/>
    </row>
    <row r="1211" spans="1:12" s="247" customFormat="1">
      <c r="A1211" s="244"/>
      <c r="B1211" s="244"/>
      <c r="C1211" s="244"/>
      <c r="D1211" s="244"/>
      <c r="E1211" s="244"/>
      <c r="F1211" s="244"/>
      <c r="G1211" s="244"/>
      <c r="H1211" s="244"/>
      <c r="I1211" s="244"/>
      <c r="J1211" s="244"/>
      <c r="K1211" s="244"/>
      <c r="L1211" s="244"/>
    </row>
    <row r="1212" spans="1:12" s="247" customFormat="1">
      <c r="A1212" s="244"/>
      <c r="B1212" s="244"/>
      <c r="C1212" s="244"/>
      <c r="D1212" s="244"/>
      <c r="E1212" s="244"/>
      <c r="F1212" s="244"/>
      <c r="G1212" s="244"/>
      <c r="H1212" s="244"/>
      <c r="I1212" s="244"/>
      <c r="J1212" s="244"/>
      <c r="K1212" s="244"/>
      <c r="L1212" s="244"/>
    </row>
    <row r="1213" spans="1:12" s="247" customFormat="1">
      <c r="A1213" s="244"/>
      <c r="B1213" s="244"/>
      <c r="C1213" s="244"/>
      <c r="D1213" s="244"/>
      <c r="E1213" s="244"/>
      <c r="F1213" s="244"/>
      <c r="G1213" s="244"/>
      <c r="H1213" s="244"/>
      <c r="I1213" s="244"/>
      <c r="J1213" s="244"/>
      <c r="K1213" s="244"/>
      <c r="L1213" s="244"/>
    </row>
    <row r="1214" spans="1:12" s="247" customFormat="1">
      <c r="A1214" s="244"/>
      <c r="B1214" s="244"/>
      <c r="C1214" s="244"/>
      <c r="D1214" s="244"/>
      <c r="E1214" s="244"/>
      <c r="F1214" s="244"/>
      <c r="G1214" s="244"/>
      <c r="H1214" s="244"/>
      <c r="I1214" s="244"/>
      <c r="J1214" s="244"/>
      <c r="K1214" s="244"/>
      <c r="L1214" s="244"/>
    </row>
    <row r="1215" spans="1:12" s="247" customFormat="1">
      <c r="A1215" s="244"/>
      <c r="B1215" s="244"/>
      <c r="C1215" s="244"/>
      <c r="D1215" s="244"/>
      <c r="E1215" s="244"/>
      <c r="F1215" s="244"/>
      <c r="G1215" s="244"/>
      <c r="H1215" s="244"/>
      <c r="I1215" s="244"/>
      <c r="J1215" s="244"/>
      <c r="K1215" s="244"/>
      <c r="L1215" s="244"/>
    </row>
    <row r="1216" spans="1:12" s="247" customFormat="1">
      <c r="A1216" s="244"/>
      <c r="B1216" s="244"/>
      <c r="C1216" s="244"/>
      <c r="D1216" s="244"/>
      <c r="E1216" s="244"/>
      <c r="F1216" s="244"/>
      <c r="G1216" s="244"/>
      <c r="H1216" s="244"/>
      <c r="I1216" s="244"/>
      <c r="J1216" s="244"/>
      <c r="K1216" s="244"/>
      <c r="L1216" s="244"/>
    </row>
    <row r="1217" spans="1:12" s="247" customFormat="1">
      <c r="A1217" s="244"/>
      <c r="B1217" s="244"/>
      <c r="C1217" s="244"/>
      <c r="D1217" s="244"/>
      <c r="E1217" s="244"/>
      <c r="F1217" s="244"/>
      <c r="G1217" s="244"/>
      <c r="H1217" s="244"/>
      <c r="I1217" s="244"/>
      <c r="J1217" s="244"/>
      <c r="K1217" s="244"/>
      <c r="L1217" s="244"/>
    </row>
    <row r="1218" spans="1:12" s="247" customFormat="1">
      <c r="A1218" s="244"/>
      <c r="B1218" s="244"/>
      <c r="C1218" s="244"/>
      <c r="D1218" s="244"/>
      <c r="E1218" s="244"/>
      <c r="F1218" s="244"/>
      <c r="G1218" s="244"/>
      <c r="H1218" s="244"/>
      <c r="I1218" s="244"/>
      <c r="J1218" s="244"/>
      <c r="K1218" s="244"/>
      <c r="L1218" s="244"/>
    </row>
    <row r="1219" spans="1:12" s="247" customFormat="1">
      <c r="A1219" s="244"/>
      <c r="B1219" s="244"/>
      <c r="C1219" s="244"/>
      <c r="D1219" s="244"/>
      <c r="E1219" s="244"/>
      <c r="F1219" s="244"/>
      <c r="G1219" s="244"/>
      <c r="H1219" s="244"/>
      <c r="I1219" s="244"/>
      <c r="J1219" s="244"/>
      <c r="K1219" s="244"/>
      <c r="L1219" s="244"/>
    </row>
    <row r="1220" spans="1:12" s="247" customFormat="1">
      <c r="A1220" s="244"/>
      <c r="B1220" s="244"/>
      <c r="C1220" s="244"/>
      <c r="D1220" s="244"/>
      <c r="E1220" s="244"/>
      <c r="F1220" s="244"/>
      <c r="G1220" s="244"/>
      <c r="H1220" s="244"/>
      <c r="I1220" s="244"/>
      <c r="J1220" s="244"/>
      <c r="K1220" s="244"/>
      <c r="L1220" s="244"/>
    </row>
    <row r="1221" spans="1:12" s="247" customFormat="1">
      <c r="A1221" s="244"/>
      <c r="B1221" s="244"/>
      <c r="C1221" s="244"/>
      <c r="D1221" s="244"/>
      <c r="E1221" s="244"/>
      <c r="F1221" s="244"/>
      <c r="G1221" s="244"/>
      <c r="H1221" s="244"/>
      <c r="I1221" s="244"/>
      <c r="J1221" s="244"/>
      <c r="K1221" s="244"/>
      <c r="L1221" s="244"/>
    </row>
    <row r="1222" spans="1:12" s="247" customFormat="1">
      <c r="A1222" s="244"/>
      <c r="B1222" s="244"/>
      <c r="C1222" s="244"/>
      <c r="D1222" s="244"/>
      <c r="E1222" s="244"/>
      <c r="F1222" s="244"/>
      <c r="G1222" s="244"/>
      <c r="H1222" s="244"/>
      <c r="I1222" s="244"/>
      <c r="J1222" s="244"/>
      <c r="K1222" s="244"/>
      <c r="L1222" s="244"/>
    </row>
    <row r="1223" spans="1:12" s="247" customFormat="1">
      <c r="A1223" s="244"/>
      <c r="B1223" s="244"/>
      <c r="C1223" s="244"/>
      <c r="D1223" s="244"/>
      <c r="E1223" s="244"/>
      <c r="F1223" s="244"/>
      <c r="G1223" s="244"/>
      <c r="H1223" s="244"/>
      <c r="I1223" s="244"/>
      <c r="J1223" s="244"/>
      <c r="K1223" s="244"/>
      <c r="L1223" s="244"/>
    </row>
    <row r="1224" spans="1:12" s="247" customFormat="1">
      <c r="A1224" s="244"/>
      <c r="B1224" s="244"/>
      <c r="C1224" s="244"/>
      <c r="D1224" s="244"/>
      <c r="E1224" s="244"/>
      <c r="F1224" s="244"/>
      <c r="G1224" s="244"/>
      <c r="H1224" s="244"/>
      <c r="I1224" s="244"/>
      <c r="J1224" s="244"/>
      <c r="K1224" s="244"/>
      <c r="L1224" s="244"/>
    </row>
    <row r="1225" spans="1:12" s="247" customFormat="1">
      <c r="A1225" s="244"/>
      <c r="B1225" s="244"/>
      <c r="C1225" s="244"/>
      <c r="D1225" s="244"/>
      <c r="E1225" s="244"/>
      <c r="F1225" s="244"/>
      <c r="G1225" s="244"/>
      <c r="H1225" s="244"/>
      <c r="I1225" s="244"/>
      <c r="J1225" s="244"/>
      <c r="K1225" s="244"/>
      <c r="L1225" s="244"/>
    </row>
    <row r="1226" spans="1:12" s="247" customFormat="1">
      <c r="A1226" s="244"/>
      <c r="B1226" s="244"/>
      <c r="C1226" s="244"/>
      <c r="D1226" s="244"/>
      <c r="E1226" s="244"/>
      <c r="F1226" s="244"/>
      <c r="G1226" s="244"/>
      <c r="H1226" s="244"/>
      <c r="I1226" s="244"/>
      <c r="J1226" s="244"/>
      <c r="K1226" s="244"/>
      <c r="L1226" s="244"/>
    </row>
    <row r="1227" spans="1:12" s="247" customFormat="1">
      <c r="A1227" s="244"/>
      <c r="B1227" s="244"/>
      <c r="C1227" s="244"/>
      <c r="D1227" s="244"/>
      <c r="E1227" s="244"/>
      <c r="F1227" s="244"/>
      <c r="G1227" s="244"/>
      <c r="H1227" s="244"/>
      <c r="I1227" s="244"/>
      <c r="J1227" s="244"/>
      <c r="K1227" s="244"/>
      <c r="L1227" s="244"/>
    </row>
    <row r="1228" spans="1:12" s="247" customFormat="1">
      <c r="A1228" s="244"/>
      <c r="B1228" s="244"/>
      <c r="C1228" s="244"/>
      <c r="D1228" s="244"/>
      <c r="E1228" s="244"/>
      <c r="F1228" s="244"/>
      <c r="G1228" s="244"/>
      <c r="H1228" s="244"/>
      <c r="I1228" s="244"/>
      <c r="J1228" s="244"/>
      <c r="K1228" s="244"/>
      <c r="L1228" s="244"/>
    </row>
    <row r="1229" spans="1:12" s="247" customFormat="1">
      <c r="A1229" s="244"/>
      <c r="B1229" s="244"/>
      <c r="C1229" s="244"/>
      <c r="D1229" s="244"/>
      <c r="E1229" s="244"/>
      <c r="F1229" s="244"/>
      <c r="G1229" s="244"/>
      <c r="H1229" s="244"/>
      <c r="I1229" s="244"/>
      <c r="J1229" s="244"/>
      <c r="K1229" s="244"/>
      <c r="L1229" s="244"/>
    </row>
    <row r="1230" spans="1:12" s="247" customFormat="1">
      <c r="A1230" s="244"/>
      <c r="B1230" s="244"/>
      <c r="C1230" s="244"/>
      <c r="D1230" s="244"/>
      <c r="E1230" s="244"/>
      <c r="F1230" s="244"/>
      <c r="G1230" s="244"/>
      <c r="H1230" s="244"/>
      <c r="I1230" s="244"/>
      <c r="J1230" s="244"/>
      <c r="K1230" s="244"/>
      <c r="L1230" s="244"/>
    </row>
    <row r="1231" spans="1:12" s="247" customFormat="1">
      <c r="A1231" s="244"/>
      <c r="B1231" s="244"/>
      <c r="C1231" s="244"/>
      <c r="D1231" s="244"/>
      <c r="E1231" s="244"/>
      <c r="F1231" s="244"/>
      <c r="G1231" s="244"/>
      <c r="H1231" s="244"/>
      <c r="I1231" s="244"/>
      <c r="J1231" s="244"/>
      <c r="K1231" s="244"/>
      <c r="L1231" s="244"/>
    </row>
    <row r="1232" spans="1:12" s="247" customFormat="1">
      <c r="A1232" s="244"/>
      <c r="B1232" s="244"/>
      <c r="C1232" s="244"/>
      <c r="D1232" s="244"/>
      <c r="E1232" s="244"/>
      <c r="F1232" s="244"/>
      <c r="G1232" s="244"/>
      <c r="H1232" s="244"/>
      <c r="I1232" s="244"/>
      <c r="J1232" s="244"/>
      <c r="K1232" s="244"/>
      <c r="L1232" s="244"/>
    </row>
    <row r="1233" spans="1:12" s="247" customFormat="1">
      <c r="A1233" s="244"/>
      <c r="B1233" s="244"/>
      <c r="C1233" s="244"/>
      <c r="D1233" s="244"/>
      <c r="E1233" s="244"/>
      <c r="F1233" s="244"/>
      <c r="G1233" s="244"/>
      <c r="H1233" s="244"/>
      <c r="I1233" s="244"/>
      <c r="J1233" s="244"/>
      <c r="K1233" s="244"/>
      <c r="L1233" s="244"/>
    </row>
    <row r="1234" spans="1:12" s="247" customFormat="1">
      <c r="A1234" s="244"/>
      <c r="B1234" s="244"/>
      <c r="C1234" s="244"/>
      <c r="D1234" s="244"/>
      <c r="E1234" s="244"/>
      <c r="F1234" s="244"/>
      <c r="G1234" s="244"/>
      <c r="H1234" s="244"/>
      <c r="I1234" s="244"/>
      <c r="J1234" s="244"/>
      <c r="K1234" s="244"/>
      <c r="L1234" s="244"/>
    </row>
    <row r="1235" spans="1:12" s="247" customFormat="1">
      <c r="A1235" s="244"/>
      <c r="B1235" s="244"/>
      <c r="C1235" s="244"/>
      <c r="D1235" s="244"/>
      <c r="E1235" s="244"/>
      <c r="F1235" s="244"/>
      <c r="G1235" s="244"/>
      <c r="H1235" s="244"/>
      <c r="I1235" s="244"/>
      <c r="J1235" s="244"/>
      <c r="K1235" s="244"/>
      <c r="L1235" s="244"/>
    </row>
    <row r="1236" spans="1:12" s="247" customFormat="1">
      <c r="A1236" s="244"/>
      <c r="B1236" s="244"/>
      <c r="C1236" s="244"/>
      <c r="D1236" s="244"/>
      <c r="E1236" s="244"/>
      <c r="F1236" s="244"/>
      <c r="G1236" s="244"/>
      <c r="H1236" s="244"/>
      <c r="I1236" s="244"/>
      <c r="J1236" s="244"/>
      <c r="K1236" s="244"/>
      <c r="L1236" s="244"/>
    </row>
    <row r="1237" spans="1:12" s="247" customFormat="1">
      <c r="A1237" s="244"/>
      <c r="B1237" s="244"/>
      <c r="C1237" s="244"/>
      <c r="D1237" s="244"/>
      <c r="E1237" s="244"/>
      <c r="F1237" s="244"/>
      <c r="G1237" s="244"/>
      <c r="H1237" s="244"/>
      <c r="I1237" s="244"/>
      <c r="J1237" s="244"/>
      <c r="K1237" s="244"/>
      <c r="L1237" s="244"/>
    </row>
    <row r="1238" spans="1:12" s="247" customFormat="1">
      <c r="A1238" s="244"/>
      <c r="B1238" s="244"/>
      <c r="C1238" s="244"/>
      <c r="D1238" s="244"/>
      <c r="E1238" s="244"/>
      <c r="F1238" s="244"/>
      <c r="G1238" s="244"/>
      <c r="H1238" s="244"/>
      <c r="I1238" s="244"/>
      <c r="J1238" s="244"/>
      <c r="K1238" s="244"/>
      <c r="L1238" s="244"/>
    </row>
    <row r="1239" spans="1:12" s="247" customFormat="1">
      <c r="A1239" s="244"/>
      <c r="B1239" s="244"/>
      <c r="C1239" s="244"/>
      <c r="D1239" s="244"/>
      <c r="E1239" s="244"/>
      <c r="F1239" s="244"/>
      <c r="G1239" s="244"/>
      <c r="H1239" s="244"/>
      <c r="I1239" s="244"/>
      <c r="J1239" s="244"/>
      <c r="K1239" s="244"/>
      <c r="L1239" s="244"/>
    </row>
    <row r="1240" spans="1:12" s="247" customFormat="1">
      <c r="A1240" s="244"/>
      <c r="B1240" s="244"/>
      <c r="C1240" s="244"/>
      <c r="D1240" s="244"/>
      <c r="E1240" s="244"/>
      <c r="F1240" s="244"/>
      <c r="G1240" s="244"/>
      <c r="H1240" s="244"/>
      <c r="I1240" s="244"/>
      <c r="J1240" s="244"/>
      <c r="K1240" s="244"/>
      <c r="L1240" s="244"/>
    </row>
    <row r="1241" spans="1:12" s="247" customFormat="1">
      <c r="A1241" s="244"/>
      <c r="B1241" s="244"/>
      <c r="C1241" s="244"/>
      <c r="D1241" s="244"/>
      <c r="E1241" s="244"/>
      <c r="F1241" s="244"/>
      <c r="G1241" s="244"/>
      <c r="H1241" s="244"/>
      <c r="I1241" s="244"/>
      <c r="J1241" s="244"/>
      <c r="K1241" s="244"/>
      <c r="L1241" s="244"/>
    </row>
    <row r="1242" spans="1:12" s="247" customFormat="1">
      <c r="A1242" s="244"/>
      <c r="B1242" s="244"/>
      <c r="C1242" s="244"/>
      <c r="D1242" s="244"/>
      <c r="E1242" s="244"/>
      <c r="F1242" s="244"/>
      <c r="G1242" s="244"/>
      <c r="H1242" s="244"/>
      <c r="I1242" s="244"/>
      <c r="J1242" s="244"/>
      <c r="K1242" s="244"/>
      <c r="L1242" s="244"/>
    </row>
    <row r="1243" spans="1:12" s="247" customFormat="1">
      <c r="A1243" s="244"/>
      <c r="B1243" s="244"/>
      <c r="C1243" s="244"/>
      <c r="D1243" s="244"/>
      <c r="E1243" s="244"/>
      <c r="F1243" s="244"/>
      <c r="G1243" s="244"/>
      <c r="H1243" s="244"/>
      <c r="I1243" s="244"/>
      <c r="J1243" s="244"/>
      <c r="K1243" s="244"/>
      <c r="L1243" s="244"/>
    </row>
    <row r="1244" spans="1:12" s="247" customFormat="1">
      <c r="A1244" s="244"/>
      <c r="B1244" s="244"/>
      <c r="C1244" s="244"/>
      <c r="D1244" s="244"/>
      <c r="E1244" s="244"/>
      <c r="F1244" s="244"/>
      <c r="G1244" s="244"/>
      <c r="H1244" s="244"/>
      <c r="I1244" s="244"/>
      <c r="J1244" s="244"/>
      <c r="K1244" s="244"/>
      <c r="L1244" s="244"/>
    </row>
    <row r="1245" spans="1:12" s="247" customFormat="1">
      <c r="A1245" s="244"/>
      <c r="B1245" s="244"/>
      <c r="C1245" s="244"/>
      <c r="D1245" s="244"/>
      <c r="E1245" s="244"/>
      <c r="F1245" s="244"/>
      <c r="G1245" s="244"/>
      <c r="H1245" s="244"/>
      <c r="I1245" s="244"/>
      <c r="J1245" s="244"/>
      <c r="K1245" s="244"/>
      <c r="L1245" s="244"/>
    </row>
    <row r="1246" spans="1:12" s="247" customFormat="1">
      <c r="A1246" s="244"/>
      <c r="B1246" s="244"/>
      <c r="C1246" s="244"/>
      <c r="D1246" s="244"/>
      <c r="E1246" s="244"/>
      <c r="F1246" s="244"/>
      <c r="G1246" s="244"/>
      <c r="H1246" s="244"/>
      <c r="I1246" s="244"/>
      <c r="J1246" s="244"/>
      <c r="K1246" s="244"/>
      <c r="L1246" s="244"/>
    </row>
    <row r="1247" spans="1:12" s="247" customFormat="1">
      <c r="A1247" s="244"/>
      <c r="B1247" s="244"/>
      <c r="C1247" s="244"/>
      <c r="D1247" s="244"/>
      <c r="E1247" s="244"/>
      <c r="F1247" s="244"/>
      <c r="G1247" s="244"/>
      <c r="H1247" s="244"/>
      <c r="I1247" s="244"/>
      <c r="J1247" s="244"/>
      <c r="K1247" s="244"/>
      <c r="L1247" s="244"/>
    </row>
    <row r="1248" spans="1:12" s="247" customFormat="1">
      <c r="A1248" s="244"/>
      <c r="B1248" s="244"/>
      <c r="C1248" s="244"/>
      <c r="D1248" s="244"/>
      <c r="E1248" s="244"/>
      <c r="F1248" s="244"/>
      <c r="G1248" s="244"/>
      <c r="H1248" s="244"/>
      <c r="I1248" s="244"/>
      <c r="J1248" s="244"/>
      <c r="K1248" s="244"/>
      <c r="L1248" s="244"/>
    </row>
    <row r="1249" spans="1:12" s="247" customFormat="1">
      <c r="A1249" s="244"/>
      <c r="B1249" s="244"/>
      <c r="C1249" s="244"/>
      <c r="D1249" s="244"/>
      <c r="E1249" s="244"/>
      <c r="F1249" s="244"/>
      <c r="G1249" s="244"/>
      <c r="H1249" s="244"/>
      <c r="I1249" s="244"/>
      <c r="J1249" s="244"/>
      <c r="K1249" s="244"/>
      <c r="L1249" s="244"/>
    </row>
    <row r="1250" spans="1:12" s="247" customFormat="1">
      <c r="A1250" s="244"/>
      <c r="B1250" s="244"/>
      <c r="C1250" s="244"/>
      <c r="D1250" s="244"/>
      <c r="E1250" s="244"/>
      <c r="F1250" s="244"/>
      <c r="G1250" s="244"/>
      <c r="H1250" s="244"/>
      <c r="I1250" s="244"/>
      <c r="J1250" s="244"/>
      <c r="K1250" s="244"/>
      <c r="L1250" s="244"/>
    </row>
    <row r="1251" spans="1:12" s="247" customFormat="1">
      <c r="A1251" s="244"/>
      <c r="B1251" s="244"/>
      <c r="C1251" s="244"/>
      <c r="D1251" s="244"/>
      <c r="E1251" s="244"/>
      <c r="F1251" s="244"/>
      <c r="G1251" s="244"/>
      <c r="H1251" s="244"/>
      <c r="I1251" s="244"/>
      <c r="J1251" s="244"/>
      <c r="K1251" s="244"/>
      <c r="L1251" s="244"/>
    </row>
    <row r="1252" spans="1:12" s="247" customFormat="1">
      <c r="A1252" s="244"/>
      <c r="B1252" s="244"/>
      <c r="C1252" s="244"/>
      <c r="D1252" s="244"/>
      <c r="E1252" s="244"/>
      <c r="F1252" s="244"/>
      <c r="G1252" s="244"/>
      <c r="H1252" s="244"/>
      <c r="I1252" s="244"/>
      <c r="J1252" s="244"/>
      <c r="K1252" s="244"/>
      <c r="L1252" s="244"/>
    </row>
    <row r="1253" spans="1:12" s="247" customFormat="1">
      <c r="A1253" s="244"/>
      <c r="B1253" s="244"/>
      <c r="C1253" s="244"/>
      <c r="D1253" s="244"/>
      <c r="E1253" s="244"/>
      <c r="F1253" s="244"/>
      <c r="G1253" s="244"/>
      <c r="H1253" s="244"/>
      <c r="I1253" s="244"/>
      <c r="J1253" s="244"/>
      <c r="K1253" s="244"/>
      <c r="L1253" s="244"/>
    </row>
    <row r="1254" spans="1:12" s="247" customFormat="1">
      <c r="A1254" s="244"/>
      <c r="B1254" s="244"/>
      <c r="C1254" s="244"/>
      <c r="D1254" s="244"/>
      <c r="E1254" s="244"/>
      <c r="F1254" s="244"/>
      <c r="G1254" s="244"/>
      <c r="H1254" s="244"/>
      <c r="I1254" s="244"/>
      <c r="J1254" s="244"/>
      <c r="K1254" s="244"/>
      <c r="L1254" s="244"/>
    </row>
    <row r="1255" spans="1:12" s="247" customFormat="1">
      <c r="A1255" s="244"/>
      <c r="B1255" s="244"/>
      <c r="C1255" s="244"/>
      <c r="D1255" s="244"/>
      <c r="E1255" s="244"/>
      <c r="F1255" s="244"/>
      <c r="G1255" s="244"/>
      <c r="H1255" s="244"/>
      <c r="I1255" s="244"/>
      <c r="J1255" s="244"/>
      <c r="K1255" s="244"/>
      <c r="L1255" s="244"/>
    </row>
    <row r="1256" spans="1:12" s="247" customFormat="1">
      <c r="A1256" s="244"/>
      <c r="B1256" s="244"/>
      <c r="C1256" s="244"/>
      <c r="D1256" s="244"/>
      <c r="E1256" s="244"/>
      <c r="F1256" s="244"/>
      <c r="G1256" s="244"/>
      <c r="H1256" s="244"/>
      <c r="I1256" s="244"/>
      <c r="J1256" s="244"/>
      <c r="K1256" s="244"/>
      <c r="L1256" s="244"/>
    </row>
    <row r="1257" spans="1:12" s="247" customFormat="1">
      <c r="A1257" s="244"/>
      <c r="B1257" s="244"/>
      <c r="C1257" s="244"/>
      <c r="D1257" s="244"/>
      <c r="E1257" s="244"/>
      <c r="F1257" s="244"/>
      <c r="G1257" s="244"/>
      <c r="H1257" s="244"/>
      <c r="I1257" s="244"/>
      <c r="J1257" s="244"/>
      <c r="K1257" s="244"/>
      <c r="L1257" s="244"/>
    </row>
    <row r="1258" spans="1:12" s="247" customFormat="1">
      <c r="A1258" s="244"/>
      <c r="B1258" s="244"/>
      <c r="C1258" s="244"/>
      <c r="D1258" s="244"/>
      <c r="E1258" s="244"/>
      <c r="F1258" s="244"/>
      <c r="G1258" s="244"/>
      <c r="H1258" s="244"/>
      <c r="I1258" s="244"/>
      <c r="J1258" s="244"/>
      <c r="K1258" s="244"/>
      <c r="L1258" s="244"/>
    </row>
    <row r="1259" spans="1:12" s="247" customFormat="1">
      <c r="A1259" s="244"/>
      <c r="B1259" s="244"/>
      <c r="C1259" s="244"/>
      <c r="D1259" s="244"/>
      <c r="E1259" s="244"/>
      <c r="F1259" s="244"/>
      <c r="G1259" s="244"/>
      <c r="H1259" s="244"/>
      <c r="I1259" s="244"/>
      <c r="J1259" s="244"/>
      <c r="K1259" s="244"/>
      <c r="L1259" s="244"/>
    </row>
    <row r="1260" spans="1:12" s="247" customFormat="1">
      <c r="A1260" s="244"/>
      <c r="B1260" s="244"/>
      <c r="C1260" s="244"/>
      <c r="D1260" s="244"/>
      <c r="E1260" s="244"/>
      <c r="F1260" s="244"/>
      <c r="G1260" s="244"/>
      <c r="H1260" s="244"/>
      <c r="I1260" s="244"/>
      <c r="J1260" s="244"/>
      <c r="K1260" s="244"/>
      <c r="L1260" s="244"/>
    </row>
    <row r="1261" spans="1:12" s="247" customFormat="1">
      <c r="A1261" s="244"/>
      <c r="B1261" s="244"/>
      <c r="C1261" s="244"/>
      <c r="D1261" s="244"/>
      <c r="E1261" s="244"/>
      <c r="F1261" s="244"/>
      <c r="G1261" s="244"/>
      <c r="H1261" s="244"/>
      <c r="I1261" s="244"/>
      <c r="J1261" s="244"/>
      <c r="K1261" s="244"/>
      <c r="L1261" s="244"/>
    </row>
    <row r="1262" spans="1:12" s="247" customFormat="1">
      <c r="A1262" s="244"/>
      <c r="B1262" s="244"/>
      <c r="C1262" s="244"/>
      <c r="D1262" s="244"/>
      <c r="E1262" s="244"/>
      <c r="F1262" s="244"/>
      <c r="G1262" s="244"/>
      <c r="H1262" s="244"/>
      <c r="I1262" s="244"/>
      <c r="J1262" s="244"/>
      <c r="K1262" s="244"/>
      <c r="L1262" s="244"/>
    </row>
    <row r="1263" spans="1:12" s="247" customFormat="1">
      <c r="A1263" s="244"/>
      <c r="B1263" s="244"/>
      <c r="C1263" s="244"/>
      <c r="D1263" s="244"/>
      <c r="E1263" s="244"/>
      <c r="F1263" s="244"/>
      <c r="G1263" s="244"/>
      <c r="H1263" s="244"/>
      <c r="I1263" s="244"/>
      <c r="J1263" s="244"/>
      <c r="K1263" s="244"/>
      <c r="L1263" s="244"/>
    </row>
    <row r="1264" spans="1:12" s="247" customFormat="1">
      <c r="A1264" s="244"/>
      <c r="B1264" s="244"/>
      <c r="C1264" s="244"/>
      <c r="D1264" s="244"/>
      <c r="E1264" s="244"/>
      <c r="F1264" s="244"/>
      <c r="G1264" s="244"/>
      <c r="H1264" s="244"/>
      <c r="I1264" s="244"/>
      <c r="J1264" s="244"/>
      <c r="K1264" s="244"/>
      <c r="L1264" s="244"/>
    </row>
    <row r="1265" spans="1:12" s="247" customFormat="1">
      <c r="A1265" s="244"/>
      <c r="B1265" s="244"/>
      <c r="C1265" s="244"/>
      <c r="D1265" s="244"/>
      <c r="E1265" s="244"/>
      <c r="F1265" s="244"/>
      <c r="G1265" s="244"/>
      <c r="H1265" s="244"/>
      <c r="I1265" s="244"/>
      <c r="J1265" s="244"/>
      <c r="K1265" s="244"/>
      <c r="L1265" s="244"/>
    </row>
    <row r="1266" spans="1:12" s="247" customFormat="1">
      <c r="A1266" s="244"/>
      <c r="B1266" s="244"/>
      <c r="C1266" s="244"/>
      <c r="D1266" s="244"/>
      <c r="E1266" s="244"/>
      <c r="F1266" s="244"/>
      <c r="G1266" s="244"/>
      <c r="H1266" s="244"/>
      <c r="I1266" s="244"/>
      <c r="J1266" s="244"/>
      <c r="K1266" s="244"/>
      <c r="L1266" s="244"/>
    </row>
    <row r="1267" spans="1:12" s="247" customFormat="1">
      <c r="A1267" s="244"/>
      <c r="B1267" s="244"/>
      <c r="C1267" s="244"/>
      <c r="D1267" s="244"/>
      <c r="E1267" s="244"/>
      <c r="F1267" s="244"/>
      <c r="G1267" s="244"/>
      <c r="H1267" s="244"/>
      <c r="I1267" s="244"/>
      <c r="J1267" s="244"/>
      <c r="K1267" s="244"/>
      <c r="L1267" s="244"/>
    </row>
    <row r="1268" spans="1:12" s="247" customFormat="1">
      <c r="A1268" s="244"/>
      <c r="B1268" s="244"/>
      <c r="C1268" s="244"/>
      <c r="D1268" s="244"/>
      <c r="E1268" s="244"/>
      <c r="F1268" s="244"/>
      <c r="G1268" s="244"/>
      <c r="H1268" s="244"/>
      <c r="I1268" s="244"/>
      <c r="J1268" s="244"/>
      <c r="K1268" s="244"/>
      <c r="L1268" s="244"/>
    </row>
    <row r="1269" spans="1:12" s="247" customFormat="1">
      <c r="A1269" s="244"/>
      <c r="B1269" s="244"/>
      <c r="C1269" s="244"/>
      <c r="D1269" s="244"/>
      <c r="E1269" s="244"/>
      <c r="F1269" s="244"/>
      <c r="G1269" s="244"/>
      <c r="H1269" s="244"/>
      <c r="I1269" s="244"/>
      <c r="J1269" s="244"/>
      <c r="K1269" s="244"/>
      <c r="L1269" s="244"/>
    </row>
    <row r="1270" spans="1:12" s="247" customFormat="1">
      <c r="A1270" s="244"/>
      <c r="B1270" s="244"/>
      <c r="C1270" s="244"/>
      <c r="D1270" s="244"/>
      <c r="E1270" s="244"/>
      <c r="F1270" s="244"/>
      <c r="G1270" s="244"/>
      <c r="H1270" s="244"/>
      <c r="I1270" s="244"/>
      <c r="J1270" s="244"/>
      <c r="K1270" s="244"/>
      <c r="L1270" s="244"/>
    </row>
    <row r="1271" spans="1:12" s="247" customFormat="1">
      <c r="A1271" s="244"/>
      <c r="B1271" s="244"/>
      <c r="C1271" s="244"/>
      <c r="D1271" s="244"/>
      <c r="E1271" s="244"/>
      <c r="F1271" s="244"/>
      <c r="G1271" s="244"/>
      <c r="H1271" s="244"/>
      <c r="I1271" s="244"/>
      <c r="J1271" s="244"/>
      <c r="K1271" s="244"/>
      <c r="L1271" s="244"/>
    </row>
    <row r="1272" spans="1:12" s="247" customFormat="1">
      <c r="A1272" s="244"/>
      <c r="B1272" s="244"/>
      <c r="C1272" s="244"/>
      <c r="D1272" s="244"/>
      <c r="E1272" s="244"/>
      <c r="F1272" s="244"/>
      <c r="G1272" s="244"/>
      <c r="H1272" s="244"/>
      <c r="I1272" s="244"/>
      <c r="J1272" s="244"/>
      <c r="K1272" s="244"/>
      <c r="L1272" s="244"/>
    </row>
    <row r="1273" spans="1:12" s="247" customFormat="1">
      <c r="A1273" s="244"/>
      <c r="B1273" s="244"/>
      <c r="C1273" s="244"/>
      <c r="D1273" s="244"/>
      <c r="E1273" s="244"/>
      <c r="F1273" s="244"/>
      <c r="G1273" s="244"/>
      <c r="H1273" s="244"/>
      <c r="I1273" s="244"/>
      <c r="J1273" s="244"/>
      <c r="K1273" s="244"/>
      <c r="L1273" s="244"/>
    </row>
    <row r="1274" spans="1:12" s="247" customFormat="1">
      <c r="A1274" s="244"/>
      <c r="B1274" s="244"/>
      <c r="C1274" s="244"/>
      <c r="D1274" s="244"/>
      <c r="E1274" s="244"/>
      <c r="F1274" s="244"/>
      <c r="G1274" s="244"/>
      <c r="H1274" s="244"/>
      <c r="I1274" s="244"/>
      <c r="J1274" s="244"/>
      <c r="K1274" s="244"/>
      <c r="L1274" s="244"/>
    </row>
    <row r="1275" spans="1:12" s="247" customFormat="1">
      <c r="A1275" s="244"/>
      <c r="B1275" s="244"/>
      <c r="C1275" s="244"/>
      <c r="D1275" s="244"/>
      <c r="E1275" s="244"/>
      <c r="F1275" s="244"/>
      <c r="G1275" s="244"/>
      <c r="H1275" s="244"/>
      <c r="I1275" s="244"/>
      <c r="J1275" s="244"/>
      <c r="K1275" s="244"/>
      <c r="L1275" s="244"/>
    </row>
    <row r="1276" spans="1:12" s="247" customFormat="1">
      <c r="A1276" s="244"/>
      <c r="B1276" s="244"/>
      <c r="C1276" s="244"/>
      <c r="D1276" s="244"/>
      <c r="E1276" s="244"/>
      <c r="F1276" s="244"/>
      <c r="G1276" s="244"/>
      <c r="H1276" s="244"/>
      <c r="I1276" s="244"/>
      <c r="J1276" s="244"/>
      <c r="K1276" s="244"/>
      <c r="L1276" s="244"/>
    </row>
    <row r="1277" spans="1:12" s="247" customFormat="1">
      <c r="A1277" s="244"/>
      <c r="B1277" s="244"/>
      <c r="C1277" s="244"/>
      <c r="D1277" s="244"/>
      <c r="E1277" s="244"/>
      <c r="F1277" s="244"/>
      <c r="G1277" s="244"/>
      <c r="H1277" s="244"/>
      <c r="I1277" s="244"/>
      <c r="J1277" s="244"/>
      <c r="K1277" s="244"/>
      <c r="L1277" s="244"/>
    </row>
    <row r="1278" spans="1:12" s="247" customFormat="1">
      <c r="A1278" s="244"/>
      <c r="B1278" s="244"/>
      <c r="C1278" s="244"/>
      <c r="D1278" s="244"/>
      <c r="E1278" s="244"/>
      <c r="F1278" s="244"/>
      <c r="G1278" s="244"/>
      <c r="H1278" s="244"/>
      <c r="I1278" s="244"/>
      <c r="J1278" s="244"/>
      <c r="K1278" s="244"/>
      <c r="L1278" s="244"/>
    </row>
    <row r="1279" spans="1:12" s="247" customFormat="1">
      <c r="A1279" s="244"/>
      <c r="B1279" s="244"/>
      <c r="C1279" s="244"/>
      <c r="D1279" s="244"/>
      <c r="E1279" s="244"/>
      <c r="F1279" s="244"/>
      <c r="G1279" s="244"/>
      <c r="H1279" s="244"/>
      <c r="I1279" s="244"/>
      <c r="J1279" s="244"/>
      <c r="K1279" s="244"/>
      <c r="L1279" s="244"/>
    </row>
    <row r="1280" spans="1:12" s="247" customFormat="1">
      <c r="A1280" s="244"/>
      <c r="B1280" s="244"/>
      <c r="C1280" s="244"/>
      <c r="D1280" s="244"/>
      <c r="E1280" s="244"/>
      <c r="F1280" s="244"/>
      <c r="G1280" s="244"/>
      <c r="H1280" s="244"/>
      <c r="I1280" s="244"/>
      <c r="J1280" s="244"/>
      <c r="K1280" s="244"/>
      <c r="L1280" s="244"/>
    </row>
    <row r="1281" spans="1:12" s="247" customFormat="1">
      <c r="A1281" s="244"/>
      <c r="B1281" s="244"/>
      <c r="C1281" s="244"/>
      <c r="D1281" s="244"/>
      <c r="E1281" s="244"/>
      <c r="F1281" s="244"/>
      <c r="G1281" s="244"/>
      <c r="H1281" s="244"/>
      <c r="I1281" s="244"/>
      <c r="J1281" s="244"/>
      <c r="K1281" s="244"/>
      <c r="L1281" s="244"/>
    </row>
    <row r="1282" spans="1:12" s="247" customFormat="1">
      <c r="A1282" s="244"/>
      <c r="B1282" s="244"/>
      <c r="C1282" s="244"/>
      <c r="D1282" s="244"/>
      <c r="E1282" s="244"/>
      <c r="F1282" s="244"/>
      <c r="G1282" s="244"/>
      <c r="H1282" s="244"/>
      <c r="I1282" s="244"/>
      <c r="J1282" s="244"/>
      <c r="K1282" s="244"/>
      <c r="L1282" s="244"/>
    </row>
    <row r="1283" spans="1:12" s="247" customFormat="1">
      <c r="A1283" s="244"/>
      <c r="B1283" s="244"/>
      <c r="C1283" s="244"/>
      <c r="D1283" s="244"/>
      <c r="E1283" s="244"/>
      <c r="F1283" s="244"/>
      <c r="G1283" s="244"/>
      <c r="H1283" s="244"/>
      <c r="I1283" s="244"/>
      <c r="J1283" s="244"/>
      <c r="K1283" s="244"/>
      <c r="L1283" s="244"/>
    </row>
    <row r="1284" spans="1:12" s="247" customFormat="1">
      <c r="A1284" s="244"/>
      <c r="B1284" s="244"/>
      <c r="C1284" s="244"/>
      <c r="D1284" s="244"/>
      <c r="E1284" s="244"/>
      <c r="F1284" s="244"/>
      <c r="G1284" s="244"/>
      <c r="H1284" s="244"/>
      <c r="I1284" s="244"/>
      <c r="J1284" s="244"/>
      <c r="K1284" s="244"/>
      <c r="L1284" s="244"/>
    </row>
    <row r="1285" spans="1:12" s="247" customFormat="1">
      <c r="A1285" s="244"/>
      <c r="B1285" s="244"/>
      <c r="C1285" s="244"/>
      <c r="D1285" s="244"/>
      <c r="E1285" s="244"/>
      <c r="F1285" s="244"/>
      <c r="G1285" s="244"/>
      <c r="H1285" s="244"/>
      <c r="I1285" s="244"/>
      <c r="J1285" s="244"/>
      <c r="K1285" s="244"/>
      <c r="L1285" s="244"/>
    </row>
    <row r="1286" spans="1:12" s="247" customFormat="1">
      <c r="A1286" s="244"/>
      <c r="B1286" s="244"/>
      <c r="C1286" s="244"/>
      <c r="D1286" s="244"/>
      <c r="E1286" s="244"/>
      <c r="F1286" s="244"/>
      <c r="G1286" s="244"/>
      <c r="H1286" s="244"/>
      <c r="I1286" s="244"/>
      <c r="J1286" s="244"/>
      <c r="K1286" s="244"/>
      <c r="L1286" s="244"/>
    </row>
    <row r="1287" spans="1:12" s="247" customFormat="1">
      <c r="A1287" s="244"/>
      <c r="B1287" s="244"/>
      <c r="C1287" s="244"/>
      <c r="D1287" s="244"/>
      <c r="E1287" s="244"/>
      <c r="F1287" s="244"/>
      <c r="G1287" s="244"/>
      <c r="H1287" s="244"/>
      <c r="I1287" s="244"/>
      <c r="J1287" s="244"/>
      <c r="K1287" s="244"/>
      <c r="L1287" s="244"/>
    </row>
    <row r="1288" spans="1:12" s="247" customFormat="1">
      <c r="A1288" s="244"/>
      <c r="B1288" s="244"/>
      <c r="C1288" s="244"/>
      <c r="D1288" s="244"/>
      <c r="E1288" s="244"/>
      <c r="F1288" s="244"/>
      <c r="G1288" s="244"/>
      <c r="H1288" s="244"/>
      <c r="I1288" s="244"/>
      <c r="J1288" s="244"/>
      <c r="K1288" s="244"/>
      <c r="L1288" s="244"/>
    </row>
    <row r="1289" spans="1:12" s="247" customFormat="1">
      <c r="A1289" s="244"/>
      <c r="B1289" s="244"/>
      <c r="C1289" s="244"/>
      <c r="D1289" s="244"/>
      <c r="E1289" s="244"/>
      <c r="F1289" s="244"/>
      <c r="G1289" s="244"/>
      <c r="H1289" s="244"/>
      <c r="I1289" s="244"/>
      <c r="J1289" s="244"/>
      <c r="K1289" s="244"/>
      <c r="L1289" s="244"/>
    </row>
    <row r="1290" spans="1:12" s="247" customFormat="1">
      <c r="A1290" s="244"/>
      <c r="B1290" s="244"/>
      <c r="C1290" s="244"/>
      <c r="D1290" s="244"/>
      <c r="E1290" s="244"/>
      <c r="F1290" s="244"/>
      <c r="G1290" s="244"/>
      <c r="H1290" s="244"/>
      <c r="I1290" s="244"/>
      <c r="J1290" s="244"/>
      <c r="K1290" s="244"/>
      <c r="L1290" s="244"/>
    </row>
    <row r="1291" spans="1:12" s="247" customFormat="1">
      <c r="A1291" s="244"/>
      <c r="B1291" s="244"/>
      <c r="C1291" s="244"/>
      <c r="D1291" s="244"/>
      <c r="E1291" s="244"/>
      <c r="F1291" s="244"/>
      <c r="G1291" s="244"/>
      <c r="H1291" s="244"/>
      <c r="I1291" s="244"/>
      <c r="J1291" s="244"/>
      <c r="K1291" s="244"/>
      <c r="L1291" s="244"/>
    </row>
    <row r="1292" spans="1:12" s="247" customFormat="1">
      <c r="A1292" s="244"/>
      <c r="B1292" s="244"/>
      <c r="C1292" s="244"/>
      <c r="D1292" s="244"/>
      <c r="E1292" s="244"/>
      <c r="F1292" s="244"/>
      <c r="G1292" s="244"/>
      <c r="H1292" s="244"/>
      <c r="I1292" s="244"/>
      <c r="J1292" s="244"/>
      <c r="K1292" s="244"/>
      <c r="L1292" s="244"/>
    </row>
    <row r="1293" spans="1:12" s="247" customFormat="1">
      <c r="A1293" s="244"/>
      <c r="B1293" s="244"/>
      <c r="C1293" s="244"/>
      <c r="D1293" s="244"/>
      <c r="E1293" s="244"/>
      <c r="F1293" s="244"/>
      <c r="G1293" s="244"/>
      <c r="H1293" s="244"/>
      <c r="I1293" s="244"/>
      <c r="J1293" s="244"/>
      <c r="K1293" s="244"/>
      <c r="L1293" s="244"/>
    </row>
    <row r="1294" spans="1:12" s="247" customFormat="1">
      <c r="A1294" s="244"/>
      <c r="B1294" s="244"/>
      <c r="C1294" s="244"/>
      <c r="D1294" s="244"/>
      <c r="E1294" s="244"/>
      <c r="F1294" s="244"/>
      <c r="G1294" s="244"/>
      <c r="H1294" s="244"/>
      <c r="I1294" s="244"/>
      <c r="J1294" s="244"/>
      <c r="K1294" s="244"/>
      <c r="L1294" s="244"/>
    </row>
    <row r="1295" spans="1:12" s="247" customFormat="1">
      <c r="A1295" s="244"/>
      <c r="B1295" s="244"/>
      <c r="C1295" s="244"/>
      <c r="D1295" s="244"/>
      <c r="E1295" s="244"/>
      <c r="F1295" s="244"/>
      <c r="G1295" s="244"/>
      <c r="H1295" s="244"/>
      <c r="I1295" s="244"/>
      <c r="J1295" s="244"/>
      <c r="K1295" s="244"/>
      <c r="L1295" s="244"/>
    </row>
    <row r="1296" spans="1:12" s="247" customFormat="1">
      <c r="A1296" s="244"/>
      <c r="B1296" s="244"/>
      <c r="C1296" s="244"/>
      <c r="D1296" s="244"/>
      <c r="E1296" s="244"/>
      <c r="F1296" s="244"/>
      <c r="G1296" s="244"/>
      <c r="H1296" s="244"/>
      <c r="I1296" s="244"/>
      <c r="J1296" s="244"/>
      <c r="K1296" s="244"/>
      <c r="L1296" s="244"/>
    </row>
  </sheetData>
  <sheetProtection algorithmName="SHA-512" hashValue="ydjON3svrdmZmR0dzvjGPJWniVL5VKTCW1O4EChcior0loRT7mIYfWz2oZ9gTQMcOevugQWX5tl0bKuX94Coww==" saltValue="iUUfjwK+hyHdz2W0LYjN5A==" spinCount="100000" sheet="1" formatCells="0" formatColumns="0" formatRows="0" insertRows="0"/>
  <mergeCells count="218">
    <mergeCell ref="A1:L1"/>
    <mergeCell ref="M134:N134"/>
    <mergeCell ref="B135:C135"/>
    <mergeCell ref="D135:F135"/>
    <mergeCell ref="G135:H135"/>
    <mergeCell ref="I135:J135"/>
    <mergeCell ref="A148:L148"/>
    <mergeCell ref="A149:L149"/>
    <mergeCell ref="A150:L150"/>
    <mergeCell ref="A143:L143"/>
    <mergeCell ref="A144:L144"/>
    <mergeCell ref="A145:L145"/>
    <mergeCell ref="M136:N136"/>
    <mergeCell ref="B136:C136"/>
    <mergeCell ref="D136:F136"/>
    <mergeCell ref="G136:H136"/>
    <mergeCell ref="I136:J136"/>
    <mergeCell ref="K136:L136"/>
    <mergeCell ref="A146:L146"/>
    <mergeCell ref="A147:L147"/>
    <mergeCell ref="A139:L139"/>
    <mergeCell ref="A140:L140"/>
    <mergeCell ref="A142:L142"/>
    <mergeCell ref="A141:L141"/>
    <mergeCell ref="I134:J134"/>
    <mergeCell ref="K134:L134"/>
    <mergeCell ref="D118:E118"/>
    <mergeCell ref="D119:E119"/>
    <mergeCell ref="B131:C133"/>
    <mergeCell ref="D131:D133"/>
    <mergeCell ref="E131:F131"/>
    <mergeCell ref="E132:F132"/>
    <mergeCell ref="E133:F133"/>
    <mergeCell ref="D120:E120"/>
    <mergeCell ref="D121:E121"/>
    <mergeCell ref="D122:E122"/>
    <mergeCell ref="D123:E123"/>
    <mergeCell ref="D124:E124"/>
    <mergeCell ref="D125:E125"/>
    <mergeCell ref="B126:C126"/>
    <mergeCell ref="D126:F126"/>
    <mergeCell ref="G128:H130"/>
    <mergeCell ref="M126:N126"/>
    <mergeCell ref="B127:C127"/>
    <mergeCell ref="D127:F127"/>
    <mergeCell ref="G127:H127"/>
    <mergeCell ref="I127:J127"/>
    <mergeCell ref="K127:L127"/>
    <mergeCell ref="M127:N127"/>
    <mergeCell ref="G126:H126"/>
    <mergeCell ref="G131:H133"/>
    <mergeCell ref="I131:J133"/>
    <mergeCell ref="K131:L133"/>
    <mergeCell ref="M128:N128"/>
    <mergeCell ref="I126:J126"/>
    <mergeCell ref="K126:L126"/>
    <mergeCell ref="A128:A130"/>
    <mergeCell ref="B128:C130"/>
    <mergeCell ref="D128:D130"/>
    <mergeCell ref="E128:F128"/>
    <mergeCell ref="E129:F129"/>
    <mergeCell ref="E130:F130"/>
    <mergeCell ref="A131:A133"/>
    <mergeCell ref="A108:L108"/>
    <mergeCell ref="A109:L109"/>
    <mergeCell ref="D116:F117"/>
    <mergeCell ref="A94:L94"/>
    <mergeCell ref="A95:L95"/>
    <mergeCell ref="A98:L98"/>
    <mergeCell ref="G116:H117"/>
    <mergeCell ref="I116:J117"/>
    <mergeCell ref="K116:L117"/>
    <mergeCell ref="A110:L110"/>
    <mergeCell ref="A111:L111"/>
    <mergeCell ref="A112:L112"/>
    <mergeCell ref="A113:L113"/>
    <mergeCell ref="A115:A117"/>
    <mergeCell ref="B115:C117"/>
    <mergeCell ref="D115:N115"/>
    <mergeCell ref="M116:N116"/>
    <mergeCell ref="M117:N117"/>
    <mergeCell ref="A114:L114"/>
    <mergeCell ref="A80:L80"/>
    <mergeCell ref="A81:L81"/>
    <mergeCell ref="A73:L73"/>
    <mergeCell ref="D74:E74"/>
    <mergeCell ref="F74:G74"/>
    <mergeCell ref="A63:L63"/>
    <mergeCell ref="A100:L100"/>
    <mergeCell ref="A101:L101"/>
    <mergeCell ref="A107:L107"/>
    <mergeCell ref="A99:L99"/>
    <mergeCell ref="A88:L88"/>
    <mergeCell ref="A89:L89"/>
    <mergeCell ref="A90:L90"/>
    <mergeCell ref="A93:L93"/>
    <mergeCell ref="A82:L82"/>
    <mergeCell ref="A83:L83"/>
    <mergeCell ref="A84:L84"/>
    <mergeCell ref="A87:L87"/>
    <mergeCell ref="C85:L85"/>
    <mergeCell ref="C86:L86"/>
    <mergeCell ref="D91:L91"/>
    <mergeCell ref="D92:L92"/>
    <mergeCell ref="D96:L96"/>
    <mergeCell ref="D97:L97"/>
    <mergeCell ref="A72:L72"/>
    <mergeCell ref="A47:L47"/>
    <mergeCell ref="A48:A51"/>
    <mergeCell ref="A52:L52"/>
    <mergeCell ref="A56:L56"/>
    <mergeCell ref="A35:L35"/>
    <mergeCell ref="A36:L36"/>
    <mergeCell ref="A37:L37"/>
    <mergeCell ref="A38:L38"/>
    <mergeCell ref="A39:L39"/>
    <mergeCell ref="A40:A44"/>
    <mergeCell ref="A45:L45"/>
    <mergeCell ref="A64:L64"/>
    <mergeCell ref="A65:L65"/>
    <mergeCell ref="A66:L66"/>
    <mergeCell ref="A67:L67"/>
    <mergeCell ref="D70:L70"/>
    <mergeCell ref="D71:L71"/>
    <mergeCell ref="A68:L68"/>
    <mergeCell ref="A69:L69"/>
    <mergeCell ref="A70:A71"/>
    <mergeCell ref="A57:L57"/>
    <mergeCell ref="D42:L42"/>
    <mergeCell ref="D43:L43"/>
    <mergeCell ref="B2:H3"/>
    <mergeCell ref="A22:L22"/>
    <mergeCell ref="A23:L23"/>
    <mergeCell ref="A24:L24"/>
    <mergeCell ref="A25:A26"/>
    <mergeCell ref="A21:L21"/>
    <mergeCell ref="A16:A20"/>
    <mergeCell ref="A5:K5"/>
    <mergeCell ref="A6:E6"/>
    <mergeCell ref="F6:L6"/>
    <mergeCell ref="A7:E7"/>
    <mergeCell ref="F7:L7"/>
    <mergeCell ref="A14:L14"/>
    <mergeCell ref="A15:L15"/>
    <mergeCell ref="A12:K12"/>
    <mergeCell ref="A13:L13"/>
    <mergeCell ref="A8:E8"/>
    <mergeCell ref="F8:L8"/>
    <mergeCell ref="A9:E9"/>
    <mergeCell ref="F9:L9"/>
    <mergeCell ref="A10:E10"/>
    <mergeCell ref="F10:L10"/>
    <mergeCell ref="A11:L11"/>
    <mergeCell ref="D16:L16"/>
    <mergeCell ref="D17:L17"/>
    <mergeCell ref="D18:L18"/>
    <mergeCell ref="D19:L19"/>
    <mergeCell ref="D20:L20"/>
    <mergeCell ref="D25:L25"/>
    <mergeCell ref="D26:L26"/>
    <mergeCell ref="D40:L40"/>
    <mergeCell ref="D41:L41"/>
    <mergeCell ref="A32:L32"/>
    <mergeCell ref="A33:L33"/>
    <mergeCell ref="A34:L34"/>
    <mergeCell ref="A27:L27"/>
    <mergeCell ref="A28:L28"/>
    <mergeCell ref="A30:L30"/>
    <mergeCell ref="A31:L31"/>
    <mergeCell ref="A29:L29"/>
    <mergeCell ref="H78:L78"/>
    <mergeCell ref="H79:L79"/>
    <mergeCell ref="D103:L103"/>
    <mergeCell ref="D104:L104"/>
    <mergeCell ref="D105:L105"/>
    <mergeCell ref="D106:L106"/>
    <mergeCell ref="D44:L44"/>
    <mergeCell ref="D48:L48"/>
    <mergeCell ref="D49:L49"/>
    <mergeCell ref="D50:L50"/>
    <mergeCell ref="D51:L51"/>
    <mergeCell ref="H74:L74"/>
    <mergeCell ref="H75:L75"/>
    <mergeCell ref="H76:L76"/>
    <mergeCell ref="H77:L77"/>
    <mergeCell ref="A59:L59"/>
    <mergeCell ref="A60:L60"/>
    <mergeCell ref="A61:L61"/>
    <mergeCell ref="A62:L62"/>
    <mergeCell ref="A53:L53"/>
    <mergeCell ref="A54:L54"/>
    <mergeCell ref="A55:L55"/>
    <mergeCell ref="A58:L58"/>
    <mergeCell ref="A46:L46"/>
    <mergeCell ref="B138:C138"/>
    <mergeCell ref="D138:F138"/>
    <mergeCell ref="G138:H138"/>
    <mergeCell ref="I138:J138"/>
    <mergeCell ref="K138:L138"/>
    <mergeCell ref="M138:N138"/>
    <mergeCell ref="M129:N129"/>
    <mergeCell ref="M130:N130"/>
    <mergeCell ref="M131:N131"/>
    <mergeCell ref="M132:N132"/>
    <mergeCell ref="M133:N133"/>
    <mergeCell ref="B137:C137"/>
    <mergeCell ref="D137:F137"/>
    <mergeCell ref="G137:H137"/>
    <mergeCell ref="I137:J137"/>
    <mergeCell ref="K137:L137"/>
    <mergeCell ref="M137:N137"/>
    <mergeCell ref="I128:J130"/>
    <mergeCell ref="K128:L130"/>
    <mergeCell ref="K135:L135"/>
    <mergeCell ref="M135:N135"/>
    <mergeCell ref="B134:C134"/>
    <mergeCell ref="D134:F134"/>
    <mergeCell ref="G134:H134"/>
  </mergeCells>
  <pageMargins left="0.70866141732283472" right="0.70866141732283472" top="0.74803149606299213" bottom="0.74803149606299213" header="0.31496062992125984" footer="0.31496062992125984"/>
  <pageSetup paperSize="9" scale="60" fitToHeight="0" orientation="landscape" r:id="rId1"/>
  <headerFooter>
    <oddFooter>&amp;L&amp;F&amp;CPage &amp;P of &amp;N&amp;R&amp;A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7111"/>
    <pageSetUpPr fitToPage="1"/>
  </sheetPr>
  <dimension ref="A1:AFH1083"/>
  <sheetViews>
    <sheetView zoomScale="85" zoomScaleNormal="85" workbookViewId="0">
      <selection sqref="A1:L1"/>
    </sheetView>
  </sheetViews>
  <sheetFormatPr defaultColWidth="9.140625" defaultRowHeight="12"/>
  <cols>
    <col min="1" max="1" width="17" style="1" bestFit="1" customWidth="1"/>
    <col min="2" max="2" width="27.5703125" style="1" customWidth="1"/>
    <col min="3" max="3" width="17.85546875" style="1" customWidth="1"/>
    <col min="4" max="4" width="32.5703125" style="1" customWidth="1"/>
    <col min="5" max="5" width="21.7109375" style="1" customWidth="1"/>
    <col min="6" max="6" width="27.5703125" style="1" customWidth="1"/>
    <col min="7" max="7" width="19.42578125" style="1" bestFit="1" customWidth="1"/>
    <col min="8" max="8" width="40.42578125" style="1" customWidth="1"/>
    <col min="9" max="10" width="11" style="1" customWidth="1"/>
    <col min="11" max="11" width="9.7109375" style="1" customWidth="1"/>
    <col min="12" max="12" width="11" style="1" customWidth="1"/>
    <col min="13" max="840" width="9.140625" style="413"/>
    <col min="841" max="16384" width="9.140625" style="1"/>
  </cols>
  <sheetData>
    <row r="1" spans="1:840" ht="71.25" customHeight="1">
      <c r="A1" s="707" t="s">
        <v>596</v>
      </c>
      <c r="B1" s="707"/>
      <c r="C1" s="707"/>
      <c r="D1" s="707"/>
      <c r="E1" s="707"/>
      <c r="F1" s="707"/>
      <c r="G1" s="707"/>
      <c r="H1" s="707"/>
      <c r="I1" s="707"/>
      <c r="J1" s="707"/>
      <c r="K1" s="707"/>
      <c r="L1" s="708"/>
    </row>
    <row r="2" spans="1:840" ht="15.75">
      <c r="A2" s="2"/>
      <c r="B2" s="2"/>
      <c r="C2" s="2" t="s">
        <v>51</v>
      </c>
      <c r="D2" s="2"/>
      <c r="E2" s="2"/>
      <c r="F2" s="2"/>
      <c r="G2" s="2"/>
      <c r="H2" s="2"/>
      <c r="I2" s="2"/>
      <c r="J2" s="2"/>
      <c r="K2" s="2"/>
      <c r="L2" s="44"/>
    </row>
    <row r="3" spans="1:840" ht="15.75">
      <c r="A3" s="2"/>
      <c r="B3" s="2"/>
      <c r="C3" s="2"/>
      <c r="D3" s="2"/>
      <c r="E3" s="2"/>
      <c r="F3" s="2"/>
      <c r="G3" s="2"/>
      <c r="H3" s="2"/>
      <c r="I3" s="2"/>
      <c r="J3" s="2"/>
      <c r="K3" s="2"/>
      <c r="L3" s="44"/>
    </row>
    <row r="4" spans="1:840" ht="15" customHeight="1">
      <c r="A4" s="709" t="s">
        <v>597</v>
      </c>
      <c r="B4" s="710"/>
      <c r="C4" s="710"/>
      <c r="D4" s="710"/>
      <c r="E4" s="710"/>
      <c r="F4" s="710"/>
      <c r="G4" s="710"/>
      <c r="H4" s="710"/>
      <c r="I4" s="710"/>
      <c r="J4" s="710"/>
      <c r="K4" s="710"/>
      <c r="L4" s="3"/>
    </row>
    <row r="5" spans="1:840" ht="15" customHeight="1">
      <c r="A5" s="680" t="s">
        <v>598</v>
      </c>
      <c r="B5" s="681"/>
      <c r="C5" s="681"/>
      <c r="D5" s="681"/>
      <c r="E5" s="681"/>
      <c r="F5" s="716"/>
      <c r="G5" s="717"/>
      <c r="H5" s="717"/>
      <c r="I5" s="717"/>
      <c r="J5" s="717"/>
      <c r="K5" s="717"/>
      <c r="L5" s="718"/>
    </row>
    <row r="6" spans="1:840" ht="15" customHeight="1">
      <c r="A6" s="680" t="s">
        <v>599</v>
      </c>
      <c r="B6" s="681" t="s">
        <v>51</v>
      </c>
      <c r="C6" s="681"/>
      <c r="D6" s="681"/>
      <c r="E6" s="681"/>
      <c r="F6" s="716"/>
      <c r="G6" s="717"/>
      <c r="H6" s="717"/>
      <c r="I6" s="717"/>
      <c r="J6" s="717"/>
      <c r="K6" s="717"/>
      <c r="L6" s="718"/>
    </row>
    <row r="7" spans="1:840" ht="15" customHeight="1">
      <c r="A7" s="680" t="s">
        <v>600</v>
      </c>
      <c r="B7" s="681" t="s">
        <v>51</v>
      </c>
      <c r="C7" s="681"/>
      <c r="D7" s="681"/>
      <c r="E7" s="681"/>
      <c r="F7" s="716"/>
      <c r="G7" s="717"/>
      <c r="H7" s="717"/>
      <c r="I7" s="717"/>
      <c r="J7" s="717"/>
      <c r="K7" s="717"/>
      <c r="L7" s="718"/>
    </row>
    <row r="8" spans="1:840" ht="15" customHeight="1">
      <c r="A8" s="680" t="s">
        <v>601</v>
      </c>
      <c r="B8" s="681" t="s">
        <v>51</v>
      </c>
      <c r="C8" s="681"/>
      <c r="D8" s="681"/>
      <c r="E8" s="681"/>
      <c r="F8" s="716"/>
      <c r="G8" s="717"/>
      <c r="H8" s="717"/>
      <c r="I8" s="717"/>
      <c r="J8" s="717"/>
      <c r="K8" s="717"/>
      <c r="L8" s="718"/>
    </row>
    <row r="9" spans="1:840" ht="15" customHeight="1">
      <c r="A9" s="680" t="s">
        <v>602</v>
      </c>
      <c r="B9" s="681" t="s">
        <v>51</v>
      </c>
      <c r="C9" s="681"/>
      <c r="D9" s="681"/>
      <c r="E9" s="681"/>
      <c r="F9" s="716"/>
      <c r="G9" s="717"/>
      <c r="H9" s="717"/>
      <c r="I9" s="717"/>
      <c r="J9" s="717"/>
      <c r="K9" s="717"/>
      <c r="L9" s="718"/>
    </row>
    <row r="10" spans="1:840" ht="15" customHeight="1">
      <c r="A10" s="680" t="s">
        <v>603</v>
      </c>
      <c r="B10" s="681" t="s">
        <v>51</v>
      </c>
      <c r="C10" s="681"/>
      <c r="D10" s="681"/>
      <c r="E10" s="681"/>
      <c r="F10" s="716"/>
      <c r="G10" s="717"/>
      <c r="H10" s="717"/>
      <c r="I10" s="717"/>
      <c r="J10" s="717"/>
      <c r="K10" s="717"/>
      <c r="L10" s="718"/>
    </row>
    <row r="11" spans="1:840" ht="15" customHeight="1">
      <c r="A11" s="680" t="s">
        <v>604</v>
      </c>
      <c r="B11" s="681" t="s">
        <v>51</v>
      </c>
      <c r="C11" s="681"/>
      <c r="D11" s="681"/>
      <c r="E11" s="681"/>
      <c r="F11" s="716"/>
      <c r="G11" s="717"/>
      <c r="H11" s="717"/>
      <c r="I11" s="717"/>
      <c r="J11" s="717"/>
      <c r="K11" s="717"/>
      <c r="L11" s="718"/>
    </row>
    <row r="12" spans="1:840" ht="15" customHeight="1">
      <c r="A12" s="680" t="s">
        <v>605</v>
      </c>
      <c r="B12" s="681" t="s">
        <v>51</v>
      </c>
      <c r="C12" s="681"/>
      <c r="D12" s="681"/>
      <c r="E12" s="681"/>
      <c r="F12" s="716"/>
      <c r="G12" s="717"/>
      <c r="H12" s="717"/>
      <c r="I12" s="717"/>
      <c r="J12" s="717"/>
      <c r="K12" s="717"/>
      <c r="L12" s="718"/>
    </row>
    <row r="13" spans="1:840">
      <c r="A13" s="719"/>
      <c r="B13" s="719"/>
      <c r="C13" s="719"/>
      <c r="D13" s="719"/>
      <c r="E13" s="719"/>
      <c r="F13" s="719"/>
      <c r="G13" s="719"/>
      <c r="H13" s="719"/>
      <c r="I13" s="719"/>
      <c r="J13" s="719"/>
      <c r="K13" s="719"/>
      <c r="L13" s="720"/>
    </row>
    <row r="14" spans="1:840" ht="15" customHeight="1">
      <c r="A14" s="709" t="s">
        <v>606</v>
      </c>
      <c r="B14" s="710"/>
      <c r="C14" s="710"/>
      <c r="D14" s="710"/>
      <c r="E14" s="710"/>
      <c r="F14" s="710"/>
      <c r="G14" s="710"/>
      <c r="H14" s="710"/>
      <c r="I14" s="710"/>
      <c r="J14" s="710"/>
      <c r="K14" s="710"/>
      <c r="L14" s="3"/>
    </row>
    <row r="15" spans="1:840">
      <c r="A15" s="721" t="s">
        <v>607</v>
      </c>
      <c r="B15" s="721"/>
      <c r="C15" s="721"/>
      <c r="D15" s="721"/>
      <c r="E15" s="721"/>
      <c r="F15" s="721"/>
      <c r="G15" s="721"/>
      <c r="H15" s="721"/>
      <c r="I15" s="721"/>
      <c r="J15" s="721"/>
      <c r="K15" s="721"/>
      <c r="L15" s="721"/>
    </row>
    <row r="16" spans="1:840" s="414" customFormat="1" ht="18.600000000000001" customHeight="1">
      <c r="A16" s="722"/>
      <c r="B16" s="722"/>
      <c r="C16" s="722"/>
      <c r="D16" s="722"/>
      <c r="E16" s="722"/>
      <c r="F16" s="722"/>
      <c r="G16" s="722"/>
      <c r="H16" s="722"/>
      <c r="I16" s="722"/>
      <c r="J16" s="722"/>
      <c r="K16" s="722"/>
      <c r="L16" s="723"/>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17"/>
      <c r="CD16" s="417"/>
      <c r="CE16" s="417"/>
      <c r="CF16" s="417"/>
      <c r="CG16" s="417"/>
      <c r="CH16" s="417"/>
      <c r="CI16" s="417"/>
      <c r="CJ16" s="417"/>
      <c r="CK16" s="417"/>
      <c r="CL16" s="417"/>
      <c r="CM16" s="417"/>
      <c r="CN16" s="417"/>
      <c r="CO16" s="417"/>
      <c r="CP16" s="417"/>
      <c r="CQ16" s="417"/>
      <c r="CR16" s="417"/>
      <c r="CS16" s="417"/>
      <c r="CT16" s="417"/>
      <c r="CU16" s="417"/>
      <c r="CV16" s="417"/>
      <c r="CW16" s="417"/>
      <c r="CX16" s="417"/>
      <c r="CY16" s="417"/>
      <c r="CZ16" s="417"/>
      <c r="DA16" s="417"/>
      <c r="DB16" s="417"/>
      <c r="DC16" s="417"/>
      <c r="DD16" s="417"/>
      <c r="DE16" s="417"/>
      <c r="DF16" s="417"/>
      <c r="DG16" s="417"/>
      <c r="DH16" s="417"/>
      <c r="DI16" s="417"/>
      <c r="DJ16" s="417"/>
      <c r="DK16" s="417"/>
      <c r="DL16" s="417"/>
      <c r="DM16" s="417"/>
      <c r="DN16" s="417"/>
      <c r="DO16" s="417"/>
      <c r="DP16" s="417"/>
      <c r="DQ16" s="417"/>
      <c r="DR16" s="417"/>
      <c r="DS16" s="417"/>
      <c r="DT16" s="417"/>
      <c r="DU16" s="417"/>
      <c r="DV16" s="417"/>
      <c r="DW16" s="417"/>
      <c r="DX16" s="417"/>
      <c r="DY16" s="417"/>
      <c r="DZ16" s="417"/>
      <c r="EA16" s="417"/>
      <c r="EB16" s="417"/>
      <c r="EC16" s="417"/>
      <c r="ED16" s="417"/>
      <c r="EE16" s="417"/>
      <c r="EF16" s="417"/>
      <c r="EG16" s="417"/>
      <c r="EH16" s="417"/>
      <c r="EI16" s="417"/>
      <c r="EJ16" s="417"/>
      <c r="EK16" s="417"/>
      <c r="EL16" s="417"/>
      <c r="EM16" s="417"/>
      <c r="EN16" s="417"/>
      <c r="EO16" s="417"/>
      <c r="EP16" s="417"/>
      <c r="EQ16" s="417"/>
      <c r="ER16" s="417"/>
      <c r="ES16" s="417"/>
      <c r="ET16" s="417"/>
      <c r="EU16" s="417"/>
      <c r="EV16" s="417"/>
      <c r="EW16" s="417"/>
      <c r="EX16" s="417"/>
      <c r="EY16" s="417"/>
      <c r="EZ16" s="417"/>
      <c r="FA16" s="417"/>
      <c r="FB16" s="417"/>
      <c r="FC16" s="417"/>
      <c r="FD16" s="417"/>
      <c r="FE16" s="417"/>
      <c r="FF16" s="417"/>
      <c r="FG16" s="417"/>
      <c r="FH16" s="417"/>
      <c r="FI16" s="417"/>
      <c r="FJ16" s="417"/>
      <c r="FK16" s="417"/>
      <c r="FL16" s="417"/>
      <c r="FM16" s="417"/>
      <c r="FN16" s="417"/>
      <c r="FO16" s="417"/>
      <c r="FP16" s="417"/>
      <c r="FQ16" s="417"/>
      <c r="FR16" s="417"/>
      <c r="FS16" s="417"/>
      <c r="FT16" s="417"/>
      <c r="FU16" s="417"/>
      <c r="FV16" s="417"/>
      <c r="FW16" s="417"/>
      <c r="FX16" s="417"/>
      <c r="FY16" s="417"/>
      <c r="FZ16" s="417"/>
      <c r="GA16" s="417"/>
      <c r="GB16" s="417"/>
      <c r="GC16" s="417"/>
      <c r="GD16" s="417"/>
      <c r="GE16" s="417"/>
      <c r="GF16" s="417"/>
      <c r="GG16" s="417"/>
      <c r="GH16" s="417"/>
      <c r="GI16" s="417"/>
      <c r="GJ16" s="417"/>
      <c r="GK16" s="417"/>
      <c r="GL16" s="417"/>
      <c r="GM16" s="417"/>
      <c r="GN16" s="417"/>
      <c r="GO16" s="417"/>
      <c r="GP16" s="417"/>
      <c r="GQ16" s="417"/>
      <c r="GR16" s="417"/>
      <c r="GS16" s="417"/>
      <c r="GT16" s="417"/>
      <c r="GU16" s="417"/>
      <c r="GV16" s="417"/>
      <c r="GW16" s="417"/>
      <c r="GX16" s="417"/>
      <c r="GY16" s="417"/>
      <c r="GZ16" s="417"/>
      <c r="HA16" s="417"/>
      <c r="HB16" s="417"/>
      <c r="HC16" s="417"/>
      <c r="HD16" s="417"/>
      <c r="HE16" s="417"/>
      <c r="HF16" s="417"/>
      <c r="HG16" s="417"/>
      <c r="HH16" s="417"/>
      <c r="HI16" s="417"/>
      <c r="HJ16" s="417"/>
      <c r="HK16" s="417"/>
      <c r="HL16" s="417"/>
      <c r="HM16" s="417"/>
      <c r="HN16" s="417"/>
      <c r="HO16" s="417"/>
      <c r="HP16" s="417"/>
      <c r="HQ16" s="417"/>
      <c r="HR16" s="417"/>
      <c r="HS16" s="417"/>
      <c r="HT16" s="417"/>
      <c r="HU16" s="417"/>
      <c r="HV16" s="417"/>
      <c r="HW16" s="417"/>
      <c r="HX16" s="417"/>
      <c r="HY16" s="417"/>
      <c r="HZ16" s="417"/>
      <c r="IA16" s="417"/>
      <c r="IB16" s="417"/>
      <c r="IC16" s="417"/>
      <c r="ID16" s="417"/>
      <c r="IE16" s="417"/>
      <c r="IF16" s="417"/>
      <c r="IG16" s="417"/>
      <c r="IH16" s="417"/>
      <c r="II16" s="417"/>
      <c r="IJ16" s="417"/>
      <c r="IK16" s="417"/>
      <c r="IL16" s="417"/>
      <c r="IM16" s="417"/>
      <c r="IN16" s="417"/>
      <c r="IO16" s="417"/>
      <c r="IP16" s="417"/>
      <c r="IQ16" s="417"/>
      <c r="IR16" s="417"/>
      <c r="IS16" s="417"/>
      <c r="IT16" s="417"/>
      <c r="IU16" s="417"/>
      <c r="IV16" s="417"/>
      <c r="IW16" s="417"/>
      <c r="IX16" s="417"/>
      <c r="IY16" s="417"/>
      <c r="IZ16" s="417"/>
      <c r="JA16" s="417"/>
      <c r="JB16" s="417"/>
      <c r="JC16" s="417"/>
      <c r="JD16" s="417"/>
      <c r="JE16" s="417"/>
      <c r="JF16" s="417"/>
      <c r="JG16" s="417"/>
      <c r="JH16" s="417"/>
      <c r="JI16" s="417"/>
      <c r="JJ16" s="417"/>
      <c r="JK16" s="417"/>
      <c r="JL16" s="417"/>
      <c r="JM16" s="417"/>
      <c r="JN16" s="417"/>
      <c r="JO16" s="417"/>
      <c r="JP16" s="417"/>
      <c r="JQ16" s="417"/>
      <c r="JR16" s="417"/>
      <c r="JS16" s="417"/>
      <c r="JT16" s="417"/>
      <c r="JU16" s="417"/>
      <c r="JV16" s="417"/>
      <c r="JW16" s="417"/>
      <c r="JX16" s="417"/>
      <c r="JY16" s="417"/>
      <c r="JZ16" s="417"/>
      <c r="KA16" s="417"/>
      <c r="KB16" s="417"/>
      <c r="KC16" s="417"/>
      <c r="KD16" s="417"/>
      <c r="KE16" s="417"/>
      <c r="KF16" s="417"/>
      <c r="KG16" s="417"/>
      <c r="KH16" s="417"/>
      <c r="KI16" s="417"/>
      <c r="KJ16" s="417"/>
      <c r="KK16" s="417"/>
      <c r="KL16" s="417"/>
      <c r="KM16" s="417"/>
      <c r="KN16" s="417"/>
      <c r="KO16" s="417"/>
      <c r="KP16" s="417"/>
      <c r="KQ16" s="417"/>
      <c r="KR16" s="417"/>
      <c r="KS16" s="417"/>
      <c r="KT16" s="417"/>
      <c r="KU16" s="417"/>
      <c r="KV16" s="417"/>
      <c r="KW16" s="417"/>
      <c r="KX16" s="417"/>
      <c r="KY16" s="417"/>
      <c r="KZ16" s="417"/>
      <c r="LA16" s="417"/>
      <c r="LB16" s="417"/>
      <c r="LC16" s="417"/>
      <c r="LD16" s="417"/>
      <c r="LE16" s="417"/>
      <c r="LF16" s="417"/>
      <c r="LG16" s="417"/>
      <c r="LH16" s="417"/>
      <c r="LI16" s="417"/>
      <c r="LJ16" s="417"/>
      <c r="LK16" s="417"/>
      <c r="LL16" s="417"/>
      <c r="LM16" s="417"/>
      <c r="LN16" s="417"/>
      <c r="LO16" s="417"/>
      <c r="LP16" s="417"/>
      <c r="LQ16" s="417"/>
      <c r="LR16" s="417"/>
      <c r="LS16" s="417"/>
      <c r="LT16" s="417"/>
      <c r="LU16" s="417"/>
      <c r="LV16" s="417"/>
      <c r="LW16" s="417"/>
      <c r="LX16" s="417"/>
      <c r="LY16" s="417"/>
      <c r="LZ16" s="417"/>
      <c r="MA16" s="417"/>
      <c r="MB16" s="417"/>
      <c r="MC16" s="417"/>
      <c r="MD16" s="417"/>
      <c r="ME16" s="417"/>
      <c r="MF16" s="417"/>
      <c r="MG16" s="417"/>
      <c r="MH16" s="417"/>
      <c r="MI16" s="417"/>
      <c r="MJ16" s="417"/>
      <c r="MK16" s="417"/>
      <c r="ML16" s="417"/>
      <c r="MM16" s="417"/>
      <c r="MN16" s="417"/>
      <c r="MO16" s="417"/>
      <c r="MP16" s="417"/>
      <c r="MQ16" s="417"/>
      <c r="MR16" s="417"/>
      <c r="MS16" s="417"/>
      <c r="MT16" s="417"/>
      <c r="MU16" s="417"/>
      <c r="MV16" s="417"/>
      <c r="MW16" s="417"/>
      <c r="MX16" s="417"/>
      <c r="MY16" s="417"/>
      <c r="MZ16" s="417"/>
      <c r="NA16" s="417"/>
      <c r="NB16" s="417"/>
      <c r="NC16" s="417"/>
      <c r="ND16" s="417"/>
      <c r="NE16" s="417"/>
      <c r="NF16" s="417"/>
      <c r="NG16" s="417"/>
      <c r="NH16" s="417"/>
      <c r="NI16" s="417"/>
      <c r="NJ16" s="417"/>
      <c r="NK16" s="417"/>
      <c r="NL16" s="417"/>
      <c r="NM16" s="417"/>
      <c r="NN16" s="417"/>
      <c r="NO16" s="417"/>
      <c r="NP16" s="417"/>
      <c r="NQ16" s="417"/>
      <c r="NR16" s="417"/>
      <c r="NS16" s="417"/>
      <c r="NT16" s="417"/>
      <c r="NU16" s="417"/>
      <c r="NV16" s="417"/>
      <c r="NW16" s="417"/>
      <c r="NX16" s="417"/>
      <c r="NY16" s="417"/>
      <c r="NZ16" s="417"/>
      <c r="OA16" s="417"/>
      <c r="OB16" s="417"/>
      <c r="OC16" s="417"/>
      <c r="OD16" s="417"/>
      <c r="OE16" s="417"/>
      <c r="OF16" s="417"/>
      <c r="OG16" s="417"/>
      <c r="OH16" s="417"/>
      <c r="OI16" s="417"/>
      <c r="OJ16" s="417"/>
      <c r="OK16" s="417"/>
      <c r="OL16" s="417"/>
      <c r="OM16" s="417"/>
      <c r="ON16" s="417"/>
      <c r="OO16" s="417"/>
      <c r="OP16" s="417"/>
      <c r="OQ16" s="417"/>
      <c r="OR16" s="417"/>
      <c r="OS16" s="417"/>
      <c r="OT16" s="417"/>
      <c r="OU16" s="417"/>
      <c r="OV16" s="417"/>
      <c r="OW16" s="417"/>
      <c r="OX16" s="417"/>
      <c r="OY16" s="417"/>
      <c r="OZ16" s="417"/>
      <c r="PA16" s="417"/>
      <c r="PB16" s="417"/>
      <c r="PC16" s="417"/>
      <c r="PD16" s="417"/>
      <c r="PE16" s="417"/>
      <c r="PF16" s="417"/>
      <c r="PG16" s="417"/>
      <c r="PH16" s="417"/>
      <c r="PI16" s="417"/>
      <c r="PJ16" s="417"/>
      <c r="PK16" s="417"/>
      <c r="PL16" s="417"/>
      <c r="PM16" s="417"/>
      <c r="PN16" s="417"/>
      <c r="PO16" s="417"/>
      <c r="PP16" s="417"/>
      <c r="PQ16" s="417"/>
      <c r="PR16" s="417"/>
      <c r="PS16" s="417"/>
      <c r="PT16" s="417"/>
      <c r="PU16" s="417"/>
      <c r="PV16" s="417"/>
      <c r="PW16" s="417"/>
      <c r="PX16" s="417"/>
      <c r="PY16" s="417"/>
      <c r="PZ16" s="417"/>
      <c r="QA16" s="417"/>
      <c r="QB16" s="417"/>
      <c r="QC16" s="417"/>
      <c r="QD16" s="417"/>
      <c r="QE16" s="417"/>
      <c r="QF16" s="417"/>
      <c r="QG16" s="417"/>
      <c r="QH16" s="417"/>
      <c r="QI16" s="417"/>
      <c r="QJ16" s="417"/>
      <c r="QK16" s="417"/>
      <c r="QL16" s="417"/>
      <c r="QM16" s="417"/>
      <c r="QN16" s="417"/>
      <c r="QO16" s="417"/>
      <c r="QP16" s="417"/>
      <c r="QQ16" s="417"/>
      <c r="QR16" s="417"/>
      <c r="QS16" s="417"/>
      <c r="QT16" s="417"/>
      <c r="QU16" s="417"/>
      <c r="QV16" s="417"/>
      <c r="QW16" s="417"/>
      <c r="QX16" s="417"/>
      <c r="QY16" s="417"/>
      <c r="QZ16" s="417"/>
      <c r="RA16" s="417"/>
      <c r="RB16" s="417"/>
      <c r="RC16" s="417"/>
      <c r="RD16" s="417"/>
      <c r="RE16" s="417"/>
      <c r="RF16" s="417"/>
      <c r="RG16" s="417"/>
      <c r="RH16" s="417"/>
      <c r="RI16" s="417"/>
      <c r="RJ16" s="417"/>
      <c r="RK16" s="417"/>
      <c r="RL16" s="417"/>
      <c r="RM16" s="417"/>
      <c r="RN16" s="417"/>
      <c r="RO16" s="417"/>
      <c r="RP16" s="417"/>
      <c r="RQ16" s="417"/>
      <c r="RR16" s="417"/>
      <c r="RS16" s="417"/>
      <c r="RT16" s="417"/>
      <c r="RU16" s="417"/>
      <c r="RV16" s="417"/>
      <c r="RW16" s="417"/>
      <c r="RX16" s="417"/>
      <c r="RY16" s="417"/>
      <c r="RZ16" s="417"/>
      <c r="SA16" s="417"/>
      <c r="SB16" s="417"/>
      <c r="SC16" s="417"/>
      <c r="SD16" s="417"/>
      <c r="SE16" s="417"/>
      <c r="SF16" s="417"/>
      <c r="SG16" s="417"/>
      <c r="SH16" s="417"/>
      <c r="SI16" s="417"/>
      <c r="SJ16" s="417"/>
      <c r="SK16" s="417"/>
      <c r="SL16" s="417"/>
      <c r="SM16" s="417"/>
      <c r="SN16" s="417"/>
      <c r="SO16" s="417"/>
      <c r="SP16" s="417"/>
      <c r="SQ16" s="417"/>
      <c r="SR16" s="417"/>
      <c r="SS16" s="417"/>
      <c r="ST16" s="417"/>
      <c r="SU16" s="417"/>
      <c r="SV16" s="417"/>
      <c r="SW16" s="417"/>
      <c r="SX16" s="417"/>
      <c r="SY16" s="417"/>
      <c r="SZ16" s="417"/>
      <c r="TA16" s="417"/>
      <c r="TB16" s="417"/>
      <c r="TC16" s="417"/>
      <c r="TD16" s="417"/>
      <c r="TE16" s="417"/>
      <c r="TF16" s="417"/>
      <c r="TG16" s="417"/>
      <c r="TH16" s="417"/>
      <c r="TI16" s="417"/>
      <c r="TJ16" s="417"/>
      <c r="TK16" s="417"/>
      <c r="TL16" s="417"/>
      <c r="TM16" s="417"/>
      <c r="TN16" s="417"/>
      <c r="TO16" s="417"/>
      <c r="TP16" s="417"/>
      <c r="TQ16" s="417"/>
      <c r="TR16" s="417"/>
      <c r="TS16" s="417"/>
      <c r="TT16" s="417"/>
      <c r="TU16" s="417"/>
      <c r="TV16" s="417"/>
      <c r="TW16" s="417"/>
      <c r="TX16" s="417"/>
      <c r="TY16" s="417"/>
      <c r="TZ16" s="417"/>
      <c r="UA16" s="417"/>
      <c r="UB16" s="417"/>
      <c r="UC16" s="417"/>
      <c r="UD16" s="417"/>
      <c r="UE16" s="417"/>
      <c r="UF16" s="417"/>
      <c r="UG16" s="417"/>
      <c r="UH16" s="417"/>
      <c r="UI16" s="417"/>
      <c r="UJ16" s="417"/>
      <c r="UK16" s="417"/>
      <c r="UL16" s="417"/>
      <c r="UM16" s="417"/>
      <c r="UN16" s="417"/>
      <c r="UO16" s="417"/>
      <c r="UP16" s="417"/>
      <c r="UQ16" s="417"/>
      <c r="UR16" s="417"/>
      <c r="US16" s="417"/>
      <c r="UT16" s="417"/>
      <c r="UU16" s="417"/>
      <c r="UV16" s="417"/>
      <c r="UW16" s="417"/>
      <c r="UX16" s="417"/>
      <c r="UY16" s="417"/>
      <c r="UZ16" s="417"/>
      <c r="VA16" s="417"/>
      <c r="VB16" s="417"/>
      <c r="VC16" s="417"/>
      <c r="VD16" s="417"/>
      <c r="VE16" s="417"/>
      <c r="VF16" s="417"/>
      <c r="VG16" s="417"/>
      <c r="VH16" s="417"/>
      <c r="VI16" s="417"/>
      <c r="VJ16" s="417"/>
      <c r="VK16" s="417"/>
      <c r="VL16" s="417"/>
      <c r="VM16" s="417"/>
      <c r="VN16" s="417"/>
      <c r="VO16" s="417"/>
      <c r="VP16" s="417"/>
      <c r="VQ16" s="417"/>
      <c r="VR16" s="417"/>
      <c r="VS16" s="417"/>
      <c r="VT16" s="417"/>
      <c r="VU16" s="417"/>
      <c r="VV16" s="417"/>
      <c r="VW16" s="417"/>
      <c r="VX16" s="417"/>
      <c r="VY16" s="417"/>
      <c r="VZ16" s="417"/>
      <c r="WA16" s="417"/>
      <c r="WB16" s="417"/>
      <c r="WC16" s="417"/>
      <c r="WD16" s="417"/>
      <c r="WE16" s="417"/>
      <c r="WF16" s="417"/>
      <c r="WG16" s="417"/>
      <c r="WH16" s="417"/>
      <c r="WI16" s="417"/>
      <c r="WJ16" s="417"/>
      <c r="WK16" s="417"/>
      <c r="WL16" s="417"/>
      <c r="WM16" s="417"/>
      <c r="WN16" s="417"/>
      <c r="WO16" s="417"/>
      <c r="WP16" s="417"/>
      <c r="WQ16" s="417"/>
      <c r="WR16" s="417"/>
      <c r="WS16" s="417"/>
      <c r="WT16" s="417"/>
      <c r="WU16" s="417"/>
      <c r="WV16" s="417"/>
      <c r="WW16" s="417"/>
      <c r="WX16" s="417"/>
      <c r="WY16" s="417"/>
      <c r="WZ16" s="417"/>
      <c r="XA16" s="417"/>
      <c r="XB16" s="417"/>
      <c r="XC16" s="417"/>
      <c r="XD16" s="417"/>
      <c r="XE16" s="417"/>
      <c r="XF16" s="417"/>
      <c r="XG16" s="417"/>
      <c r="XH16" s="417"/>
      <c r="XI16" s="417"/>
      <c r="XJ16" s="417"/>
      <c r="XK16" s="417"/>
      <c r="XL16" s="417"/>
      <c r="XM16" s="417"/>
      <c r="XN16" s="417"/>
      <c r="XO16" s="417"/>
      <c r="XP16" s="417"/>
      <c r="XQ16" s="417"/>
      <c r="XR16" s="417"/>
      <c r="XS16" s="417"/>
      <c r="XT16" s="417"/>
      <c r="XU16" s="417"/>
      <c r="XV16" s="417"/>
      <c r="XW16" s="417"/>
      <c r="XX16" s="417"/>
      <c r="XY16" s="417"/>
      <c r="XZ16" s="417"/>
      <c r="YA16" s="417"/>
      <c r="YB16" s="417"/>
      <c r="YC16" s="417"/>
      <c r="YD16" s="417"/>
      <c r="YE16" s="417"/>
      <c r="YF16" s="417"/>
      <c r="YG16" s="417"/>
      <c r="YH16" s="417"/>
      <c r="YI16" s="417"/>
      <c r="YJ16" s="417"/>
      <c r="YK16" s="417"/>
      <c r="YL16" s="417"/>
      <c r="YM16" s="417"/>
      <c r="YN16" s="417"/>
      <c r="YO16" s="417"/>
      <c r="YP16" s="417"/>
      <c r="YQ16" s="417"/>
      <c r="YR16" s="417"/>
      <c r="YS16" s="417"/>
      <c r="YT16" s="417"/>
      <c r="YU16" s="417"/>
      <c r="YV16" s="417"/>
      <c r="YW16" s="417"/>
      <c r="YX16" s="417"/>
      <c r="YY16" s="417"/>
      <c r="YZ16" s="417"/>
      <c r="ZA16" s="417"/>
      <c r="ZB16" s="417"/>
      <c r="ZC16" s="417"/>
      <c r="ZD16" s="417"/>
      <c r="ZE16" s="417"/>
      <c r="ZF16" s="417"/>
      <c r="ZG16" s="417"/>
      <c r="ZH16" s="417"/>
      <c r="ZI16" s="417"/>
      <c r="ZJ16" s="417"/>
      <c r="ZK16" s="417"/>
      <c r="ZL16" s="417"/>
      <c r="ZM16" s="417"/>
      <c r="ZN16" s="417"/>
      <c r="ZO16" s="417"/>
      <c r="ZP16" s="417"/>
      <c r="ZQ16" s="417"/>
      <c r="ZR16" s="417"/>
      <c r="ZS16" s="417"/>
      <c r="ZT16" s="417"/>
      <c r="ZU16" s="417"/>
      <c r="ZV16" s="417"/>
      <c r="ZW16" s="417"/>
      <c r="ZX16" s="417"/>
      <c r="ZY16" s="417"/>
      <c r="ZZ16" s="417"/>
      <c r="AAA16" s="417"/>
      <c r="AAB16" s="417"/>
      <c r="AAC16" s="417"/>
      <c r="AAD16" s="417"/>
      <c r="AAE16" s="417"/>
      <c r="AAF16" s="417"/>
      <c r="AAG16" s="417"/>
      <c r="AAH16" s="417"/>
      <c r="AAI16" s="417"/>
      <c r="AAJ16" s="417"/>
      <c r="AAK16" s="417"/>
      <c r="AAL16" s="417"/>
      <c r="AAM16" s="417"/>
      <c r="AAN16" s="417"/>
      <c r="AAO16" s="417"/>
      <c r="AAP16" s="417"/>
      <c r="AAQ16" s="417"/>
      <c r="AAR16" s="417"/>
      <c r="AAS16" s="417"/>
      <c r="AAT16" s="417"/>
      <c r="AAU16" s="417"/>
      <c r="AAV16" s="417"/>
      <c r="AAW16" s="417"/>
      <c r="AAX16" s="417"/>
      <c r="AAY16" s="417"/>
      <c r="AAZ16" s="417"/>
      <c r="ABA16" s="417"/>
      <c r="ABB16" s="417"/>
      <c r="ABC16" s="417"/>
      <c r="ABD16" s="417"/>
      <c r="ABE16" s="417"/>
      <c r="ABF16" s="417"/>
      <c r="ABG16" s="417"/>
      <c r="ABH16" s="417"/>
      <c r="ABI16" s="417"/>
      <c r="ABJ16" s="417"/>
      <c r="ABK16" s="417"/>
      <c r="ABL16" s="417"/>
      <c r="ABM16" s="417"/>
      <c r="ABN16" s="417"/>
      <c r="ABO16" s="417"/>
      <c r="ABP16" s="417"/>
      <c r="ABQ16" s="417"/>
      <c r="ABR16" s="417"/>
      <c r="ABS16" s="417"/>
      <c r="ABT16" s="417"/>
      <c r="ABU16" s="417"/>
      <c r="ABV16" s="417"/>
      <c r="ABW16" s="417"/>
      <c r="ABX16" s="417"/>
      <c r="ABY16" s="417"/>
      <c r="ABZ16" s="417"/>
      <c r="ACA16" s="417"/>
      <c r="ACB16" s="417"/>
      <c r="ACC16" s="417"/>
      <c r="ACD16" s="417"/>
      <c r="ACE16" s="417"/>
      <c r="ACF16" s="417"/>
      <c r="ACG16" s="417"/>
      <c r="ACH16" s="417"/>
      <c r="ACI16" s="417"/>
      <c r="ACJ16" s="417"/>
      <c r="ACK16" s="417"/>
      <c r="ACL16" s="417"/>
      <c r="ACM16" s="417"/>
      <c r="ACN16" s="417"/>
      <c r="ACO16" s="417"/>
      <c r="ACP16" s="417"/>
      <c r="ACQ16" s="417"/>
      <c r="ACR16" s="417"/>
      <c r="ACS16" s="417"/>
      <c r="ACT16" s="417"/>
      <c r="ACU16" s="417"/>
      <c r="ACV16" s="417"/>
      <c r="ACW16" s="417"/>
      <c r="ACX16" s="417"/>
      <c r="ACY16" s="417"/>
      <c r="ACZ16" s="417"/>
      <c r="ADA16" s="417"/>
      <c r="ADB16" s="417"/>
      <c r="ADC16" s="417"/>
      <c r="ADD16" s="417"/>
      <c r="ADE16" s="417"/>
      <c r="ADF16" s="417"/>
      <c r="ADG16" s="417"/>
      <c r="ADH16" s="417"/>
      <c r="ADI16" s="417"/>
      <c r="ADJ16" s="417"/>
      <c r="ADK16" s="417"/>
      <c r="ADL16" s="417"/>
      <c r="ADM16" s="417"/>
      <c r="ADN16" s="417"/>
      <c r="ADO16" s="417"/>
      <c r="ADP16" s="417"/>
      <c r="ADQ16" s="417"/>
      <c r="ADR16" s="417"/>
      <c r="ADS16" s="417"/>
      <c r="ADT16" s="417"/>
      <c r="ADU16" s="417"/>
      <c r="ADV16" s="417"/>
      <c r="ADW16" s="417"/>
      <c r="ADX16" s="417"/>
      <c r="ADY16" s="417"/>
      <c r="ADZ16" s="417"/>
      <c r="AEA16" s="417"/>
      <c r="AEB16" s="417"/>
      <c r="AEC16" s="417"/>
      <c r="AED16" s="417"/>
      <c r="AEE16" s="417"/>
      <c r="AEF16" s="417"/>
      <c r="AEG16" s="417"/>
      <c r="AEH16" s="417"/>
      <c r="AEI16" s="417"/>
      <c r="AEJ16" s="417"/>
      <c r="AEK16" s="417"/>
      <c r="AEL16" s="417"/>
      <c r="AEM16" s="417"/>
      <c r="AEN16" s="417"/>
      <c r="AEO16" s="417"/>
      <c r="AEP16" s="417"/>
      <c r="AEQ16" s="417"/>
      <c r="AER16" s="417"/>
      <c r="AES16" s="417"/>
      <c r="AET16" s="417"/>
      <c r="AEU16" s="417"/>
      <c r="AEV16" s="417"/>
      <c r="AEW16" s="417"/>
      <c r="AEX16" s="417"/>
      <c r="AEY16" s="417"/>
      <c r="AEZ16" s="417"/>
      <c r="AFA16" s="417"/>
      <c r="AFB16" s="417"/>
      <c r="AFC16" s="417"/>
      <c r="AFD16" s="417"/>
      <c r="AFE16" s="417"/>
      <c r="AFF16" s="417"/>
      <c r="AFG16" s="417"/>
      <c r="AFH16" s="417"/>
    </row>
    <row r="17" spans="1:840" s="414" customFormat="1" ht="45.95" customHeight="1">
      <c r="A17" s="705" t="s">
        <v>608</v>
      </c>
      <c r="B17" s="705"/>
      <c r="C17" s="705" t="s">
        <v>609</v>
      </c>
      <c r="D17" s="705"/>
      <c r="E17" s="49"/>
      <c r="F17" s="49"/>
      <c r="G17" s="49"/>
      <c r="H17" s="49"/>
      <c r="I17" s="49"/>
      <c r="J17" s="49"/>
      <c r="K17" s="49"/>
      <c r="L17" s="50"/>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7"/>
      <c r="BJ17" s="417"/>
      <c r="BK17" s="417"/>
      <c r="BL17" s="417"/>
      <c r="BM17" s="417"/>
      <c r="BN17" s="417"/>
      <c r="BO17" s="417"/>
      <c r="BP17" s="417"/>
      <c r="BQ17" s="417"/>
      <c r="BR17" s="417"/>
      <c r="BS17" s="417"/>
      <c r="BT17" s="417"/>
      <c r="BU17" s="417"/>
      <c r="BV17" s="417"/>
      <c r="BW17" s="417"/>
      <c r="BX17" s="417"/>
      <c r="BY17" s="417"/>
      <c r="BZ17" s="417"/>
      <c r="CA17" s="417"/>
      <c r="CB17" s="417"/>
      <c r="CC17" s="417"/>
      <c r="CD17" s="417"/>
      <c r="CE17" s="417"/>
      <c r="CF17" s="417"/>
      <c r="CG17" s="417"/>
      <c r="CH17" s="417"/>
      <c r="CI17" s="417"/>
      <c r="CJ17" s="417"/>
      <c r="CK17" s="417"/>
      <c r="CL17" s="417"/>
      <c r="CM17" s="417"/>
      <c r="CN17" s="417"/>
      <c r="CO17" s="417"/>
      <c r="CP17" s="417"/>
      <c r="CQ17" s="417"/>
      <c r="CR17" s="417"/>
      <c r="CS17" s="417"/>
      <c r="CT17" s="417"/>
      <c r="CU17" s="417"/>
      <c r="CV17" s="417"/>
      <c r="CW17" s="417"/>
      <c r="CX17" s="417"/>
      <c r="CY17" s="417"/>
      <c r="CZ17" s="417"/>
      <c r="DA17" s="417"/>
      <c r="DB17" s="417"/>
      <c r="DC17" s="417"/>
      <c r="DD17" s="417"/>
      <c r="DE17" s="417"/>
      <c r="DF17" s="417"/>
      <c r="DG17" s="417"/>
      <c r="DH17" s="417"/>
      <c r="DI17" s="417"/>
      <c r="DJ17" s="417"/>
      <c r="DK17" s="417"/>
      <c r="DL17" s="417"/>
      <c r="DM17" s="417"/>
      <c r="DN17" s="417"/>
      <c r="DO17" s="417"/>
      <c r="DP17" s="417"/>
      <c r="DQ17" s="417"/>
      <c r="DR17" s="417"/>
      <c r="DS17" s="417"/>
      <c r="DT17" s="417"/>
      <c r="DU17" s="417"/>
      <c r="DV17" s="417"/>
      <c r="DW17" s="417"/>
      <c r="DX17" s="417"/>
      <c r="DY17" s="417"/>
      <c r="DZ17" s="417"/>
      <c r="EA17" s="417"/>
      <c r="EB17" s="417"/>
      <c r="EC17" s="417"/>
      <c r="ED17" s="417"/>
      <c r="EE17" s="417"/>
      <c r="EF17" s="417"/>
      <c r="EG17" s="417"/>
      <c r="EH17" s="417"/>
      <c r="EI17" s="417"/>
      <c r="EJ17" s="417"/>
      <c r="EK17" s="417"/>
      <c r="EL17" s="417"/>
      <c r="EM17" s="417"/>
      <c r="EN17" s="417"/>
      <c r="EO17" s="417"/>
      <c r="EP17" s="417"/>
      <c r="EQ17" s="417"/>
      <c r="ER17" s="417"/>
      <c r="ES17" s="417"/>
      <c r="ET17" s="417"/>
      <c r="EU17" s="417"/>
      <c r="EV17" s="417"/>
      <c r="EW17" s="417"/>
      <c r="EX17" s="417"/>
      <c r="EY17" s="417"/>
      <c r="EZ17" s="417"/>
      <c r="FA17" s="417"/>
      <c r="FB17" s="417"/>
      <c r="FC17" s="417"/>
      <c r="FD17" s="417"/>
      <c r="FE17" s="417"/>
      <c r="FF17" s="417"/>
      <c r="FG17" s="417"/>
      <c r="FH17" s="417"/>
      <c r="FI17" s="417"/>
      <c r="FJ17" s="417"/>
      <c r="FK17" s="417"/>
      <c r="FL17" s="417"/>
      <c r="FM17" s="417"/>
      <c r="FN17" s="417"/>
      <c r="FO17" s="417"/>
      <c r="FP17" s="417"/>
      <c r="FQ17" s="417"/>
      <c r="FR17" s="417"/>
      <c r="FS17" s="417"/>
      <c r="FT17" s="417"/>
      <c r="FU17" s="417"/>
      <c r="FV17" s="417"/>
      <c r="FW17" s="417"/>
      <c r="FX17" s="417"/>
      <c r="FY17" s="417"/>
      <c r="FZ17" s="417"/>
      <c r="GA17" s="417"/>
      <c r="GB17" s="417"/>
      <c r="GC17" s="417"/>
      <c r="GD17" s="417"/>
      <c r="GE17" s="417"/>
      <c r="GF17" s="417"/>
      <c r="GG17" s="417"/>
      <c r="GH17" s="417"/>
      <c r="GI17" s="417"/>
      <c r="GJ17" s="417"/>
      <c r="GK17" s="417"/>
      <c r="GL17" s="417"/>
      <c r="GM17" s="417"/>
      <c r="GN17" s="417"/>
      <c r="GO17" s="417"/>
      <c r="GP17" s="417"/>
      <c r="GQ17" s="417"/>
      <c r="GR17" s="417"/>
      <c r="GS17" s="417"/>
      <c r="GT17" s="417"/>
      <c r="GU17" s="417"/>
      <c r="GV17" s="417"/>
      <c r="GW17" s="417"/>
      <c r="GX17" s="417"/>
      <c r="GY17" s="417"/>
      <c r="GZ17" s="417"/>
      <c r="HA17" s="417"/>
      <c r="HB17" s="417"/>
      <c r="HC17" s="417"/>
      <c r="HD17" s="417"/>
      <c r="HE17" s="417"/>
      <c r="HF17" s="417"/>
      <c r="HG17" s="417"/>
      <c r="HH17" s="417"/>
      <c r="HI17" s="417"/>
      <c r="HJ17" s="417"/>
      <c r="HK17" s="417"/>
      <c r="HL17" s="417"/>
      <c r="HM17" s="417"/>
      <c r="HN17" s="417"/>
      <c r="HO17" s="417"/>
      <c r="HP17" s="417"/>
      <c r="HQ17" s="417"/>
      <c r="HR17" s="417"/>
      <c r="HS17" s="417"/>
      <c r="HT17" s="417"/>
      <c r="HU17" s="417"/>
      <c r="HV17" s="417"/>
      <c r="HW17" s="417"/>
      <c r="HX17" s="417"/>
      <c r="HY17" s="417"/>
      <c r="HZ17" s="417"/>
      <c r="IA17" s="417"/>
      <c r="IB17" s="417"/>
      <c r="IC17" s="417"/>
      <c r="ID17" s="417"/>
      <c r="IE17" s="417"/>
      <c r="IF17" s="417"/>
      <c r="IG17" s="417"/>
      <c r="IH17" s="417"/>
      <c r="II17" s="417"/>
      <c r="IJ17" s="417"/>
      <c r="IK17" s="417"/>
      <c r="IL17" s="417"/>
      <c r="IM17" s="417"/>
      <c r="IN17" s="417"/>
      <c r="IO17" s="417"/>
      <c r="IP17" s="417"/>
      <c r="IQ17" s="417"/>
      <c r="IR17" s="417"/>
      <c r="IS17" s="417"/>
      <c r="IT17" s="417"/>
      <c r="IU17" s="417"/>
      <c r="IV17" s="417"/>
      <c r="IW17" s="417"/>
      <c r="IX17" s="417"/>
      <c r="IY17" s="417"/>
      <c r="IZ17" s="417"/>
      <c r="JA17" s="417"/>
      <c r="JB17" s="417"/>
      <c r="JC17" s="417"/>
      <c r="JD17" s="417"/>
      <c r="JE17" s="417"/>
      <c r="JF17" s="417"/>
      <c r="JG17" s="417"/>
      <c r="JH17" s="417"/>
      <c r="JI17" s="417"/>
      <c r="JJ17" s="417"/>
      <c r="JK17" s="417"/>
      <c r="JL17" s="417"/>
      <c r="JM17" s="417"/>
      <c r="JN17" s="417"/>
      <c r="JO17" s="417"/>
      <c r="JP17" s="417"/>
      <c r="JQ17" s="417"/>
      <c r="JR17" s="417"/>
      <c r="JS17" s="417"/>
      <c r="JT17" s="417"/>
      <c r="JU17" s="417"/>
      <c r="JV17" s="417"/>
      <c r="JW17" s="417"/>
      <c r="JX17" s="417"/>
      <c r="JY17" s="417"/>
      <c r="JZ17" s="417"/>
      <c r="KA17" s="417"/>
      <c r="KB17" s="417"/>
      <c r="KC17" s="417"/>
      <c r="KD17" s="417"/>
      <c r="KE17" s="417"/>
      <c r="KF17" s="417"/>
      <c r="KG17" s="417"/>
      <c r="KH17" s="417"/>
      <c r="KI17" s="417"/>
      <c r="KJ17" s="417"/>
      <c r="KK17" s="417"/>
      <c r="KL17" s="417"/>
      <c r="KM17" s="417"/>
      <c r="KN17" s="417"/>
      <c r="KO17" s="417"/>
      <c r="KP17" s="417"/>
      <c r="KQ17" s="417"/>
      <c r="KR17" s="417"/>
      <c r="KS17" s="417"/>
      <c r="KT17" s="417"/>
      <c r="KU17" s="417"/>
      <c r="KV17" s="417"/>
      <c r="KW17" s="417"/>
      <c r="KX17" s="417"/>
      <c r="KY17" s="417"/>
      <c r="KZ17" s="417"/>
      <c r="LA17" s="417"/>
      <c r="LB17" s="417"/>
      <c r="LC17" s="417"/>
      <c r="LD17" s="417"/>
      <c r="LE17" s="417"/>
      <c r="LF17" s="417"/>
      <c r="LG17" s="417"/>
      <c r="LH17" s="417"/>
      <c r="LI17" s="417"/>
      <c r="LJ17" s="417"/>
      <c r="LK17" s="417"/>
      <c r="LL17" s="417"/>
      <c r="LM17" s="417"/>
      <c r="LN17" s="417"/>
      <c r="LO17" s="417"/>
      <c r="LP17" s="417"/>
      <c r="LQ17" s="417"/>
      <c r="LR17" s="417"/>
      <c r="LS17" s="417"/>
      <c r="LT17" s="417"/>
      <c r="LU17" s="417"/>
      <c r="LV17" s="417"/>
      <c r="LW17" s="417"/>
      <c r="LX17" s="417"/>
      <c r="LY17" s="417"/>
      <c r="LZ17" s="417"/>
      <c r="MA17" s="417"/>
      <c r="MB17" s="417"/>
      <c r="MC17" s="417"/>
      <c r="MD17" s="417"/>
      <c r="ME17" s="417"/>
      <c r="MF17" s="417"/>
      <c r="MG17" s="417"/>
      <c r="MH17" s="417"/>
      <c r="MI17" s="417"/>
      <c r="MJ17" s="417"/>
      <c r="MK17" s="417"/>
      <c r="ML17" s="417"/>
      <c r="MM17" s="417"/>
      <c r="MN17" s="417"/>
      <c r="MO17" s="417"/>
      <c r="MP17" s="417"/>
      <c r="MQ17" s="417"/>
      <c r="MR17" s="417"/>
      <c r="MS17" s="417"/>
      <c r="MT17" s="417"/>
      <c r="MU17" s="417"/>
      <c r="MV17" s="417"/>
      <c r="MW17" s="417"/>
      <c r="MX17" s="417"/>
      <c r="MY17" s="417"/>
      <c r="MZ17" s="417"/>
      <c r="NA17" s="417"/>
      <c r="NB17" s="417"/>
      <c r="NC17" s="417"/>
      <c r="ND17" s="417"/>
      <c r="NE17" s="417"/>
      <c r="NF17" s="417"/>
      <c r="NG17" s="417"/>
      <c r="NH17" s="417"/>
      <c r="NI17" s="417"/>
      <c r="NJ17" s="417"/>
      <c r="NK17" s="417"/>
      <c r="NL17" s="417"/>
      <c r="NM17" s="417"/>
      <c r="NN17" s="417"/>
      <c r="NO17" s="417"/>
      <c r="NP17" s="417"/>
      <c r="NQ17" s="417"/>
      <c r="NR17" s="417"/>
      <c r="NS17" s="417"/>
      <c r="NT17" s="417"/>
      <c r="NU17" s="417"/>
      <c r="NV17" s="417"/>
      <c r="NW17" s="417"/>
      <c r="NX17" s="417"/>
      <c r="NY17" s="417"/>
      <c r="NZ17" s="417"/>
      <c r="OA17" s="417"/>
      <c r="OB17" s="417"/>
      <c r="OC17" s="417"/>
      <c r="OD17" s="417"/>
      <c r="OE17" s="417"/>
      <c r="OF17" s="417"/>
      <c r="OG17" s="417"/>
      <c r="OH17" s="417"/>
      <c r="OI17" s="417"/>
      <c r="OJ17" s="417"/>
      <c r="OK17" s="417"/>
      <c r="OL17" s="417"/>
      <c r="OM17" s="417"/>
      <c r="ON17" s="417"/>
      <c r="OO17" s="417"/>
      <c r="OP17" s="417"/>
      <c r="OQ17" s="417"/>
      <c r="OR17" s="417"/>
      <c r="OS17" s="417"/>
      <c r="OT17" s="417"/>
      <c r="OU17" s="417"/>
      <c r="OV17" s="417"/>
      <c r="OW17" s="417"/>
      <c r="OX17" s="417"/>
      <c r="OY17" s="417"/>
      <c r="OZ17" s="417"/>
      <c r="PA17" s="417"/>
      <c r="PB17" s="417"/>
      <c r="PC17" s="417"/>
      <c r="PD17" s="417"/>
      <c r="PE17" s="417"/>
      <c r="PF17" s="417"/>
      <c r="PG17" s="417"/>
      <c r="PH17" s="417"/>
      <c r="PI17" s="417"/>
      <c r="PJ17" s="417"/>
      <c r="PK17" s="417"/>
      <c r="PL17" s="417"/>
      <c r="PM17" s="417"/>
      <c r="PN17" s="417"/>
      <c r="PO17" s="417"/>
      <c r="PP17" s="417"/>
      <c r="PQ17" s="417"/>
      <c r="PR17" s="417"/>
      <c r="PS17" s="417"/>
      <c r="PT17" s="417"/>
      <c r="PU17" s="417"/>
      <c r="PV17" s="417"/>
      <c r="PW17" s="417"/>
      <c r="PX17" s="417"/>
      <c r="PY17" s="417"/>
      <c r="PZ17" s="417"/>
      <c r="QA17" s="417"/>
      <c r="QB17" s="417"/>
      <c r="QC17" s="417"/>
      <c r="QD17" s="417"/>
      <c r="QE17" s="417"/>
      <c r="QF17" s="417"/>
      <c r="QG17" s="417"/>
      <c r="QH17" s="417"/>
      <c r="QI17" s="417"/>
      <c r="QJ17" s="417"/>
      <c r="QK17" s="417"/>
      <c r="QL17" s="417"/>
      <c r="QM17" s="417"/>
      <c r="QN17" s="417"/>
      <c r="QO17" s="417"/>
      <c r="QP17" s="417"/>
      <c r="QQ17" s="417"/>
      <c r="QR17" s="417"/>
      <c r="QS17" s="417"/>
      <c r="QT17" s="417"/>
      <c r="QU17" s="417"/>
      <c r="QV17" s="417"/>
      <c r="QW17" s="417"/>
      <c r="QX17" s="417"/>
      <c r="QY17" s="417"/>
      <c r="QZ17" s="417"/>
      <c r="RA17" s="417"/>
      <c r="RB17" s="417"/>
      <c r="RC17" s="417"/>
      <c r="RD17" s="417"/>
      <c r="RE17" s="417"/>
      <c r="RF17" s="417"/>
      <c r="RG17" s="417"/>
      <c r="RH17" s="417"/>
      <c r="RI17" s="417"/>
      <c r="RJ17" s="417"/>
      <c r="RK17" s="417"/>
      <c r="RL17" s="417"/>
      <c r="RM17" s="417"/>
      <c r="RN17" s="417"/>
      <c r="RO17" s="417"/>
      <c r="RP17" s="417"/>
      <c r="RQ17" s="417"/>
      <c r="RR17" s="417"/>
      <c r="RS17" s="417"/>
      <c r="RT17" s="417"/>
      <c r="RU17" s="417"/>
      <c r="RV17" s="417"/>
      <c r="RW17" s="417"/>
      <c r="RX17" s="417"/>
      <c r="RY17" s="417"/>
      <c r="RZ17" s="417"/>
      <c r="SA17" s="417"/>
      <c r="SB17" s="417"/>
      <c r="SC17" s="417"/>
      <c r="SD17" s="417"/>
      <c r="SE17" s="417"/>
      <c r="SF17" s="417"/>
      <c r="SG17" s="417"/>
      <c r="SH17" s="417"/>
      <c r="SI17" s="417"/>
      <c r="SJ17" s="417"/>
      <c r="SK17" s="417"/>
      <c r="SL17" s="417"/>
      <c r="SM17" s="417"/>
      <c r="SN17" s="417"/>
      <c r="SO17" s="417"/>
      <c r="SP17" s="417"/>
      <c r="SQ17" s="417"/>
      <c r="SR17" s="417"/>
      <c r="SS17" s="417"/>
      <c r="ST17" s="417"/>
      <c r="SU17" s="417"/>
      <c r="SV17" s="417"/>
      <c r="SW17" s="417"/>
      <c r="SX17" s="417"/>
      <c r="SY17" s="417"/>
      <c r="SZ17" s="417"/>
      <c r="TA17" s="417"/>
      <c r="TB17" s="417"/>
      <c r="TC17" s="417"/>
      <c r="TD17" s="417"/>
      <c r="TE17" s="417"/>
      <c r="TF17" s="417"/>
      <c r="TG17" s="417"/>
      <c r="TH17" s="417"/>
      <c r="TI17" s="417"/>
      <c r="TJ17" s="417"/>
      <c r="TK17" s="417"/>
      <c r="TL17" s="417"/>
      <c r="TM17" s="417"/>
      <c r="TN17" s="417"/>
      <c r="TO17" s="417"/>
      <c r="TP17" s="417"/>
      <c r="TQ17" s="417"/>
      <c r="TR17" s="417"/>
      <c r="TS17" s="417"/>
      <c r="TT17" s="417"/>
      <c r="TU17" s="417"/>
      <c r="TV17" s="417"/>
      <c r="TW17" s="417"/>
      <c r="TX17" s="417"/>
      <c r="TY17" s="417"/>
      <c r="TZ17" s="417"/>
      <c r="UA17" s="417"/>
      <c r="UB17" s="417"/>
      <c r="UC17" s="417"/>
      <c r="UD17" s="417"/>
      <c r="UE17" s="417"/>
      <c r="UF17" s="417"/>
      <c r="UG17" s="417"/>
      <c r="UH17" s="417"/>
      <c r="UI17" s="417"/>
      <c r="UJ17" s="417"/>
      <c r="UK17" s="417"/>
      <c r="UL17" s="417"/>
      <c r="UM17" s="417"/>
      <c r="UN17" s="417"/>
      <c r="UO17" s="417"/>
      <c r="UP17" s="417"/>
      <c r="UQ17" s="417"/>
      <c r="UR17" s="417"/>
      <c r="US17" s="417"/>
      <c r="UT17" s="417"/>
      <c r="UU17" s="417"/>
      <c r="UV17" s="417"/>
      <c r="UW17" s="417"/>
      <c r="UX17" s="417"/>
      <c r="UY17" s="417"/>
      <c r="UZ17" s="417"/>
      <c r="VA17" s="417"/>
      <c r="VB17" s="417"/>
      <c r="VC17" s="417"/>
      <c r="VD17" s="417"/>
      <c r="VE17" s="417"/>
      <c r="VF17" s="417"/>
      <c r="VG17" s="417"/>
      <c r="VH17" s="417"/>
      <c r="VI17" s="417"/>
      <c r="VJ17" s="417"/>
      <c r="VK17" s="417"/>
      <c r="VL17" s="417"/>
      <c r="VM17" s="417"/>
      <c r="VN17" s="417"/>
      <c r="VO17" s="417"/>
      <c r="VP17" s="417"/>
      <c r="VQ17" s="417"/>
      <c r="VR17" s="417"/>
      <c r="VS17" s="417"/>
      <c r="VT17" s="417"/>
      <c r="VU17" s="417"/>
      <c r="VV17" s="417"/>
      <c r="VW17" s="417"/>
      <c r="VX17" s="417"/>
      <c r="VY17" s="417"/>
      <c r="VZ17" s="417"/>
      <c r="WA17" s="417"/>
      <c r="WB17" s="417"/>
      <c r="WC17" s="417"/>
      <c r="WD17" s="417"/>
      <c r="WE17" s="417"/>
      <c r="WF17" s="417"/>
      <c r="WG17" s="417"/>
      <c r="WH17" s="417"/>
      <c r="WI17" s="417"/>
      <c r="WJ17" s="417"/>
      <c r="WK17" s="417"/>
      <c r="WL17" s="417"/>
      <c r="WM17" s="417"/>
      <c r="WN17" s="417"/>
      <c r="WO17" s="417"/>
      <c r="WP17" s="417"/>
      <c r="WQ17" s="417"/>
      <c r="WR17" s="417"/>
      <c r="WS17" s="417"/>
      <c r="WT17" s="417"/>
      <c r="WU17" s="417"/>
      <c r="WV17" s="417"/>
      <c r="WW17" s="417"/>
      <c r="WX17" s="417"/>
      <c r="WY17" s="417"/>
      <c r="WZ17" s="417"/>
      <c r="XA17" s="417"/>
      <c r="XB17" s="417"/>
      <c r="XC17" s="417"/>
      <c r="XD17" s="417"/>
      <c r="XE17" s="417"/>
      <c r="XF17" s="417"/>
      <c r="XG17" s="417"/>
      <c r="XH17" s="417"/>
      <c r="XI17" s="417"/>
      <c r="XJ17" s="417"/>
      <c r="XK17" s="417"/>
      <c r="XL17" s="417"/>
      <c r="XM17" s="417"/>
      <c r="XN17" s="417"/>
      <c r="XO17" s="417"/>
      <c r="XP17" s="417"/>
      <c r="XQ17" s="417"/>
      <c r="XR17" s="417"/>
      <c r="XS17" s="417"/>
      <c r="XT17" s="417"/>
      <c r="XU17" s="417"/>
      <c r="XV17" s="417"/>
      <c r="XW17" s="417"/>
      <c r="XX17" s="417"/>
      <c r="XY17" s="417"/>
      <c r="XZ17" s="417"/>
      <c r="YA17" s="417"/>
      <c r="YB17" s="417"/>
      <c r="YC17" s="417"/>
      <c r="YD17" s="417"/>
      <c r="YE17" s="417"/>
      <c r="YF17" s="417"/>
      <c r="YG17" s="417"/>
      <c r="YH17" s="417"/>
      <c r="YI17" s="417"/>
      <c r="YJ17" s="417"/>
      <c r="YK17" s="417"/>
      <c r="YL17" s="417"/>
      <c r="YM17" s="417"/>
      <c r="YN17" s="417"/>
      <c r="YO17" s="417"/>
      <c r="YP17" s="417"/>
      <c r="YQ17" s="417"/>
      <c r="YR17" s="417"/>
      <c r="YS17" s="417"/>
      <c r="YT17" s="417"/>
      <c r="YU17" s="417"/>
      <c r="YV17" s="417"/>
      <c r="YW17" s="417"/>
      <c r="YX17" s="417"/>
      <c r="YY17" s="417"/>
      <c r="YZ17" s="417"/>
      <c r="ZA17" s="417"/>
      <c r="ZB17" s="417"/>
      <c r="ZC17" s="417"/>
      <c r="ZD17" s="417"/>
      <c r="ZE17" s="417"/>
      <c r="ZF17" s="417"/>
      <c r="ZG17" s="417"/>
      <c r="ZH17" s="417"/>
      <c r="ZI17" s="417"/>
      <c r="ZJ17" s="417"/>
      <c r="ZK17" s="417"/>
      <c r="ZL17" s="417"/>
      <c r="ZM17" s="417"/>
      <c r="ZN17" s="417"/>
      <c r="ZO17" s="417"/>
      <c r="ZP17" s="417"/>
      <c r="ZQ17" s="417"/>
      <c r="ZR17" s="417"/>
      <c r="ZS17" s="417"/>
      <c r="ZT17" s="417"/>
      <c r="ZU17" s="417"/>
      <c r="ZV17" s="417"/>
      <c r="ZW17" s="417"/>
      <c r="ZX17" s="417"/>
      <c r="ZY17" s="417"/>
      <c r="ZZ17" s="417"/>
      <c r="AAA17" s="417"/>
      <c r="AAB17" s="417"/>
      <c r="AAC17" s="417"/>
      <c r="AAD17" s="417"/>
      <c r="AAE17" s="417"/>
      <c r="AAF17" s="417"/>
      <c r="AAG17" s="417"/>
      <c r="AAH17" s="417"/>
      <c r="AAI17" s="417"/>
      <c r="AAJ17" s="417"/>
      <c r="AAK17" s="417"/>
      <c r="AAL17" s="417"/>
      <c r="AAM17" s="417"/>
      <c r="AAN17" s="417"/>
      <c r="AAO17" s="417"/>
      <c r="AAP17" s="417"/>
      <c r="AAQ17" s="417"/>
      <c r="AAR17" s="417"/>
      <c r="AAS17" s="417"/>
      <c r="AAT17" s="417"/>
      <c r="AAU17" s="417"/>
      <c r="AAV17" s="417"/>
      <c r="AAW17" s="417"/>
      <c r="AAX17" s="417"/>
      <c r="AAY17" s="417"/>
      <c r="AAZ17" s="417"/>
      <c r="ABA17" s="417"/>
      <c r="ABB17" s="417"/>
      <c r="ABC17" s="417"/>
      <c r="ABD17" s="417"/>
      <c r="ABE17" s="417"/>
      <c r="ABF17" s="417"/>
      <c r="ABG17" s="417"/>
      <c r="ABH17" s="417"/>
      <c r="ABI17" s="417"/>
      <c r="ABJ17" s="417"/>
      <c r="ABK17" s="417"/>
      <c r="ABL17" s="417"/>
      <c r="ABM17" s="417"/>
      <c r="ABN17" s="417"/>
      <c r="ABO17" s="417"/>
      <c r="ABP17" s="417"/>
      <c r="ABQ17" s="417"/>
      <c r="ABR17" s="417"/>
      <c r="ABS17" s="417"/>
      <c r="ABT17" s="417"/>
      <c r="ABU17" s="417"/>
      <c r="ABV17" s="417"/>
      <c r="ABW17" s="417"/>
      <c r="ABX17" s="417"/>
      <c r="ABY17" s="417"/>
      <c r="ABZ17" s="417"/>
      <c r="ACA17" s="417"/>
      <c r="ACB17" s="417"/>
      <c r="ACC17" s="417"/>
      <c r="ACD17" s="417"/>
      <c r="ACE17" s="417"/>
      <c r="ACF17" s="417"/>
      <c r="ACG17" s="417"/>
      <c r="ACH17" s="417"/>
      <c r="ACI17" s="417"/>
      <c r="ACJ17" s="417"/>
      <c r="ACK17" s="417"/>
      <c r="ACL17" s="417"/>
      <c r="ACM17" s="417"/>
      <c r="ACN17" s="417"/>
      <c r="ACO17" s="417"/>
      <c r="ACP17" s="417"/>
      <c r="ACQ17" s="417"/>
      <c r="ACR17" s="417"/>
      <c r="ACS17" s="417"/>
      <c r="ACT17" s="417"/>
      <c r="ACU17" s="417"/>
      <c r="ACV17" s="417"/>
      <c r="ACW17" s="417"/>
      <c r="ACX17" s="417"/>
      <c r="ACY17" s="417"/>
      <c r="ACZ17" s="417"/>
      <c r="ADA17" s="417"/>
      <c r="ADB17" s="417"/>
      <c r="ADC17" s="417"/>
      <c r="ADD17" s="417"/>
      <c r="ADE17" s="417"/>
      <c r="ADF17" s="417"/>
      <c r="ADG17" s="417"/>
      <c r="ADH17" s="417"/>
      <c r="ADI17" s="417"/>
      <c r="ADJ17" s="417"/>
      <c r="ADK17" s="417"/>
      <c r="ADL17" s="417"/>
      <c r="ADM17" s="417"/>
      <c r="ADN17" s="417"/>
      <c r="ADO17" s="417"/>
      <c r="ADP17" s="417"/>
      <c r="ADQ17" s="417"/>
      <c r="ADR17" s="417"/>
      <c r="ADS17" s="417"/>
      <c r="ADT17" s="417"/>
      <c r="ADU17" s="417"/>
      <c r="ADV17" s="417"/>
      <c r="ADW17" s="417"/>
      <c r="ADX17" s="417"/>
      <c r="ADY17" s="417"/>
      <c r="ADZ17" s="417"/>
      <c r="AEA17" s="417"/>
      <c r="AEB17" s="417"/>
      <c r="AEC17" s="417"/>
      <c r="AED17" s="417"/>
      <c r="AEE17" s="417"/>
      <c r="AEF17" s="417"/>
      <c r="AEG17" s="417"/>
      <c r="AEH17" s="417"/>
      <c r="AEI17" s="417"/>
      <c r="AEJ17" s="417"/>
      <c r="AEK17" s="417"/>
      <c r="AEL17" s="417"/>
      <c r="AEM17" s="417"/>
      <c r="AEN17" s="417"/>
      <c r="AEO17" s="417"/>
      <c r="AEP17" s="417"/>
      <c r="AEQ17" s="417"/>
      <c r="AER17" s="417"/>
      <c r="AES17" s="417"/>
      <c r="AET17" s="417"/>
      <c r="AEU17" s="417"/>
      <c r="AEV17" s="417"/>
      <c r="AEW17" s="417"/>
      <c r="AEX17" s="417"/>
      <c r="AEY17" s="417"/>
      <c r="AEZ17" s="417"/>
      <c r="AFA17" s="417"/>
      <c r="AFB17" s="417"/>
      <c r="AFC17" s="417"/>
      <c r="AFD17" s="417"/>
      <c r="AFE17" s="417"/>
      <c r="AFF17" s="417"/>
      <c r="AFG17" s="417"/>
      <c r="AFH17" s="417"/>
    </row>
    <row r="18" spans="1:840" s="414" customFormat="1" ht="15" customHeight="1">
      <c r="A18" s="705"/>
      <c r="B18" s="705"/>
      <c r="C18" s="705"/>
      <c r="D18" s="705"/>
      <c r="E18" s="49"/>
      <c r="F18" s="49"/>
      <c r="G18" s="49"/>
      <c r="H18" s="49"/>
      <c r="I18" s="49"/>
      <c r="J18" s="49"/>
      <c r="K18" s="49"/>
      <c r="L18" s="50"/>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c r="AR18" s="417"/>
      <c r="AS18" s="417"/>
      <c r="AT18" s="417"/>
      <c r="AU18" s="417"/>
      <c r="AV18" s="417"/>
      <c r="AW18" s="417"/>
      <c r="AX18" s="417"/>
      <c r="AY18" s="417"/>
      <c r="AZ18" s="417"/>
      <c r="BA18" s="417"/>
      <c r="BB18" s="417"/>
      <c r="BC18" s="417"/>
      <c r="BD18" s="417"/>
      <c r="BE18" s="417"/>
      <c r="BF18" s="417"/>
      <c r="BG18" s="417"/>
      <c r="BH18" s="417"/>
      <c r="BI18" s="417"/>
      <c r="BJ18" s="417"/>
      <c r="BK18" s="417"/>
      <c r="BL18" s="417"/>
      <c r="BM18" s="417"/>
      <c r="BN18" s="417"/>
      <c r="BO18" s="417"/>
      <c r="BP18" s="417"/>
      <c r="BQ18" s="417"/>
      <c r="BR18" s="417"/>
      <c r="BS18" s="417"/>
      <c r="BT18" s="417"/>
      <c r="BU18" s="417"/>
      <c r="BV18" s="417"/>
      <c r="BW18" s="417"/>
      <c r="BX18" s="417"/>
      <c r="BY18" s="417"/>
      <c r="BZ18" s="417"/>
      <c r="CA18" s="417"/>
      <c r="CB18" s="417"/>
      <c r="CC18" s="417"/>
      <c r="CD18" s="417"/>
      <c r="CE18" s="417"/>
      <c r="CF18" s="417"/>
      <c r="CG18" s="417"/>
      <c r="CH18" s="417"/>
      <c r="CI18" s="417"/>
      <c r="CJ18" s="417"/>
      <c r="CK18" s="417"/>
      <c r="CL18" s="417"/>
      <c r="CM18" s="417"/>
      <c r="CN18" s="417"/>
      <c r="CO18" s="417"/>
      <c r="CP18" s="417"/>
      <c r="CQ18" s="417"/>
      <c r="CR18" s="417"/>
      <c r="CS18" s="417"/>
      <c r="CT18" s="417"/>
      <c r="CU18" s="417"/>
      <c r="CV18" s="417"/>
      <c r="CW18" s="417"/>
      <c r="CX18" s="417"/>
      <c r="CY18" s="417"/>
      <c r="CZ18" s="417"/>
      <c r="DA18" s="417"/>
      <c r="DB18" s="417"/>
      <c r="DC18" s="417"/>
      <c r="DD18" s="417"/>
      <c r="DE18" s="417"/>
      <c r="DF18" s="417"/>
      <c r="DG18" s="417"/>
      <c r="DH18" s="417"/>
      <c r="DI18" s="417"/>
      <c r="DJ18" s="417"/>
      <c r="DK18" s="417"/>
      <c r="DL18" s="417"/>
      <c r="DM18" s="417"/>
      <c r="DN18" s="417"/>
      <c r="DO18" s="417"/>
      <c r="DP18" s="417"/>
      <c r="DQ18" s="417"/>
      <c r="DR18" s="417"/>
      <c r="DS18" s="417"/>
      <c r="DT18" s="417"/>
      <c r="DU18" s="417"/>
      <c r="DV18" s="417"/>
      <c r="DW18" s="417"/>
      <c r="DX18" s="417"/>
      <c r="DY18" s="417"/>
      <c r="DZ18" s="417"/>
      <c r="EA18" s="417"/>
      <c r="EB18" s="417"/>
      <c r="EC18" s="417"/>
      <c r="ED18" s="417"/>
      <c r="EE18" s="417"/>
      <c r="EF18" s="417"/>
      <c r="EG18" s="417"/>
      <c r="EH18" s="417"/>
      <c r="EI18" s="417"/>
      <c r="EJ18" s="417"/>
      <c r="EK18" s="417"/>
      <c r="EL18" s="417"/>
      <c r="EM18" s="417"/>
      <c r="EN18" s="417"/>
      <c r="EO18" s="417"/>
      <c r="EP18" s="417"/>
      <c r="EQ18" s="417"/>
      <c r="ER18" s="417"/>
      <c r="ES18" s="417"/>
      <c r="ET18" s="417"/>
      <c r="EU18" s="417"/>
      <c r="EV18" s="417"/>
      <c r="EW18" s="417"/>
      <c r="EX18" s="417"/>
      <c r="EY18" s="417"/>
      <c r="EZ18" s="417"/>
      <c r="FA18" s="417"/>
      <c r="FB18" s="417"/>
      <c r="FC18" s="417"/>
      <c r="FD18" s="417"/>
      <c r="FE18" s="417"/>
      <c r="FF18" s="417"/>
      <c r="FG18" s="417"/>
      <c r="FH18" s="417"/>
      <c r="FI18" s="417"/>
      <c r="FJ18" s="417"/>
      <c r="FK18" s="417"/>
      <c r="FL18" s="417"/>
      <c r="FM18" s="417"/>
      <c r="FN18" s="417"/>
      <c r="FO18" s="417"/>
      <c r="FP18" s="417"/>
      <c r="FQ18" s="417"/>
      <c r="FR18" s="417"/>
      <c r="FS18" s="417"/>
      <c r="FT18" s="417"/>
      <c r="FU18" s="417"/>
      <c r="FV18" s="417"/>
      <c r="FW18" s="417"/>
      <c r="FX18" s="417"/>
      <c r="FY18" s="417"/>
      <c r="FZ18" s="417"/>
      <c r="GA18" s="417"/>
      <c r="GB18" s="417"/>
      <c r="GC18" s="417"/>
      <c r="GD18" s="417"/>
      <c r="GE18" s="417"/>
      <c r="GF18" s="417"/>
      <c r="GG18" s="417"/>
      <c r="GH18" s="417"/>
      <c r="GI18" s="417"/>
      <c r="GJ18" s="417"/>
      <c r="GK18" s="417"/>
      <c r="GL18" s="417"/>
      <c r="GM18" s="417"/>
      <c r="GN18" s="417"/>
      <c r="GO18" s="417"/>
      <c r="GP18" s="417"/>
      <c r="GQ18" s="417"/>
      <c r="GR18" s="417"/>
      <c r="GS18" s="417"/>
      <c r="GT18" s="417"/>
      <c r="GU18" s="417"/>
      <c r="GV18" s="417"/>
      <c r="GW18" s="417"/>
      <c r="GX18" s="417"/>
      <c r="GY18" s="417"/>
      <c r="GZ18" s="417"/>
      <c r="HA18" s="417"/>
      <c r="HB18" s="417"/>
      <c r="HC18" s="417"/>
      <c r="HD18" s="417"/>
      <c r="HE18" s="417"/>
      <c r="HF18" s="417"/>
      <c r="HG18" s="417"/>
      <c r="HH18" s="417"/>
      <c r="HI18" s="417"/>
      <c r="HJ18" s="417"/>
      <c r="HK18" s="417"/>
      <c r="HL18" s="417"/>
      <c r="HM18" s="417"/>
      <c r="HN18" s="417"/>
      <c r="HO18" s="417"/>
      <c r="HP18" s="417"/>
      <c r="HQ18" s="417"/>
      <c r="HR18" s="417"/>
      <c r="HS18" s="417"/>
      <c r="HT18" s="417"/>
      <c r="HU18" s="417"/>
      <c r="HV18" s="417"/>
      <c r="HW18" s="417"/>
      <c r="HX18" s="417"/>
      <c r="HY18" s="417"/>
      <c r="HZ18" s="417"/>
      <c r="IA18" s="417"/>
      <c r="IB18" s="417"/>
      <c r="IC18" s="417"/>
      <c r="ID18" s="417"/>
      <c r="IE18" s="417"/>
      <c r="IF18" s="417"/>
      <c r="IG18" s="417"/>
      <c r="IH18" s="417"/>
      <c r="II18" s="417"/>
      <c r="IJ18" s="417"/>
      <c r="IK18" s="417"/>
      <c r="IL18" s="417"/>
      <c r="IM18" s="417"/>
      <c r="IN18" s="417"/>
      <c r="IO18" s="417"/>
      <c r="IP18" s="417"/>
      <c r="IQ18" s="417"/>
      <c r="IR18" s="417"/>
      <c r="IS18" s="417"/>
      <c r="IT18" s="417"/>
      <c r="IU18" s="417"/>
      <c r="IV18" s="417"/>
      <c r="IW18" s="417"/>
      <c r="IX18" s="417"/>
      <c r="IY18" s="417"/>
      <c r="IZ18" s="417"/>
      <c r="JA18" s="417"/>
      <c r="JB18" s="417"/>
      <c r="JC18" s="417"/>
      <c r="JD18" s="417"/>
      <c r="JE18" s="417"/>
      <c r="JF18" s="417"/>
      <c r="JG18" s="417"/>
      <c r="JH18" s="417"/>
      <c r="JI18" s="417"/>
      <c r="JJ18" s="417"/>
      <c r="JK18" s="417"/>
      <c r="JL18" s="417"/>
      <c r="JM18" s="417"/>
      <c r="JN18" s="417"/>
      <c r="JO18" s="417"/>
      <c r="JP18" s="417"/>
      <c r="JQ18" s="417"/>
      <c r="JR18" s="417"/>
      <c r="JS18" s="417"/>
      <c r="JT18" s="417"/>
      <c r="JU18" s="417"/>
      <c r="JV18" s="417"/>
      <c r="JW18" s="417"/>
      <c r="JX18" s="417"/>
      <c r="JY18" s="417"/>
      <c r="JZ18" s="417"/>
      <c r="KA18" s="417"/>
      <c r="KB18" s="417"/>
      <c r="KC18" s="417"/>
      <c r="KD18" s="417"/>
      <c r="KE18" s="417"/>
      <c r="KF18" s="417"/>
      <c r="KG18" s="417"/>
      <c r="KH18" s="417"/>
      <c r="KI18" s="417"/>
      <c r="KJ18" s="417"/>
      <c r="KK18" s="417"/>
      <c r="KL18" s="417"/>
      <c r="KM18" s="417"/>
      <c r="KN18" s="417"/>
      <c r="KO18" s="417"/>
      <c r="KP18" s="417"/>
      <c r="KQ18" s="417"/>
      <c r="KR18" s="417"/>
      <c r="KS18" s="417"/>
      <c r="KT18" s="417"/>
      <c r="KU18" s="417"/>
      <c r="KV18" s="417"/>
      <c r="KW18" s="417"/>
      <c r="KX18" s="417"/>
      <c r="KY18" s="417"/>
      <c r="KZ18" s="417"/>
      <c r="LA18" s="417"/>
      <c r="LB18" s="417"/>
      <c r="LC18" s="417"/>
      <c r="LD18" s="417"/>
      <c r="LE18" s="417"/>
      <c r="LF18" s="417"/>
      <c r="LG18" s="417"/>
      <c r="LH18" s="417"/>
      <c r="LI18" s="417"/>
      <c r="LJ18" s="417"/>
      <c r="LK18" s="417"/>
      <c r="LL18" s="417"/>
      <c r="LM18" s="417"/>
      <c r="LN18" s="417"/>
      <c r="LO18" s="417"/>
      <c r="LP18" s="417"/>
      <c r="LQ18" s="417"/>
      <c r="LR18" s="417"/>
      <c r="LS18" s="417"/>
      <c r="LT18" s="417"/>
      <c r="LU18" s="417"/>
      <c r="LV18" s="417"/>
      <c r="LW18" s="417"/>
      <c r="LX18" s="417"/>
      <c r="LY18" s="417"/>
      <c r="LZ18" s="417"/>
      <c r="MA18" s="417"/>
      <c r="MB18" s="417"/>
      <c r="MC18" s="417"/>
      <c r="MD18" s="417"/>
      <c r="ME18" s="417"/>
      <c r="MF18" s="417"/>
      <c r="MG18" s="417"/>
      <c r="MH18" s="417"/>
      <c r="MI18" s="417"/>
      <c r="MJ18" s="417"/>
      <c r="MK18" s="417"/>
      <c r="ML18" s="417"/>
      <c r="MM18" s="417"/>
      <c r="MN18" s="417"/>
      <c r="MO18" s="417"/>
      <c r="MP18" s="417"/>
      <c r="MQ18" s="417"/>
      <c r="MR18" s="417"/>
      <c r="MS18" s="417"/>
      <c r="MT18" s="417"/>
      <c r="MU18" s="417"/>
      <c r="MV18" s="417"/>
      <c r="MW18" s="417"/>
      <c r="MX18" s="417"/>
      <c r="MY18" s="417"/>
      <c r="MZ18" s="417"/>
      <c r="NA18" s="417"/>
      <c r="NB18" s="417"/>
      <c r="NC18" s="417"/>
      <c r="ND18" s="417"/>
      <c r="NE18" s="417"/>
      <c r="NF18" s="417"/>
      <c r="NG18" s="417"/>
      <c r="NH18" s="417"/>
      <c r="NI18" s="417"/>
      <c r="NJ18" s="417"/>
      <c r="NK18" s="417"/>
      <c r="NL18" s="417"/>
      <c r="NM18" s="417"/>
      <c r="NN18" s="417"/>
      <c r="NO18" s="417"/>
      <c r="NP18" s="417"/>
      <c r="NQ18" s="417"/>
      <c r="NR18" s="417"/>
      <c r="NS18" s="417"/>
      <c r="NT18" s="417"/>
      <c r="NU18" s="417"/>
      <c r="NV18" s="417"/>
      <c r="NW18" s="417"/>
      <c r="NX18" s="417"/>
      <c r="NY18" s="417"/>
      <c r="NZ18" s="417"/>
      <c r="OA18" s="417"/>
      <c r="OB18" s="417"/>
      <c r="OC18" s="417"/>
      <c r="OD18" s="417"/>
      <c r="OE18" s="417"/>
      <c r="OF18" s="417"/>
      <c r="OG18" s="417"/>
      <c r="OH18" s="417"/>
      <c r="OI18" s="417"/>
      <c r="OJ18" s="417"/>
      <c r="OK18" s="417"/>
      <c r="OL18" s="417"/>
      <c r="OM18" s="417"/>
      <c r="ON18" s="417"/>
      <c r="OO18" s="417"/>
      <c r="OP18" s="417"/>
      <c r="OQ18" s="417"/>
      <c r="OR18" s="417"/>
      <c r="OS18" s="417"/>
      <c r="OT18" s="417"/>
      <c r="OU18" s="417"/>
      <c r="OV18" s="417"/>
      <c r="OW18" s="417"/>
      <c r="OX18" s="417"/>
      <c r="OY18" s="417"/>
      <c r="OZ18" s="417"/>
      <c r="PA18" s="417"/>
      <c r="PB18" s="417"/>
      <c r="PC18" s="417"/>
      <c r="PD18" s="417"/>
      <c r="PE18" s="417"/>
      <c r="PF18" s="417"/>
      <c r="PG18" s="417"/>
      <c r="PH18" s="417"/>
      <c r="PI18" s="417"/>
      <c r="PJ18" s="417"/>
      <c r="PK18" s="417"/>
      <c r="PL18" s="417"/>
      <c r="PM18" s="417"/>
      <c r="PN18" s="417"/>
      <c r="PO18" s="417"/>
      <c r="PP18" s="417"/>
      <c r="PQ18" s="417"/>
      <c r="PR18" s="417"/>
      <c r="PS18" s="417"/>
      <c r="PT18" s="417"/>
      <c r="PU18" s="417"/>
      <c r="PV18" s="417"/>
      <c r="PW18" s="417"/>
      <c r="PX18" s="417"/>
      <c r="PY18" s="417"/>
      <c r="PZ18" s="417"/>
      <c r="QA18" s="417"/>
      <c r="QB18" s="417"/>
      <c r="QC18" s="417"/>
      <c r="QD18" s="417"/>
      <c r="QE18" s="417"/>
      <c r="QF18" s="417"/>
      <c r="QG18" s="417"/>
      <c r="QH18" s="417"/>
      <c r="QI18" s="417"/>
      <c r="QJ18" s="417"/>
      <c r="QK18" s="417"/>
      <c r="QL18" s="417"/>
      <c r="QM18" s="417"/>
      <c r="QN18" s="417"/>
      <c r="QO18" s="417"/>
      <c r="QP18" s="417"/>
      <c r="QQ18" s="417"/>
      <c r="QR18" s="417"/>
      <c r="QS18" s="417"/>
      <c r="QT18" s="417"/>
      <c r="QU18" s="417"/>
      <c r="QV18" s="417"/>
      <c r="QW18" s="417"/>
      <c r="QX18" s="417"/>
      <c r="QY18" s="417"/>
      <c r="QZ18" s="417"/>
      <c r="RA18" s="417"/>
      <c r="RB18" s="417"/>
      <c r="RC18" s="417"/>
      <c r="RD18" s="417"/>
      <c r="RE18" s="417"/>
      <c r="RF18" s="417"/>
      <c r="RG18" s="417"/>
      <c r="RH18" s="417"/>
      <c r="RI18" s="417"/>
      <c r="RJ18" s="417"/>
      <c r="RK18" s="417"/>
      <c r="RL18" s="417"/>
      <c r="RM18" s="417"/>
      <c r="RN18" s="417"/>
      <c r="RO18" s="417"/>
      <c r="RP18" s="417"/>
      <c r="RQ18" s="417"/>
      <c r="RR18" s="417"/>
      <c r="RS18" s="417"/>
      <c r="RT18" s="417"/>
      <c r="RU18" s="417"/>
      <c r="RV18" s="417"/>
      <c r="RW18" s="417"/>
      <c r="RX18" s="417"/>
      <c r="RY18" s="417"/>
      <c r="RZ18" s="417"/>
      <c r="SA18" s="417"/>
      <c r="SB18" s="417"/>
      <c r="SC18" s="417"/>
      <c r="SD18" s="417"/>
      <c r="SE18" s="417"/>
      <c r="SF18" s="417"/>
      <c r="SG18" s="417"/>
      <c r="SH18" s="417"/>
      <c r="SI18" s="417"/>
      <c r="SJ18" s="417"/>
      <c r="SK18" s="417"/>
      <c r="SL18" s="417"/>
      <c r="SM18" s="417"/>
      <c r="SN18" s="417"/>
      <c r="SO18" s="417"/>
      <c r="SP18" s="417"/>
      <c r="SQ18" s="417"/>
      <c r="SR18" s="417"/>
      <c r="SS18" s="417"/>
      <c r="ST18" s="417"/>
      <c r="SU18" s="417"/>
      <c r="SV18" s="417"/>
      <c r="SW18" s="417"/>
      <c r="SX18" s="417"/>
      <c r="SY18" s="417"/>
      <c r="SZ18" s="417"/>
      <c r="TA18" s="417"/>
      <c r="TB18" s="417"/>
      <c r="TC18" s="417"/>
      <c r="TD18" s="417"/>
      <c r="TE18" s="417"/>
      <c r="TF18" s="417"/>
      <c r="TG18" s="417"/>
      <c r="TH18" s="417"/>
      <c r="TI18" s="417"/>
      <c r="TJ18" s="417"/>
      <c r="TK18" s="417"/>
      <c r="TL18" s="417"/>
      <c r="TM18" s="417"/>
      <c r="TN18" s="417"/>
      <c r="TO18" s="417"/>
      <c r="TP18" s="417"/>
      <c r="TQ18" s="417"/>
      <c r="TR18" s="417"/>
      <c r="TS18" s="417"/>
      <c r="TT18" s="417"/>
      <c r="TU18" s="417"/>
      <c r="TV18" s="417"/>
      <c r="TW18" s="417"/>
      <c r="TX18" s="417"/>
      <c r="TY18" s="417"/>
      <c r="TZ18" s="417"/>
      <c r="UA18" s="417"/>
      <c r="UB18" s="417"/>
      <c r="UC18" s="417"/>
      <c r="UD18" s="417"/>
      <c r="UE18" s="417"/>
      <c r="UF18" s="417"/>
      <c r="UG18" s="417"/>
      <c r="UH18" s="417"/>
      <c r="UI18" s="417"/>
      <c r="UJ18" s="417"/>
      <c r="UK18" s="417"/>
      <c r="UL18" s="417"/>
      <c r="UM18" s="417"/>
      <c r="UN18" s="417"/>
      <c r="UO18" s="417"/>
      <c r="UP18" s="417"/>
      <c r="UQ18" s="417"/>
      <c r="UR18" s="417"/>
      <c r="US18" s="417"/>
      <c r="UT18" s="417"/>
      <c r="UU18" s="417"/>
      <c r="UV18" s="417"/>
      <c r="UW18" s="417"/>
      <c r="UX18" s="417"/>
      <c r="UY18" s="417"/>
      <c r="UZ18" s="417"/>
      <c r="VA18" s="417"/>
      <c r="VB18" s="417"/>
      <c r="VC18" s="417"/>
      <c r="VD18" s="417"/>
      <c r="VE18" s="417"/>
      <c r="VF18" s="417"/>
      <c r="VG18" s="417"/>
      <c r="VH18" s="417"/>
      <c r="VI18" s="417"/>
      <c r="VJ18" s="417"/>
      <c r="VK18" s="417"/>
      <c r="VL18" s="417"/>
      <c r="VM18" s="417"/>
      <c r="VN18" s="417"/>
      <c r="VO18" s="417"/>
      <c r="VP18" s="417"/>
      <c r="VQ18" s="417"/>
      <c r="VR18" s="417"/>
      <c r="VS18" s="417"/>
      <c r="VT18" s="417"/>
      <c r="VU18" s="417"/>
      <c r="VV18" s="417"/>
      <c r="VW18" s="417"/>
      <c r="VX18" s="417"/>
      <c r="VY18" s="417"/>
      <c r="VZ18" s="417"/>
      <c r="WA18" s="417"/>
      <c r="WB18" s="417"/>
      <c r="WC18" s="417"/>
      <c r="WD18" s="417"/>
      <c r="WE18" s="417"/>
      <c r="WF18" s="417"/>
      <c r="WG18" s="417"/>
      <c r="WH18" s="417"/>
      <c r="WI18" s="417"/>
      <c r="WJ18" s="417"/>
      <c r="WK18" s="417"/>
      <c r="WL18" s="417"/>
      <c r="WM18" s="417"/>
      <c r="WN18" s="417"/>
      <c r="WO18" s="417"/>
      <c r="WP18" s="417"/>
      <c r="WQ18" s="417"/>
      <c r="WR18" s="417"/>
      <c r="WS18" s="417"/>
      <c r="WT18" s="417"/>
      <c r="WU18" s="417"/>
      <c r="WV18" s="417"/>
      <c r="WW18" s="417"/>
      <c r="WX18" s="417"/>
      <c r="WY18" s="417"/>
      <c r="WZ18" s="417"/>
      <c r="XA18" s="417"/>
      <c r="XB18" s="417"/>
      <c r="XC18" s="417"/>
      <c r="XD18" s="417"/>
      <c r="XE18" s="417"/>
      <c r="XF18" s="417"/>
      <c r="XG18" s="417"/>
      <c r="XH18" s="417"/>
      <c r="XI18" s="417"/>
      <c r="XJ18" s="417"/>
      <c r="XK18" s="417"/>
      <c r="XL18" s="417"/>
      <c r="XM18" s="417"/>
      <c r="XN18" s="417"/>
      <c r="XO18" s="417"/>
      <c r="XP18" s="417"/>
      <c r="XQ18" s="417"/>
      <c r="XR18" s="417"/>
      <c r="XS18" s="417"/>
      <c r="XT18" s="417"/>
      <c r="XU18" s="417"/>
      <c r="XV18" s="417"/>
      <c r="XW18" s="417"/>
      <c r="XX18" s="417"/>
      <c r="XY18" s="417"/>
      <c r="XZ18" s="417"/>
      <c r="YA18" s="417"/>
      <c r="YB18" s="417"/>
      <c r="YC18" s="417"/>
      <c r="YD18" s="417"/>
      <c r="YE18" s="417"/>
      <c r="YF18" s="417"/>
      <c r="YG18" s="417"/>
      <c r="YH18" s="417"/>
      <c r="YI18" s="417"/>
      <c r="YJ18" s="417"/>
      <c r="YK18" s="417"/>
      <c r="YL18" s="417"/>
      <c r="YM18" s="417"/>
      <c r="YN18" s="417"/>
      <c r="YO18" s="417"/>
      <c r="YP18" s="417"/>
      <c r="YQ18" s="417"/>
      <c r="YR18" s="417"/>
      <c r="YS18" s="417"/>
      <c r="YT18" s="417"/>
      <c r="YU18" s="417"/>
      <c r="YV18" s="417"/>
      <c r="YW18" s="417"/>
      <c r="YX18" s="417"/>
      <c r="YY18" s="417"/>
      <c r="YZ18" s="417"/>
      <c r="ZA18" s="417"/>
      <c r="ZB18" s="417"/>
      <c r="ZC18" s="417"/>
      <c r="ZD18" s="417"/>
      <c r="ZE18" s="417"/>
      <c r="ZF18" s="417"/>
      <c r="ZG18" s="417"/>
      <c r="ZH18" s="417"/>
      <c r="ZI18" s="417"/>
      <c r="ZJ18" s="417"/>
      <c r="ZK18" s="417"/>
      <c r="ZL18" s="417"/>
      <c r="ZM18" s="417"/>
      <c r="ZN18" s="417"/>
      <c r="ZO18" s="417"/>
      <c r="ZP18" s="417"/>
      <c r="ZQ18" s="417"/>
      <c r="ZR18" s="417"/>
      <c r="ZS18" s="417"/>
      <c r="ZT18" s="417"/>
      <c r="ZU18" s="417"/>
      <c r="ZV18" s="417"/>
      <c r="ZW18" s="417"/>
      <c r="ZX18" s="417"/>
      <c r="ZY18" s="417"/>
      <c r="ZZ18" s="417"/>
      <c r="AAA18" s="417"/>
      <c r="AAB18" s="417"/>
      <c r="AAC18" s="417"/>
      <c r="AAD18" s="417"/>
      <c r="AAE18" s="417"/>
      <c r="AAF18" s="417"/>
      <c r="AAG18" s="417"/>
      <c r="AAH18" s="417"/>
      <c r="AAI18" s="417"/>
      <c r="AAJ18" s="417"/>
      <c r="AAK18" s="417"/>
      <c r="AAL18" s="417"/>
      <c r="AAM18" s="417"/>
      <c r="AAN18" s="417"/>
      <c r="AAO18" s="417"/>
      <c r="AAP18" s="417"/>
      <c r="AAQ18" s="417"/>
      <c r="AAR18" s="417"/>
      <c r="AAS18" s="417"/>
      <c r="AAT18" s="417"/>
      <c r="AAU18" s="417"/>
      <c r="AAV18" s="417"/>
      <c r="AAW18" s="417"/>
      <c r="AAX18" s="417"/>
      <c r="AAY18" s="417"/>
      <c r="AAZ18" s="417"/>
      <c r="ABA18" s="417"/>
      <c r="ABB18" s="417"/>
      <c r="ABC18" s="417"/>
      <c r="ABD18" s="417"/>
      <c r="ABE18" s="417"/>
      <c r="ABF18" s="417"/>
      <c r="ABG18" s="417"/>
      <c r="ABH18" s="417"/>
      <c r="ABI18" s="417"/>
      <c r="ABJ18" s="417"/>
      <c r="ABK18" s="417"/>
      <c r="ABL18" s="417"/>
      <c r="ABM18" s="417"/>
      <c r="ABN18" s="417"/>
      <c r="ABO18" s="417"/>
      <c r="ABP18" s="417"/>
      <c r="ABQ18" s="417"/>
      <c r="ABR18" s="417"/>
      <c r="ABS18" s="417"/>
      <c r="ABT18" s="417"/>
      <c r="ABU18" s="417"/>
      <c r="ABV18" s="417"/>
      <c r="ABW18" s="417"/>
      <c r="ABX18" s="417"/>
      <c r="ABY18" s="417"/>
      <c r="ABZ18" s="417"/>
      <c r="ACA18" s="417"/>
      <c r="ACB18" s="417"/>
      <c r="ACC18" s="417"/>
      <c r="ACD18" s="417"/>
      <c r="ACE18" s="417"/>
      <c r="ACF18" s="417"/>
      <c r="ACG18" s="417"/>
      <c r="ACH18" s="417"/>
      <c r="ACI18" s="417"/>
      <c r="ACJ18" s="417"/>
      <c r="ACK18" s="417"/>
      <c r="ACL18" s="417"/>
      <c r="ACM18" s="417"/>
      <c r="ACN18" s="417"/>
      <c r="ACO18" s="417"/>
      <c r="ACP18" s="417"/>
      <c r="ACQ18" s="417"/>
      <c r="ACR18" s="417"/>
      <c r="ACS18" s="417"/>
      <c r="ACT18" s="417"/>
      <c r="ACU18" s="417"/>
      <c r="ACV18" s="417"/>
      <c r="ACW18" s="417"/>
      <c r="ACX18" s="417"/>
      <c r="ACY18" s="417"/>
      <c r="ACZ18" s="417"/>
      <c r="ADA18" s="417"/>
      <c r="ADB18" s="417"/>
      <c r="ADC18" s="417"/>
      <c r="ADD18" s="417"/>
      <c r="ADE18" s="417"/>
      <c r="ADF18" s="417"/>
      <c r="ADG18" s="417"/>
      <c r="ADH18" s="417"/>
      <c r="ADI18" s="417"/>
      <c r="ADJ18" s="417"/>
      <c r="ADK18" s="417"/>
      <c r="ADL18" s="417"/>
      <c r="ADM18" s="417"/>
      <c r="ADN18" s="417"/>
      <c r="ADO18" s="417"/>
      <c r="ADP18" s="417"/>
      <c r="ADQ18" s="417"/>
      <c r="ADR18" s="417"/>
      <c r="ADS18" s="417"/>
      <c r="ADT18" s="417"/>
      <c r="ADU18" s="417"/>
      <c r="ADV18" s="417"/>
      <c r="ADW18" s="417"/>
      <c r="ADX18" s="417"/>
      <c r="ADY18" s="417"/>
      <c r="ADZ18" s="417"/>
      <c r="AEA18" s="417"/>
      <c r="AEB18" s="417"/>
      <c r="AEC18" s="417"/>
      <c r="AED18" s="417"/>
      <c r="AEE18" s="417"/>
      <c r="AEF18" s="417"/>
      <c r="AEG18" s="417"/>
      <c r="AEH18" s="417"/>
      <c r="AEI18" s="417"/>
      <c r="AEJ18" s="417"/>
      <c r="AEK18" s="417"/>
      <c r="AEL18" s="417"/>
      <c r="AEM18" s="417"/>
      <c r="AEN18" s="417"/>
      <c r="AEO18" s="417"/>
      <c r="AEP18" s="417"/>
      <c r="AEQ18" s="417"/>
      <c r="AER18" s="417"/>
      <c r="AES18" s="417"/>
      <c r="AET18" s="417"/>
      <c r="AEU18" s="417"/>
      <c r="AEV18" s="417"/>
      <c r="AEW18" s="417"/>
      <c r="AEX18" s="417"/>
      <c r="AEY18" s="417"/>
      <c r="AEZ18" s="417"/>
      <c r="AFA18" s="417"/>
      <c r="AFB18" s="417"/>
      <c r="AFC18" s="417"/>
      <c r="AFD18" s="417"/>
      <c r="AFE18" s="417"/>
      <c r="AFF18" s="417"/>
      <c r="AFG18" s="417"/>
      <c r="AFH18" s="417"/>
    </row>
    <row r="19" spans="1:840" s="414" customFormat="1" ht="15" customHeight="1">
      <c r="A19" s="724"/>
      <c r="B19" s="714"/>
      <c r="C19" s="714"/>
      <c r="D19" s="714"/>
      <c r="E19" s="714"/>
      <c r="F19" s="714"/>
      <c r="G19" s="714"/>
      <c r="H19" s="714"/>
      <c r="I19" s="714"/>
      <c r="J19" s="714"/>
      <c r="K19" s="714"/>
      <c r="L19" s="715"/>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417"/>
      <c r="BB19" s="417"/>
      <c r="BC19" s="417"/>
      <c r="BD19" s="417"/>
      <c r="BE19" s="417"/>
      <c r="BF19" s="417"/>
      <c r="BG19" s="417"/>
      <c r="BH19" s="417"/>
      <c r="BI19" s="417"/>
      <c r="BJ19" s="417"/>
      <c r="BK19" s="417"/>
      <c r="BL19" s="417"/>
      <c r="BM19" s="417"/>
      <c r="BN19" s="417"/>
      <c r="BO19" s="417"/>
      <c r="BP19" s="417"/>
      <c r="BQ19" s="417"/>
      <c r="BR19" s="417"/>
      <c r="BS19" s="417"/>
      <c r="BT19" s="417"/>
      <c r="BU19" s="417"/>
      <c r="BV19" s="417"/>
      <c r="BW19" s="417"/>
      <c r="BX19" s="417"/>
      <c r="BY19" s="417"/>
      <c r="BZ19" s="417"/>
      <c r="CA19" s="417"/>
      <c r="CB19" s="417"/>
      <c r="CC19" s="417"/>
      <c r="CD19" s="417"/>
      <c r="CE19" s="417"/>
      <c r="CF19" s="417"/>
      <c r="CG19" s="417"/>
      <c r="CH19" s="417"/>
      <c r="CI19" s="417"/>
      <c r="CJ19" s="417"/>
      <c r="CK19" s="417"/>
      <c r="CL19" s="417"/>
      <c r="CM19" s="417"/>
      <c r="CN19" s="417"/>
      <c r="CO19" s="417"/>
      <c r="CP19" s="417"/>
      <c r="CQ19" s="417"/>
      <c r="CR19" s="417"/>
      <c r="CS19" s="417"/>
      <c r="CT19" s="417"/>
      <c r="CU19" s="417"/>
      <c r="CV19" s="417"/>
      <c r="CW19" s="417"/>
      <c r="CX19" s="417"/>
      <c r="CY19" s="417"/>
      <c r="CZ19" s="417"/>
      <c r="DA19" s="417"/>
      <c r="DB19" s="417"/>
      <c r="DC19" s="417"/>
      <c r="DD19" s="417"/>
      <c r="DE19" s="417"/>
      <c r="DF19" s="417"/>
      <c r="DG19" s="417"/>
      <c r="DH19" s="417"/>
      <c r="DI19" s="417"/>
      <c r="DJ19" s="417"/>
      <c r="DK19" s="417"/>
      <c r="DL19" s="417"/>
      <c r="DM19" s="417"/>
      <c r="DN19" s="417"/>
      <c r="DO19" s="417"/>
      <c r="DP19" s="417"/>
      <c r="DQ19" s="417"/>
      <c r="DR19" s="417"/>
      <c r="DS19" s="417"/>
      <c r="DT19" s="417"/>
      <c r="DU19" s="417"/>
      <c r="DV19" s="417"/>
      <c r="DW19" s="417"/>
      <c r="DX19" s="417"/>
      <c r="DY19" s="417"/>
      <c r="DZ19" s="417"/>
      <c r="EA19" s="417"/>
      <c r="EB19" s="417"/>
      <c r="EC19" s="417"/>
      <c r="ED19" s="417"/>
      <c r="EE19" s="417"/>
      <c r="EF19" s="417"/>
      <c r="EG19" s="417"/>
      <c r="EH19" s="417"/>
      <c r="EI19" s="417"/>
      <c r="EJ19" s="417"/>
      <c r="EK19" s="417"/>
      <c r="EL19" s="417"/>
      <c r="EM19" s="417"/>
      <c r="EN19" s="417"/>
      <c r="EO19" s="417"/>
      <c r="EP19" s="417"/>
      <c r="EQ19" s="417"/>
      <c r="ER19" s="417"/>
      <c r="ES19" s="417"/>
      <c r="ET19" s="417"/>
      <c r="EU19" s="417"/>
      <c r="EV19" s="417"/>
      <c r="EW19" s="417"/>
      <c r="EX19" s="417"/>
      <c r="EY19" s="417"/>
      <c r="EZ19" s="417"/>
      <c r="FA19" s="417"/>
      <c r="FB19" s="417"/>
      <c r="FC19" s="417"/>
      <c r="FD19" s="417"/>
      <c r="FE19" s="417"/>
      <c r="FF19" s="417"/>
      <c r="FG19" s="417"/>
      <c r="FH19" s="417"/>
      <c r="FI19" s="417"/>
      <c r="FJ19" s="417"/>
      <c r="FK19" s="417"/>
      <c r="FL19" s="417"/>
      <c r="FM19" s="417"/>
      <c r="FN19" s="417"/>
      <c r="FO19" s="417"/>
      <c r="FP19" s="417"/>
      <c r="FQ19" s="417"/>
      <c r="FR19" s="417"/>
      <c r="FS19" s="417"/>
      <c r="FT19" s="417"/>
      <c r="FU19" s="417"/>
      <c r="FV19" s="417"/>
      <c r="FW19" s="417"/>
      <c r="FX19" s="417"/>
      <c r="FY19" s="417"/>
      <c r="FZ19" s="417"/>
      <c r="GA19" s="417"/>
      <c r="GB19" s="417"/>
      <c r="GC19" s="417"/>
      <c r="GD19" s="417"/>
      <c r="GE19" s="417"/>
      <c r="GF19" s="417"/>
      <c r="GG19" s="417"/>
      <c r="GH19" s="417"/>
      <c r="GI19" s="417"/>
      <c r="GJ19" s="417"/>
      <c r="GK19" s="417"/>
      <c r="GL19" s="417"/>
      <c r="GM19" s="417"/>
      <c r="GN19" s="417"/>
      <c r="GO19" s="417"/>
      <c r="GP19" s="417"/>
      <c r="GQ19" s="417"/>
      <c r="GR19" s="417"/>
      <c r="GS19" s="417"/>
      <c r="GT19" s="417"/>
      <c r="GU19" s="417"/>
      <c r="GV19" s="417"/>
      <c r="GW19" s="417"/>
      <c r="GX19" s="417"/>
      <c r="GY19" s="417"/>
      <c r="GZ19" s="417"/>
      <c r="HA19" s="417"/>
      <c r="HB19" s="417"/>
      <c r="HC19" s="417"/>
      <c r="HD19" s="417"/>
      <c r="HE19" s="417"/>
      <c r="HF19" s="417"/>
      <c r="HG19" s="417"/>
      <c r="HH19" s="417"/>
      <c r="HI19" s="417"/>
      <c r="HJ19" s="417"/>
      <c r="HK19" s="417"/>
      <c r="HL19" s="417"/>
      <c r="HM19" s="417"/>
      <c r="HN19" s="417"/>
      <c r="HO19" s="417"/>
      <c r="HP19" s="417"/>
      <c r="HQ19" s="417"/>
      <c r="HR19" s="417"/>
      <c r="HS19" s="417"/>
      <c r="HT19" s="417"/>
      <c r="HU19" s="417"/>
      <c r="HV19" s="417"/>
      <c r="HW19" s="417"/>
      <c r="HX19" s="417"/>
      <c r="HY19" s="417"/>
      <c r="HZ19" s="417"/>
      <c r="IA19" s="417"/>
      <c r="IB19" s="417"/>
      <c r="IC19" s="417"/>
      <c r="ID19" s="417"/>
      <c r="IE19" s="417"/>
      <c r="IF19" s="417"/>
      <c r="IG19" s="417"/>
      <c r="IH19" s="417"/>
      <c r="II19" s="417"/>
      <c r="IJ19" s="417"/>
      <c r="IK19" s="417"/>
      <c r="IL19" s="417"/>
      <c r="IM19" s="417"/>
      <c r="IN19" s="417"/>
      <c r="IO19" s="417"/>
      <c r="IP19" s="417"/>
      <c r="IQ19" s="417"/>
      <c r="IR19" s="417"/>
      <c r="IS19" s="417"/>
      <c r="IT19" s="417"/>
      <c r="IU19" s="417"/>
      <c r="IV19" s="417"/>
      <c r="IW19" s="417"/>
      <c r="IX19" s="417"/>
      <c r="IY19" s="417"/>
      <c r="IZ19" s="417"/>
      <c r="JA19" s="417"/>
      <c r="JB19" s="417"/>
      <c r="JC19" s="417"/>
      <c r="JD19" s="417"/>
      <c r="JE19" s="417"/>
      <c r="JF19" s="417"/>
      <c r="JG19" s="417"/>
      <c r="JH19" s="417"/>
      <c r="JI19" s="417"/>
      <c r="JJ19" s="417"/>
      <c r="JK19" s="417"/>
      <c r="JL19" s="417"/>
      <c r="JM19" s="417"/>
      <c r="JN19" s="417"/>
      <c r="JO19" s="417"/>
      <c r="JP19" s="417"/>
      <c r="JQ19" s="417"/>
      <c r="JR19" s="417"/>
      <c r="JS19" s="417"/>
      <c r="JT19" s="417"/>
      <c r="JU19" s="417"/>
      <c r="JV19" s="417"/>
      <c r="JW19" s="417"/>
      <c r="JX19" s="417"/>
      <c r="JY19" s="417"/>
      <c r="JZ19" s="417"/>
      <c r="KA19" s="417"/>
      <c r="KB19" s="417"/>
      <c r="KC19" s="417"/>
      <c r="KD19" s="417"/>
      <c r="KE19" s="417"/>
      <c r="KF19" s="417"/>
      <c r="KG19" s="417"/>
      <c r="KH19" s="417"/>
      <c r="KI19" s="417"/>
      <c r="KJ19" s="417"/>
      <c r="KK19" s="417"/>
      <c r="KL19" s="417"/>
      <c r="KM19" s="417"/>
      <c r="KN19" s="417"/>
      <c r="KO19" s="417"/>
      <c r="KP19" s="417"/>
      <c r="KQ19" s="417"/>
      <c r="KR19" s="417"/>
      <c r="KS19" s="417"/>
      <c r="KT19" s="417"/>
      <c r="KU19" s="417"/>
      <c r="KV19" s="417"/>
      <c r="KW19" s="417"/>
      <c r="KX19" s="417"/>
      <c r="KY19" s="417"/>
      <c r="KZ19" s="417"/>
      <c r="LA19" s="417"/>
      <c r="LB19" s="417"/>
      <c r="LC19" s="417"/>
      <c r="LD19" s="417"/>
      <c r="LE19" s="417"/>
      <c r="LF19" s="417"/>
      <c r="LG19" s="417"/>
      <c r="LH19" s="417"/>
      <c r="LI19" s="417"/>
      <c r="LJ19" s="417"/>
      <c r="LK19" s="417"/>
      <c r="LL19" s="417"/>
      <c r="LM19" s="417"/>
      <c r="LN19" s="417"/>
      <c r="LO19" s="417"/>
      <c r="LP19" s="417"/>
      <c r="LQ19" s="417"/>
      <c r="LR19" s="417"/>
      <c r="LS19" s="417"/>
      <c r="LT19" s="417"/>
      <c r="LU19" s="417"/>
      <c r="LV19" s="417"/>
      <c r="LW19" s="417"/>
      <c r="LX19" s="417"/>
      <c r="LY19" s="417"/>
      <c r="LZ19" s="417"/>
      <c r="MA19" s="417"/>
      <c r="MB19" s="417"/>
      <c r="MC19" s="417"/>
      <c r="MD19" s="417"/>
      <c r="ME19" s="417"/>
      <c r="MF19" s="417"/>
      <c r="MG19" s="417"/>
      <c r="MH19" s="417"/>
      <c r="MI19" s="417"/>
      <c r="MJ19" s="417"/>
      <c r="MK19" s="417"/>
      <c r="ML19" s="417"/>
      <c r="MM19" s="417"/>
      <c r="MN19" s="417"/>
      <c r="MO19" s="417"/>
      <c r="MP19" s="417"/>
      <c r="MQ19" s="417"/>
      <c r="MR19" s="417"/>
      <c r="MS19" s="417"/>
      <c r="MT19" s="417"/>
      <c r="MU19" s="417"/>
      <c r="MV19" s="417"/>
      <c r="MW19" s="417"/>
      <c r="MX19" s="417"/>
      <c r="MY19" s="417"/>
      <c r="MZ19" s="417"/>
      <c r="NA19" s="417"/>
      <c r="NB19" s="417"/>
      <c r="NC19" s="417"/>
      <c r="ND19" s="417"/>
      <c r="NE19" s="417"/>
      <c r="NF19" s="417"/>
      <c r="NG19" s="417"/>
      <c r="NH19" s="417"/>
      <c r="NI19" s="417"/>
      <c r="NJ19" s="417"/>
      <c r="NK19" s="417"/>
      <c r="NL19" s="417"/>
      <c r="NM19" s="417"/>
      <c r="NN19" s="417"/>
      <c r="NO19" s="417"/>
      <c r="NP19" s="417"/>
      <c r="NQ19" s="417"/>
      <c r="NR19" s="417"/>
      <c r="NS19" s="417"/>
      <c r="NT19" s="417"/>
      <c r="NU19" s="417"/>
      <c r="NV19" s="417"/>
      <c r="NW19" s="417"/>
      <c r="NX19" s="417"/>
      <c r="NY19" s="417"/>
      <c r="NZ19" s="417"/>
      <c r="OA19" s="417"/>
      <c r="OB19" s="417"/>
      <c r="OC19" s="417"/>
      <c r="OD19" s="417"/>
      <c r="OE19" s="417"/>
      <c r="OF19" s="417"/>
      <c r="OG19" s="417"/>
      <c r="OH19" s="417"/>
      <c r="OI19" s="417"/>
      <c r="OJ19" s="417"/>
      <c r="OK19" s="417"/>
      <c r="OL19" s="417"/>
      <c r="OM19" s="417"/>
      <c r="ON19" s="417"/>
      <c r="OO19" s="417"/>
      <c r="OP19" s="417"/>
      <c r="OQ19" s="417"/>
      <c r="OR19" s="417"/>
      <c r="OS19" s="417"/>
      <c r="OT19" s="417"/>
      <c r="OU19" s="417"/>
      <c r="OV19" s="417"/>
      <c r="OW19" s="417"/>
      <c r="OX19" s="417"/>
      <c r="OY19" s="417"/>
      <c r="OZ19" s="417"/>
      <c r="PA19" s="417"/>
      <c r="PB19" s="417"/>
      <c r="PC19" s="417"/>
      <c r="PD19" s="417"/>
      <c r="PE19" s="417"/>
      <c r="PF19" s="417"/>
      <c r="PG19" s="417"/>
      <c r="PH19" s="417"/>
      <c r="PI19" s="417"/>
      <c r="PJ19" s="417"/>
      <c r="PK19" s="417"/>
      <c r="PL19" s="417"/>
      <c r="PM19" s="417"/>
      <c r="PN19" s="417"/>
      <c r="PO19" s="417"/>
      <c r="PP19" s="417"/>
      <c r="PQ19" s="417"/>
      <c r="PR19" s="417"/>
      <c r="PS19" s="417"/>
      <c r="PT19" s="417"/>
      <c r="PU19" s="417"/>
      <c r="PV19" s="417"/>
      <c r="PW19" s="417"/>
      <c r="PX19" s="417"/>
      <c r="PY19" s="417"/>
      <c r="PZ19" s="417"/>
      <c r="QA19" s="417"/>
      <c r="QB19" s="417"/>
      <c r="QC19" s="417"/>
      <c r="QD19" s="417"/>
      <c r="QE19" s="417"/>
      <c r="QF19" s="417"/>
      <c r="QG19" s="417"/>
      <c r="QH19" s="417"/>
      <c r="QI19" s="417"/>
      <c r="QJ19" s="417"/>
      <c r="QK19" s="417"/>
      <c r="QL19" s="417"/>
      <c r="QM19" s="417"/>
      <c r="QN19" s="417"/>
      <c r="QO19" s="417"/>
      <c r="QP19" s="417"/>
      <c r="QQ19" s="417"/>
      <c r="QR19" s="417"/>
      <c r="QS19" s="417"/>
      <c r="QT19" s="417"/>
      <c r="QU19" s="417"/>
      <c r="QV19" s="417"/>
      <c r="QW19" s="417"/>
      <c r="QX19" s="417"/>
      <c r="QY19" s="417"/>
      <c r="QZ19" s="417"/>
      <c r="RA19" s="417"/>
      <c r="RB19" s="417"/>
      <c r="RC19" s="417"/>
      <c r="RD19" s="417"/>
      <c r="RE19" s="417"/>
      <c r="RF19" s="417"/>
      <c r="RG19" s="417"/>
      <c r="RH19" s="417"/>
      <c r="RI19" s="417"/>
      <c r="RJ19" s="417"/>
      <c r="RK19" s="417"/>
      <c r="RL19" s="417"/>
      <c r="RM19" s="417"/>
      <c r="RN19" s="417"/>
      <c r="RO19" s="417"/>
      <c r="RP19" s="417"/>
      <c r="RQ19" s="417"/>
      <c r="RR19" s="417"/>
      <c r="RS19" s="417"/>
      <c r="RT19" s="417"/>
      <c r="RU19" s="417"/>
      <c r="RV19" s="417"/>
      <c r="RW19" s="417"/>
      <c r="RX19" s="417"/>
      <c r="RY19" s="417"/>
      <c r="RZ19" s="417"/>
      <c r="SA19" s="417"/>
      <c r="SB19" s="417"/>
      <c r="SC19" s="417"/>
      <c r="SD19" s="417"/>
      <c r="SE19" s="417"/>
      <c r="SF19" s="417"/>
      <c r="SG19" s="417"/>
      <c r="SH19" s="417"/>
      <c r="SI19" s="417"/>
      <c r="SJ19" s="417"/>
      <c r="SK19" s="417"/>
      <c r="SL19" s="417"/>
      <c r="SM19" s="417"/>
      <c r="SN19" s="417"/>
      <c r="SO19" s="417"/>
      <c r="SP19" s="417"/>
      <c r="SQ19" s="417"/>
      <c r="SR19" s="417"/>
      <c r="SS19" s="417"/>
      <c r="ST19" s="417"/>
      <c r="SU19" s="417"/>
      <c r="SV19" s="417"/>
      <c r="SW19" s="417"/>
      <c r="SX19" s="417"/>
      <c r="SY19" s="417"/>
      <c r="SZ19" s="417"/>
      <c r="TA19" s="417"/>
      <c r="TB19" s="417"/>
      <c r="TC19" s="417"/>
      <c r="TD19" s="417"/>
      <c r="TE19" s="417"/>
      <c r="TF19" s="417"/>
      <c r="TG19" s="417"/>
      <c r="TH19" s="417"/>
      <c r="TI19" s="417"/>
      <c r="TJ19" s="417"/>
      <c r="TK19" s="417"/>
      <c r="TL19" s="417"/>
      <c r="TM19" s="417"/>
      <c r="TN19" s="417"/>
      <c r="TO19" s="417"/>
      <c r="TP19" s="417"/>
      <c r="TQ19" s="417"/>
      <c r="TR19" s="417"/>
      <c r="TS19" s="417"/>
      <c r="TT19" s="417"/>
      <c r="TU19" s="417"/>
      <c r="TV19" s="417"/>
      <c r="TW19" s="417"/>
      <c r="TX19" s="417"/>
      <c r="TY19" s="417"/>
      <c r="TZ19" s="417"/>
      <c r="UA19" s="417"/>
      <c r="UB19" s="417"/>
      <c r="UC19" s="417"/>
      <c r="UD19" s="417"/>
      <c r="UE19" s="417"/>
      <c r="UF19" s="417"/>
      <c r="UG19" s="417"/>
      <c r="UH19" s="417"/>
      <c r="UI19" s="417"/>
      <c r="UJ19" s="417"/>
      <c r="UK19" s="417"/>
      <c r="UL19" s="417"/>
      <c r="UM19" s="417"/>
      <c r="UN19" s="417"/>
      <c r="UO19" s="417"/>
      <c r="UP19" s="417"/>
      <c r="UQ19" s="417"/>
      <c r="UR19" s="417"/>
      <c r="US19" s="417"/>
      <c r="UT19" s="417"/>
      <c r="UU19" s="417"/>
      <c r="UV19" s="417"/>
      <c r="UW19" s="417"/>
      <c r="UX19" s="417"/>
      <c r="UY19" s="417"/>
      <c r="UZ19" s="417"/>
      <c r="VA19" s="417"/>
      <c r="VB19" s="417"/>
      <c r="VC19" s="417"/>
      <c r="VD19" s="417"/>
      <c r="VE19" s="417"/>
      <c r="VF19" s="417"/>
      <c r="VG19" s="417"/>
      <c r="VH19" s="417"/>
      <c r="VI19" s="417"/>
      <c r="VJ19" s="417"/>
      <c r="VK19" s="417"/>
      <c r="VL19" s="417"/>
      <c r="VM19" s="417"/>
      <c r="VN19" s="417"/>
      <c r="VO19" s="417"/>
      <c r="VP19" s="417"/>
      <c r="VQ19" s="417"/>
      <c r="VR19" s="417"/>
      <c r="VS19" s="417"/>
      <c r="VT19" s="417"/>
      <c r="VU19" s="417"/>
      <c r="VV19" s="417"/>
      <c r="VW19" s="417"/>
      <c r="VX19" s="417"/>
      <c r="VY19" s="417"/>
      <c r="VZ19" s="417"/>
      <c r="WA19" s="417"/>
      <c r="WB19" s="417"/>
      <c r="WC19" s="417"/>
      <c r="WD19" s="417"/>
      <c r="WE19" s="417"/>
      <c r="WF19" s="417"/>
      <c r="WG19" s="417"/>
      <c r="WH19" s="417"/>
      <c r="WI19" s="417"/>
      <c r="WJ19" s="417"/>
      <c r="WK19" s="417"/>
      <c r="WL19" s="417"/>
      <c r="WM19" s="417"/>
      <c r="WN19" s="417"/>
      <c r="WO19" s="417"/>
      <c r="WP19" s="417"/>
      <c r="WQ19" s="417"/>
      <c r="WR19" s="417"/>
      <c r="WS19" s="417"/>
      <c r="WT19" s="417"/>
      <c r="WU19" s="417"/>
      <c r="WV19" s="417"/>
      <c r="WW19" s="417"/>
      <c r="WX19" s="417"/>
      <c r="WY19" s="417"/>
      <c r="WZ19" s="417"/>
      <c r="XA19" s="417"/>
      <c r="XB19" s="417"/>
      <c r="XC19" s="417"/>
      <c r="XD19" s="417"/>
      <c r="XE19" s="417"/>
      <c r="XF19" s="417"/>
      <c r="XG19" s="417"/>
      <c r="XH19" s="417"/>
      <c r="XI19" s="417"/>
      <c r="XJ19" s="417"/>
      <c r="XK19" s="417"/>
      <c r="XL19" s="417"/>
      <c r="XM19" s="417"/>
      <c r="XN19" s="417"/>
      <c r="XO19" s="417"/>
      <c r="XP19" s="417"/>
      <c r="XQ19" s="417"/>
      <c r="XR19" s="417"/>
      <c r="XS19" s="417"/>
      <c r="XT19" s="417"/>
      <c r="XU19" s="417"/>
      <c r="XV19" s="417"/>
      <c r="XW19" s="417"/>
      <c r="XX19" s="417"/>
      <c r="XY19" s="417"/>
      <c r="XZ19" s="417"/>
      <c r="YA19" s="417"/>
      <c r="YB19" s="417"/>
      <c r="YC19" s="417"/>
      <c r="YD19" s="417"/>
      <c r="YE19" s="417"/>
      <c r="YF19" s="417"/>
      <c r="YG19" s="417"/>
      <c r="YH19" s="417"/>
      <c r="YI19" s="417"/>
      <c r="YJ19" s="417"/>
      <c r="YK19" s="417"/>
      <c r="YL19" s="417"/>
      <c r="YM19" s="417"/>
      <c r="YN19" s="417"/>
      <c r="YO19" s="417"/>
      <c r="YP19" s="417"/>
      <c r="YQ19" s="417"/>
      <c r="YR19" s="417"/>
      <c r="YS19" s="417"/>
      <c r="YT19" s="417"/>
      <c r="YU19" s="417"/>
      <c r="YV19" s="417"/>
      <c r="YW19" s="417"/>
      <c r="YX19" s="417"/>
      <c r="YY19" s="417"/>
      <c r="YZ19" s="417"/>
      <c r="ZA19" s="417"/>
      <c r="ZB19" s="417"/>
      <c r="ZC19" s="417"/>
      <c r="ZD19" s="417"/>
      <c r="ZE19" s="417"/>
      <c r="ZF19" s="417"/>
      <c r="ZG19" s="417"/>
      <c r="ZH19" s="417"/>
      <c r="ZI19" s="417"/>
      <c r="ZJ19" s="417"/>
      <c r="ZK19" s="417"/>
      <c r="ZL19" s="417"/>
      <c r="ZM19" s="417"/>
      <c r="ZN19" s="417"/>
      <c r="ZO19" s="417"/>
      <c r="ZP19" s="417"/>
      <c r="ZQ19" s="417"/>
      <c r="ZR19" s="417"/>
      <c r="ZS19" s="417"/>
      <c r="ZT19" s="417"/>
      <c r="ZU19" s="417"/>
      <c r="ZV19" s="417"/>
      <c r="ZW19" s="417"/>
      <c r="ZX19" s="417"/>
      <c r="ZY19" s="417"/>
      <c r="ZZ19" s="417"/>
      <c r="AAA19" s="417"/>
      <c r="AAB19" s="417"/>
      <c r="AAC19" s="417"/>
      <c r="AAD19" s="417"/>
      <c r="AAE19" s="417"/>
      <c r="AAF19" s="417"/>
      <c r="AAG19" s="417"/>
      <c r="AAH19" s="417"/>
      <c r="AAI19" s="417"/>
      <c r="AAJ19" s="417"/>
      <c r="AAK19" s="417"/>
      <c r="AAL19" s="417"/>
      <c r="AAM19" s="417"/>
      <c r="AAN19" s="417"/>
      <c r="AAO19" s="417"/>
      <c r="AAP19" s="417"/>
      <c r="AAQ19" s="417"/>
      <c r="AAR19" s="417"/>
      <c r="AAS19" s="417"/>
      <c r="AAT19" s="417"/>
      <c r="AAU19" s="417"/>
      <c r="AAV19" s="417"/>
      <c r="AAW19" s="417"/>
      <c r="AAX19" s="417"/>
      <c r="AAY19" s="417"/>
      <c r="AAZ19" s="417"/>
      <c r="ABA19" s="417"/>
      <c r="ABB19" s="417"/>
      <c r="ABC19" s="417"/>
      <c r="ABD19" s="417"/>
      <c r="ABE19" s="417"/>
      <c r="ABF19" s="417"/>
      <c r="ABG19" s="417"/>
      <c r="ABH19" s="417"/>
      <c r="ABI19" s="417"/>
      <c r="ABJ19" s="417"/>
      <c r="ABK19" s="417"/>
      <c r="ABL19" s="417"/>
      <c r="ABM19" s="417"/>
      <c r="ABN19" s="417"/>
      <c r="ABO19" s="417"/>
      <c r="ABP19" s="417"/>
      <c r="ABQ19" s="417"/>
      <c r="ABR19" s="417"/>
      <c r="ABS19" s="417"/>
      <c r="ABT19" s="417"/>
      <c r="ABU19" s="417"/>
      <c r="ABV19" s="417"/>
      <c r="ABW19" s="417"/>
      <c r="ABX19" s="417"/>
      <c r="ABY19" s="417"/>
      <c r="ABZ19" s="417"/>
      <c r="ACA19" s="417"/>
      <c r="ACB19" s="417"/>
      <c r="ACC19" s="417"/>
      <c r="ACD19" s="417"/>
      <c r="ACE19" s="417"/>
      <c r="ACF19" s="417"/>
      <c r="ACG19" s="417"/>
      <c r="ACH19" s="417"/>
      <c r="ACI19" s="417"/>
      <c r="ACJ19" s="417"/>
      <c r="ACK19" s="417"/>
      <c r="ACL19" s="417"/>
      <c r="ACM19" s="417"/>
      <c r="ACN19" s="417"/>
      <c r="ACO19" s="417"/>
      <c r="ACP19" s="417"/>
      <c r="ACQ19" s="417"/>
      <c r="ACR19" s="417"/>
      <c r="ACS19" s="417"/>
      <c r="ACT19" s="417"/>
      <c r="ACU19" s="417"/>
      <c r="ACV19" s="417"/>
      <c r="ACW19" s="417"/>
      <c r="ACX19" s="417"/>
      <c r="ACY19" s="417"/>
      <c r="ACZ19" s="417"/>
      <c r="ADA19" s="417"/>
      <c r="ADB19" s="417"/>
      <c r="ADC19" s="417"/>
      <c r="ADD19" s="417"/>
      <c r="ADE19" s="417"/>
      <c r="ADF19" s="417"/>
      <c r="ADG19" s="417"/>
      <c r="ADH19" s="417"/>
      <c r="ADI19" s="417"/>
      <c r="ADJ19" s="417"/>
      <c r="ADK19" s="417"/>
      <c r="ADL19" s="417"/>
      <c r="ADM19" s="417"/>
      <c r="ADN19" s="417"/>
      <c r="ADO19" s="417"/>
      <c r="ADP19" s="417"/>
      <c r="ADQ19" s="417"/>
      <c r="ADR19" s="417"/>
      <c r="ADS19" s="417"/>
      <c r="ADT19" s="417"/>
      <c r="ADU19" s="417"/>
      <c r="ADV19" s="417"/>
      <c r="ADW19" s="417"/>
      <c r="ADX19" s="417"/>
      <c r="ADY19" s="417"/>
      <c r="ADZ19" s="417"/>
      <c r="AEA19" s="417"/>
      <c r="AEB19" s="417"/>
      <c r="AEC19" s="417"/>
      <c r="AED19" s="417"/>
      <c r="AEE19" s="417"/>
      <c r="AEF19" s="417"/>
      <c r="AEG19" s="417"/>
      <c r="AEH19" s="417"/>
      <c r="AEI19" s="417"/>
      <c r="AEJ19" s="417"/>
      <c r="AEK19" s="417"/>
      <c r="AEL19" s="417"/>
      <c r="AEM19" s="417"/>
      <c r="AEN19" s="417"/>
      <c r="AEO19" s="417"/>
      <c r="AEP19" s="417"/>
      <c r="AEQ19" s="417"/>
      <c r="AER19" s="417"/>
      <c r="AES19" s="417"/>
      <c r="AET19" s="417"/>
      <c r="AEU19" s="417"/>
      <c r="AEV19" s="417"/>
      <c r="AEW19" s="417"/>
      <c r="AEX19" s="417"/>
      <c r="AEY19" s="417"/>
      <c r="AEZ19" s="417"/>
      <c r="AFA19" s="417"/>
      <c r="AFB19" s="417"/>
      <c r="AFC19" s="417"/>
      <c r="AFD19" s="417"/>
      <c r="AFE19" s="417"/>
      <c r="AFF19" s="417"/>
      <c r="AFG19" s="417"/>
      <c r="AFH19" s="417"/>
    </row>
    <row r="20" spans="1:840" customFormat="1" ht="12.6" customHeight="1">
      <c r="A20" s="680" t="s">
        <v>610</v>
      </c>
      <c r="B20" s="681"/>
      <c r="C20" s="681"/>
      <c r="D20" s="681"/>
      <c r="E20" s="681"/>
      <c r="F20" s="681"/>
      <c r="G20" s="681"/>
      <c r="H20" s="681"/>
      <c r="I20" s="681"/>
      <c r="J20" s="681"/>
      <c r="K20" s="681"/>
      <c r="L20" s="682"/>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row>
    <row r="21" spans="1:840" s="446" customFormat="1" ht="105.95" customHeight="1">
      <c r="A21" s="690"/>
      <c r="B21" s="706"/>
      <c r="C21" s="706"/>
      <c r="D21" s="706"/>
      <c r="E21" s="706"/>
      <c r="F21" s="706"/>
      <c r="G21" s="706"/>
      <c r="H21" s="706"/>
      <c r="I21" s="706"/>
      <c r="J21" s="706"/>
      <c r="K21" s="706"/>
      <c r="L21" s="691"/>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445"/>
      <c r="CG21" s="445"/>
      <c r="CH21" s="445"/>
      <c r="CI21" s="445"/>
      <c r="CJ21" s="445"/>
      <c r="CK21" s="445"/>
      <c r="CL21" s="445"/>
      <c r="CM21" s="445"/>
      <c r="CN21" s="445"/>
      <c r="CO21" s="445"/>
      <c r="CP21" s="445"/>
      <c r="CQ21" s="445"/>
      <c r="CR21" s="445"/>
      <c r="CS21" s="445"/>
      <c r="CT21" s="445"/>
      <c r="CU21" s="445"/>
      <c r="CV21" s="445"/>
      <c r="CW21" s="445"/>
      <c r="CX21" s="445"/>
      <c r="CY21" s="445"/>
      <c r="CZ21" s="445"/>
      <c r="DA21" s="445"/>
      <c r="DB21" s="445"/>
      <c r="DC21" s="445"/>
      <c r="DD21" s="445"/>
      <c r="DE21" s="445"/>
      <c r="DF21" s="445"/>
      <c r="DG21" s="445"/>
      <c r="DH21" s="445"/>
      <c r="DI21" s="445"/>
      <c r="DJ21" s="445"/>
      <c r="DK21" s="445"/>
      <c r="DL21" s="445"/>
      <c r="DM21" s="445"/>
      <c r="DN21" s="445"/>
      <c r="DO21" s="445"/>
      <c r="DP21" s="445"/>
      <c r="DQ21" s="445"/>
      <c r="DR21" s="445"/>
      <c r="DS21" s="445"/>
      <c r="DT21" s="445"/>
      <c r="DU21" s="445"/>
      <c r="DV21" s="445"/>
      <c r="DW21" s="445"/>
      <c r="DX21" s="445"/>
      <c r="DY21" s="445"/>
      <c r="DZ21" s="445"/>
      <c r="EA21" s="445"/>
      <c r="EB21" s="445"/>
      <c r="EC21" s="445"/>
      <c r="ED21" s="445"/>
      <c r="EE21" s="445"/>
      <c r="EF21" s="445"/>
      <c r="EG21" s="445"/>
      <c r="EH21" s="445"/>
      <c r="EI21" s="445"/>
      <c r="EJ21" s="445"/>
      <c r="EK21" s="445"/>
      <c r="EL21" s="445"/>
      <c r="EM21" s="445"/>
      <c r="EN21" s="445"/>
      <c r="EO21" s="445"/>
      <c r="EP21" s="445"/>
      <c r="EQ21" s="445"/>
      <c r="ER21" s="445"/>
      <c r="ES21" s="445"/>
      <c r="ET21" s="445"/>
      <c r="EU21" s="445"/>
      <c r="EV21" s="445"/>
      <c r="EW21" s="445"/>
      <c r="EX21" s="445"/>
      <c r="EY21" s="445"/>
      <c r="EZ21" s="445"/>
      <c r="FA21" s="445"/>
      <c r="FB21" s="445"/>
      <c r="FC21" s="445"/>
      <c r="FD21" s="445"/>
      <c r="FE21" s="445"/>
      <c r="FF21" s="445"/>
      <c r="FG21" s="445"/>
      <c r="FH21" s="445"/>
      <c r="FI21" s="445"/>
      <c r="FJ21" s="445"/>
      <c r="FK21" s="445"/>
      <c r="FL21" s="445"/>
      <c r="FM21" s="445"/>
      <c r="FN21" s="445"/>
      <c r="FO21" s="445"/>
      <c r="FP21" s="445"/>
      <c r="FQ21" s="445"/>
      <c r="FR21" s="445"/>
      <c r="FS21" s="445"/>
      <c r="FT21" s="445"/>
      <c r="FU21" s="445"/>
      <c r="FV21" s="445"/>
      <c r="FW21" s="445"/>
      <c r="FX21" s="445"/>
      <c r="FY21" s="445"/>
      <c r="FZ21" s="445"/>
      <c r="GA21" s="445"/>
      <c r="GB21" s="445"/>
      <c r="GC21" s="445"/>
      <c r="GD21" s="445"/>
      <c r="GE21" s="445"/>
      <c r="GF21" s="445"/>
      <c r="GG21" s="445"/>
      <c r="GH21" s="445"/>
      <c r="GI21" s="445"/>
      <c r="GJ21" s="445"/>
      <c r="GK21" s="445"/>
      <c r="GL21" s="445"/>
      <c r="GM21" s="445"/>
      <c r="GN21" s="445"/>
      <c r="GO21" s="445"/>
      <c r="GP21" s="445"/>
      <c r="GQ21" s="445"/>
      <c r="GR21" s="445"/>
      <c r="GS21" s="445"/>
      <c r="GT21" s="445"/>
      <c r="GU21" s="445"/>
      <c r="GV21" s="445"/>
      <c r="GW21" s="445"/>
      <c r="GX21" s="445"/>
      <c r="GY21" s="445"/>
      <c r="GZ21" s="445"/>
      <c r="HA21" s="445"/>
      <c r="HB21" s="445"/>
      <c r="HC21" s="445"/>
      <c r="HD21" s="445"/>
      <c r="HE21" s="445"/>
      <c r="HF21" s="445"/>
      <c r="HG21" s="445"/>
      <c r="HH21" s="445"/>
      <c r="HI21" s="445"/>
      <c r="HJ21" s="445"/>
      <c r="HK21" s="445"/>
      <c r="HL21" s="445"/>
      <c r="HM21" s="445"/>
      <c r="HN21" s="445"/>
      <c r="HO21" s="445"/>
      <c r="HP21" s="445"/>
      <c r="HQ21" s="445"/>
      <c r="HR21" s="445"/>
      <c r="HS21" s="445"/>
      <c r="HT21" s="445"/>
      <c r="HU21" s="445"/>
      <c r="HV21" s="445"/>
      <c r="HW21" s="445"/>
      <c r="HX21" s="445"/>
      <c r="HY21" s="445"/>
      <c r="HZ21" s="445"/>
      <c r="IA21" s="445"/>
      <c r="IB21" s="445"/>
      <c r="IC21" s="445"/>
      <c r="ID21" s="445"/>
      <c r="IE21" s="445"/>
      <c r="IF21" s="445"/>
      <c r="IG21" s="445"/>
      <c r="IH21" s="445"/>
      <c r="II21" s="445"/>
      <c r="IJ21" s="445"/>
      <c r="IK21" s="445"/>
      <c r="IL21" s="445"/>
      <c r="IM21" s="445"/>
      <c r="IN21" s="445"/>
      <c r="IO21" s="445"/>
      <c r="IP21" s="445"/>
      <c r="IQ21" s="445"/>
      <c r="IR21" s="445"/>
      <c r="IS21" s="445"/>
      <c r="IT21" s="445"/>
      <c r="IU21" s="445"/>
      <c r="IV21" s="445"/>
      <c r="IW21" s="445"/>
      <c r="IX21" s="445"/>
      <c r="IY21" s="445"/>
      <c r="IZ21" s="445"/>
      <c r="JA21" s="445"/>
      <c r="JB21" s="445"/>
      <c r="JC21" s="445"/>
      <c r="JD21" s="445"/>
      <c r="JE21" s="445"/>
      <c r="JF21" s="445"/>
      <c r="JG21" s="445"/>
      <c r="JH21" s="445"/>
      <c r="JI21" s="445"/>
      <c r="JJ21" s="445"/>
      <c r="JK21" s="445"/>
      <c r="JL21" s="445"/>
      <c r="JM21" s="445"/>
      <c r="JN21" s="445"/>
      <c r="JO21" s="445"/>
      <c r="JP21" s="445"/>
      <c r="JQ21" s="445"/>
      <c r="JR21" s="445"/>
      <c r="JS21" s="445"/>
      <c r="JT21" s="445"/>
      <c r="JU21" s="445"/>
      <c r="JV21" s="445"/>
      <c r="JW21" s="445"/>
      <c r="JX21" s="445"/>
      <c r="JY21" s="445"/>
      <c r="JZ21" s="445"/>
      <c r="KA21" s="445"/>
      <c r="KB21" s="445"/>
      <c r="KC21" s="445"/>
      <c r="KD21" s="445"/>
      <c r="KE21" s="445"/>
      <c r="KF21" s="445"/>
      <c r="KG21" s="445"/>
      <c r="KH21" s="445"/>
      <c r="KI21" s="445"/>
      <c r="KJ21" s="445"/>
      <c r="KK21" s="445"/>
      <c r="KL21" s="445"/>
      <c r="KM21" s="445"/>
      <c r="KN21" s="445"/>
      <c r="KO21" s="445"/>
      <c r="KP21" s="445"/>
      <c r="KQ21" s="445"/>
      <c r="KR21" s="445"/>
      <c r="KS21" s="445"/>
      <c r="KT21" s="445"/>
      <c r="KU21" s="445"/>
      <c r="KV21" s="445"/>
      <c r="KW21" s="445"/>
      <c r="KX21" s="445"/>
      <c r="KY21" s="445"/>
      <c r="KZ21" s="445"/>
      <c r="LA21" s="445"/>
      <c r="LB21" s="445"/>
      <c r="LC21" s="445"/>
      <c r="LD21" s="445"/>
      <c r="LE21" s="445"/>
      <c r="LF21" s="445"/>
      <c r="LG21" s="445"/>
      <c r="LH21" s="445"/>
      <c r="LI21" s="445"/>
      <c r="LJ21" s="445"/>
      <c r="LK21" s="445"/>
      <c r="LL21" s="445"/>
      <c r="LM21" s="445"/>
      <c r="LN21" s="445"/>
      <c r="LO21" s="445"/>
      <c r="LP21" s="445"/>
      <c r="LQ21" s="445"/>
      <c r="LR21" s="445"/>
      <c r="LS21" s="445"/>
      <c r="LT21" s="445"/>
      <c r="LU21" s="445"/>
      <c r="LV21" s="445"/>
      <c r="LW21" s="445"/>
      <c r="LX21" s="445"/>
      <c r="LY21" s="445"/>
      <c r="LZ21" s="445"/>
      <c r="MA21" s="445"/>
      <c r="MB21" s="445"/>
      <c r="MC21" s="445"/>
      <c r="MD21" s="445"/>
      <c r="ME21" s="445"/>
      <c r="MF21" s="445"/>
      <c r="MG21" s="445"/>
      <c r="MH21" s="445"/>
      <c r="MI21" s="445"/>
      <c r="MJ21" s="445"/>
      <c r="MK21" s="445"/>
      <c r="ML21" s="445"/>
      <c r="MM21" s="445"/>
      <c r="MN21" s="445"/>
      <c r="MO21" s="445"/>
      <c r="MP21" s="445"/>
      <c r="MQ21" s="445"/>
      <c r="MR21" s="445"/>
      <c r="MS21" s="445"/>
      <c r="MT21" s="445"/>
      <c r="MU21" s="445"/>
      <c r="MV21" s="445"/>
      <c r="MW21" s="445"/>
      <c r="MX21" s="445"/>
      <c r="MY21" s="445"/>
      <c r="MZ21" s="445"/>
      <c r="NA21" s="445"/>
      <c r="NB21" s="445"/>
      <c r="NC21" s="445"/>
      <c r="ND21" s="445"/>
      <c r="NE21" s="445"/>
      <c r="NF21" s="445"/>
      <c r="NG21" s="445"/>
      <c r="NH21" s="445"/>
      <c r="NI21" s="445"/>
      <c r="NJ21" s="445"/>
      <c r="NK21" s="445"/>
      <c r="NL21" s="445"/>
      <c r="NM21" s="445"/>
      <c r="NN21" s="445"/>
      <c r="NO21" s="445"/>
      <c r="NP21" s="445"/>
      <c r="NQ21" s="445"/>
      <c r="NR21" s="445"/>
      <c r="NS21" s="445"/>
      <c r="NT21" s="445"/>
      <c r="NU21" s="445"/>
      <c r="NV21" s="445"/>
      <c r="NW21" s="445"/>
      <c r="NX21" s="445"/>
      <c r="NY21" s="445"/>
      <c r="NZ21" s="445"/>
      <c r="OA21" s="445"/>
      <c r="OB21" s="445"/>
      <c r="OC21" s="445"/>
      <c r="OD21" s="445"/>
      <c r="OE21" s="445"/>
      <c r="OF21" s="445"/>
      <c r="OG21" s="445"/>
      <c r="OH21" s="445"/>
      <c r="OI21" s="445"/>
      <c r="OJ21" s="445"/>
      <c r="OK21" s="445"/>
      <c r="OL21" s="445"/>
      <c r="OM21" s="445"/>
      <c r="ON21" s="445"/>
      <c r="OO21" s="445"/>
      <c r="OP21" s="445"/>
      <c r="OQ21" s="445"/>
      <c r="OR21" s="445"/>
      <c r="OS21" s="445"/>
      <c r="OT21" s="445"/>
      <c r="OU21" s="445"/>
      <c r="OV21" s="445"/>
      <c r="OW21" s="445"/>
      <c r="OX21" s="445"/>
      <c r="OY21" s="445"/>
      <c r="OZ21" s="445"/>
      <c r="PA21" s="445"/>
      <c r="PB21" s="445"/>
      <c r="PC21" s="445"/>
      <c r="PD21" s="445"/>
      <c r="PE21" s="445"/>
      <c r="PF21" s="445"/>
      <c r="PG21" s="445"/>
      <c r="PH21" s="445"/>
      <c r="PI21" s="445"/>
      <c r="PJ21" s="445"/>
      <c r="PK21" s="445"/>
      <c r="PL21" s="445"/>
      <c r="PM21" s="445"/>
      <c r="PN21" s="445"/>
      <c r="PO21" s="445"/>
      <c r="PP21" s="445"/>
      <c r="PQ21" s="445"/>
      <c r="PR21" s="445"/>
      <c r="PS21" s="445"/>
      <c r="PT21" s="445"/>
      <c r="PU21" s="445"/>
      <c r="PV21" s="445"/>
      <c r="PW21" s="445"/>
      <c r="PX21" s="445"/>
      <c r="PY21" s="445"/>
      <c r="PZ21" s="445"/>
      <c r="QA21" s="445"/>
      <c r="QB21" s="445"/>
      <c r="QC21" s="445"/>
      <c r="QD21" s="445"/>
      <c r="QE21" s="445"/>
      <c r="QF21" s="445"/>
      <c r="QG21" s="445"/>
      <c r="QH21" s="445"/>
      <c r="QI21" s="445"/>
      <c r="QJ21" s="445"/>
      <c r="QK21" s="445"/>
      <c r="QL21" s="445"/>
      <c r="QM21" s="445"/>
      <c r="QN21" s="445"/>
      <c r="QO21" s="445"/>
      <c r="QP21" s="445"/>
      <c r="QQ21" s="445"/>
      <c r="QR21" s="445"/>
      <c r="QS21" s="445"/>
      <c r="QT21" s="445"/>
      <c r="QU21" s="445"/>
      <c r="QV21" s="445"/>
      <c r="QW21" s="445"/>
      <c r="QX21" s="445"/>
      <c r="QY21" s="445"/>
      <c r="QZ21" s="445"/>
      <c r="RA21" s="445"/>
      <c r="RB21" s="445"/>
      <c r="RC21" s="445"/>
      <c r="RD21" s="445"/>
      <c r="RE21" s="445"/>
      <c r="RF21" s="445"/>
      <c r="RG21" s="445"/>
      <c r="RH21" s="445"/>
      <c r="RI21" s="445"/>
      <c r="RJ21" s="445"/>
      <c r="RK21" s="445"/>
      <c r="RL21" s="445"/>
      <c r="RM21" s="445"/>
      <c r="RN21" s="445"/>
      <c r="RO21" s="445"/>
      <c r="RP21" s="445"/>
      <c r="RQ21" s="445"/>
      <c r="RR21" s="445"/>
      <c r="RS21" s="445"/>
      <c r="RT21" s="445"/>
      <c r="RU21" s="445"/>
      <c r="RV21" s="445"/>
      <c r="RW21" s="445"/>
      <c r="RX21" s="445"/>
      <c r="RY21" s="445"/>
      <c r="RZ21" s="445"/>
      <c r="SA21" s="445"/>
      <c r="SB21" s="445"/>
      <c r="SC21" s="445"/>
      <c r="SD21" s="445"/>
      <c r="SE21" s="445"/>
      <c r="SF21" s="445"/>
      <c r="SG21" s="445"/>
      <c r="SH21" s="445"/>
      <c r="SI21" s="445"/>
      <c r="SJ21" s="445"/>
      <c r="SK21" s="445"/>
      <c r="SL21" s="445"/>
      <c r="SM21" s="445"/>
      <c r="SN21" s="445"/>
      <c r="SO21" s="445"/>
      <c r="SP21" s="445"/>
      <c r="SQ21" s="445"/>
      <c r="SR21" s="445"/>
      <c r="SS21" s="445"/>
      <c r="ST21" s="445"/>
      <c r="SU21" s="445"/>
      <c r="SV21" s="445"/>
      <c r="SW21" s="445"/>
      <c r="SX21" s="445"/>
      <c r="SY21" s="445"/>
      <c r="SZ21" s="445"/>
      <c r="TA21" s="445"/>
      <c r="TB21" s="445"/>
      <c r="TC21" s="445"/>
      <c r="TD21" s="445"/>
      <c r="TE21" s="445"/>
      <c r="TF21" s="445"/>
      <c r="TG21" s="445"/>
      <c r="TH21" s="445"/>
      <c r="TI21" s="445"/>
      <c r="TJ21" s="445"/>
      <c r="TK21" s="445"/>
      <c r="TL21" s="445"/>
      <c r="TM21" s="445"/>
      <c r="TN21" s="445"/>
      <c r="TO21" s="445"/>
      <c r="TP21" s="445"/>
      <c r="TQ21" s="445"/>
      <c r="TR21" s="445"/>
      <c r="TS21" s="445"/>
      <c r="TT21" s="445"/>
      <c r="TU21" s="445"/>
      <c r="TV21" s="445"/>
      <c r="TW21" s="445"/>
      <c r="TX21" s="445"/>
      <c r="TY21" s="445"/>
      <c r="TZ21" s="445"/>
      <c r="UA21" s="445"/>
      <c r="UB21" s="445"/>
      <c r="UC21" s="445"/>
      <c r="UD21" s="445"/>
      <c r="UE21" s="445"/>
      <c r="UF21" s="445"/>
      <c r="UG21" s="445"/>
      <c r="UH21" s="445"/>
      <c r="UI21" s="445"/>
      <c r="UJ21" s="445"/>
      <c r="UK21" s="445"/>
      <c r="UL21" s="445"/>
      <c r="UM21" s="445"/>
      <c r="UN21" s="445"/>
      <c r="UO21" s="445"/>
      <c r="UP21" s="445"/>
      <c r="UQ21" s="445"/>
      <c r="UR21" s="445"/>
      <c r="US21" s="445"/>
      <c r="UT21" s="445"/>
      <c r="UU21" s="445"/>
      <c r="UV21" s="445"/>
      <c r="UW21" s="445"/>
      <c r="UX21" s="445"/>
      <c r="UY21" s="445"/>
      <c r="UZ21" s="445"/>
      <c r="VA21" s="445"/>
      <c r="VB21" s="445"/>
      <c r="VC21" s="445"/>
      <c r="VD21" s="445"/>
      <c r="VE21" s="445"/>
      <c r="VF21" s="445"/>
      <c r="VG21" s="445"/>
      <c r="VH21" s="445"/>
      <c r="VI21" s="445"/>
      <c r="VJ21" s="445"/>
      <c r="VK21" s="445"/>
      <c r="VL21" s="445"/>
      <c r="VM21" s="445"/>
      <c r="VN21" s="445"/>
      <c r="VO21" s="445"/>
      <c r="VP21" s="445"/>
      <c r="VQ21" s="445"/>
      <c r="VR21" s="445"/>
      <c r="VS21" s="445"/>
      <c r="VT21" s="445"/>
      <c r="VU21" s="445"/>
      <c r="VV21" s="445"/>
      <c r="VW21" s="445"/>
      <c r="VX21" s="445"/>
      <c r="VY21" s="445"/>
      <c r="VZ21" s="445"/>
      <c r="WA21" s="445"/>
      <c r="WB21" s="445"/>
      <c r="WC21" s="445"/>
      <c r="WD21" s="445"/>
      <c r="WE21" s="445"/>
      <c r="WF21" s="445"/>
      <c r="WG21" s="445"/>
      <c r="WH21" s="445"/>
      <c r="WI21" s="445"/>
      <c r="WJ21" s="445"/>
      <c r="WK21" s="445"/>
      <c r="WL21" s="445"/>
      <c r="WM21" s="445"/>
      <c r="WN21" s="445"/>
      <c r="WO21" s="445"/>
      <c r="WP21" s="445"/>
      <c r="WQ21" s="445"/>
      <c r="WR21" s="445"/>
      <c r="WS21" s="445"/>
      <c r="WT21" s="445"/>
      <c r="WU21" s="445"/>
      <c r="WV21" s="445"/>
      <c r="WW21" s="445"/>
      <c r="WX21" s="445"/>
      <c r="WY21" s="445"/>
      <c r="WZ21" s="445"/>
      <c r="XA21" s="445"/>
      <c r="XB21" s="445"/>
      <c r="XC21" s="445"/>
      <c r="XD21" s="445"/>
      <c r="XE21" s="445"/>
      <c r="XF21" s="445"/>
      <c r="XG21" s="445"/>
      <c r="XH21" s="445"/>
      <c r="XI21" s="445"/>
      <c r="XJ21" s="445"/>
      <c r="XK21" s="445"/>
      <c r="XL21" s="445"/>
      <c r="XM21" s="445"/>
      <c r="XN21" s="445"/>
      <c r="XO21" s="445"/>
      <c r="XP21" s="445"/>
      <c r="XQ21" s="445"/>
      <c r="XR21" s="445"/>
      <c r="XS21" s="445"/>
      <c r="XT21" s="445"/>
      <c r="XU21" s="445"/>
      <c r="XV21" s="445"/>
      <c r="XW21" s="445"/>
      <c r="XX21" s="445"/>
      <c r="XY21" s="445"/>
      <c r="XZ21" s="445"/>
      <c r="YA21" s="445"/>
      <c r="YB21" s="445"/>
      <c r="YC21" s="445"/>
      <c r="YD21" s="445"/>
      <c r="YE21" s="445"/>
      <c r="YF21" s="445"/>
      <c r="YG21" s="445"/>
      <c r="YH21" s="445"/>
      <c r="YI21" s="445"/>
      <c r="YJ21" s="445"/>
      <c r="YK21" s="445"/>
      <c r="YL21" s="445"/>
      <c r="YM21" s="445"/>
      <c r="YN21" s="445"/>
      <c r="YO21" s="445"/>
      <c r="YP21" s="445"/>
      <c r="YQ21" s="445"/>
      <c r="YR21" s="445"/>
      <c r="YS21" s="445"/>
      <c r="YT21" s="445"/>
      <c r="YU21" s="445"/>
      <c r="YV21" s="445"/>
      <c r="YW21" s="445"/>
      <c r="YX21" s="445"/>
      <c r="YY21" s="445"/>
      <c r="YZ21" s="445"/>
      <c r="ZA21" s="445"/>
      <c r="ZB21" s="445"/>
      <c r="ZC21" s="445"/>
      <c r="ZD21" s="445"/>
      <c r="ZE21" s="445"/>
      <c r="ZF21" s="445"/>
      <c r="ZG21" s="445"/>
      <c r="ZH21" s="445"/>
      <c r="ZI21" s="445"/>
      <c r="ZJ21" s="445"/>
      <c r="ZK21" s="445"/>
      <c r="ZL21" s="445"/>
      <c r="ZM21" s="445"/>
      <c r="ZN21" s="445"/>
      <c r="ZO21" s="445"/>
      <c r="ZP21" s="445"/>
      <c r="ZQ21" s="445"/>
      <c r="ZR21" s="445"/>
      <c r="ZS21" s="445"/>
      <c r="ZT21" s="445"/>
      <c r="ZU21" s="445"/>
      <c r="ZV21" s="445"/>
      <c r="ZW21" s="445"/>
      <c r="ZX21" s="445"/>
      <c r="ZY21" s="445"/>
      <c r="ZZ21" s="445"/>
      <c r="AAA21" s="445"/>
      <c r="AAB21" s="445"/>
      <c r="AAC21" s="445"/>
      <c r="AAD21" s="445"/>
      <c r="AAE21" s="445"/>
      <c r="AAF21" s="445"/>
      <c r="AAG21" s="445"/>
      <c r="AAH21" s="445"/>
      <c r="AAI21" s="445"/>
      <c r="AAJ21" s="445"/>
      <c r="AAK21" s="445"/>
      <c r="AAL21" s="445"/>
      <c r="AAM21" s="445"/>
      <c r="AAN21" s="445"/>
      <c r="AAO21" s="445"/>
      <c r="AAP21" s="445"/>
      <c r="AAQ21" s="445"/>
      <c r="AAR21" s="445"/>
      <c r="AAS21" s="445"/>
      <c r="AAT21" s="445"/>
      <c r="AAU21" s="445"/>
      <c r="AAV21" s="445"/>
      <c r="AAW21" s="445"/>
      <c r="AAX21" s="445"/>
      <c r="AAY21" s="445"/>
      <c r="AAZ21" s="445"/>
      <c r="ABA21" s="445"/>
      <c r="ABB21" s="445"/>
      <c r="ABC21" s="445"/>
      <c r="ABD21" s="445"/>
      <c r="ABE21" s="445"/>
      <c r="ABF21" s="445"/>
      <c r="ABG21" s="445"/>
      <c r="ABH21" s="445"/>
      <c r="ABI21" s="445"/>
      <c r="ABJ21" s="445"/>
      <c r="ABK21" s="445"/>
      <c r="ABL21" s="445"/>
      <c r="ABM21" s="445"/>
      <c r="ABN21" s="445"/>
      <c r="ABO21" s="445"/>
      <c r="ABP21" s="445"/>
      <c r="ABQ21" s="445"/>
      <c r="ABR21" s="445"/>
      <c r="ABS21" s="445"/>
      <c r="ABT21" s="445"/>
      <c r="ABU21" s="445"/>
      <c r="ABV21" s="445"/>
      <c r="ABW21" s="445"/>
      <c r="ABX21" s="445"/>
      <c r="ABY21" s="445"/>
      <c r="ABZ21" s="445"/>
      <c r="ACA21" s="445"/>
      <c r="ACB21" s="445"/>
      <c r="ACC21" s="445"/>
      <c r="ACD21" s="445"/>
      <c r="ACE21" s="445"/>
      <c r="ACF21" s="445"/>
      <c r="ACG21" s="445"/>
      <c r="ACH21" s="445"/>
      <c r="ACI21" s="445"/>
      <c r="ACJ21" s="445"/>
      <c r="ACK21" s="445"/>
      <c r="ACL21" s="445"/>
      <c r="ACM21" s="445"/>
      <c r="ACN21" s="445"/>
      <c r="ACO21" s="445"/>
      <c r="ACP21" s="445"/>
      <c r="ACQ21" s="445"/>
      <c r="ACR21" s="445"/>
      <c r="ACS21" s="445"/>
      <c r="ACT21" s="445"/>
      <c r="ACU21" s="445"/>
      <c r="ACV21" s="445"/>
      <c r="ACW21" s="445"/>
      <c r="ACX21" s="445"/>
      <c r="ACY21" s="445"/>
      <c r="ACZ21" s="445"/>
      <c r="ADA21" s="445"/>
      <c r="ADB21" s="445"/>
      <c r="ADC21" s="445"/>
      <c r="ADD21" s="445"/>
      <c r="ADE21" s="445"/>
      <c r="ADF21" s="445"/>
      <c r="ADG21" s="445"/>
      <c r="ADH21" s="445"/>
      <c r="ADI21" s="445"/>
      <c r="ADJ21" s="445"/>
      <c r="ADK21" s="445"/>
      <c r="ADL21" s="445"/>
      <c r="ADM21" s="445"/>
      <c r="ADN21" s="445"/>
      <c r="ADO21" s="445"/>
      <c r="ADP21" s="445"/>
      <c r="ADQ21" s="445"/>
      <c r="ADR21" s="445"/>
      <c r="ADS21" s="445"/>
      <c r="ADT21" s="445"/>
      <c r="ADU21" s="445"/>
      <c r="ADV21" s="445"/>
      <c r="ADW21" s="445"/>
      <c r="ADX21" s="445"/>
      <c r="ADY21" s="445"/>
      <c r="ADZ21" s="445"/>
      <c r="AEA21" s="445"/>
      <c r="AEB21" s="445"/>
      <c r="AEC21" s="445"/>
      <c r="AED21" s="445"/>
      <c r="AEE21" s="445"/>
      <c r="AEF21" s="445"/>
      <c r="AEG21" s="445"/>
      <c r="AEH21" s="445"/>
      <c r="AEI21" s="445"/>
      <c r="AEJ21" s="445"/>
      <c r="AEK21" s="445"/>
      <c r="AEL21" s="445"/>
      <c r="AEM21" s="445"/>
      <c r="AEN21" s="445"/>
      <c r="AEO21" s="445"/>
      <c r="AEP21" s="445"/>
      <c r="AEQ21" s="445"/>
      <c r="AER21" s="445"/>
      <c r="AES21" s="445"/>
      <c r="AET21" s="445"/>
      <c r="AEU21" s="445"/>
      <c r="AEV21" s="445"/>
      <c r="AEW21" s="445"/>
      <c r="AEX21" s="445"/>
      <c r="AEY21" s="445"/>
      <c r="AEZ21" s="445"/>
      <c r="AFA21" s="445"/>
      <c r="AFB21" s="445"/>
      <c r="AFC21" s="445"/>
      <c r="AFD21" s="445"/>
      <c r="AFE21" s="445"/>
      <c r="AFF21" s="445"/>
      <c r="AFG21" s="445"/>
      <c r="AFH21" s="445"/>
    </row>
    <row r="22" spans="1:840" ht="15">
      <c r="A22" s="709" t="s">
        <v>611</v>
      </c>
      <c r="B22" s="710"/>
      <c r="C22" s="710"/>
      <c r="D22" s="710"/>
      <c r="E22" s="710"/>
      <c r="F22" s="710"/>
      <c r="G22" s="710"/>
      <c r="H22" s="710"/>
      <c r="I22" s="710"/>
      <c r="J22" s="710"/>
      <c r="K22" s="710"/>
      <c r="L22" s="418"/>
    </row>
    <row r="23" spans="1:840" ht="15" customHeight="1">
      <c r="A23" s="711" t="s">
        <v>612</v>
      </c>
      <c r="B23" s="711"/>
      <c r="C23" s="711"/>
      <c r="D23" s="711"/>
      <c r="E23" s="711"/>
      <c r="F23" s="711"/>
      <c r="G23" s="711"/>
      <c r="H23" s="711"/>
      <c r="I23" s="711"/>
      <c r="J23" s="711"/>
      <c r="K23" s="711"/>
      <c r="L23" s="711"/>
    </row>
    <row r="24" spans="1:840" ht="15" customHeight="1">
      <c r="A24" s="704" t="s">
        <v>613</v>
      </c>
      <c r="B24" s="704"/>
      <c r="C24" s="704"/>
      <c r="D24" s="704"/>
      <c r="E24" s="704"/>
      <c r="F24" s="704"/>
      <c r="G24" s="704"/>
      <c r="H24" s="704"/>
      <c r="I24" s="704"/>
      <c r="J24" s="704"/>
      <c r="K24" s="704"/>
      <c r="L24" s="704"/>
    </row>
    <row r="25" spans="1:840" ht="45.95" customHeight="1">
      <c r="A25" s="704" t="s">
        <v>614</v>
      </c>
      <c r="B25" s="704"/>
      <c r="C25" s="704"/>
      <c r="D25" s="704"/>
      <c r="E25" s="704"/>
      <c r="F25" s="704"/>
      <c r="G25" s="704"/>
      <c r="H25" s="704"/>
      <c r="I25" s="704"/>
      <c r="J25" s="704"/>
      <c r="K25" s="704"/>
      <c r="L25" s="704"/>
    </row>
    <row r="26" spans="1:840" s="414" customFormat="1" ht="15" customHeight="1">
      <c r="A26" s="695"/>
      <c r="B26" s="695"/>
      <c r="C26" s="695"/>
      <c r="D26" s="695"/>
      <c r="E26" s="695"/>
      <c r="F26" s="695"/>
      <c r="G26" s="695"/>
      <c r="H26" s="695"/>
      <c r="I26" s="695"/>
      <c r="J26" s="695"/>
      <c r="K26" s="695"/>
      <c r="L26" s="696"/>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DB26" s="417"/>
      <c r="DC26" s="417"/>
      <c r="DD26" s="417"/>
      <c r="DE26" s="417"/>
      <c r="DF26" s="417"/>
      <c r="DG26" s="417"/>
      <c r="DH26" s="417"/>
      <c r="DI26" s="417"/>
      <c r="DJ26" s="417"/>
      <c r="DK26" s="417"/>
      <c r="DL26" s="417"/>
      <c r="DM26" s="417"/>
      <c r="DN26" s="417"/>
      <c r="DO26" s="417"/>
      <c r="DP26" s="417"/>
      <c r="DQ26" s="417"/>
      <c r="DR26" s="417"/>
      <c r="DS26" s="417"/>
      <c r="DT26" s="417"/>
      <c r="DU26" s="417"/>
      <c r="DV26" s="417"/>
      <c r="DW26" s="417"/>
      <c r="DX26" s="417"/>
      <c r="DY26" s="417"/>
      <c r="DZ26" s="417"/>
      <c r="EA26" s="417"/>
      <c r="EB26" s="417"/>
      <c r="EC26" s="417"/>
      <c r="ED26" s="417"/>
      <c r="EE26" s="417"/>
      <c r="EF26" s="417"/>
      <c r="EG26" s="417"/>
      <c r="EH26" s="417"/>
      <c r="EI26" s="417"/>
      <c r="EJ26" s="417"/>
      <c r="EK26" s="417"/>
      <c r="EL26" s="417"/>
      <c r="EM26" s="417"/>
      <c r="EN26" s="417"/>
      <c r="EO26" s="417"/>
      <c r="EP26" s="417"/>
      <c r="EQ26" s="417"/>
      <c r="ER26" s="417"/>
      <c r="ES26" s="417"/>
      <c r="ET26" s="417"/>
      <c r="EU26" s="417"/>
      <c r="EV26" s="417"/>
      <c r="EW26" s="417"/>
      <c r="EX26" s="417"/>
      <c r="EY26" s="417"/>
      <c r="EZ26" s="417"/>
      <c r="FA26" s="417"/>
      <c r="FB26" s="417"/>
      <c r="FC26" s="417"/>
      <c r="FD26" s="417"/>
      <c r="FE26" s="417"/>
      <c r="FF26" s="417"/>
      <c r="FG26" s="417"/>
      <c r="FH26" s="417"/>
      <c r="FI26" s="417"/>
      <c r="FJ26" s="417"/>
      <c r="FK26" s="417"/>
      <c r="FL26" s="417"/>
      <c r="FM26" s="417"/>
      <c r="FN26" s="417"/>
      <c r="FO26" s="417"/>
      <c r="FP26" s="417"/>
      <c r="FQ26" s="417"/>
      <c r="FR26" s="417"/>
      <c r="FS26" s="417"/>
      <c r="FT26" s="417"/>
      <c r="FU26" s="417"/>
      <c r="FV26" s="417"/>
      <c r="FW26" s="417"/>
      <c r="FX26" s="417"/>
      <c r="FY26" s="417"/>
      <c r="FZ26" s="417"/>
      <c r="GA26" s="417"/>
      <c r="GB26" s="417"/>
      <c r="GC26" s="417"/>
      <c r="GD26" s="417"/>
      <c r="GE26" s="417"/>
      <c r="GF26" s="417"/>
      <c r="GG26" s="417"/>
      <c r="GH26" s="417"/>
      <c r="GI26" s="417"/>
      <c r="GJ26" s="417"/>
      <c r="GK26" s="417"/>
      <c r="GL26" s="417"/>
      <c r="GM26" s="417"/>
      <c r="GN26" s="417"/>
      <c r="GO26" s="417"/>
      <c r="GP26" s="417"/>
      <c r="GQ26" s="417"/>
      <c r="GR26" s="417"/>
      <c r="GS26" s="417"/>
      <c r="GT26" s="417"/>
      <c r="GU26" s="417"/>
      <c r="GV26" s="417"/>
      <c r="GW26" s="417"/>
      <c r="GX26" s="417"/>
      <c r="GY26" s="417"/>
      <c r="GZ26" s="417"/>
      <c r="HA26" s="417"/>
      <c r="HB26" s="417"/>
      <c r="HC26" s="417"/>
      <c r="HD26" s="417"/>
      <c r="HE26" s="417"/>
      <c r="HF26" s="417"/>
      <c r="HG26" s="417"/>
      <c r="HH26" s="417"/>
      <c r="HI26" s="417"/>
      <c r="HJ26" s="417"/>
      <c r="HK26" s="417"/>
      <c r="HL26" s="417"/>
      <c r="HM26" s="417"/>
      <c r="HN26" s="417"/>
      <c r="HO26" s="417"/>
      <c r="HP26" s="417"/>
      <c r="HQ26" s="417"/>
      <c r="HR26" s="417"/>
      <c r="HS26" s="417"/>
      <c r="HT26" s="417"/>
      <c r="HU26" s="417"/>
      <c r="HV26" s="417"/>
      <c r="HW26" s="417"/>
      <c r="HX26" s="417"/>
      <c r="HY26" s="417"/>
      <c r="HZ26" s="417"/>
      <c r="IA26" s="417"/>
      <c r="IB26" s="417"/>
      <c r="IC26" s="417"/>
      <c r="ID26" s="417"/>
      <c r="IE26" s="417"/>
      <c r="IF26" s="417"/>
      <c r="IG26" s="417"/>
      <c r="IH26" s="417"/>
      <c r="II26" s="417"/>
      <c r="IJ26" s="417"/>
      <c r="IK26" s="417"/>
      <c r="IL26" s="417"/>
      <c r="IM26" s="417"/>
      <c r="IN26" s="417"/>
      <c r="IO26" s="417"/>
      <c r="IP26" s="417"/>
      <c r="IQ26" s="417"/>
      <c r="IR26" s="417"/>
      <c r="IS26" s="417"/>
      <c r="IT26" s="417"/>
      <c r="IU26" s="417"/>
      <c r="IV26" s="417"/>
      <c r="IW26" s="417"/>
      <c r="IX26" s="417"/>
      <c r="IY26" s="417"/>
      <c r="IZ26" s="417"/>
      <c r="JA26" s="417"/>
      <c r="JB26" s="417"/>
      <c r="JC26" s="417"/>
      <c r="JD26" s="417"/>
      <c r="JE26" s="417"/>
      <c r="JF26" s="417"/>
      <c r="JG26" s="417"/>
      <c r="JH26" s="417"/>
      <c r="JI26" s="417"/>
      <c r="JJ26" s="417"/>
      <c r="JK26" s="417"/>
      <c r="JL26" s="417"/>
      <c r="JM26" s="417"/>
      <c r="JN26" s="417"/>
      <c r="JO26" s="417"/>
      <c r="JP26" s="417"/>
      <c r="JQ26" s="417"/>
      <c r="JR26" s="417"/>
      <c r="JS26" s="417"/>
      <c r="JT26" s="417"/>
      <c r="JU26" s="417"/>
      <c r="JV26" s="417"/>
      <c r="JW26" s="417"/>
      <c r="JX26" s="417"/>
      <c r="JY26" s="417"/>
      <c r="JZ26" s="417"/>
      <c r="KA26" s="417"/>
      <c r="KB26" s="417"/>
      <c r="KC26" s="417"/>
      <c r="KD26" s="417"/>
      <c r="KE26" s="417"/>
      <c r="KF26" s="417"/>
      <c r="KG26" s="417"/>
      <c r="KH26" s="417"/>
      <c r="KI26" s="417"/>
      <c r="KJ26" s="417"/>
      <c r="KK26" s="417"/>
      <c r="KL26" s="417"/>
      <c r="KM26" s="417"/>
      <c r="KN26" s="417"/>
      <c r="KO26" s="417"/>
      <c r="KP26" s="417"/>
      <c r="KQ26" s="417"/>
      <c r="KR26" s="417"/>
      <c r="KS26" s="417"/>
      <c r="KT26" s="417"/>
      <c r="KU26" s="417"/>
      <c r="KV26" s="417"/>
      <c r="KW26" s="417"/>
      <c r="KX26" s="417"/>
      <c r="KY26" s="417"/>
      <c r="KZ26" s="417"/>
      <c r="LA26" s="417"/>
      <c r="LB26" s="417"/>
      <c r="LC26" s="417"/>
      <c r="LD26" s="417"/>
      <c r="LE26" s="417"/>
      <c r="LF26" s="417"/>
      <c r="LG26" s="417"/>
      <c r="LH26" s="417"/>
      <c r="LI26" s="417"/>
      <c r="LJ26" s="417"/>
      <c r="LK26" s="417"/>
      <c r="LL26" s="417"/>
      <c r="LM26" s="417"/>
      <c r="LN26" s="417"/>
      <c r="LO26" s="417"/>
      <c r="LP26" s="417"/>
      <c r="LQ26" s="417"/>
      <c r="LR26" s="417"/>
      <c r="LS26" s="417"/>
      <c r="LT26" s="417"/>
      <c r="LU26" s="417"/>
      <c r="LV26" s="417"/>
      <c r="LW26" s="417"/>
      <c r="LX26" s="417"/>
      <c r="LY26" s="417"/>
      <c r="LZ26" s="417"/>
      <c r="MA26" s="417"/>
      <c r="MB26" s="417"/>
      <c r="MC26" s="417"/>
      <c r="MD26" s="417"/>
      <c r="ME26" s="417"/>
      <c r="MF26" s="417"/>
      <c r="MG26" s="417"/>
      <c r="MH26" s="417"/>
      <c r="MI26" s="417"/>
      <c r="MJ26" s="417"/>
      <c r="MK26" s="417"/>
      <c r="ML26" s="417"/>
      <c r="MM26" s="417"/>
      <c r="MN26" s="417"/>
      <c r="MO26" s="417"/>
      <c r="MP26" s="417"/>
      <c r="MQ26" s="417"/>
      <c r="MR26" s="417"/>
      <c r="MS26" s="417"/>
      <c r="MT26" s="417"/>
      <c r="MU26" s="417"/>
      <c r="MV26" s="417"/>
      <c r="MW26" s="417"/>
      <c r="MX26" s="417"/>
      <c r="MY26" s="417"/>
      <c r="MZ26" s="417"/>
      <c r="NA26" s="417"/>
      <c r="NB26" s="417"/>
      <c r="NC26" s="417"/>
      <c r="ND26" s="417"/>
      <c r="NE26" s="417"/>
      <c r="NF26" s="417"/>
      <c r="NG26" s="417"/>
      <c r="NH26" s="417"/>
      <c r="NI26" s="417"/>
      <c r="NJ26" s="417"/>
      <c r="NK26" s="417"/>
      <c r="NL26" s="417"/>
      <c r="NM26" s="417"/>
      <c r="NN26" s="417"/>
      <c r="NO26" s="417"/>
      <c r="NP26" s="417"/>
      <c r="NQ26" s="417"/>
      <c r="NR26" s="417"/>
      <c r="NS26" s="417"/>
      <c r="NT26" s="417"/>
      <c r="NU26" s="417"/>
      <c r="NV26" s="417"/>
      <c r="NW26" s="417"/>
      <c r="NX26" s="417"/>
      <c r="NY26" s="417"/>
      <c r="NZ26" s="417"/>
      <c r="OA26" s="417"/>
      <c r="OB26" s="417"/>
      <c r="OC26" s="417"/>
      <c r="OD26" s="417"/>
      <c r="OE26" s="417"/>
      <c r="OF26" s="417"/>
      <c r="OG26" s="417"/>
      <c r="OH26" s="417"/>
      <c r="OI26" s="417"/>
      <c r="OJ26" s="417"/>
      <c r="OK26" s="417"/>
      <c r="OL26" s="417"/>
      <c r="OM26" s="417"/>
      <c r="ON26" s="417"/>
      <c r="OO26" s="417"/>
      <c r="OP26" s="417"/>
      <c r="OQ26" s="417"/>
      <c r="OR26" s="417"/>
      <c r="OS26" s="417"/>
      <c r="OT26" s="417"/>
      <c r="OU26" s="417"/>
      <c r="OV26" s="417"/>
      <c r="OW26" s="417"/>
      <c r="OX26" s="417"/>
      <c r="OY26" s="417"/>
      <c r="OZ26" s="417"/>
      <c r="PA26" s="417"/>
      <c r="PB26" s="417"/>
      <c r="PC26" s="417"/>
      <c r="PD26" s="417"/>
      <c r="PE26" s="417"/>
      <c r="PF26" s="417"/>
      <c r="PG26" s="417"/>
      <c r="PH26" s="417"/>
      <c r="PI26" s="417"/>
      <c r="PJ26" s="417"/>
      <c r="PK26" s="417"/>
      <c r="PL26" s="417"/>
      <c r="PM26" s="417"/>
      <c r="PN26" s="417"/>
      <c r="PO26" s="417"/>
      <c r="PP26" s="417"/>
      <c r="PQ26" s="417"/>
      <c r="PR26" s="417"/>
      <c r="PS26" s="417"/>
      <c r="PT26" s="417"/>
      <c r="PU26" s="417"/>
      <c r="PV26" s="417"/>
      <c r="PW26" s="417"/>
      <c r="PX26" s="417"/>
      <c r="PY26" s="417"/>
      <c r="PZ26" s="417"/>
      <c r="QA26" s="417"/>
      <c r="QB26" s="417"/>
      <c r="QC26" s="417"/>
      <c r="QD26" s="417"/>
      <c r="QE26" s="417"/>
      <c r="QF26" s="417"/>
      <c r="QG26" s="417"/>
      <c r="QH26" s="417"/>
      <c r="QI26" s="417"/>
      <c r="QJ26" s="417"/>
      <c r="QK26" s="417"/>
      <c r="QL26" s="417"/>
      <c r="QM26" s="417"/>
      <c r="QN26" s="417"/>
      <c r="QO26" s="417"/>
      <c r="QP26" s="417"/>
      <c r="QQ26" s="417"/>
      <c r="QR26" s="417"/>
      <c r="QS26" s="417"/>
      <c r="QT26" s="417"/>
      <c r="QU26" s="417"/>
      <c r="QV26" s="417"/>
      <c r="QW26" s="417"/>
      <c r="QX26" s="417"/>
      <c r="QY26" s="417"/>
      <c r="QZ26" s="417"/>
      <c r="RA26" s="417"/>
      <c r="RB26" s="417"/>
      <c r="RC26" s="417"/>
      <c r="RD26" s="417"/>
      <c r="RE26" s="417"/>
      <c r="RF26" s="417"/>
      <c r="RG26" s="417"/>
      <c r="RH26" s="417"/>
      <c r="RI26" s="417"/>
      <c r="RJ26" s="417"/>
      <c r="RK26" s="417"/>
      <c r="RL26" s="417"/>
      <c r="RM26" s="417"/>
      <c r="RN26" s="417"/>
      <c r="RO26" s="417"/>
      <c r="RP26" s="417"/>
      <c r="RQ26" s="417"/>
      <c r="RR26" s="417"/>
      <c r="RS26" s="417"/>
      <c r="RT26" s="417"/>
      <c r="RU26" s="417"/>
      <c r="RV26" s="417"/>
      <c r="RW26" s="417"/>
      <c r="RX26" s="417"/>
      <c r="RY26" s="417"/>
      <c r="RZ26" s="417"/>
      <c r="SA26" s="417"/>
      <c r="SB26" s="417"/>
      <c r="SC26" s="417"/>
      <c r="SD26" s="417"/>
      <c r="SE26" s="417"/>
      <c r="SF26" s="417"/>
      <c r="SG26" s="417"/>
      <c r="SH26" s="417"/>
      <c r="SI26" s="417"/>
      <c r="SJ26" s="417"/>
      <c r="SK26" s="417"/>
      <c r="SL26" s="417"/>
      <c r="SM26" s="417"/>
      <c r="SN26" s="417"/>
      <c r="SO26" s="417"/>
      <c r="SP26" s="417"/>
      <c r="SQ26" s="417"/>
      <c r="SR26" s="417"/>
      <c r="SS26" s="417"/>
      <c r="ST26" s="417"/>
      <c r="SU26" s="417"/>
      <c r="SV26" s="417"/>
      <c r="SW26" s="417"/>
      <c r="SX26" s="417"/>
      <c r="SY26" s="417"/>
      <c r="SZ26" s="417"/>
      <c r="TA26" s="417"/>
      <c r="TB26" s="417"/>
      <c r="TC26" s="417"/>
      <c r="TD26" s="417"/>
      <c r="TE26" s="417"/>
      <c r="TF26" s="417"/>
      <c r="TG26" s="417"/>
      <c r="TH26" s="417"/>
      <c r="TI26" s="417"/>
      <c r="TJ26" s="417"/>
      <c r="TK26" s="417"/>
      <c r="TL26" s="417"/>
      <c r="TM26" s="417"/>
      <c r="TN26" s="417"/>
      <c r="TO26" s="417"/>
      <c r="TP26" s="417"/>
      <c r="TQ26" s="417"/>
      <c r="TR26" s="417"/>
      <c r="TS26" s="417"/>
      <c r="TT26" s="417"/>
      <c r="TU26" s="417"/>
      <c r="TV26" s="417"/>
      <c r="TW26" s="417"/>
      <c r="TX26" s="417"/>
      <c r="TY26" s="417"/>
      <c r="TZ26" s="417"/>
      <c r="UA26" s="417"/>
      <c r="UB26" s="417"/>
      <c r="UC26" s="417"/>
      <c r="UD26" s="417"/>
      <c r="UE26" s="417"/>
      <c r="UF26" s="417"/>
      <c r="UG26" s="417"/>
      <c r="UH26" s="417"/>
      <c r="UI26" s="417"/>
      <c r="UJ26" s="417"/>
      <c r="UK26" s="417"/>
      <c r="UL26" s="417"/>
      <c r="UM26" s="417"/>
      <c r="UN26" s="417"/>
      <c r="UO26" s="417"/>
      <c r="UP26" s="417"/>
      <c r="UQ26" s="417"/>
      <c r="UR26" s="417"/>
      <c r="US26" s="417"/>
      <c r="UT26" s="417"/>
      <c r="UU26" s="417"/>
      <c r="UV26" s="417"/>
      <c r="UW26" s="417"/>
      <c r="UX26" s="417"/>
      <c r="UY26" s="417"/>
      <c r="UZ26" s="417"/>
      <c r="VA26" s="417"/>
      <c r="VB26" s="417"/>
      <c r="VC26" s="417"/>
      <c r="VD26" s="417"/>
      <c r="VE26" s="417"/>
      <c r="VF26" s="417"/>
      <c r="VG26" s="417"/>
      <c r="VH26" s="417"/>
      <c r="VI26" s="417"/>
      <c r="VJ26" s="417"/>
      <c r="VK26" s="417"/>
      <c r="VL26" s="417"/>
      <c r="VM26" s="417"/>
      <c r="VN26" s="417"/>
      <c r="VO26" s="417"/>
      <c r="VP26" s="417"/>
      <c r="VQ26" s="417"/>
      <c r="VR26" s="417"/>
      <c r="VS26" s="417"/>
      <c r="VT26" s="417"/>
      <c r="VU26" s="417"/>
      <c r="VV26" s="417"/>
      <c r="VW26" s="417"/>
      <c r="VX26" s="417"/>
      <c r="VY26" s="417"/>
      <c r="VZ26" s="417"/>
      <c r="WA26" s="417"/>
      <c r="WB26" s="417"/>
      <c r="WC26" s="417"/>
      <c r="WD26" s="417"/>
      <c r="WE26" s="417"/>
      <c r="WF26" s="417"/>
      <c r="WG26" s="417"/>
      <c r="WH26" s="417"/>
      <c r="WI26" s="417"/>
      <c r="WJ26" s="417"/>
      <c r="WK26" s="417"/>
      <c r="WL26" s="417"/>
      <c r="WM26" s="417"/>
      <c r="WN26" s="417"/>
      <c r="WO26" s="417"/>
      <c r="WP26" s="417"/>
      <c r="WQ26" s="417"/>
      <c r="WR26" s="417"/>
      <c r="WS26" s="417"/>
      <c r="WT26" s="417"/>
      <c r="WU26" s="417"/>
      <c r="WV26" s="417"/>
      <c r="WW26" s="417"/>
      <c r="WX26" s="417"/>
      <c r="WY26" s="417"/>
      <c r="WZ26" s="417"/>
      <c r="XA26" s="417"/>
      <c r="XB26" s="417"/>
      <c r="XC26" s="417"/>
      <c r="XD26" s="417"/>
      <c r="XE26" s="417"/>
      <c r="XF26" s="417"/>
      <c r="XG26" s="417"/>
      <c r="XH26" s="417"/>
      <c r="XI26" s="417"/>
      <c r="XJ26" s="417"/>
      <c r="XK26" s="417"/>
      <c r="XL26" s="417"/>
      <c r="XM26" s="417"/>
      <c r="XN26" s="417"/>
      <c r="XO26" s="417"/>
      <c r="XP26" s="417"/>
      <c r="XQ26" s="417"/>
      <c r="XR26" s="417"/>
      <c r="XS26" s="417"/>
      <c r="XT26" s="417"/>
      <c r="XU26" s="417"/>
      <c r="XV26" s="417"/>
      <c r="XW26" s="417"/>
      <c r="XX26" s="417"/>
      <c r="XY26" s="417"/>
      <c r="XZ26" s="417"/>
      <c r="YA26" s="417"/>
      <c r="YB26" s="417"/>
      <c r="YC26" s="417"/>
      <c r="YD26" s="417"/>
      <c r="YE26" s="417"/>
      <c r="YF26" s="417"/>
      <c r="YG26" s="417"/>
      <c r="YH26" s="417"/>
      <c r="YI26" s="417"/>
      <c r="YJ26" s="417"/>
      <c r="YK26" s="417"/>
      <c r="YL26" s="417"/>
      <c r="YM26" s="417"/>
      <c r="YN26" s="417"/>
      <c r="YO26" s="417"/>
      <c r="YP26" s="417"/>
      <c r="YQ26" s="417"/>
      <c r="YR26" s="417"/>
      <c r="YS26" s="417"/>
      <c r="YT26" s="417"/>
      <c r="YU26" s="417"/>
      <c r="YV26" s="417"/>
      <c r="YW26" s="417"/>
      <c r="YX26" s="417"/>
      <c r="YY26" s="417"/>
      <c r="YZ26" s="417"/>
      <c r="ZA26" s="417"/>
      <c r="ZB26" s="417"/>
      <c r="ZC26" s="417"/>
      <c r="ZD26" s="417"/>
      <c r="ZE26" s="417"/>
      <c r="ZF26" s="417"/>
      <c r="ZG26" s="417"/>
      <c r="ZH26" s="417"/>
      <c r="ZI26" s="417"/>
      <c r="ZJ26" s="417"/>
      <c r="ZK26" s="417"/>
      <c r="ZL26" s="417"/>
      <c r="ZM26" s="417"/>
      <c r="ZN26" s="417"/>
      <c r="ZO26" s="417"/>
      <c r="ZP26" s="417"/>
      <c r="ZQ26" s="417"/>
      <c r="ZR26" s="417"/>
      <c r="ZS26" s="417"/>
      <c r="ZT26" s="417"/>
      <c r="ZU26" s="417"/>
      <c r="ZV26" s="417"/>
      <c r="ZW26" s="417"/>
      <c r="ZX26" s="417"/>
      <c r="ZY26" s="417"/>
      <c r="ZZ26" s="417"/>
      <c r="AAA26" s="417"/>
      <c r="AAB26" s="417"/>
      <c r="AAC26" s="417"/>
      <c r="AAD26" s="417"/>
      <c r="AAE26" s="417"/>
      <c r="AAF26" s="417"/>
      <c r="AAG26" s="417"/>
      <c r="AAH26" s="417"/>
      <c r="AAI26" s="417"/>
      <c r="AAJ26" s="417"/>
      <c r="AAK26" s="417"/>
      <c r="AAL26" s="417"/>
      <c r="AAM26" s="417"/>
      <c r="AAN26" s="417"/>
      <c r="AAO26" s="417"/>
      <c r="AAP26" s="417"/>
      <c r="AAQ26" s="417"/>
      <c r="AAR26" s="417"/>
      <c r="AAS26" s="417"/>
      <c r="AAT26" s="417"/>
      <c r="AAU26" s="417"/>
      <c r="AAV26" s="417"/>
      <c r="AAW26" s="417"/>
      <c r="AAX26" s="417"/>
      <c r="AAY26" s="417"/>
      <c r="AAZ26" s="417"/>
      <c r="ABA26" s="417"/>
      <c r="ABB26" s="417"/>
      <c r="ABC26" s="417"/>
      <c r="ABD26" s="417"/>
      <c r="ABE26" s="417"/>
      <c r="ABF26" s="417"/>
      <c r="ABG26" s="417"/>
      <c r="ABH26" s="417"/>
      <c r="ABI26" s="417"/>
      <c r="ABJ26" s="417"/>
      <c r="ABK26" s="417"/>
      <c r="ABL26" s="417"/>
      <c r="ABM26" s="417"/>
      <c r="ABN26" s="417"/>
      <c r="ABO26" s="417"/>
      <c r="ABP26" s="417"/>
      <c r="ABQ26" s="417"/>
      <c r="ABR26" s="417"/>
      <c r="ABS26" s="417"/>
      <c r="ABT26" s="417"/>
      <c r="ABU26" s="417"/>
      <c r="ABV26" s="417"/>
      <c r="ABW26" s="417"/>
      <c r="ABX26" s="417"/>
      <c r="ABY26" s="417"/>
      <c r="ABZ26" s="417"/>
      <c r="ACA26" s="417"/>
      <c r="ACB26" s="417"/>
      <c r="ACC26" s="417"/>
      <c r="ACD26" s="417"/>
      <c r="ACE26" s="417"/>
      <c r="ACF26" s="417"/>
      <c r="ACG26" s="417"/>
      <c r="ACH26" s="417"/>
      <c r="ACI26" s="417"/>
      <c r="ACJ26" s="417"/>
      <c r="ACK26" s="417"/>
      <c r="ACL26" s="417"/>
      <c r="ACM26" s="417"/>
      <c r="ACN26" s="417"/>
      <c r="ACO26" s="417"/>
      <c r="ACP26" s="417"/>
      <c r="ACQ26" s="417"/>
      <c r="ACR26" s="417"/>
      <c r="ACS26" s="417"/>
      <c r="ACT26" s="417"/>
      <c r="ACU26" s="417"/>
      <c r="ACV26" s="417"/>
      <c r="ACW26" s="417"/>
      <c r="ACX26" s="417"/>
      <c r="ACY26" s="417"/>
      <c r="ACZ26" s="417"/>
      <c r="ADA26" s="417"/>
      <c r="ADB26" s="417"/>
      <c r="ADC26" s="417"/>
      <c r="ADD26" s="417"/>
      <c r="ADE26" s="417"/>
      <c r="ADF26" s="417"/>
      <c r="ADG26" s="417"/>
      <c r="ADH26" s="417"/>
      <c r="ADI26" s="417"/>
      <c r="ADJ26" s="417"/>
      <c r="ADK26" s="417"/>
      <c r="ADL26" s="417"/>
      <c r="ADM26" s="417"/>
      <c r="ADN26" s="417"/>
      <c r="ADO26" s="417"/>
      <c r="ADP26" s="417"/>
      <c r="ADQ26" s="417"/>
      <c r="ADR26" s="417"/>
      <c r="ADS26" s="417"/>
      <c r="ADT26" s="417"/>
      <c r="ADU26" s="417"/>
      <c r="ADV26" s="417"/>
      <c r="ADW26" s="417"/>
      <c r="ADX26" s="417"/>
      <c r="ADY26" s="417"/>
      <c r="ADZ26" s="417"/>
      <c r="AEA26" s="417"/>
      <c r="AEB26" s="417"/>
      <c r="AEC26" s="417"/>
      <c r="AED26" s="417"/>
      <c r="AEE26" s="417"/>
      <c r="AEF26" s="417"/>
      <c r="AEG26" s="417"/>
      <c r="AEH26" s="417"/>
      <c r="AEI26" s="417"/>
      <c r="AEJ26" s="417"/>
      <c r="AEK26" s="417"/>
      <c r="AEL26" s="417"/>
      <c r="AEM26" s="417"/>
      <c r="AEN26" s="417"/>
      <c r="AEO26" s="417"/>
      <c r="AEP26" s="417"/>
      <c r="AEQ26" s="417"/>
      <c r="AER26" s="417"/>
      <c r="AES26" s="417"/>
      <c r="AET26" s="417"/>
      <c r="AEU26" s="417"/>
      <c r="AEV26" s="417"/>
      <c r="AEW26" s="417"/>
      <c r="AEX26" s="417"/>
      <c r="AEY26" s="417"/>
      <c r="AEZ26" s="417"/>
      <c r="AFA26" s="417"/>
      <c r="AFB26" s="417"/>
      <c r="AFC26" s="417"/>
      <c r="AFD26" s="417"/>
      <c r="AFE26" s="417"/>
      <c r="AFF26" s="417"/>
      <c r="AFG26" s="417"/>
      <c r="AFH26" s="417"/>
    </row>
    <row r="27" spans="1:840" s="414" customFormat="1" ht="50.25" customHeight="1">
      <c r="A27" s="422" t="s">
        <v>615</v>
      </c>
      <c r="B27" s="422" t="s">
        <v>461</v>
      </c>
      <c r="C27" s="422" t="s">
        <v>616</v>
      </c>
      <c r="D27" s="422" t="s">
        <v>617</v>
      </c>
      <c r="E27" s="422" t="s">
        <v>618</v>
      </c>
      <c r="F27" s="422" t="s">
        <v>619</v>
      </c>
      <c r="G27" s="422" t="s">
        <v>620</v>
      </c>
      <c r="H27" s="422" t="s">
        <v>621</v>
      </c>
      <c r="I27" s="712"/>
      <c r="J27" s="712"/>
      <c r="K27" s="712"/>
      <c r="L27" s="713"/>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c r="DB27" s="417"/>
      <c r="DC27" s="417"/>
      <c r="DD27" s="417"/>
      <c r="DE27" s="417"/>
      <c r="DF27" s="417"/>
      <c r="DG27" s="417"/>
      <c r="DH27" s="417"/>
      <c r="DI27" s="417"/>
      <c r="DJ27" s="417"/>
      <c r="DK27" s="417"/>
      <c r="DL27" s="417"/>
      <c r="DM27" s="417"/>
      <c r="DN27" s="417"/>
      <c r="DO27" s="417"/>
      <c r="DP27" s="417"/>
      <c r="DQ27" s="417"/>
      <c r="DR27" s="417"/>
      <c r="DS27" s="417"/>
      <c r="DT27" s="417"/>
      <c r="DU27" s="417"/>
      <c r="DV27" s="417"/>
      <c r="DW27" s="417"/>
      <c r="DX27" s="417"/>
      <c r="DY27" s="417"/>
      <c r="DZ27" s="417"/>
      <c r="EA27" s="417"/>
      <c r="EB27" s="417"/>
      <c r="EC27" s="417"/>
      <c r="ED27" s="417"/>
      <c r="EE27" s="417"/>
      <c r="EF27" s="417"/>
      <c r="EG27" s="417"/>
      <c r="EH27" s="417"/>
      <c r="EI27" s="417"/>
      <c r="EJ27" s="417"/>
      <c r="EK27" s="417"/>
      <c r="EL27" s="417"/>
      <c r="EM27" s="417"/>
      <c r="EN27" s="417"/>
      <c r="EO27" s="417"/>
      <c r="EP27" s="417"/>
      <c r="EQ27" s="417"/>
      <c r="ER27" s="417"/>
      <c r="ES27" s="417"/>
      <c r="ET27" s="417"/>
      <c r="EU27" s="417"/>
      <c r="EV27" s="417"/>
      <c r="EW27" s="417"/>
      <c r="EX27" s="417"/>
      <c r="EY27" s="417"/>
      <c r="EZ27" s="417"/>
      <c r="FA27" s="417"/>
      <c r="FB27" s="417"/>
      <c r="FC27" s="417"/>
      <c r="FD27" s="417"/>
      <c r="FE27" s="417"/>
      <c r="FF27" s="417"/>
      <c r="FG27" s="417"/>
      <c r="FH27" s="417"/>
      <c r="FI27" s="417"/>
      <c r="FJ27" s="417"/>
      <c r="FK27" s="417"/>
      <c r="FL27" s="417"/>
      <c r="FM27" s="417"/>
      <c r="FN27" s="417"/>
      <c r="FO27" s="417"/>
      <c r="FP27" s="417"/>
      <c r="FQ27" s="417"/>
      <c r="FR27" s="417"/>
      <c r="FS27" s="417"/>
      <c r="FT27" s="417"/>
      <c r="FU27" s="417"/>
      <c r="FV27" s="417"/>
      <c r="FW27" s="417"/>
      <c r="FX27" s="417"/>
      <c r="FY27" s="417"/>
      <c r="FZ27" s="417"/>
      <c r="GA27" s="417"/>
      <c r="GB27" s="417"/>
      <c r="GC27" s="417"/>
      <c r="GD27" s="417"/>
      <c r="GE27" s="417"/>
      <c r="GF27" s="417"/>
      <c r="GG27" s="417"/>
      <c r="GH27" s="417"/>
      <c r="GI27" s="417"/>
      <c r="GJ27" s="417"/>
      <c r="GK27" s="417"/>
      <c r="GL27" s="417"/>
      <c r="GM27" s="417"/>
      <c r="GN27" s="417"/>
      <c r="GO27" s="417"/>
      <c r="GP27" s="417"/>
      <c r="GQ27" s="417"/>
      <c r="GR27" s="417"/>
      <c r="GS27" s="417"/>
      <c r="GT27" s="417"/>
      <c r="GU27" s="417"/>
      <c r="GV27" s="417"/>
      <c r="GW27" s="417"/>
      <c r="GX27" s="417"/>
      <c r="GY27" s="417"/>
      <c r="GZ27" s="417"/>
      <c r="HA27" s="417"/>
      <c r="HB27" s="417"/>
      <c r="HC27" s="417"/>
      <c r="HD27" s="417"/>
      <c r="HE27" s="417"/>
      <c r="HF27" s="417"/>
      <c r="HG27" s="417"/>
      <c r="HH27" s="417"/>
      <c r="HI27" s="417"/>
      <c r="HJ27" s="417"/>
      <c r="HK27" s="417"/>
      <c r="HL27" s="417"/>
      <c r="HM27" s="417"/>
      <c r="HN27" s="417"/>
      <c r="HO27" s="417"/>
      <c r="HP27" s="417"/>
      <c r="HQ27" s="417"/>
      <c r="HR27" s="417"/>
      <c r="HS27" s="417"/>
      <c r="HT27" s="417"/>
      <c r="HU27" s="417"/>
      <c r="HV27" s="417"/>
      <c r="HW27" s="417"/>
      <c r="HX27" s="417"/>
      <c r="HY27" s="417"/>
      <c r="HZ27" s="417"/>
      <c r="IA27" s="417"/>
      <c r="IB27" s="417"/>
      <c r="IC27" s="417"/>
      <c r="ID27" s="417"/>
      <c r="IE27" s="417"/>
      <c r="IF27" s="417"/>
      <c r="IG27" s="417"/>
      <c r="IH27" s="417"/>
      <c r="II27" s="417"/>
      <c r="IJ27" s="417"/>
      <c r="IK27" s="417"/>
      <c r="IL27" s="417"/>
      <c r="IM27" s="417"/>
      <c r="IN27" s="417"/>
      <c r="IO27" s="417"/>
      <c r="IP27" s="417"/>
      <c r="IQ27" s="417"/>
      <c r="IR27" s="417"/>
      <c r="IS27" s="417"/>
      <c r="IT27" s="417"/>
      <c r="IU27" s="417"/>
      <c r="IV27" s="417"/>
      <c r="IW27" s="417"/>
      <c r="IX27" s="417"/>
      <c r="IY27" s="417"/>
      <c r="IZ27" s="417"/>
      <c r="JA27" s="417"/>
      <c r="JB27" s="417"/>
      <c r="JC27" s="417"/>
      <c r="JD27" s="417"/>
      <c r="JE27" s="417"/>
      <c r="JF27" s="417"/>
      <c r="JG27" s="417"/>
      <c r="JH27" s="417"/>
      <c r="JI27" s="417"/>
      <c r="JJ27" s="417"/>
      <c r="JK27" s="417"/>
      <c r="JL27" s="417"/>
      <c r="JM27" s="417"/>
      <c r="JN27" s="417"/>
      <c r="JO27" s="417"/>
      <c r="JP27" s="417"/>
      <c r="JQ27" s="417"/>
      <c r="JR27" s="417"/>
      <c r="JS27" s="417"/>
      <c r="JT27" s="417"/>
      <c r="JU27" s="417"/>
      <c r="JV27" s="417"/>
      <c r="JW27" s="417"/>
      <c r="JX27" s="417"/>
      <c r="JY27" s="417"/>
      <c r="JZ27" s="417"/>
      <c r="KA27" s="417"/>
      <c r="KB27" s="417"/>
      <c r="KC27" s="417"/>
      <c r="KD27" s="417"/>
      <c r="KE27" s="417"/>
      <c r="KF27" s="417"/>
      <c r="KG27" s="417"/>
      <c r="KH27" s="417"/>
      <c r="KI27" s="417"/>
      <c r="KJ27" s="417"/>
      <c r="KK27" s="417"/>
      <c r="KL27" s="417"/>
      <c r="KM27" s="417"/>
      <c r="KN27" s="417"/>
      <c r="KO27" s="417"/>
      <c r="KP27" s="417"/>
      <c r="KQ27" s="417"/>
      <c r="KR27" s="417"/>
      <c r="KS27" s="417"/>
      <c r="KT27" s="417"/>
      <c r="KU27" s="417"/>
      <c r="KV27" s="417"/>
      <c r="KW27" s="417"/>
      <c r="KX27" s="417"/>
      <c r="KY27" s="417"/>
      <c r="KZ27" s="417"/>
      <c r="LA27" s="417"/>
      <c r="LB27" s="417"/>
      <c r="LC27" s="417"/>
      <c r="LD27" s="417"/>
      <c r="LE27" s="417"/>
      <c r="LF27" s="417"/>
      <c r="LG27" s="417"/>
      <c r="LH27" s="417"/>
      <c r="LI27" s="417"/>
      <c r="LJ27" s="417"/>
      <c r="LK27" s="417"/>
      <c r="LL27" s="417"/>
      <c r="LM27" s="417"/>
      <c r="LN27" s="417"/>
      <c r="LO27" s="417"/>
      <c r="LP27" s="417"/>
      <c r="LQ27" s="417"/>
      <c r="LR27" s="417"/>
      <c r="LS27" s="417"/>
      <c r="LT27" s="417"/>
      <c r="LU27" s="417"/>
      <c r="LV27" s="417"/>
      <c r="LW27" s="417"/>
      <c r="LX27" s="417"/>
      <c r="LY27" s="417"/>
      <c r="LZ27" s="417"/>
      <c r="MA27" s="417"/>
      <c r="MB27" s="417"/>
      <c r="MC27" s="417"/>
      <c r="MD27" s="417"/>
      <c r="ME27" s="417"/>
      <c r="MF27" s="417"/>
      <c r="MG27" s="417"/>
      <c r="MH27" s="417"/>
      <c r="MI27" s="417"/>
      <c r="MJ27" s="417"/>
      <c r="MK27" s="417"/>
      <c r="ML27" s="417"/>
      <c r="MM27" s="417"/>
      <c r="MN27" s="417"/>
      <c r="MO27" s="417"/>
      <c r="MP27" s="417"/>
      <c r="MQ27" s="417"/>
      <c r="MR27" s="417"/>
      <c r="MS27" s="417"/>
      <c r="MT27" s="417"/>
      <c r="MU27" s="417"/>
      <c r="MV27" s="417"/>
      <c r="MW27" s="417"/>
      <c r="MX27" s="417"/>
      <c r="MY27" s="417"/>
      <c r="MZ27" s="417"/>
      <c r="NA27" s="417"/>
      <c r="NB27" s="417"/>
      <c r="NC27" s="417"/>
      <c r="ND27" s="417"/>
      <c r="NE27" s="417"/>
      <c r="NF27" s="417"/>
      <c r="NG27" s="417"/>
      <c r="NH27" s="417"/>
      <c r="NI27" s="417"/>
      <c r="NJ27" s="417"/>
      <c r="NK27" s="417"/>
      <c r="NL27" s="417"/>
      <c r="NM27" s="417"/>
      <c r="NN27" s="417"/>
      <c r="NO27" s="417"/>
      <c r="NP27" s="417"/>
      <c r="NQ27" s="417"/>
      <c r="NR27" s="417"/>
      <c r="NS27" s="417"/>
      <c r="NT27" s="417"/>
      <c r="NU27" s="417"/>
      <c r="NV27" s="417"/>
      <c r="NW27" s="417"/>
      <c r="NX27" s="417"/>
      <c r="NY27" s="417"/>
      <c r="NZ27" s="417"/>
      <c r="OA27" s="417"/>
      <c r="OB27" s="417"/>
      <c r="OC27" s="417"/>
      <c r="OD27" s="417"/>
      <c r="OE27" s="417"/>
      <c r="OF27" s="417"/>
      <c r="OG27" s="417"/>
      <c r="OH27" s="417"/>
      <c r="OI27" s="417"/>
      <c r="OJ27" s="417"/>
      <c r="OK27" s="417"/>
      <c r="OL27" s="417"/>
      <c r="OM27" s="417"/>
      <c r="ON27" s="417"/>
      <c r="OO27" s="417"/>
      <c r="OP27" s="417"/>
      <c r="OQ27" s="417"/>
      <c r="OR27" s="417"/>
      <c r="OS27" s="417"/>
      <c r="OT27" s="417"/>
      <c r="OU27" s="417"/>
      <c r="OV27" s="417"/>
      <c r="OW27" s="417"/>
      <c r="OX27" s="417"/>
      <c r="OY27" s="417"/>
      <c r="OZ27" s="417"/>
      <c r="PA27" s="417"/>
      <c r="PB27" s="417"/>
      <c r="PC27" s="417"/>
      <c r="PD27" s="417"/>
      <c r="PE27" s="417"/>
      <c r="PF27" s="417"/>
      <c r="PG27" s="417"/>
      <c r="PH27" s="417"/>
      <c r="PI27" s="417"/>
      <c r="PJ27" s="417"/>
      <c r="PK27" s="417"/>
      <c r="PL27" s="417"/>
      <c r="PM27" s="417"/>
      <c r="PN27" s="417"/>
      <c r="PO27" s="417"/>
      <c r="PP27" s="417"/>
      <c r="PQ27" s="417"/>
      <c r="PR27" s="417"/>
      <c r="PS27" s="417"/>
      <c r="PT27" s="417"/>
      <c r="PU27" s="417"/>
      <c r="PV27" s="417"/>
      <c r="PW27" s="417"/>
      <c r="PX27" s="417"/>
      <c r="PY27" s="417"/>
      <c r="PZ27" s="417"/>
      <c r="QA27" s="417"/>
      <c r="QB27" s="417"/>
      <c r="QC27" s="417"/>
      <c r="QD27" s="417"/>
      <c r="QE27" s="417"/>
      <c r="QF27" s="417"/>
      <c r="QG27" s="417"/>
      <c r="QH27" s="417"/>
      <c r="QI27" s="417"/>
      <c r="QJ27" s="417"/>
      <c r="QK27" s="417"/>
      <c r="QL27" s="417"/>
      <c r="QM27" s="417"/>
      <c r="QN27" s="417"/>
      <c r="QO27" s="417"/>
      <c r="QP27" s="417"/>
      <c r="QQ27" s="417"/>
      <c r="QR27" s="417"/>
      <c r="QS27" s="417"/>
      <c r="QT27" s="417"/>
      <c r="QU27" s="417"/>
      <c r="QV27" s="417"/>
      <c r="QW27" s="417"/>
      <c r="QX27" s="417"/>
      <c r="QY27" s="417"/>
      <c r="QZ27" s="417"/>
      <c r="RA27" s="417"/>
      <c r="RB27" s="417"/>
      <c r="RC27" s="417"/>
      <c r="RD27" s="417"/>
      <c r="RE27" s="417"/>
      <c r="RF27" s="417"/>
      <c r="RG27" s="417"/>
      <c r="RH27" s="417"/>
      <c r="RI27" s="417"/>
      <c r="RJ27" s="417"/>
      <c r="RK27" s="417"/>
      <c r="RL27" s="417"/>
      <c r="RM27" s="417"/>
      <c r="RN27" s="417"/>
      <c r="RO27" s="417"/>
      <c r="RP27" s="417"/>
      <c r="RQ27" s="417"/>
      <c r="RR27" s="417"/>
      <c r="RS27" s="417"/>
      <c r="RT27" s="417"/>
      <c r="RU27" s="417"/>
      <c r="RV27" s="417"/>
      <c r="RW27" s="417"/>
      <c r="RX27" s="417"/>
      <c r="RY27" s="417"/>
      <c r="RZ27" s="417"/>
      <c r="SA27" s="417"/>
      <c r="SB27" s="417"/>
      <c r="SC27" s="417"/>
      <c r="SD27" s="417"/>
      <c r="SE27" s="417"/>
      <c r="SF27" s="417"/>
      <c r="SG27" s="417"/>
      <c r="SH27" s="417"/>
      <c r="SI27" s="417"/>
      <c r="SJ27" s="417"/>
      <c r="SK27" s="417"/>
      <c r="SL27" s="417"/>
      <c r="SM27" s="417"/>
      <c r="SN27" s="417"/>
      <c r="SO27" s="417"/>
      <c r="SP27" s="417"/>
      <c r="SQ27" s="417"/>
      <c r="SR27" s="417"/>
      <c r="SS27" s="417"/>
      <c r="ST27" s="417"/>
      <c r="SU27" s="417"/>
      <c r="SV27" s="417"/>
      <c r="SW27" s="417"/>
      <c r="SX27" s="417"/>
      <c r="SY27" s="417"/>
      <c r="SZ27" s="417"/>
      <c r="TA27" s="417"/>
      <c r="TB27" s="417"/>
      <c r="TC27" s="417"/>
      <c r="TD27" s="417"/>
      <c r="TE27" s="417"/>
      <c r="TF27" s="417"/>
      <c r="TG27" s="417"/>
      <c r="TH27" s="417"/>
      <c r="TI27" s="417"/>
      <c r="TJ27" s="417"/>
      <c r="TK27" s="417"/>
      <c r="TL27" s="417"/>
      <c r="TM27" s="417"/>
      <c r="TN27" s="417"/>
      <c r="TO27" s="417"/>
      <c r="TP27" s="417"/>
      <c r="TQ27" s="417"/>
      <c r="TR27" s="417"/>
      <c r="TS27" s="417"/>
      <c r="TT27" s="417"/>
      <c r="TU27" s="417"/>
      <c r="TV27" s="417"/>
      <c r="TW27" s="417"/>
      <c r="TX27" s="417"/>
      <c r="TY27" s="417"/>
      <c r="TZ27" s="417"/>
      <c r="UA27" s="417"/>
      <c r="UB27" s="417"/>
      <c r="UC27" s="417"/>
      <c r="UD27" s="417"/>
      <c r="UE27" s="417"/>
      <c r="UF27" s="417"/>
      <c r="UG27" s="417"/>
      <c r="UH27" s="417"/>
      <c r="UI27" s="417"/>
      <c r="UJ27" s="417"/>
      <c r="UK27" s="417"/>
      <c r="UL27" s="417"/>
      <c r="UM27" s="417"/>
      <c r="UN27" s="417"/>
      <c r="UO27" s="417"/>
      <c r="UP27" s="417"/>
      <c r="UQ27" s="417"/>
      <c r="UR27" s="417"/>
      <c r="US27" s="417"/>
      <c r="UT27" s="417"/>
      <c r="UU27" s="417"/>
      <c r="UV27" s="417"/>
      <c r="UW27" s="417"/>
      <c r="UX27" s="417"/>
      <c r="UY27" s="417"/>
      <c r="UZ27" s="417"/>
      <c r="VA27" s="417"/>
      <c r="VB27" s="417"/>
      <c r="VC27" s="417"/>
      <c r="VD27" s="417"/>
      <c r="VE27" s="417"/>
      <c r="VF27" s="417"/>
      <c r="VG27" s="417"/>
      <c r="VH27" s="417"/>
      <c r="VI27" s="417"/>
      <c r="VJ27" s="417"/>
      <c r="VK27" s="417"/>
      <c r="VL27" s="417"/>
      <c r="VM27" s="417"/>
      <c r="VN27" s="417"/>
      <c r="VO27" s="417"/>
      <c r="VP27" s="417"/>
      <c r="VQ27" s="417"/>
      <c r="VR27" s="417"/>
      <c r="VS27" s="417"/>
      <c r="VT27" s="417"/>
      <c r="VU27" s="417"/>
      <c r="VV27" s="417"/>
      <c r="VW27" s="417"/>
      <c r="VX27" s="417"/>
      <c r="VY27" s="417"/>
      <c r="VZ27" s="417"/>
      <c r="WA27" s="417"/>
      <c r="WB27" s="417"/>
      <c r="WC27" s="417"/>
      <c r="WD27" s="417"/>
      <c r="WE27" s="417"/>
      <c r="WF27" s="417"/>
      <c r="WG27" s="417"/>
      <c r="WH27" s="417"/>
      <c r="WI27" s="417"/>
      <c r="WJ27" s="417"/>
      <c r="WK27" s="417"/>
      <c r="WL27" s="417"/>
      <c r="WM27" s="417"/>
      <c r="WN27" s="417"/>
      <c r="WO27" s="417"/>
      <c r="WP27" s="417"/>
      <c r="WQ27" s="417"/>
      <c r="WR27" s="417"/>
      <c r="WS27" s="417"/>
      <c r="WT27" s="417"/>
      <c r="WU27" s="417"/>
      <c r="WV27" s="417"/>
      <c r="WW27" s="417"/>
      <c r="WX27" s="417"/>
      <c r="WY27" s="417"/>
      <c r="WZ27" s="417"/>
      <c r="XA27" s="417"/>
      <c r="XB27" s="417"/>
      <c r="XC27" s="417"/>
      <c r="XD27" s="417"/>
      <c r="XE27" s="417"/>
      <c r="XF27" s="417"/>
      <c r="XG27" s="417"/>
      <c r="XH27" s="417"/>
      <c r="XI27" s="417"/>
      <c r="XJ27" s="417"/>
      <c r="XK27" s="417"/>
      <c r="XL27" s="417"/>
      <c r="XM27" s="417"/>
      <c r="XN27" s="417"/>
      <c r="XO27" s="417"/>
      <c r="XP27" s="417"/>
      <c r="XQ27" s="417"/>
      <c r="XR27" s="417"/>
      <c r="XS27" s="417"/>
      <c r="XT27" s="417"/>
      <c r="XU27" s="417"/>
      <c r="XV27" s="417"/>
      <c r="XW27" s="417"/>
      <c r="XX27" s="417"/>
      <c r="XY27" s="417"/>
      <c r="XZ27" s="417"/>
      <c r="YA27" s="417"/>
      <c r="YB27" s="417"/>
      <c r="YC27" s="417"/>
      <c r="YD27" s="417"/>
      <c r="YE27" s="417"/>
      <c r="YF27" s="417"/>
      <c r="YG27" s="417"/>
      <c r="YH27" s="417"/>
      <c r="YI27" s="417"/>
      <c r="YJ27" s="417"/>
      <c r="YK27" s="417"/>
      <c r="YL27" s="417"/>
      <c r="YM27" s="417"/>
      <c r="YN27" s="417"/>
      <c r="YO27" s="417"/>
      <c r="YP27" s="417"/>
      <c r="YQ27" s="417"/>
      <c r="YR27" s="417"/>
      <c r="YS27" s="417"/>
      <c r="YT27" s="417"/>
      <c r="YU27" s="417"/>
      <c r="YV27" s="417"/>
      <c r="YW27" s="417"/>
      <c r="YX27" s="417"/>
      <c r="YY27" s="417"/>
      <c r="YZ27" s="417"/>
      <c r="ZA27" s="417"/>
      <c r="ZB27" s="417"/>
      <c r="ZC27" s="417"/>
      <c r="ZD27" s="417"/>
      <c r="ZE27" s="417"/>
      <c r="ZF27" s="417"/>
      <c r="ZG27" s="417"/>
      <c r="ZH27" s="417"/>
      <c r="ZI27" s="417"/>
      <c r="ZJ27" s="417"/>
      <c r="ZK27" s="417"/>
      <c r="ZL27" s="417"/>
      <c r="ZM27" s="417"/>
      <c r="ZN27" s="417"/>
      <c r="ZO27" s="417"/>
      <c r="ZP27" s="417"/>
      <c r="ZQ27" s="417"/>
      <c r="ZR27" s="417"/>
      <c r="ZS27" s="417"/>
      <c r="ZT27" s="417"/>
      <c r="ZU27" s="417"/>
      <c r="ZV27" s="417"/>
      <c r="ZW27" s="417"/>
      <c r="ZX27" s="417"/>
      <c r="ZY27" s="417"/>
      <c r="ZZ27" s="417"/>
      <c r="AAA27" s="417"/>
      <c r="AAB27" s="417"/>
      <c r="AAC27" s="417"/>
      <c r="AAD27" s="417"/>
      <c r="AAE27" s="417"/>
      <c r="AAF27" s="417"/>
      <c r="AAG27" s="417"/>
      <c r="AAH27" s="417"/>
      <c r="AAI27" s="417"/>
      <c r="AAJ27" s="417"/>
      <c r="AAK27" s="417"/>
      <c r="AAL27" s="417"/>
      <c r="AAM27" s="417"/>
      <c r="AAN27" s="417"/>
      <c r="AAO27" s="417"/>
      <c r="AAP27" s="417"/>
      <c r="AAQ27" s="417"/>
      <c r="AAR27" s="417"/>
      <c r="AAS27" s="417"/>
      <c r="AAT27" s="417"/>
      <c r="AAU27" s="417"/>
      <c r="AAV27" s="417"/>
      <c r="AAW27" s="417"/>
      <c r="AAX27" s="417"/>
      <c r="AAY27" s="417"/>
      <c r="AAZ27" s="417"/>
      <c r="ABA27" s="417"/>
      <c r="ABB27" s="417"/>
      <c r="ABC27" s="417"/>
      <c r="ABD27" s="417"/>
      <c r="ABE27" s="417"/>
      <c r="ABF27" s="417"/>
      <c r="ABG27" s="417"/>
      <c r="ABH27" s="417"/>
      <c r="ABI27" s="417"/>
      <c r="ABJ27" s="417"/>
      <c r="ABK27" s="417"/>
      <c r="ABL27" s="417"/>
      <c r="ABM27" s="417"/>
      <c r="ABN27" s="417"/>
      <c r="ABO27" s="417"/>
      <c r="ABP27" s="417"/>
      <c r="ABQ27" s="417"/>
      <c r="ABR27" s="417"/>
      <c r="ABS27" s="417"/>
      <c r="ABT27" s="417"/>
      <c r="ABU27" s="417"/>
      <c r="ABV27" s="417"/>
      <c r="ABW27" s="417"/>
      <c r="ABX27" s="417"/>
      <c r="ABY27" s="417"/>
      <c r="ABZ27" s="417"/>
      <c r="ACA27" s="417"/>
      <c r="ACB27" s="417"/>
      <c r="ACC27" s="417"/>
      <c r="ACD27" s="417"/>
      <c r="ACE27" s="417"/>
      <c r="ACF27" s="417"/>
      <c r="ACG27" s="417"/>
      <c r="ACH27" s="417"/>
      <c r="ACI27" s="417"/>
      <c r="ACJ27" s="417"/>
      <c r="ACK27" s="417"/>
      <c r="ACL27" s="417"/>
      <c r="ACM27" s="417"/>
      <c r="ACN27" s="417"/>
      <c r="ACO27" s="417"/>
      <c r="ACP27" s="417"/>
      <c r="ACQ27" s="417"/>
      <c r="ACR27" s="417"/>
      <c r="ACS27" s="417"/>
      <c r="ACT27" s="417"/>
      <c r="ACU27" s="417"/>
      <c r="ACV27" s="417"/>
      <c r="ACW27" s="417"/>
      <c r="ACX27" s="417"/>
      <c r="ACY27" s="417"/>
      <c r="ACZ27" s="417"/>
      <c r="ADA27" s="417"/>
      <c r="ADB27" s="417"/>
      <c r="ADC27" s="417"/>
      <c r="ADD27" s="417"/>
      <c r="ADE27" s="417"/>
      <c r="ADF27" s="417"/>
      <c r="ADG27" s="417"/>
      <c r="ADH27" s="417"/>
      <c r="ADI27" s="417"/>
      <c r="ADJ27" s="417"/>
      <c r="ADK27" s="417"/>
      <c r="ADL27" s="417"/>
      <c r="ADM27" s="417"/>
      <c r="ADN27" s="417"/>
      <c r="ADO27" s="417"/>
      <c r="ADP27" s="417"/>
      <c r="ADQ27" s="417"/>
      <c r="ADR27" s="417"/>
      <c r="ADS27" s="417"/>
      <c r="ADT27" s="417"/>
      <c r="ADU27" s="417"/>
      <c r="ADV27" s="417"/>
      <c r="ADW27" s="417"/>
      <c r="ADX27" s="417"/>
      <c r="ADY27" s="417"/>
      <c r="ADZ27" s="417"/>
      <c r="AEA27" s="417"/>
      <c r="AEB27" s="417"/>
      <c r="AEC27" s="417"/>
      <c r="AED27" s="417"/>
      <c r="AEE27" s="417"/>
      <c r="AEF27" s="417"/>
      <c r="AEG27" s="417"/>
      <c r="AEH27" s="417"/>
      <c r="AEI27" s="417"/>
      <c r="AEJ27" s="417"/>
      <c r="AEK27" s="417"/>
      <c r="AEL27" s="417"/>
      <c r="AEM27" s="417"/>
      <c r="AEN27" s="417"/>
      <c r="AEO27" s="417"/>
      <c r="AEP27" s="417"/>
      <c r="AEQ27" s="417"/>
      <c r="AER27" s="417"/>
      <c r="AES27" s="417"/>
      <c r="AET27" s="417"/>
      <c r="AEU27" s="417"/>
      <c r="AEV27" s="417"/>
      <c r="AEW27" s="417"/>
      <c r="AEX27" s="417"/>
      <c r="AEY27" s="417"/>
      <c r="AEZ27" s="417"/>
      <c r="AFA27" s="417"/>
      <c r="AFB27" s="417"/>
      <c r="AFC27" s="417"/>
      <c r="AFD27" s="417"/>
      <c r="AFE27" s="417"/>
      <c r="AFF27" s="417"/>
      <c r="AFG27" s="417"/>
      <c r="AFH27" s="417"/>
    </row>
    <row r="28" spans="1:840" s="414" customFormat="1">
      <c r="A28" s="40" t="s">
        <v>231</v>
      </c>
      <c r="B28" s="422"/>
      <c r="C28" s="422"/>
      <c r="D28" s="422"/>
      <c r="E28" s="422"/>
      <c r="F28" s="422"/>
      <c r="G28" s="422"/>
      <c r="H28" s="422"/>
      <c r="I28" s="712"/>
      <c r="J28" s="712"/>
      <c r="K28" s="712"/>
      <c r="L28" s="713"/>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c r="DB28" s="417"/>
      <c r="DC28" s="417"/>
      <c r="DD28" s="417"/>
      <c r="DE28" s="417"/>
      <c r="DF28" s="417"/>
      <c r="DG28" s="417"/>
      <c r="DH28" s="417"/>
      <c r="DI28" s="417"/>
      <c r="DJ28" s="417"/>
      <c r="DK28" s="417"/>
      <c r="DL28" s="417"/>
      <c r="DM28" s="417"/>
      <c r="DN28" s="417"/>
      <c r="DO28" s="417"/>
      <c r="DP28" s="417"/>
      <c r="DQ28" s="417"/>
      <c r="DR28" s="417"/>
      <c r="DS28" s="417"/>
      <c r="DT28" s="417"/>
      <c r="DU28" s="417"/>
      <c r="DV28" s="417"/>
      <c r="DW28" s="417"/>
      <c r="DX28" s="417"/>
      <c r="DY28" s="417"/>
      <c r="DZ28" s="417"/>
      <c r="EA28" s="417"/>
      <c r="EB28" s="417"/>
      <c r="EC28" s="417"/>
      <c r="ED28" s="417"/>
      <c r="EE28" s="417"/>
      <c r="EF28" s="417"/>
      <c r="EG28" s="417"/>
      <c r="EH28" s="417"/>
      <c r="EI28" s="417"/>
      <c r="EJ28" s="417"/>
      <c r="EK28" s="417"/>
      <c r="EL28" s="417"/>
      <c r="EM28" s="417"/>
      <c r="EN28" s="417"/>
      <c r="EO28" s="417"/>
      <c r="EP28" s="417"/>
      <c r="EQ28" s="417"/>
      <c r="ER28" s="417"/>
      <c r="ES28" s="417"/>
      <c r="ET28" s="417"/>
      <c r="EU28" s="417"/>
      <c r="EV28" s="417"/>
      <c r="EW28" s="417"/>
      <c r="EX28" s="417"/>
      <c r="EY28" s="417"/>
      <c r="EZ28" s="417"/>
      <c r="FA28" s="417"/>
      <c r="FB28" s="417"/>
      <c r="FC28" s="417"/>
      <c r="FD28" s="417"/>
      <c r="FE28" s="417"/>
      <c r="FF28" s="417"/>
      <c r="FG28" s="417"/>
      <c r="FH28" s="417"/>
      <c r="FI28" s="417"/>
      <c r="FJ28" s="417"/>
      <c r="FK28" s="417"/>
      <c r="FL28" s="417"/>
      <c r="FM28" s="417"/>
      <c r="FN28" s="417"/>
      <c r="FO28" s="417"/>
      <c r="FP28" s="417"/>
      <c r="FQ28" s="417"/>
      <c r="FR28" s="417"/>
      <c r="FS28" s="417"/>
      <c r="FT28" s="417"/>
      <c r="FU28" s="417"/>
      <c r="FV28" s="417"/>
      <c r="FW28" s="417"/>
      <c r="FX28" s="417"/>
      <c r="FY28" s="417"/>
      <c r="FZ28" s="417"/>
      <c r="GA28" s="417"/>
      <c r="GB28" s="417"/>
      <c r="GC28" s="417"/>
      <c r="GD28" s="417"/>
      <c r="GE28" s="417"/>
      <c r="GF28" s="417"/>
      <c r="GG28" s="417"/>
      <c r="GH28" s="417"/>
      <c r="GI28" s="417"/>
      <c r="GJ28" s="417"/>
      <c r="GK28" s="417"/>
      <c r="GL28" s="417"/>
      <c r="GM28" s="417"/>
      <c r="GN28" s="417"/>
      <c r="GO28" s="417"/>
      <c r="GP28" s="417"/>
      <c r="GQ28" s="417"/>
      <c r="GR28" s="417"/>
      <c r="GS28" s="417"/>
      <c r="GT28" s="417"/>
      <c r="GU28" s="417"/>
      <c r="GV28" s="417"/>
      <c r="GW28" s="417"/>
      <c r="GX28" s="417"/>
      <c r="GY28" s="417"/>
      <c r="GZ28" s="417"/>
      <c r="HA28" s="417"/>
      <c r="HB28" s="417"/>
      <c r="HC28" s="417"/>
      <c r="HD28" s="417"/>
      <c r="HE28" s="417"/>
      <c r="HF28" s="417"/>
      <c r="HG28" s="417"/>
      <c r="HH28" s="417"/>
      <c r="HI28" s="417"/>
      <c r="HJ28" s="417"/>
      <c r="HK28" s="417"/>
      <c r="HL28" s="417"/>
      <c r="HM28" s="417"/>
      <c r="HN28" s="417"/>
      <c r="HO28" s="417"/>
      <c r="HP28" s="417"/>
      <c r="HQ28" s="417"/>
      <c r="HR28" s="417"/>
      <c r="HS28" s="417"/>
      <c r="HT28" s="417"/>
      <c r="HU28" s="417"/>
      <c r="HV28" s="417"/>
      <c r="HW28" s="417"/>
      <c r="HX28" s="417"/>
      <c r="HY28" s="417"/>
      <c r="HZ28" s="417"/>
      <c r="IA28" s="417"/>
      <c r="IB28" s="417"/>
      <c r="IC28" s="417"/>
      <c r="ID28" s="417"/>
      <c r="IE28" s="417"/>
      <c r="IF28" s="417"/>
      <c r="IG28" s="417"/>
      <c r="IH28" s="417"/>
      <c r="II28" s="417"/>
      <c r="IJ28" s="417"/>
      <c r="IK28" s="417"/>
      <c r="IL28" s="417"/>
      <c r="IM28" s="417"/>
      <c r="IN28" s="417"/>
      <c r="IO28" s="417"/>
      <c r="IP28" s="417"/>
      <c r="IQ28" s="417"/>
      <c r="IR28" s="417"/>
      <c r="IS28" s="417"/>
      <c r="IT28" s="417"/>
      <c r="IU28" s="417"/>
      <c r="IV28" s="417"/>
      <c r="IW28" s="417"/>
      <c r="IX28" s="417"/>
      <c r="IY28" s="417"/>
      <c r="IZ28" s="417"/>
      <c r="JA28" s="417"/>
      <c r="JB28" s="417"/>
      <c r="JC28" s="417"/>
      <c r="JD28" s="417"/>
      <c r="JE28" s="417"/>
      <c r="JF28" s="417"/>
      <c r="JG28" s="417"/>
      <c r="JH28" s="417"/>
      <c r="JI28" s="417"/>
      <c r="JJ28" s="417"/>
      <c r="JK28" s="417"/>
      <c r="JL28" s="417"/>
      <c r="JM28" s="417"/>
      <c r="JN28" s="417"/>
      <c r="JO28" s="417"/>
      <c r="JP28" s="417"/>
      <c r="JQ28" s="417"/>
      <c r="JR28" s="417"/>
      <c r="JS28" s="417"/>
      <c r="JT28" s="417"/>
      <c r="JU28" s="417"/>
      <c r="JV28" s="417"/>
      <c r="JW28" s="417"/>
      <c r="JX28" s="417"/>
      <c r="JY28" s="417"/>
      <c r="JZ28" s="417"/>
      <c r="KA28" s="417"/>
      <c r="KB28" s="417"/>
      <c r="KC28" s="417"/>
      <c r="KD28" s="417"/>
      <c r="KE28" s="417"/>
      <c r="KF28" s="417"/>
      <c r="KG28" s="417"/>
      <c r="KH28" s="417"/>
      <c r="KI28" s="417"/>
      <c r="KJ28" s="417"/>
      <c r="KK28" s="417"/>
      <c r="KL28" s="417"/>
      <c r="KM28" s="417"/>
      <c r="KN28" s="417"/>
      <c r="KO28" s="417"/>
      <c r="KP28" s="417"/>
      <c r="KQ28" s="417"/>
      <c r="KR28" s="417"/>
      <c r="KS28" s="417"/>
      <c r="KT28" s="417"/>
      <c r="KU28" s="417"/>
      <c r="KV28" s="417"/>
      <c r="KW28" s="417"/>
      <c r="KX28" s="417"/>
      <c r="KY28" s="417"/>
      <c r="KZ28" s="417"/>
      <c r="LA28" s="417"/>
      <c r="LB28" s="417"/>
      <c r="LC28" s="417"/>
      <c r="LD28" s="417"/>
      <c r="LE28" s="417"/>
      <c r="LF28" s="417"/>
      <c r="LG28" s="417"/>
      <c r="LH28" s="417"/>
      <c r="LI28" s="417"/>
      <c r="LJ28" s="417"/>
      <c r="LK28" s="417"/>
      <c r="LL28" s="417"/>
      <c r="LM28" s="417"/>
      <c r="LN28" s="417"/>
      <c r="LO28" s="417"/>
      <c r="LP28" s="417"/>
      <c r="LQ28" s="417"/>
      <c r="LR28" s="417"/>
      <c r="LS28" s="417"/>
      <c r="LT28" s="417"/>
      <c r="LU28" s="417"/>
      <c r="LV28" s="417"/>
      <c r="LW28" s="417"/>
      <c r="LX28" s="417"/>
      <c r="LY28" s="417"/>
      <c r="LZ28" s="417"/>
      <c r="MA28" s="417"/>
      <c r="MB28" s="417"/>
      <c r="MC28" s="417"/>
      <c r="MD28" s="417"/>
      <c r="ME28" s="417"/>
      <c r="MF28" s="417"/>
      <c r="MG28" s="417"/>
      <c r="MH28" s="417"/>
      <c r="MI28" s="417"/>
      <c r="MJ28" s="417"/>
      <c r="MK28" s="417"/>
      <c r="ML28" s="417"/>
      <c r="MM28" s="417"/>
      <c r="MN28" s="417"/>
      <c r="MO28" s="417"/>
      <c r="MP28" s="417"/>
      <c r="MQ28" s="417"/>
      <c r="MR28" s="417"/>
      <c r="MS28" s="417"/>
      <c r="MT28" s="417"/>
      <c r="MU28" s="417"/>
      <c r="MV28" s="417"/>
      <c r="MW28" s="417"/>
      <c r="MX28" s="417"/>
      <c r="MY28" s="417"/>
      <c r="MZ28" s="417"/>
      <c r="NA28" s="417"/>
      <c r="NB28" s="417"/>
      <c r="NC28" s="417"/>
      <c r="ND28" s="417"/>
      <c r="NE28" s="417"/>
      <c r="NF28" s="417"/>
      <c r="NG28" s="417"/>
      <c r="NH28" s="417"/>
      <c r="NI28" s="417"/>
      <c r="NJ28" s="417"/>
      <c r="NK28" s="417"/>
      <c r="NL28" s="417"/>
      <c r="NM28" s="417"/>
      <c r="NN28" s="417"/>
      <c r="NO28" s="417"/>
      <c r="NP28" s="417"/>
      <c r="NQ28" s="417"/>
      <c r="NR28" s="417"/>
      <c r="NS28" s="417"/>
      <c r="NT28" s="417"/>
      <c r="NU28" s="417"/>
      <c r="NV28" s="417"/>
      <c r="NW28" s="417"/>
      <c r="NX28" s="417"/>
      <c r="NY28" s="417"/>
      <c r="NZ28" s="417"/>
      <c r="OA28" s="417"/>
      <c r="OB28" s="417"/>
      <c r="OC28" s="417"/>
      <c r="OD28" s="417"/>
      <c r="OE28" s="417"/>
      <c r="OF28" s="417"/>
      <c r="OG28" s="417"/>
      <c r="OH28" s="417"/>
      <c r="OI28" s="417"/>
      <c r="OJ28" s="417"/>
      <c r="OK28" s="417"/>
      <c r="OL28" s="417"/>
      <c r="OM28" s="417"/>
      <c r="ON28" s="417"/>
      <c r="OO28" s="417"/>
      <c r="OP28" s="417"/>
      <c r="OQ28" s="417"/>
      <c r="OR28" s="417"/>
      <c r="OS28" s="417"/>
      <c r="OT28" s="417"/>
      <c r="OU28" s="417"/>
      <c r="OV28" s="417"/>
      <c r="OW28" s="417"/>
      <c r="OX28" s="417"/>
      <c r="OY28" s="417"/>
      <c r="OZ28" s="417"/>
      <c r="PA28" s="417"/>
      <c r="PB28" s="417"/>
      <c r="PC28" s="417"/>
      <c r="PD28" s="417"/>
      <c r="PE28" s="417"/>
      <c r="PF28" s="417"/>
      <c r="PG28" s="417"/>
      <c r="PH28" s="417"/>
      <c r="PI28" s="417"/>
      <c r="PJ28" s="417"/>
      <c r="PK28" s="417"/>
      <c r="PL28" s="417"/>
      <c r="PM28" s="417"/>
      <c r="PN28" s="417"/>
      <c r="PO28" s="417"/>
      <c r="PP28" s="417"/>
      <c r="PQ28" s="417"/>
      <c r="PR28" s="417"/>
      <c r="PS28" s="417"/>
      <c r="PT28" s="417"/>
      <c r="PU28" s="417"/>
      <c r="PV28" s="417"/>
      <c r="PW28" s="417"/>
      <c r="PX28" s="417"/>
      <c r="PY28" s="417"/>
      <c r="PZ28" s="417"/>
      <c r="QA28" s="417"/>
      <c r="QB28" s="417"/>
      <c r="QC28" s="417"/>
      <c r="QD28" s="417"/>
      <c r="QE28" s="417"/>
      <c r="QF28" s="417"/>
      <c r="QG28" s="417"/>
      <c r="QH28" s="417"/>
      <c r="QI28" s="417"/>
      <c r="QJ28" s="417"/>
      <c r="QK28" s="417"/>
      <c r="QL28" s="417"/>
      <c r="QM28" s="417"/>
      <c r="QN28" s="417"/>
      <c r="QO28" s="417"/>
      <c r="QP28" s="417"/>
      <c r="QQ28" s="417"/>
      <c r="QR28" s="417"/>
      <c r="QS28" s="417"/>
      <c r="QT28" s="417"/>
      <c r="QU28" s="417"/>
      <c r="QV28" s="417"/>
      <c r="QW28" s="417"/>
      <c r="QX28" s="417"/>
      <c r="QY28" s="417"/>
      <c r="QZ28" s="417"/>
      <c r="RA28" s="417"/>
      <c r="RB28" s="417"/>
      <c r="RC28" s="417"/>
      <c r="RD28" s="417"/>
      <c r="RE28" s="417"/>
      <c r="RF28" s="417"/>
      <c r="RG28" s="417"/>
      <c r="RH28" s="417"/>
      <c r="RI28" s="417"/>
      <c r="RJ28" s="417"/>
      <c r="RK28" s="417"/>
      <c r="RL28" s="417"/>
      <c r="RM28" s="417"/>
      <c r="RN28" s="417"/>
      <c r="RO28" s="417"/>
      <c r="RP28" s="417"/>
      <c r="RQ28" s="417"/>
      <c r="RR28" s="417"/>
      <c r="RS28" s="417"/>
      <c r="RT28" s="417"/>
      <c r="RU28" s="417"/>
      <c r="RV28" s="417"/>
      <c r="RW28" s="417"/>
      <c r="RX28" s="417"/>
      <c r="RY28" s="417"/>
      <c r="RZ28" s="417"/>
      <c r="SA28" s="417"/>
      <c r="SB28" s="417"/>
      <c r="SC28" s="417"/>
      <c r="SD28" s="417"/>
      <c r="SE28" s="417"/>
      <c r="SF28" s="417"/>
      <c r="SG28" s="417"/>
      <c r="SH28" s="417"/>
      <c r="SI28" s="417"/>
      <c r="SJ28" s="417"/>
      <c r="SK28" s="417"/>
      <c r="SL28" s="417"/>
      <c r="SM28" s="417"/>
      <c r="SN28" s="417"/>
      <c r="SO28" s="417"/>
      <c r="SP28" s="417"/>
      <c r="SQ28" s="417"/>
      <c r="SR28" s="417"/>
      <c r="SS28" s="417"/>
      <c r="ST28" s="417"/>
      <c r="SU28" s="417"/>
      <c r="SV28" s="417"/>
      <c r="SW28" s="417"/>
      <c r="SX28" s="417"/>
      <c r="SY28" s="417"/>
      <c r="SZ28" s="417"/>
      <c r="TA28" s="417"/>
      <c r="TB28" s="417"/>
      <c r="TC28" s="417"/>
      <c r="TD28" s="417"/>
      <c r="TE28" s="417"/>
      <c r="TF28" s="417"/>
      <c r="TG28" s="417"/>
      <c r="TH28" s="417"/>
      <c r="TI28" s="417"/>
      <c r="TJ28" s="417"/>
      <c r="TK28" s="417"/>
      <c r="TL28" s="417"/>
      <c r="TM28" s="417"/>
      <c r="TN28" s="417"/>
      <c r="TO28" s="417"/>
      <c r="TP28" s="417"/>
      <c r="TQ28" s="417"/>
      <c r="TR28" s="417"/>
      <c r="TS28" s="417"/>
      <c r="TT28" s="417"/>
      <c r="TU28" s="417"/>
      <c r="TV28" s="417"/>
      <c r="TW28" s="417"/>
      <c r="TX28" s="417"/>
      <c r="TY28" s="417"/>
      <c r="TZ28" s="417"/>
      <c r="UA28" s="417"/>
      <c r="UB28" s="417"/>
      <c r="UC28" s="417"/>
      <c r="UD28" s="417"/>
      <c r="UE28" s="417"/>
      <c r="UF28" s="417"/>
      <c r="UG28" s="417"/>
      <c r="UH28" s="417"/>
      <c r="UI28" s="417"/>
      <c r="UJ28" s="417"/>
      <c r="UK28" s="417"/>
      <c r="UL28" s="417"/>
      <c r="UM28" s="417"/>
      <c r="UN28" s="417"/>
      <c r="UO28" s="417"/>
      <c r="UP28" s="417"/>
      <c r="UQ28" s="417"/>
      <c r="UR28" s="417"/>
      <c r="US28" s="417"/>
      <c r="UT28" s="417"/>
      <c r="UU28" s="417"/>
      <c r="UV28" s="417"/>
      <c r="UW28" s="417"/>
      <c r="UX28" s="417"/>
      <c r="UY28" s="417"/>
      <c r="UZ28" s="417"/>
      <c r="VA28" s="417"/>
      <c r="VB28" s="417"/>
      <c r="VC28" s="417"/>
      <c r="VD28" s="417"/>
      <c r="VE28" s="417"/>
      <c r="VF28" s="417"/>
      <c r="VG28" s="417"/>
      <c r="VH28" s="417"/>
      <c r="VI28" s="417"/>
      <c r="VJ28" s="417"/>
      <c r="VK28" s="417"/>
      <c r="VL28" s="417"/>
      <c r="VM28" s="417"/>
      <c r="VN28" s="417"/>
      <c r="VO28" s="417"/>
      <c r="VP28" s="417"/>
      <c r="VQ28" s="417"/>
      <c r="VR28" s="417"/>
      <c r="VS28" s="417"/>
      <c r="VT28" s="417"/>
      <c r="VU28" s="417"/>
      <c r="VV28" s="417"/>
      <c r="VW28" s="417"/>
      <c r="VX28" s="417"/>
      <c r="VY28" s="417"/>
      <c r="VZ28" s="417"/>
      <c r="WA28" s="417"/>
      <c r="WB28" s="417"/>
      <c r="WC28" s="417"/>
      <c r="WD28" s="417"/>
      <c r="WE28" s="417"/>
      <c r="WF28" s="417"/>
      <c r="WG28" s="417"/>
      <c r="WH28" s="417"/>
      <c r="WI28" s="417"/>
      <c r="WJ28" s="417"/>
      <c r="WK28" s="417"/>
      <c r="WL28" s="417"/>
      <c r="WM28" s="417"/>
      <c r="WN28" s="417"/>
      <c r="WO28" s="417"/>
      <c r="WP28" s="417"/>
      <c r="WQ28" s="417"/>
      <c r="WR28" s="417"/>
      <c r="WS28" s="417"/>
      <c r="WT28" s="417"/>
      <c r="WU28" s="417"/>
      <c r="WV28" s="417"/>
      <c r="WW28" s="417"/>
      <c r="WX28" s="417"/>
      <c r="WY28" s="417"/>
      <c r="WZ28" s="417"/>
      <c r="XA28" s="417"/>
      <c r="XB28" s="417"/>
      <c r="XC28" s="417"/>
      <c r="XD28" s="417"/>
      <c r="XE28" s="417"/>
      <c r="XF28" s="417"/>
      <c r="XG28" s="417"/>
      <c r="XH28" s="417"/>
      <c r="XI28" s="417"/>
      <c r="XJ28" s="417"/>
      <c r="XK28" s="417"/>
      <c r="XL28" s="417"/>
      <c r="XM28" s="417"/>
      <c r="XN28" s="417"/>
      <c r="XO28" s="417"/>
      <c r="XP28" s="417"/>
      <c r="XQ28" s="417"/>
      <c r="XR28" s="417"/>
      <c r="XS28" s="417"/>
      <c r="XT28" s="417"/>
      <c r="XU28" s="417"/>
      <c r="XV28" s="417"/>
      <c r="XW28" s="417"/>
      <c r="XX28" s="417"/>
      <c r="XY28" s="417"/>
      <c r="XZ28" s="417"/>
      <c r="YA28" s="417"/>
      <c r="YB28" s="417"/>
      <c r="YC28" s="417"/>
      <c r="YD28" s="417"/>
      <c r="YE28" s="417"/>
      <c r="YF28" s="417"/>
      <c r="YG28" s="417"/>
      <c r="YH28" s="417"/>
      <c r="YI28" s="417"/>
      <c r="YJ28" s="417"/>
      <c r="YK28" s="417"/>
      <c r="YL28" s="417"/>
      <c r="YM28" s="417"/>
      <c r="YN28" s="417"/>
      <c r="YO28" s="417"/>
      <c r="YP28" s="417"/>
      <c r="YQ28" s="417"/>
      <c r="YR28" s="417"/>
      <c r="YS28" s="417"/>
      <c r="YT28" s="417"/>
      <c r="YU28" s="417"/>
      <c r="YV28" s="417"/>
      <c r="YW28" s="417"/>
      <c r="YX28" s="417"/>
      <c r="YY28" s="417"/>
      <c r="YZ28" s="417"/>
      <c r="ZA28" s="417"/>
      <c r="ZB28" s="417"/>
      <c r="ZC28" s="417"/>
      <c r="ZD28" s="417"/>
      <c r="ZE28" s="417"/>
      <c r="ZF28" s="417"/>
      <c r="ZG28" s="417"/>
      <c r="ZH28" s="417"/>
      <c r="ZI28" s="417"/>
      <c r="ZJ28" s="417"/>
      <c r="ZK28" s="417"/>
      <c r="ZL28" s="417"/>
      <c r="ZM28" s="417"/>
      <c r="ZN28" s="417"/>
      <c r="ZO28" s="417"/>
      <c r="ZP28" s="417"/>
      <c r="ZQ28" s="417"/>
      <c r="ZR28" s="417"/>
      <c r="ZS28" s="417"/>
      <c r="ZT28" s="417"/>
      <c r="ZU28" s="417"/>
      <c r="ZV28" s="417"/>
      <c r="ZW28" s="417"/>
      <c r="ZX28" s="417"/>
      <c r="ZY28" s="417"/>
      <c r="ZZ28" s="417"/>
      <c r="AAA28" s="417"/>
      <c r="AAB28" s="417"/>
      <c r="AAC28" s="417"/>
      <c r="AAD28" s="417"/>
      <c r="AAE28" s="417"/>
      <c r="AAF28" s="417"/>
      <c r="AAG28" s="417"/>
      <c r="AAH28" s="417"/>
      <c r="AAI28" s="417"/>
      <c r="AAJ28" s="417"/>
      <c r="AAK28" s="417"/>
      <c r="AAL28" s="417"/>
      <c r="AAM28" s="417"/>
      <c r="AAN28" s="417"/>
      <c r="AAO28" s="417"/>
      <c r="AAP28" s="417"/>
      <c r="AAQ28" s="417"/>
      <c r="AAR28" s="417"/>
      <c r="AAS28" s="417"/>
      <c r="AAT28" s="417"/>
      <c r="AAU28" s="417"/>
      <c r="AAV28" s="417"/>
      <c r="AAW28" s="417"/>
      <c r="AAX28" s="417"/>
      <c r="AAY28" s="417"/>
      <c r="AAZ28" s="417"/>
      <c r="ABA28" s="417"/>
      <c r="ABB28" s="417"/>
      <c r="ABC28" s="417"/>
      <c r="ABD28" s="417"/>
      <c r="ABE28" s="417"/>
      <c r="ABF28" s="417"/>
      <c r="ABG28" s="417"/>
      <c r="ABH28" s="417"/>
      <c r="ABI28" s="417"/>
      <c r="ABJ28" s="417"/>
      <c r="ABK28" s="417"/>
      <c r="ABL28" s="417"/>
      <c r="ABM28" s="417"/>
      <c r="ABN28" s="417"/>
      <c r="ABO28" s="417"/>
      <c r="ABP28" s="417"/>
      <c r="ABQ28" s="417"/>
      <c r="ABR28" s="417"/>
      <c r="ABS28" s="417"/>
      <c r="ABT28" s="417"/>
      <c r="ABU28" s="417"/>
      <c r="ABV28" s="417"/>
      <c r="ABW28" s="417"/>
      <c r="ABX28" s="417"/>
      <c r="ABY28" s="417"/>
      <c r="ABZ28" s="417"/>
      <c r="ACA28" s="417"/>
      <c r="ACB28" s="417"/>
      <c r="ACC28" s="417"/>
      <c r="ACD28" s="417"/>
      <c r="ACE28" s="417"/>
      <c r="ACF28" s="417"/>
      <c r="ACG28" s="417"/>
      <c r="ACH28" s="417"/>
      <c r="ACI28" s="417"/>
      <c r="ACJ28" s="417"/>
      <c r="ACK28" s="417"/>
      <c r="ACL28" s="417"/>
      <c r="ACM28" s="417"/>
      <c r="ACN28" s="417"/>
      <c r="ACO28" s="417"/>
      <c r="ACP28" s="417"/>
      <c r="ACQ28" s="417"/>
      <c r="ACR28" s="417"/>
      <c r="ACS28" s="417"/>
      <c r="ACT28" s="417"/>
      <c r="ACU28" s="417"/>
      <c r="ACV28" s="417"/>
      <c r="ACW28" s="417"/>
      <c r="ACX28" s="417"/>
      <c r="ACY28" s="417"/>
      <c r="ACZ28" s="417"/>
      <c r="ADA28" s="417"/>
      <c r="ADB28" s="417"/>
      <c r="ADC28" s="417"/>
      <c r="ADD28" s="417"/>
      <c r="ADE28" s="417"/>
      <c r="ADF28" s="417"/>
      <c r="ADG28" s="417"/>
      <c r="ADH28" s="417"/>
      <c r="ADI28" s="417"/>
      <c r="ADJ28" s="417"/>
      <c r="ADK28" s="417"/>
      <c r="ADL28" s="417"/>
      <c r="ADM28" s="417"/>
      <c r="ADN28" s="417"/>
      <c r="ADO28" s="417"/>
      <c r="ADP28" s="417"/>
      <c r="ADQ28" s="417"/>
      <c r="ADR28" s="417"/>
      <c r="ADS28" s="417"/>
      <c r="ADT28" s="417"/>
      <c r="ADU28" s="417"/>
      <c r="ADV28" s="417"/>
      <c r="ADW28" s="417"/>
      <c r="ADX28" s="417"/>
      <c r="ADY28" s="417"/>
      <c r="ADZ28" s="417"/>
      <c r="AEA28" s="417"/>
      <c r="AEB28" s="417"/>
      <c r="AEC28" s="417"/>
      <c r="AED28" s="417"/>
      <c r="AEE28" s="417"/>
      <c r="AEF28" s="417"/>
      <c r="AEG28" s="417"/>
      <c r="AEH28" s="417"/>
      <c r="AEI28" s="417"/>
      <c r="AEJ28" s="417"/>
      <c r="AEK28" s="417"/>
      <c r="AEL28" s="417"/>
      <c r="AEM28" s="417"/>
      <c r="AEN28" s="417"/>
      <c r="AEO28" s="417"/>
      <c r="AEP28" s="417"/>
      <c r="AEQ28" s="417"/>
      <c r="AER28" s="417"/>
      <c r="AES28" s="417"/>
      <c r="AET28" s="417"/>
      <c r="AEU28" s="417"/>
      <c r="AEV28" s="417"/>
      <c r="AEW28" s="417"/>
      <c r="AEX28" s="417"/>
      <c r="AEY28" s="417"/>
      <c r="AEZ28" s="417"/>
      <c r="AFA28" s="417"/>
      <c r="AFB28" s="417"/>
      <c r="AFC28" s="417"/>
      <c r="AFD28" s="417"/>
      <c r="AFE28" s="417"/>
      <c r="AFF28" s="417"/>
      <c r="AFG28" s="417"/>
      <c r="AFH28" s="417"/>
    </row>
    <row r="29" spans="1:840" s="414" customFormat="1">
      <c r="A29" s="40" t="s">
        <v>233</v>
      </c>
      <c r="B29" s="422"/>
      <c r="C29" s="40"/>
      <c r="D29" s="422"/>
      <c r="E29" s="40"/>
      <c r="F29" s="422"/>
      <c r="G29" s="40"/>
      <c r="H29" s="422"/>
      <c r="I29" s="712"/>
      <c r="J29" s="712"/>
      <c r="K29" s="712"/>
      <c r="L29" s="713"/>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c r="AV29" s="417"/>
      <c r="AW29" s="417"/>
      <c r="AX29" s="417"/>
      <c r="AY29" s="417"/>
      <c r="AZ29" s="417"/>
      <c r="BA29" s="417"/>
      <c r="BB29" s="417"/>
      <c r="BC29" s="417"/>
      <c r="BD29" s="417"/>
      <c r="BE29" s="417"/>
      <c r="BF29" s="417"/>
      <c r="BG29" s="417"/>
      <c r="BH29" s="417"/>
      <c r="BI29" s="417"/>
      <c r="BJ29" s="417"/>
      <c r="BK29" s="417"/>
      <c r="BL29" s="417"/>
      <c r="BM29" s="417"/>
      <c r="BN29" s="417"/>
      <c r="BO29" s="417"/>
      <c r="BP29" s="417"/>
      <c r="BQ29" s="417"/>
      <c r="BR29" s="417"/>
      <c r="BS29" s="417"/>
      <c r="BT29" s="417"/>
      <c r="BU29" s="417"/>
      <c r="BV29" s="417"/>
      <c r="BW29" s="417"/>
      <c r="BX29" s="417"/>
      <c r="BY29" s="417"/>
      <c r="BZ29" s="417"/>
      <c r="CA29" s="417"/>
      <c r="CB29" s="417"/>
      <c r="CC29" s="417"/>
      <c r="CD29" s="417"/>
      <c r="CE29" s="417"/>
      <c r="CF29" s="417"/>
      <c r="CG29" s="417"/>
      <c r="CH29" s="417"/>
      <c r="CI29" s="417"/>
      <c r="CJ29" s="417"/>
      <c r="CK29" s="417"/>
      <c r="CL29" s="417"/>
      <c r="CM29" s="417"/>
      <c r="CN29" s="417"/>
      <c r="CO29" s="417"/>
      <c r="CP29" s="417"/>
      <c r="CQ29" s="417"/>
      <c r="CR29" s="417"/>
      <c r="CS29" s="417"/>
      <c r="CT29" s="417"/>
      <c r="CU29" s="417"/>
      <c r="CV29" s="417"/>
      <c r="CW29" s="417"/>
      <c r="CX29" s="417"/>
      <c r="CY29" s="417"/>
      <c r="CZ29" s="417"/>
      <c r="DA29" s="417"/>
      <c r="DB29" s="417"/>
      <c r="DC29" s="417"/>
      <c r="DD29" s="417"/>
      <c r="DE29" s="417"/>
      <c r="DF29" s="417"/>
      <c r="DG29" s="417"/>
      <c r="DH29" s="417"/>
      <c r="DI29" s="417"/>
      <c r="DJ29" s="417"/>
      <c r="DK29" s="417"/>
      <c r="DL29" s="417"/>
      <c r="DM29" s="417"/>
      <c r="DN29" s="417"/>
      <c r="DO29" s="417"/>
      <c r="DP29" s="417"/>
      <c r="DQ29" s="417"/>
      <c r="DR29" s="417"/>
      <c r="DS29" s="417"/>
      <c r="DT29" s="417"/>
      <c r="DU29" s="417"/>
      <c r="DV29" s="417"/>
      <c r="DW29" s="417"/>
      <c r="DX29" s="417"/>
      <c r="DY29" s="417"/>
      <c r="DZ29" s="417"/>
      <c r="EA29" s="417"/>
      <c r="EB29" s="417"/>
      <c r="EC29" s="417"/>
      <c r="ED29" s="417"/>
      <c r="EE29" s="417"/>
      <c r="EF29" s="417"/>
      <c r="EG29" s="417"/>
      <c r="EH29" s="417"/>
      <c r="EI29" s="417"/>
      <c r="EJ29" s="417"/>
      <c r="EK29" s="417"/>
      <c r="EL29" s="417"/>
      <c r="EM29" s="417"/>
      <c r="EN29" s="417"/>
      <c r="EO29" s="417"/>
      <c r="EP29" s="417"/>
      <c r="EQ29" s="417"/>
      <c r="ER29" s="417"/>
      <c r="ES29" s="417"/>
      <c r="ET29" s="417"/>
      <c r="EU29" s="417"/>
      <c r="EV29" s="417"/>
      <c r="EW29" s="417"/>
      <c r="EX29" s="417"/>
      <c r="EY29" s="417"/>
      <c r="EZ29" s="417"/>
      <c r="FA29" s="417"/>
      <c r="FB29" s="417"/>
      <c r="FC29" s="417"/>
      <c r="FD29" s="417"/>
      <c r="FE29" s="417"/>
      <c r="FF29" s="417"/>
      <c r="FG29" s="417"/>
      <c r="FH29" s="417"/>
      <c r="FI29" s="417"/>
      <c r="FJ29" s="417"/>
      <c r="FK29" s="417"/>
      <c r="FL29" s="417"/>
      <c r="FM29" s="417"/>
      <c r="FN29" s="417"/>
      <c r="FO29" s="417"/>
      <c r="FP29" s="417"/>
      <c r="FQ29" s="417"/>
      <c r="FR29" s="417"/>
      <c r="FS29" s="417"/>
      <c r="FT29" s="417"/>
      <c r="FU29" s="417"/>
      <c r="FV29" s="417"/>
      <c r="FW29" s="417"/>
      <c r="FX29" s="417"/>
      <c r="FY29" s="417"/>
      <c r="FZ29" s="417"/>
      <c r="GA29" s="417"/>
      <c r="GB29" s="417"/>
      <c r="GC29" s="417"/>
      <c r="GD29" s="417"/>
      <c r="GE29" s="417"/>
      <c r="GF29" s="417"/>
      <c r="GG29" s="417"/>
      <c r="GH29" s="417"/>
      <c r="GI29" s="417"/>
      <c r="GJ29" s="417"/>
      <c r="GK29" s="417"/>
      <c r="GL29" s="417"/>
      <c r="GM29" s="417"/>
      <c r="GN29" s="417"/>
      <c r="GO29" s="417"/>
      <c r="GP29" s="417"/>
      <c r="GQ29" s="417"/>
      <c r="GR29" s="417"/>
      <c r="GS29" s="417"/>
      <c r="GT29" s="417"/>
      <c r="GU29" s="417"/>
      <c r="GV29" s="417"/>
      <c r="GW29" s="417"/>
      <c r="GX29" s="417"/>
      <c r="GY29" s="417"/>
      <c r="GZ29" s="417"/>
      <c r="HA29" s="417"/>
      <c r="HB29" s="417"/>
      <c r="HC29" s="417"/>
      <c r="HD29" s="417"/>
      <c r="HE29" s="417"/>
      <c r="HF29" s="417"/>
      <c r="HG29" s="417"/>
      <c r="HH29" s="417"/>
      <c r="HI29" s="417"/>
      <c r="HJ29" s="417"/>
      <c r="HK29" s="417"/>
      <c r="HL29" s="417"/>
      <c r="HM29" s="417"/>
      <c r="HN29" s="417"/>
      <c r="HO29" s="417"/>
      <c r="HP29" s="417"/>
      <c r="HQ29" s="417"/>
      <c r="HR29" s="417"/>
      <c r="HS29" s="417"/>
      <c r="HT29" s="417"/>
      <c r="HU29" s="417"/>
      <c r="HV29" s="417"/>
      <c r="HW29" s="417"/>
      <c r="HX29" s="417"/>
      <c r="HY29" s="417"/>
      <c r="HZ29" s="417"/>
      <c r="IA29" s="417"/>
      <c r="IB29" s="417"/>
      <c r="IC29" s="417"/>
      <c r="ID29" s="417"/>
      <c r="IE29" s="417"/>
      <c r="IF29" s="417"/>
      <c r="IG29" s="417"/>
      <c r="IH29" s="417"/>
      <c r="II29" s="417"/>
      <c r="IJ29" s="417"/>
      <c r="IK29" s="417"/>
      <c r="IL29" s="417"/>
      <c r="IM29" s="417"/>
      <c r="IN29" s="417"/>
      <c r="IO29" s="417"/>
      <c r="IP29" s="417"/>
      <c r="IQ29" s="417"/>
      <c r="IR29" s="417"/>
      <c r="IS29" s="417"/>
      <c r="IT29" s="417"/>
      <c r="IU29" s="417"/>
      <c r="IV29" s="417"/>
      <c r="IW29" s="417"/>
      <c r="IX29" s="417"/>
      <c r="IY29" s="417"/>
      <c r="IZ29" s="417"/>
      <c r="JA29" s="417"/>
      <c r="JB29" s="417"/>
      <c r="JC29" s="417"/>
      <c r="JD29" s="417"/>
      <c r="JE29" s="417"/>
      <c r="JF29" s="417"/>
      <c r="JG29" s="417"/>
      <c r="JH29" s="417"/>
      <c r="JI29" s="417"/>
      <c r="JJ29" s="417"/>
      <c r="JK29" s="417"/>
      <c r="JL29" s="417"/>
      <c r="JM29" s="417"/>
      <c r="JN29" s="417"/>
      <c r="JO29" s="417"/>
      <c r="JP29" s="417"/>
      <c r="JQ29" s="417"/>
      <c r="JR29" s="417"/>
      <c r="JS29" s="417"/>
      <c r="JT29" s="417"/>
      <c r="JU29" s="417"/>
      <c r="JV29" s="417"/>
      <c r="JW29" s="417"/>
      <c r="JX29" s="417"/>
      <c r="JY29" s="417"/>
      <c r="JZ29" s="417"/>
      <c r="KA29" s="417"/>
      <c r="KB29" s="417"/>
      <c r="KC29" s="417"/>
      <c r="KD29" s="417"/>
      <c r="KE29" s="417"/>
      <c r="KF29" s="417"/>
      <c r="KG29" s="417"/>
      <c r="KH29" s="417"/>
      <c r="KI29" s="417"/>
      <c r="KJ29" s="417"/>
      <c r="KK29" s="417"/>
      <c r="KL29" s="417"/>
      <c r="KM29" s="417"/>
      <c r="KN29" s="417"/>
      <c r="KO29" s="417"/>
      <c r="KP29" s="417"/>
      <c r="KQ29" s="417"/>
      <c r="KR29" s="417"/>
      <c r="KS29" s="417"/>
      <c r="KT29" s="417"/>
      <c r="KU29" s="417"/>
      <c r="KV29" s="417"/>
      <c r="KW29" s="417"/>
      <c r="KX29" s="417"/>
      <c r="KY29" s="417"/>
      <c r="KZ29" s="417"/>
      <c r="LA29" s="417"/>
      <c r="LB29" s="417"/>
      <c r="LC29" s="417"/>
      <c r="LD29" s="417"/>
      <c r="LE29" s="417"/>
      <c r="LF29" s="417"/>
      <c r="LG29" s="417"/>
      <c r="LH29" s="417"/>
      <c r="LI29" s="417"/>
      <c r="LJ29" s="417"/>
      <c r="LK29" s="417"/>
      <c r="LL29" s="417"/>
      <c r="LM29" s="417"/>
      <c r="LN29" s="417"/>
      <c r="LO29" s="417"/>
      <c r="LP29" s="417"/>
      <c r="LQ29" s="417"/>
      <c r="LR29" s="417"/>
      <c r="LS29" s="417"/>
      <c r="LT29" s="417"/>
      <c r="LU29" s="417"/>
      <c r="LV29" s="417"/>
      <c r="LW29" s="417"/>
      <c r="LX29" s="417"/>
      <c r="LY29" s="417"/>
      <c r="LZ29" s="417"/>
      <c r="MA29" s="417"/>
      <c r="MB29" s="417"/>
      <c r="MC29" s="417"/>
      <c r="MD29" s="417"/>
      <c r="ME29" s="417"/>
      <c r="MF29" s="417"/>
      <c r="MG29" s="417"/>
      <c r="MH29" s="417"/>
      <c r="MI29" s="417"/>
      <c r="MJ29" s="417"/>
      <c r="MK29" s="417"/>
      <c r="ML29" s="417"/>
      <c r="MM29" s="417"/>
      <c r="MN29" s="417"/>
      <c r="MO29" s="417"/>
      <c r="MP29" s="417"/>
      <c r="MQ29" s="417"/>
      <c r="MR29" s="417"/>
      <c r="MS29" s="417"/>
      <c r="MT29" s="417"/>
      <c r="MU29" s="417"/>
      <c r="MV29" s="417"/>
      <c r="MW29" s="417"/>
      <c r="MX29" s="417"/>
      <c r="MY29" s="417"/>
      <c r="MZ29" s="417"/>
      <c r="NA29" s="417"/>
      <c r="NB29" s="417"/>
      <c r="NC29" s="417"/>
      <c r="ND29" s="417"/>
      <c r="NE29" s="417"/>
      <c r="NF29" s="417"/>
      <c r="NG29" s="417"/>
      <c r="NH29" s="417"/>
      <c r="NI29" s="417"/>
      <c r="NJ29" s="417"/>
      <c r="NK29" s="417"/>
      <c r="NL29" s="417"/>
      <c r="NM29" s="417"/>
      <c r="NN29" s="417"/>
      <c r="NO29" s="417"/>
      <c r="NP29" s="417"/>
      <c r="NQ29" s="417"/>
      <c r="NR29" s="417"/>
      <c r="NS29" s="417"/>
      <c r="NT29" s="417"/>
      <c r="NU29" s="417"/>
      <c r="NV29" s="417"/>
      <c r="NW29" s="417"/>
      <c r="NX29" s="417"/>
      <c r="NY29" s="417"/>
      <c r="NZ29" s="417"/>
      <c r="OA29" s="417"/>
      <c r="OB29" s="417"/>
      <c r="OC29" s="417"/>
      <c r="OD29" s="417"/>
      <c r="OE29" s="417"/>
      <c r="OF29" s="417"/>
      <c r="OG29" s="417"/>
      <c r="OH29" s="417"/>
      <c r="OI29" s="417"/>
      <c r="OJ29" s="417"/>
      <c r="OK29" s="417"/>
      <c r="OL29" s="417"/>
      <c r="OM29" s="417"/>
      <c r="ON29" s="417"/>
      <c r="OO29" s="417"/>
      <c r="OP29" s="417"/>
      <c r="OQ29" s="417"/>
      <c r="OR29" s="417"/>
      <c r="OS29" s="417"/>
      <c r="OT29" s="417"/>
      <c r="OU29" s="417"/>
      <c r="OV29" s="417"/>
      <c r="OW29" s="417"/>
      <c r="OX29" s="417"/>
      <c r="OY29" s="417"/>
      <c r="OZ29" s="417"/>
      <c r="PA29" s="417"/>
      <c r="PB29" s="417"/>
      <c r="PC29" s="417"/>
      <c r="PD29" s="417"/>
      <c r="PE29" s="417"/>
      <c r="PF29" s="417"/>
      <c r="PG29" s="417"/>
      <c r="PH29" s="417"/>
      <c r="PI29" s="417"/>
      <c r="PJ29" s="417"/>
      <c r="PK29" s="417"/>
      <c r="PL29" s="417"/>
      <c r="PM29" s="417"/>
      <c r="PN29" s="417"/>
      <c r="PO29" s="417"/>
      <c r="PP29" s="417"/>
      <c r="PQ29" s="417"/>
      <c r="PR29" s="417"/>
      <c r="PS29" s="417"/>
      <c r="PT29" s="417"/>
      <c r="PU29" s="417"/>
      <c r="PV29" s="417"/>
      <c r="PW29" s="417"/>
      <c r="PX29" s="417"/>
      <c r="PY29" s="417"/>
      <c r="PZ29" s="417"/>
      <c r="QA29" s="417"/>
      <c r="QB29" s="417"/>
      <c r="QC29" s="417"/>
      <c r="QD29" s="417"/>
      <c r="QE29" s="417"/>
      <c r="QF29" s="417"/>
      <c r="QG29" s="417"/>
      <c r="QH29" s="417"/>
      <c r="QI29" s="417"/>
      <c r="QJ29" s="417"/>
      <c r="QK29" s="417"/>
      <c r="QL29" s="417"/>
      <c r="QM29" s="417"/>
      <c r="QN29" s="417"/>
      <c r="QO29" s="417"/>
      <c r="QP29" s="417"/>
      <c r="QQ29" s="417"/>
      <c r="QR29" s="417"/>
      <c r="QS29" s="417"/>
      <c r="QT29" s="417"/>
      <c r="QU29" s="417"/>
      <c r="QV29" s="417"/>
      <c r="QW29" s="417"/>
      <c r="QX29" s="417"/>
      <c r="QY29" s="417"/>
      <c r="QZ29" s="417"/>
      <c r="RA29" s="417"/>
      <c r="RB29" s="417"/>
      <c r="RC29" s="417"/>
      <c r="RD29" s="417"/>
      <c r="RE29" s="417"/>
      <c r="RF29" s="417"/>
      <c r="RG29" s="417"/>
      <c r="RH29" s="417"/>
      <c r="RI29" s="417"/>
      <c r="RJ29" s="417"/>
      <c r="RK29" s="417"/>
      <c r="RL29" s="417"/>
      <c r="RM29" s="417"/>
      <c r="RN29" s="417"/>
      <c r="RO29" s="417"/>
      <c r="RP29" s="417"/>
      <c r="RQ29" s="417"/>
      <c r="RR29" s="417"/>
      <c r="RS29" s="417"/>
      <c r="RT29" s="417"/>
      <c r="RU29" s="417"/>
      <c r="RV29" s="417"/>
      <c r="RW29" s="417"/>
      <c r="RX29" s="417"/>
      <c r="RY29" s="417"/>
      <c r="RZ29" s="417"/>
      <c r="SA29" s="417"/>
      <c r="SB29" s="417"/>
      <c r="SC29" s="417"/>
      <c r="SD29" s="417"/>
      <c r="SE29" s="417"/>
      <c r="SF29" s="417"/>
      <c r="SG29" s="417"/>
      <c r="SH29" s="417"/>
      <c r="SI29" s="417"/>
      <c r="SJ29" s="417"/>
      <c r="SK29" s="417"/>
      <c r="SL29" s="417"/>
      <c r="SM29" s="417"/>
      <c r="SN29" s="417"/>
      <c r="SO29" s="417"/>
      <c r="SP29" s="417"/>
      <c r="SQ29" s="417"/>
      <c r="SR29" s="417"/>
      <c r="SS29" s="417"/>
      <c r="ST29" s="417"/>
      <c r="SU29" s="417"/>
      <c r="SV29" s="417"/>
      <c r="SW29" s="417"/>
      <c r="SX29" s="417"/>
      <c r="SY29" s="417"/>
      <c r="SZ29" s="417"/>
      <c r="TA29" s="417"/>
      <c r="TB29" s="417"/>
      <c r="TC29" s="417"/>
      <c r="TD29" s="417"/>
      <c r="TE29" s="417"/>
      <c r="TF29" s="417"/>
      <c r="TG29" s="417"/>
      <c r="TH29" s="417"/>
      <c r="TI29" s="417"/>
      <c r="TJ29" s="417"/>
      <c r="TK29" s="417"/>
      <c r="TL29" s="417"/>
      <c r="TM29" s="417"/>
      <c r="TN29" s="417"/>
      <c r="TO29" s="417"/>
      <c r="TP29" s="417"/>
      <c r="TQ29" s="417"/>
      <c r="TR29" s="417"/>
      <c r="TS29" s="417"/>
      <c r="TT29" s="417"/>
      <c r="TU29" s="417"/>
      <c r="TV29" s="417"/>
      <c r="TW29" s="417"/>
      <c r="TX29" s="417"/>
      <c r="TY29" s="417"/>
      <c r="TZ29" s="417"/>
      <c r="UA29" s="417"/>
      <c r="UB29" s="417"/>
      <c r="UC29" s="417"/>
      <c r="UD29" s="417"/>
      <c r="UE29" s="417"/>
      <c r="UF29" s="417"/>
      <c r="UG29" s="417"/>
      <c r="UH29" s="417"/>
      <c r="UI29" s="417"/>
      <c r="UJ29" s="417"/>
      <c r="UK29" s="417"/>
      <c r="UL29" s="417"/>
      <c r="UM29" s="417"/>
      <c r="UN29" s="417"/>
      <c r="UO29" s="417"/>
      <c r="UP29" s="417"/>
      <c r="UQ29" s="417"/>
      <c r="UR29" s="417"/>
      <c r="US29" s="417"/>
      <c r="UT29" s="417"/>
      <c r="UU29" s="417"/>
      <c r="UV29" s="417"/>
      <c r="UW29" s="417"/>
      <c r="UX29" s="417"/>
      <c r="UY29" s="417"/>
      <c r="UZ29" s="417"/>
      <c r="VA29" s="417"/>
      <c r="VB29" s="417"/>
      <c r="VC29" s="417"/>
      <c r="VD29" s="417"/>
      <c r="VE29" s="417"/>
      <c r="VF29" s="417"/>
      <c r="VG29" s="417"/>
      <c r="VH29" s="417"/>
      <c r="VI29" s="417"/>
      <c r="VJ29" s="417"/>
      <c r="VK29" s="417"/>
      <c r="VL29" s="417"/>
      <c r="VM29" s="417"/>
      <c r="VN29" s="417"/>
      <c r="VO29" s="417"/>
      <c r="VP29" s="417"/>
      <c r="VQ29" s="417"/>
      <c r="VR29" s="417"/>
      <c r="VS29" s="417"/>
      <c r="VT29" s="417"/>
      <c r="VU29" s="417"/>
      <c r="VV29" s="417"/>
      <c r="VW29" s="417"/>
      <c r="VX29" s="417"/>
      <c r="VY29" s="417"/>
      <c r="VZ29" s="417"/>
      <c r="WA29" s="417"/>
      <c r="WB29" s="417"/>
      <c r="WC29" s="417"/>
      <c r="WD29" s="417"/>
      <c r="WE29" s="417"/>
      <c r="WF29" s="417"/>
      <c r="WG29" s="417"/>
      <c r="WH29" s="417"/>
      <c r="WI29" s="417"/>
      <c r="WJ29" s="417"/>
      <c r="WK29" s="417"/>
      <c r="WL29" s="417"/>
      <c r="WM29" s="417"/>
      <c r="WN29" s="417"/>
      <c r="WO29" s="417"/>
      <c r="WP29" s="417"/>
      <c r="WQ29" s="417"/>
      <c r="WR29" s="417"/>
      <c r="WS29" s="417"/>
      <c r="WT29" s="417"/>
      <c r="WU29" s="417"/>
      <c r="WV29" s="417"/>
      <c r="WW29" s="417"/>
      <c r="WX29" s="417"/>
      <c r="WY29" s="417"/>
      <c r="WZ29" s="417"/>
      <c r="XA29" s="417"/>
      <c r="XB29" s="417"/>
      <c r="XC29" s="417"/>
      <c r="XD29" s="417"/>
      <c r="XE29" s="417"/>
      <c r="XF29" s="417"/>
      <c r="XG29" s="417"/>
      <c r="XH29" s="417"/>
      <c r="XI29" s="417"/>
      <c r="XJ29" s="417"/>
      <c r="XK29" s="417"/>
      <c r="XL29" s="417"/>
      <c r="XM29" s="417"/>
      <c r="XN29" s="417"/>
      <c r="XO29" s="417"/>
      <c r="XP29" s="417"/>
      <c r="XQ29" s="417"/>
      <c r="XR29" s="417"/>
      <c r="XS29" s="417"/>
      <c r="XT29" s="417"/>
      <c r="XU29" s="417"/>
      <c r="XV29" s="417"/>
      <c r="XW29" s="417"/>
      <c r="XX29" s="417"/>
      <c r="XY29" s="417"/>
      <c r="XZ29" s="417"/>
      <c r="YA29" s="417"/>
      <c r="YB29" s="417"/>
      <c r="YC29" s="417"/>
      <c r="YD29" s="417"/>
      <c r="YE29" s="417"/>
      <c r="YF29" s="417"/>
      <c r="YG29" s="417"/>
      <c r="YH29" s="417"/>
      <c r="YI29" s="417"/>
      <c r="YJ29" s="417"/>
      <c r="YK29" s="417"/>
      <c r="YL29" s="417"/>
      <c r="YM29" s="417"/>
      <c r="YN29" s="417"/>
      <c r="YO29" s="417"/>
      <c r="YP29" s="417"/>
      <c r="YQ29" s="417"/>
      <c r="YR29" s="417"/>
      <c r="YS29" s="417"/>
      <c r="YT29" s="417"/>
      <c r="YU29" s="417"/>
      <c r="YV29" s="417"/>
      <c r="YW29" s="417"/>
      <c r="YX29" s="417"/>
      <c r="YY29" s="417"/>
      <c r="YZ29" s="417"/>
      <c r="ZA29" s="417"/>
      <c r="ZB29" s="417"/>
      <c r="ZC29" s="417"/>
      <c r="ZD29" s="417"/>
      <c r="ZE29" s="417"/>
      <c r="ZF29" s="417"/>
      <c r="ZG29" s="417"/>
      <c r="ZH29" s="417"/>
      <c r="ZI29" s="417"/>
      <c r="ZJ29" s="417"/>
      <c r="ZK29" s="417"/>
      <c r="ZL29" s="417"/>
      <c r="ZM29" s="417"/>
      <c r="ZN29" s="417"/>
      <c r="ZO29" s="417"/>
      <c r="ZP29" s="417"/>
      <c r="ZQ29" s="417"/>
      <c r="ZR29" s="417"/>
      <c r="ZS29" s="417"/>
      <c r="ZT29" s="417"/>
      <c r="ZU29" s="417"/>
      <c r="ZV29" s="417"/>
      <c r="ZW29" s="417"/>
      <c r="ZX29" s="417"/>
      <c r="ZY29" s="417"/>
      <c r="ZZ29" s="417"/>
      <c r="AAA29" s="417"/>
      <c r="AAB29" s="417"/>
      <c r="AAC29" s="417"/>
      <c r="AAD29" s="417"/>
      <c r="AAE29" s="417"/>
      <c r="AAF29" s="417"/>
      <c r="AAG29" s="417"/>
      <c r="AAH29" s="417"/>
      <c r="AAI29" s="417"/>
      <c r="AAJ29" s="417"/>
      <c r="AAK29" s="417"/>
      <c r="AAL29" s="417"/>
      <c r="AAM29" s="417"/>
      <c r="AAN29" s="417"/>
      <c r="AAO29" s="417"/>
      <c r="AAP29" s="417"/>
      <c r="AAQ29" s="417"/>
      <c r="AAR29" s="417"/>
      <c r="AAS29" s="417"/>
      <c r="AAT29" s="417"/>
      <c r="AAU29" s="417"/>
      <c r="AAV29" s="417"/>
      <c r="AAW29" s="417"/>
      <c r="AAX29" s="417"/>
      <c r="AAY29" s="417"/>
      <c r="AAZ29" s="417"/>
      <c r="ABA29" s="417"/>
      <c r="ABB29" s="417"/>
      <c r="ABC29" s="417"/>
      <c r="ABD29" s="417"/>
      <c r="ABE29" s="417"/>
      <c r="ABF29" s="417"/>
      <c r="ABG29" s="417"/>
      <c r="ABH29" s="417"/>
      <c r="ABI29" s="417"/>
      <c r="ABJ29" s="417"/>
      <c r="ABK29" s="417"/>
      <c r="ABL29" s="417"/>
      <c r="ABM29" s="417"/>
      <c r="ABN29" s="417"/>
      <c r="ABO29" s="417"/>
      <c r="ABP29" s="417"/>
      <c r="ABQ29" s="417"/>
      <c r="ABR29" s="417"/>
      <c r="ABS29" s="417"/>
      <c r="ABT29" s="417"/>
      <c r="ABU29" s="417"/>
      <c r="ABV29" s="417"/>
      <c r="ABW29" s="417"/>
      <c r="ABX29" s="417"/>
      <c r="ABY29" s="417"/>
      <c r="ABZ29" s="417"/>
      <c r="ACA29" s="417"/>
      <c r="ACB29" s="417"/>
      <c r="ACC29" s="417"/>
      <c r="ACD29" s="417"/>
      <c r="ACE29" s="417"/>
      <c r="ACF29" s="417"/>
      <c r="ACG29" s="417"/>
      <c r="ACH29" s="417"/>
      <c r="ACI29" s="417"/>
      <c r="ACJ29" s="417"/>
      <c r="ACK29" s="417"/>
      <c r="ACL29" s="417"/>
      <c r="ACM29" s="417"/>
      <c r="ACN29" s="417"/>
      <c r="ACO29" s="417"/>
      <c r="ACP29" s="417"/>
      <c r="ACQ29" s="417"/>
      <c r="ACR29" s="417"/>
      <c r="ACS29" s="417"/>
      <c r="ACT29" s="417"/>
      <c r="ACU29" s="417"/>
      <c r="ACV29" s="417"/>
      <c r="ACW29" s="417"/>
      <c r="ACX29" s="417"/>
      <c r="ACY29" s="417"/>
      <c r="ACZ29" s="417"/>
      <c r="ADA29" s="417"/>
      <c r="ADB29" s="417"/>
      <c r="ADC29" s="417"/>
      <c r="ADD29" s="417"/>
      <c r="ADE29" s="417"/>
      <c r="ADF29" s="417"/>
      <c r="ADG29" s="417"/>
      <c r="ADH29" s="417"/>
      <c r="ADI29" s="417"/>
      <c r="ADJ29" s="417"/>
      <c r="ADK29" s="417"/>
      <c r="ADL29" s="417"/>
      <c r="ADM29" s="417"/>
      <c r="ADN29" s="417"/>
      <c r="ADO29" s="417"/>
      <c r="ADP29" s="417"/>
      <c r="ADQ29" s="417"/>
      <c r="ADR29" s="417"/>
      <c r="ADS29" s="417"/>
      <c r="ADT29" s="417"/>
      <c r="ADU29" s="417"/>
      <c r="ADV29" s="417"/>
      <c r="ADW29" s="417"/>
      <c r="ADX29" s="417"/>
      <c r="ADY29" s="417"/>
      <c r="ADZ29" s="417"/>
      <c r="AEA29" s="417"/>
      <c r="AEB29" s="417"/>
      <c r="AEC29" s="417"/>
      <c r="AED29" s="417"/>
      <c r="AEE29" s="417"/>
      <c r="AEF29" s="417"/>
      <c r="AEG29" s="417"/>
      <c r="AEH29" s="417"/>
      <c r="AEI29" s="417"/>
      <c r="AEJ29" s="417"/>
      <c r="AEK29" s="417"/>
      <c r="AEL29" s="417"/>
      <c r="AEM29" s="417"/>
      <c r="AEN29" s="417"/>
      <c r="AEO29" s="417"/>
      <c r="AEP29" s="417"/>
      <c r="AEQ29" s="417"/>
      <c r="AER29" s="417"/>
      <c r="AES29" s="417"/>
      <c r="AET29" s="417"/>
      <c r="AEU29" s="417"/>
      <c r="AEV29" s="417"/>
      <c r="AEW29" s="417"/>
      <c r="AEX29" s="417"/>
      <c r="AEY29" s="417"/>
      <c r="AEZ29" s="417"/>
      <c r="AFA29" s="417"/>
      <c r="AFB29" s="417"/>
      <c r="AFC29" s="417"/>
      <c r="AFD29" s="417"/>
      <c r="AFE29" s="417"/>
      <c r="AFF29" s="417"/>
      <c r="AFG29" s="417"/>
      <c r="AFH29" s="417"/>
    </row>
    <row r="30" spans="1:840" s="414" customFormat="1">
      <c r="A30" s="40" t="s">
        <v>238</v>
      </c>
      <c r="B30" s="422"/>
      <c r="C30" s="40"/>
      <c r="D30" s="422"/>
      <c r="E30" s="40"/>
      <c r="F30" s="422"/>
      <c r="G30" s="40"/>
      <c r="H30" s="422"/>
      <c r="I30" s="712"/>
      <c r="J30" s="712"/>
      <c r="K30" s="712"/>
      <c r="L30" s="713"/>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c r="AS30" s="417"/>
      <c r="AT30" s="417"/>
      <c r="AU30" s="417"/>
      <c r="AV30" s="417"/>
      <c r="AW30" s="417"/>
      <c r="AX30" s="417"/>
      <c r="AY30" s="417"/>
      <c r="AZ30" s="417"/>
      <c r="BA30" s="417"/>
      <c r="BB30" s="417"/>
      <c r="BC30" s="417"/>
      <c r="BD30" s="417"/>
      <c r="BE30" s="417"/>
      <c r="BF30" s="417"/>
      <c r="BG30" s="417"/>
      <c r="BH30" s="417"/>
      <c r="BI30" s="417"/>
      <c r="BJ30" s="417"/>
      <c r="BK30" s="417"/>
      <c r="BL30" s="417"/>
      <c r="BM30" s="417"/>
      <c r="BN30" s="417"/>
      <c r="BO30" s="417"/>
      <c r="BP30" s="417"/>
      <c r="BQ30" s="417"/>
      <c r="BR30" s="417"/>
      <c r="BS30" s="417"/>
      <c r="BT30" s="417"/>
      <c r="BU30" s="417"/>
      <c r="BV30" s="417"/>
      <c r="BW30" s="417"/>
      <c r="BX30" s="417"/>
      <c r="BY30" s="417"/>
      <c r="BZ30" s="417"/>
      <c r="CA30" s="417"/>
      <c r="CB30" s="417"/>
      <c r="CC30" s="417"/>
      <c r="CD30" s="417"/>
      <c r="CE30" s="417"/>
      <c r="CF30" s="417"/>
      <c r="CG30" s="417"/>
      <c r="CH30" s="417"/>
      <c r="CI30" s="417"/>
      <c r="CJ30" s="417"/>
      <c r="CK30" s="417"/>
      <c r="CL30" s="417"/>
      <c r="CM30" s="417"/>
      <c r="CN30" s="417"/>
      <c r="CO30" s="417"/>
      <c r="CP30" s="417"/>
      <c r="CQ30" s="417"/>
      <c r="CR30" s="417"/>
      <c r="CS30" s="417"/>
      <c r="CT30" s="417"/>
      <c r="CU30" s="417"/>
      <c r="CV30" s="417"/>
      <c r="CW30" s="417"/>
      <c r="CX30" s="417"/>
      <c r="CY30" s="417"/>
      <c r="CZ30" s="417"/>
      <c r="DA30" s="417"/>
      <c r="DB30" s="417"/>
      <c r="DC30" s="417"/>
      <c r="DD30" s="417"/>
      <c r="DE30" s="417"/>
      <c r="DF30" s="417"/>
      <c r="DG30" s="417"/>
      <c r="DH30" s="417"/>
      <c r="DI30" s="417"/>
      <c r="DJ30" s="417"/>
      <c r="DK30" s="417"/>
      <c r="DL30" s="417"/>
      <c r="DM30" s="417"/>
      <c r="DN30" s="417"/>
      <c r="DO30" s="417"/>
      <c r="DP30" s="417"/>
      <c r="DQ30" s="417"/>
      <c r="DR30" s="417"/>
      <c r="DS30" s="417"/>
      <c r="DT30" s="417"/>
      <c r="DU30" s="417"/>
      <c r="DV30" s="417"/>
      <c r="DW30" s="417"/>
      <c r="DX30" s="417"/>
      <c r="DY30" s="417"/>
      <c r="DZ30" s="417"/>
      <c r="EA30" s="417"/>
      <c r="EB30" s="417"/>
      <c r="EC30" s="417"/>
      <c r="ED30" s="417"/>
      <c r="EE30" s="417"/>
      <c r="EF30" s="417"/>
      <c r="EG30" s="417"/>
      <c r="EH30" s="417"/>
      <c r="EI30" s="417"/>
      <c r="EJ30" s="417"/>
      <c r="EK30" s="417"/>
      <c r="EL30" s="417"/>
      <c r="EM30" s="417"/>
      <c r="EN30" s="417"/>
      <c r="EO30" s="417"/>
      <c r="EP30" s="417"/>
      <c r="EQ30" s="417"/>
      <c r="ER30" s="417"/>
      <c r="ES30" s="417"/>
      <c r="ET30" s="417"/>
      <c r="EU30" s="417"/>
      <c r="EV30" s="417"/>
      <c r="EW30" s="417"/>
      <c r="EX30" s="417"/>
      <c r="EY30" s="417"/>
      <c r="EZ30" s="417"/>
      <c r="FA30" s="417"/>
      <c r="FB30" s="417"/>
      <c r="FC30" s="417"/>
      <c r="FD30" s="417"/>
      <c r="FE30" s="417"/>
      <c r="FF30" s="417"/>
      <c r="FG30" s="417"/>
      <c r="FH30" s="417"/>
      <c r="FI30" s="417"/>
      <c r="FJ30" s="417"/>
      <c r="FK30" s="417"/>
      <c r="FL30" s="417"/>
      <c r="FM30" s="417"/>
      <c r="FN30" s="417"/>
      <c r="FO30" s="417"/>
      <c r="FP30" s="417"/>
      <c r="FQ30" s="417"/>
      <c r="FR30" s="417"/>
      <c r="FS30" s="417"/>
      <c r="FT30" s="417"/>
      <c r="FU30" s="417"/>
      <c r="FV30" s="417"/>
      <c r="FW30" s="417"/>
      <c r="FX30" s="417"/>
      <c r="FY30" s="417"/>
      <c r="FZ30" s="417"/>
      <c r="GA30" s="417"/>
      <c r="GB30" s="417"/>
      <c r="GC30" s="417"/>
      <c r="GD30" s="417"/>
      <c r="GE30" s="417"/>
      <c r="GF30" s="417"/>
      <c r="GG30" s="417"/>
      <c r="GH30" s="417"/>
      <c r="GI30" s="417"/>
      <c r="GJ30" s="417"/>
      <c r="GK30" s="417"/>
      <c r="GL30" s="417"/>
      <c r="GM30" s="417"/>
      <c r="GN30" s="417"/>
      <c r="GO30" s="417"/>
      <c r="GP30" s="417"/>
      <c r="GQ30" s="417"/>
      <c r="GR30" s="417"/>
      <c r="GS30" s="417"/>
      <c r="GT30" s="417"/>
      <c r="GU30" s="417"/>
      <c r="GV30" s="417"/>
      <c r="GW30" s="417"/>
      <c r="GX30" s="417"/>
      <c r="GY30" s="417"/>
      <c r="GZ30" s="417"/>
      <c r="HA30" s="417"/>
      <c r="HB30" s="417"/>
      <c r="HC30" s="417"/>
      <c r="HD30" s="417"/>
      <c r="HE30" s="417"/>
      <c r="HF30" s="417"/>
      <c r="HG30" s="417"/>
      <c r="HH30" s="417"/>
      <c r="HI30" s="417"/>
      <c r="HJ30" s="417"/>
      <c r="HK30" s="417"/>
      <c r="HL30" s="417"/>
      <c r="HM30" s="417"/>
      <c r="HN30" s="417"/>
      <c r="HO30" s="417"/>
      <c r="HP30" s="417"/>
      <c r="HQ30" s="417"/>
      <c r="HR30" s="417"/>
      <c r="HS30" s="417"/>
      <c r="HT30" s="417"/>
      <c r="HU30" s="417"/>
      <c r="HV30" s="417"/>
      <c r="HW30" s="417"/>
      <c r="HX30" s="417"/>
      <c r="HY30" s="417"/>
      <c r="HZ30" s="417"/>
      <c r="IA30" s="417"/>
      <c r="IB30" s="417"/>
      <c r="IC30" s="417"/>
      <c r="ID30" s="417"/>
      <c r="IE30" s="417"/>
      <c r="IF30" s="417"/>
      <c r="IG30" s="417"/>
      <c r="IH30" s="417"/>
      <c r="II30" s="417"/>
      <c r="IJ30" s="417"/>
      <c r="IK30" s="417"/>
      <c r="IL30" s="417"/>
      <c r="IM30" s="417"/>
      <c r="IN30" s="417"/>
      <c r="IO30" s="417"/>
      <c r="IP30" s="417"/>
      <c r="IQ30" s="417"/>
      <c r="IR30" s="417"/>
      <c r="IS30" s="417"/>
      <c r="IT30" s="417"/>
      <c r="IU30" s="417"/>
      <c r="IV30" s="417"/>
      <c r="IW30" s="417"/>
      <c r="IX30" s="417"/>
      <c r="IY30" s="417"/>
      <c r="IZ30" s="417"/>
      <c r="JA30" s="417"/>
      <c r="JB30" s="417"/>
      <c r="JC30" s="417"/>
      <c r="JD30" s="417"/>
      <c r="JE30" s="417"/>
      <c r="JF30" s="417"/>
      <c r="JG30" s="417"/>
      <c r="JH30" s="417"/>
      <c r="JI30" s="417"/>
      <c r="JJ30" s="417"/>
      <c r="JK30" s="417"/>
      <c r="JL30" s="417"/>
      <c r="JM30" s="417"/>
      <c r="JN30" s="417"/>
      <c r="JO30" s="417"/>
      <c r="JP30" s="417"/>
      <c r="JQ30" s="417"/>
      <c r="JR30" s="417"/>
      <c r="JS30" s="417"/>
      <c r="JT30" s="417"/>
      <c r="JU30" s="417"/>
      <c r="JV30" s="417"/>
      <c r="JW30" s="417"/>
      <c r="JX30" s="417"/>
      <c r="JY30" s="417"/>
      <c r="JZ30" s="417"/>
      <c r="KA30" s="417"/>
      <c r="KB30" s="417"/>
      <c r="KC30" s="417"/>
      <c r="KD30" s="417"/>
      <c r="KE30" s="417"/>
      <c r="KF30" s="417"/>
      <c r="KG30" s="417"/>
      <c r="KH30" s="417"/>
      <c r="KI30" s="417"/>
      <c r="KJ30" s="417"/>
      <c r="KK30" s="417"/>
      <c r="KL30" s="417"/>
      <c r="KM30" s="417"/>
      <c r="KN30" s="417"/>
      <c r="KO30" s="417"/>
      <c r="KP30" s="417"/>
      <c r="KQ30" s="417"/>
      <c r="KR30" s="417"/>
      <c r="KS30" s="417"/>
      <c r="KT30" s="417"/>
      <c r="KU30" s="417"/>
      <c r="KV30" s="417"/>
      <c r="KW30" s="417"/>
      <c r="KX30" s="417"/>
      <c r="KY30" s="417"/>
      <c r="KZ30" s="417"/>
      <c r="LA30" s="417"/>
      <c r="LB30" s="417"/>
      <c r="LC30" s="417"/>
      <c r="LD30" s="417"/>
      <c r="LE30" s="417"/>
      <c r="LF30" s="417"/>
      <c r="LG30" s="417"/>
      <c r="LH30" s="417"/>
      <c r="LI30" s="417"/>
      <c r="LJ30" s="417"/>
      <c r="LK30" s="417"/>
      <c r="LL30" s="417"/>
      <c r="LM30" s="417"/>
      <c r="LN30" s="417"/>
      <c r="LO30" s="417"/>
      <c r="LP30" s="417"/>
      <c r="LQ30" s="417"/>
      <c r="LR30" s="417"/>
      <c r="LS30" s="417"/>
      <c r="LT30" s="417"/>
      <c r="LU30" s="417"/>
      <c r="LV30" s="417"/>
      <c r="LW30" s="417"/>
      <c r="LX30" s="417"/>
      <c r="LY30" s="417"/>
      <c r="LZ30" s="417"/>
      <c r="MA30" s="417"/>
      <c r="MB30" s="417"/>
      <c r="MC30" s="417"/>
      <c r="MD30" s="417"/>
      <c r="ME30" s="417"/>
      <c r="MF30" s="417"/>
      <c r="MG30" s="417"/>
      <c r="MH30" s="417"/>
      <c r="MI30" s="417"/>
      <c r="MJ30" s="417"/>
      <c r="MK30" s="417"/>
      <c r="ML30" s="417"/>
      <c r="MM30" s="417"/>
      <c r="MN30" s="417"/>
      <c r="MO30" s="417"/>
      <c r="MP30" s="417"/>
      <c r="MQ30" s="417"/>
      <c r="MR30" s="417"/>
      <c r="MS30" s="417"/>
      <c r="MT30" s="417"/>
      <c r="MU30" s="417"/>
      <c r="MV30" s="417"/>
      <c r="MW30" s="417"/>
      <c r="MX30" s="417"/>
      <c r="MY30" s="417"/>
      <c r="MZ30" s="417"/>
      <c r="NA30" s="417"/>
      <c r="NB30" s="417"/>
      <c r="NC30" s="417"/>
      <c r="ND30" s="417"/>
      <c r="NE30" s="417"/>
      <c r="NF30" s="417"/>
      <c r="NG30" s="417"/>
      <c r="NH30" s="417"/>
      <c r="NI30" s="417"/>
      <c r="NJ30" s="417"/>
      <c r="NK30" s="417"/>
      <c r="NL30" s="417"/>
      <c r="NM30" s="417"/>
      <c r="NN30" s="417"/>
      <c r="NO30" s="417"/>
      <c r="NP30" s="417"/>
      <c r="NQ30" s="417"/>
      <c r="NR30" s="417"/>
      <c r="NS30" s="417"/>
      <c r="NT30" s="417"/>
      <c r="NU30" s="417"/>
      <c r="NV30" s="417"/>
      <c r="NW30" s="417"/>
      <c r="NX30" s="417"/>
      <c r="NY30" s="417"/>
      <c r="NZ30" s="417"/>
      <c r="OA30" s="417"/>
      <c r="OB30" s="417"/>
      <c r="OC30" s="417"/>
      <c r="OD30" s="417"/>
      <c r="OE30" s="417"/>
      <c r="OF30" s="417"/>
      <c r="OG30" s="417"/>
      <c r="OH30" s="417"/>
      <c r="OI30" s="417"/>
      <c r="OJ30" s="417"/>
      <c r="OK30" s="417"/>
      <c r="OL30" s="417"/>
      <c r="OM30" s="417"/>
      <c r="ON30" s="417"/>
      <c r="OO30" s="417"/>
      <c r="OP30" s="417"/>
      <c r="OQ30" s="417"/>
      <c r="OR30" s="417"/>
      <c r="OS30" s="417"/>
      <c r="OT30" s="417"/>
      <c r="OU30" s="417"/>
      <c r="OV30" s="417"/>
      <c r="OW30" s="417"/>
      <c r="OX30" s="417"/>
      <c r="OY30" s="417"/>
      <c r="OZ30" s="417"/>
      <c r="PA30" s="417"/>
      <c r="PB30" s="417"/>
      <c r="PC30" s="417"/>
      <c r="PD30" s="417"/>
      <c r="PE30" s="417"/>
      <c r="PF30" s="417"/>
      <c r="PG30" s="417"/>
      <c r="PH30" s="417"/>
      <c r="PI30" s="417"/>
      <c r="PJ30" s="417"/>
      <c r="PK30" s="417"/>
      <c r="PL30" s="417"/>
      <c r="PM30" s="417"/>
      <c r="PN30" s="417"/>
      <c r="PO30" s="417"/>
      <c r="PP30" s="417"/>
      <c r="PQ30" s="417"/>
      <c r="PR30" s="417"/>
      <c r="PS30" s="417"/>
      <c r="PT30" s="417"/>
      <c r="PU30" s="417"/>
      <c r="PV30" s="417"/>
      <c r="PW30" s="417"/>
      <c r="PX30" s="417"/>
      <c r="PY30" s="417"/>
      <c r="PZ30" s="417"/>
      <c r="QA30" s="417"/>
      <c r="QB30" s="417"/>
      <c r="QC30" s="417"/>
      <c r="QD30" s="417"/>
      <c r="QE30" s="417"/>
      <c r="QF30" s="417"/>
      <c r="QG30" s="417"/>
      <c r="QH30" s="417"/>
      <c r="QI30" s="417"/>
      <c r="QJ30" s="417"/>
      <c r="QK30" s="417"/>
      <c r="QL30" s="417"/>
      <c r="QM30" s="417"/>
      <c r="QN30" s="417"/>
      <c r="QO30" s="417"/>
      <c r="QP30" s="417"/>
      <c r="QQ30" s="417"/>
      <c r="QR30" s="417"/>
      <c r="QS30" s="417"/>
      <c r="QT30" s="417"/>
      <c r="QU30" s="417"/>
      <c r="QV30" s="417"/>
      <c r="QW30" s="417"/>
      <c r="QX30" s="417"/>
      <c r="QY30" s="417"/>
      <c r="QZ30" s="417"/>
      <c r="RA30" s="417"/>
      <c r="RB30" s="417"/>
      <c r="RC30" s="417"/>
      <c r="RD30" s="417"/>
      <c r="RE30" s="417"/>
      <c r="RF30" s="417"/>
      <c r="RG30" s="417"/>
      <c r="RH30" s="417"/>
      <c r="RI30" s="417"/>
      <c r="RJ30" s="417"/>
      <c r="RK30" s="417"/>
      <c r="RL30" s="417"/>
      <c r="RM30" s="417"/>
      <c r="RN30" s="417"/>
      <c r="RO30" s="417"/>
      <c r="RP30" s="417"/>
      <c r="RQ30" s="417"/>
      <c r="RR30" s="417"/>
      <c r="RS30" s="417"/>
      <c r="RT30" s="417"/>
      <c r="RU30" s="417"/>
      <c r="RV30" s="417"/>
      <c r="RW30" s="417"/>
      <c r="RX30" s="417"/>
      <c r="RY30" s="417"/>
      <c r="RZ30" s="417"/>
      <c r="SA30" s="417"/>
      <c r="SB30" s="417"/>
      <c r="SC30" s="417"/>
      <c r="SD30" s="417"/>
      <c r="SE30" s="417"/>
      <c r="SF30" s="417"/>
      <c r="SG30" s="417"/>
      <c r="SH30" s="417"/>
      <c r="SI30" s="417"/>
      <c r="SJ30" s="417"/>
      <c r="SK30" s="417"/>
      <c r="SL30" s="417"/>
      <c r="SM30" s="417"/>
      <c r="SN30" s="417"/>
      <c r="SO30" s="417"/>
      <c r="SP30" s="417"/>
      <c r="SQ30" s="417"/>
      <c r="SR30" s="417"/>
      <c r="SS30" s="417"/>
      <c r="ST30" s="417"/>
      <c r="SU30" s="417"/>
      <c r="SV30" s="417"/>
      <c r="SW30" s="417"/>
      <c r="SX30" s="417"/>
      <c r="SY30" s="417"/>
      <c r="SZ30" s="417"/>
      <c r="TA30" s="417"/>
      <c r="TB30" s="417"/>
      <c r="TC30" s="417"/>
      <c r="TD30" s="417"/>
      <c r="TE30" s="417"/>
      <c r="TF30" s="417"/>
      <c r="TG30" s="417"/>
      <c r="TH30" s="417"/>
      <c r="TI30" s="417"/>
      <c r="TJ30" s="417"/>
      <c r="TK30" s="417"/>
      <c r="TL30" s="417"/>
      <c r="TM30" s="417"/>
      <c r="TN30" s="417"/>
      <c r="TO30" s="417"/>
      <c r="TP30" s="417"/>
      <c r="TQ30" s="417"/>
      <c r="TR30" s="417"/>
      <c r="TS30" s="417"/>
      <c r="TT30" s="417"/>
      <c r="TU30" s="417"/>
      <c r="TV30" s="417"/>
      <c r="TW30" s="417"/>
      <c r="TX30" s="417"/>
      <c r="TY30" s="417"/>
      <c r="TZ30" s="417"/>
      <c r="UA30" s="417"/>
      <c r="UB30" s="417"/>
      <c r="UC30" s="417"/>
      <c r="UD30" s="417"/>
      <c r="UE30" s="417"/>
      <c r="UF30" s="417"/>
      <c r="UG30" s="417"/>
      <c r="UH30" s="417"/>
      <c r="UI30" s="417"/>
      <c r="UJ30" s="417"/>
      <c r="UK30" s="417"/>
      <c r="UL30" s="417"/>
      <c r="UM30" s="417"/>
      <c r="UN30" s="417"/>
      <c r="UO30" s="417"/>
      <c r="UP30" s="417"/>
      <c r="UQ30" s="417"/>
      <c r="UR30" s="417"/>
      <c r="US30" s="417"/>
      <c r="UT30" s="417"/>
      <c r="UU30" s="417"/>
      <c r="UV30" s="417"/>
      <c r="UW30" s="417"/>
      <c r="UX30" s="417"/>
      <c r="UY30" s="417"/>
      <c r="UZ30" s="417"/>
      <c r="VA30" s="417"/>
      <c r="VB30" s="417"/>
      <c r="VC30" s="417"/>
      <c r="VD30" s="417"/>
      <c r="VE30" s="417"/>
      <c r="VF30" s="417"/>
      <c r="VG30" s="417"/>
      <c r="VH30" s="417"/>
      <c r="VI30" s="417"/>
      <c r="VJ30" s="417"/>
      <c r="VK30" s="417"/>
      <c r="VL30" s="417"/>
      <c r="VM30" s="417"/>
      <c r="VN30" s="417"/>
      <c r="VO30" s="417"/>
      <c r="VP30" s="417"/>
      <c r="VQ30" s="417"/>
      <c r="VR30" s="417"/>
      <c r="VS30" s="417"/>
      <c r="VT30" s="417"/>
      <c r="VU30" s="417"/>
      <c r="VV30" s="417"/>
      <c r="VW30" s="417"/>
      <c r="VX30" s="417"/>
      <c r="VY30" s="417"/>
      <c r="VZ30" s="417"/>
      <c r="WA30" s="417"/>
      <c r="WB30" s="417"/>
      <c r="WC30" s="417"/>
      <c r="WD30" s="417"/>
      <c r="WE30" s="417"/>
      <c r="WF30" s="417"/>
      <c r="WG30" s="417"/>
      <c r="WH30" s="417"/>
      <c r="WI30" s="417"/>
      <c r="WJ30" s="417"/>
      <c r="WK30" s="417"/>
      <c r="WL30" s="417"/>
      <c r="WM30" s="417"/>
      <c r="WN30" s="417"/>
      <c r="WO30" s="417"/>
      <c r="WP30" s="417"/>
      <c r="WQ30" s="417"/>
      <c r="WR30" s="417"/>
      <c r="WS30" s="417"/>
      <c r="WT30" s="417"/>
      <c r="WU30" s="417"/>
      <c r="WV30" s="417"/>
      <c r="WW30" s="417"/>
      <c r="WX30" s="417"/>
      <c r="WY30" s="417"/>
      <c r="WZ30" s="417"/>
      <c r="XA30" s="417"/>
      <c r="XB30" s="417"/>
      <c r="XC30" s="417"/>
      <c r="XD30" s="417"/>
      <c r="XE30" s="417"/>
      <c r="XF30" s="417"/>
      <c r="XG30" s="417"/>
      <c r="XH30" s="417"/>
      <c r="XI30" s="417"/>
      <c r="XJ30" s="417"/>
      <c r="XK30" s="417"/>
      <c r="XL30" s="417"/>
      <c r="XM30" s="417"/>
      <c r="XN30" s="417"/>
      <c r="XO30" s="417"/>
      <c r="XP30" s="417"/>
      <c r="XQ30" s="417"/>
      <c r="XR30" s="417"/>
      <c r="XS30" s="417"/>
      <c r="XT30" s="417"/>
      <c r="XU30" s="417"/>
      <c r="XV30" s="417"/>
      <c r="XW30" s="417"/>
      <c r="XX30" s="417"/>
      <c r="XY30" s="417"/>
      <c r="XZ30" s="417"/>
      <c r="YA30" s="417"/>
      <c r="YB30" s="417"/>
      <c r="YC30" s="417"/>
      <c r="YD30" s="417"/>
      <c r="YE30" s="417"/>
      <c r="YF30" s="417"/>
      <c r="YG30" s="417"/>
      <c r="YH30" s="417"/>
      <c r="YI30" s="417"/>
      <c r="YJ30" s="417"/>
      <c r="YK30" s="417"/>
      <c r="YL30" s="417"/>
      <c r="YM30" s="417"/>
      <c r="YN30" s="417"/>
      <c r="YO30" s="417"/>
      <c r="YP30" s="417"/>
      <c r="YQ30" s="417"/>
      <c r="YR30" s="417"/>
      <c r="YS30" s="417"/>
      <c r="YT30" s="417"/>
      <c r="YU30" s="417"/>
      <c r="YV30" s="417"/>
      <c r="YW30" s="417"/>
      <c r="YX30" s="417"/>
      <c r="YY30" s="417"/>
      <c r="YZ30" s="417"/>
      <c r="ZA30" s="417"/>
      <c r="ZB30" s="417"/>
      <c r="ZC30" s="417"/>
      <c r="ZD30" s="417"/>
      <c r="ZE30" s="417"/>
      <c r="ZF30" s="417"/>
      <c r="ZG30" s="417"/>
      <c r="ZH30" s="417"/>
      <c r="ZI30" s="417"/>
      <c r="ZJ30" s="417"/>
      <c r="ZK30" s="417"/>
      <c r="ZL30" s="417"/>
      <c r="ZM30" s="417"/>
      <c r="ZN30" s="417"/>
      <c r="ZO30" s="417"/>
      <c r="ZP30" s="417"/>
      <c r="ZQ30" s="417"/>
      <c r="ZR30" s="417"/>
      <c r="ZS30" s="417"/>
      <c r="ZT30" s="417"/>
      <c r="ZU30" s="417"/>
      <c r="ZV30" s="417"/>
      <c r="ZW30" s="417"/>
      <c r="ZX30" s="417"/>
      <c r="ZY30" s="417"/>
      <c r="ZZ30" s="417"/>
      <c r="AAA30" s="417"/>
      <c r="AAB30" s="417"/>
      <c r="AAC30" s="417"/>
      <c r="AAD30" s="417"/>
      <c r="AAE30" s="417"/>
      <c r="AAF30" s="417"/>
      <c r="AAG30" s="417"/>
      <c r="AAH30" s="417"/>
      <c r="AAI30" s="417"/>
      <c r="AAJ30" s="417"/>
      <c r="AAK30" s="417"/>
      <c r="AAL30" s="417"/>
      <c r="AAM30" s="417"/>
      <c r="AAN30" s="417"/>
      <c r="AAO30" s="417"/>
      <c r="AAP30" s="417"/>
      <c r="AAQ30" s="417"/>
      <c r="AAR30" s="417"/>
      <c r="AAS30" s="417"/>
      <c r="AAT30" s="417"/>
      <c r="AAU30" s="417"/>
      <c r="AAV30" s="417"/>
      <c r="AAW30" s="417"/>
      <c r="AAX30" s="417"/>
      <c r="AAY30" s="417"/>
      <c r="AAZ30" s="417"/>
      <c r="ABA30" s="417"/>
      <c r="ABB30" s="417"/>
      <c r="ABC30" s="417"/>
      <c r="ABD30" s="417"/>
      <c r="ABE30" s="417"/>
      <c r="ABF30" s="417"/>
      <c r="ABG30" s="417"/>
      <c r="ABH30" s="417"/>
      <c r="ABI30" s="417"/>
      <c r="ABJ30" s="417"/>
      <c r="ABK30" s="417"/>
      <c r="ABL30" s="417"/>
      <c r="ABM30" s="417"/>
      <c r="ABN30" s="417"/>
      <c r="ABO30" s="417"/>
      <c r="ABP30" s="417"/>
      <c r="ABQ30" s="417"/>
      <c r="ABR30" s="417"/>
      <c r="ABS30" s="417"/>
      <c r="ABT30" s="417"/>
      <c r="ABU30" s="417"/>
      <c r="ABV30" s="417"/>
      <c r="ABW30" s="417"/>
      <c r="ABX30" s="417"/>
      <c r="ABY30" s="417"/>
      <c r="ABZ30" s="417"/>
      <c r="ACA30" s="417"/>
      <c r="ACB30" s="417"/>
      <c r="ACC30" s="417"/>
      <c r="ACD30" s="417"/>
      <c r="ACE30" s="417"/>
      <c r="ACF30" s="417"/>
      <c r="ACG30" s="417"/>
      <c r="ACH30" s="417"/>
      <c r="ACI30" s="417"/>
      <c r="ACJ30" s="417"/>
      <c r="ACK30" s="417"/>
      <c r="ACL30" s="417"/>
      <c r="ACM30" s="417"/>
      <c r="ACN30" s="417"/>
      <c r="ACO30" s="417"/>
      <c r="ACP30" s="417"/>
      <c r="ACQ30" s="417"/>
      <c r="ACR30" s="417"/>
      <c r="ACS30" s="417"/>
      <c r="ACT30" s="417"/>
      <c r="ACU30" s="417"/>
      <c r="ACV30" s="417"/>
      <c r="ACW30" s="417"/>
      <c r="ACX30" s="417"/>
      <c r="ACY30" s="417"/>
      <c r="ACZ30" s="417"/>
      <c r="ADA30" s="417"/>
      <c r="ADB30" s="417"/>
      <c r="ADC30" s="417"/>
      <c r="ADD30" s="417"/>
      <c r="ADE30" s="417"/>
      <c r="ADF30" s="417"/>
      <c r="ADG30" s="417"/>
      <c r="ADH30" s="417"/>
      <c r="ADI30" s="417"/>
      <c r="ADJ30" s="417"/>
      <c r="ADK30" s="417"/>
      <c r="ADL30" s="417"/>
      <c r="ADM30" s="417"/>
      <c r="ADN30" s="417"/>
      <c r="ADO30" s="417"/>
      <c r="ADP30" s="417"/>
      <c r="ADQ30" s="417"/>
      <c r="ADR30" s="417"/>
      <c r="ADS30" s="417"/>
      <c r="ADT30" s="417"/>
      <c r="ADU30" s="417"/>
      <c r="ADV30" s="417"/>
      <c r="ADW30" s="417"/>
      <c r="ADX30" s="417"/>
      <c r="ADY30" s="417"/>
      <c r="ADZ30" s="417"/>
      <c r="AEA30" s="417"/>
      <c r="AEB30" s="417"/>
      <c r="AEC30" s="417"/>
      <c r="AED30" s="417"/>
      <c r="AEE30" s="417"/>
      <c r="AEF30" s="417"/>
      <c r="AEG30" s="417"/>
      <c r="AEH30" s="417"/>
      <c r="AEI30" s="417"/>
      <c r="AEJ30" s="417"/>
      <c r="AEK30" s="417"/>
      <c r="AEL30" s="417"/>
      <c r="AEM30" s="417"/>
      <c r="AEN30" s="417"/>
      <c r="AEO30" s="417"/>
      <c r="AEP30" s="417"/>
      <c r="AEQ30" s="417"/>
      <c r="AER30" s="417"/>
      <c r="AES30" s="417"/>
      <c r="AET30" s="417"/>
      <c r="AEU30" s="417"/>
      <c r="AEV30" s="417"/>
      <c r="AEW30" s="417"/>
      <c r="AEX30" s="417"/>
      <c r="AEY30" s="417"/>
      <c r="AEZ30" s="417"/>
      <c r="AFA30" s="417"/>
      <c r="AFB30" s="417"/>
      <c r="AFC30" s="417"/>
      <c r="AFD30" s="417"/>
      <c r="AFE30" s="417"/>
      <c r="AFF30" s="417"/>
      <c r="AFG30" s="417"/>
      <c r="AFH30" s="417"/>
    </row>
    <row r="31" spans="1:840" s="414" customFormat="1">
      <c r="A31" s="40" t="s">
        <v>241</v>
      </c>
      <c r="B31" s="422"/>
      <c r="C31" s="40"/>
      <c r="D31" s="422"/>
      <c r="E31" s="40"/>
      <c r="F31" s="422"/>
      <c r="G31" s="40"/>
      <c r="H31" s="422"/>
      <c r="I31" s="712"/>
      <c r="J31" s="712"/>
      <c r="K31" s="712"/>
      <c r="L31" s="713"/>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417"/>
      <c r="BE31" s="417"/>
      <c r="BF31" s="417"/>
      <c r="BG31" s="417"/>
      <c r="BH31" s="417"/>
      <c r="BI31" s="417"/>
      <c r="BJ31" s="417"/>
      <c r="BK31" s="417"/>
      <c r="BL31" s="417"/>
      <c r="BM31" s="417"/>
      <c r="BN31" s="417"/>
      <c r="BO31" s="417"/>
      <c r="BP31" s="417"/>
      <c r="BQ31" s="417"/>
      <c r="BR31" s="417"/>
      <c r="BS31" s="417"/>
      <c r="BT31" s="417"/>
      <c r="BU31" s="417"/>
      <c r="BV31" s="417"/>
      <c r="BW31" s="417"/>
      <c r="BX31" s="417"/>
      <c r="BY31" s="417"/>
      <c r="BZ31" s="417"/>
      <c r="CA31" s="417"/>
      <c r="CB31" s="417"/>
      <c r="CC31" s="417"/>
      <c r="CD31" s="417"/>
      <c r="CE31" s="417"/>
      <c r="CF31" s="417"/>
      <c r="CG31" s="417"/>
      <c r="CH31" s="417"/>
      <c r="CI31" s="417"/>
      <c r="CJ31" s="417"/>
      <c r="CK31" s="417"/>
      <c r="CL31" s="417"/>
      <c r="CM31" s="417"/>
      <c r="CN31" s="417"/>
      <c r="CO31" s="417"/>
      <c r="CP31" s="417"/>
      <c r="CQ31" s="417"/>
      <c r="CR31" s="417"/>
      <c r="CS31" s="417"/>
      <c r="CT31" s="417"/>
      <c r="CU31" s="417"/>
      <c r="CV31" s="417"/>
      <c r="CW31" s="417"/>
      <c r="CX31" s="417"/>
      <c r="CY31" s="417"/>
      <c r="CZ31" s="417"/>
      <c r="DA31" s="417"/>
      <c r="DB31" s="417"/>
      <c r="DC31" s="417"/>
      <c r="DD31" s="417"/>
      <c r="DE31" s="417"/>
      <c r="DF31" s="417"/>
      <c r="DG31" s="417"/>
      <c r="DH31" s="417"/>
      <c r="DI31" s="417"/>
      <c r="DJ31" s="417"/>
      <c r="DK31" s="417"/>
      <c r="DL31" s="417"/>
      <c r="DM31" s="417"/>
      <c r="DN31" s="417"/>
      <c r="DO31" s="417"/>
      <c r="DP31" s="417"/>
      <c r="DQ31" s="417"/>
      <c r="DR31" s="417"/>
      <c r="DS31" s="417"/>
      <c r="DT31" s="417"/>
      <c r="DU31" s="417"/>
      <c r="DV31" s="417"/>
      <c r="DW31" s="417"/>
      <c r="DX31" s="417"/>
      <c r="DY31" s="417"/>
      <c r="DZ31" s="417"/>
      <c r="EA31" s="417"/>
      <c r="EB31" s="417"/>
      <c r="EC31" s="417"/>
      <c r="ED31" s="417"/>
      <c r="EE31" s="417"/>
      <c r="EF31" s="417"/>
      <c r="EG31" s="417"/>
      <c r="EH31" s="417"/>
      <c r="EI31" s="417"/>
      <c r="EJ31" s="417"/>
      <c r="EK31" s="417"/>
      <c r="EL31" s="417"/>
      <c r="EM31" s="417"/>
      <c r="EN31" s="417"/>
      <c r="EO31" s="417"/>
      <c r="EP31" s="417"/>
      <c r="EQ31" s="417"/>
      <c r="ER31" s="417"/>
      <c r="ES31" s="417"/>
      <c r="ET31" s="417"/>
      <c r="EU31" s="417"/>
      <c r="EV31" s="417"/>
      <c r="EW31" s="417"/>
      <c r="EX31" s="417"/>
      <c r="EY31" s="417"/>
      <c r="EZ31" s="417"/>
      <c r="FA31" s="417"/>
      <c r="FB31" s="417"/>
      <c r="FC31" s="417"/>
      <c r="FD31" s="417"/>
      <c r="FE31" s="417"/>
      <c r="FF31" s="417"/>
      <c r="FG31" s="417"/>
      <c r="FH31" s="417"/>
      <c r="FI31" s="417"/>
      <c r="FJ31" s="417"/>
      <c r="FK31" s="417"/>
      <c r="FL31" s="417"/>
      <c r="FM31" s="417"/>
      <c r="FN31" s="417"/>
      <c r="FO31" s="417"/>
      <c r="FP31" s="417"/>
      <c r="FQ31" s="417"/>
      <c r="FR31" s="417"/>
      <c r="FS31" s="417"/>
      <c r="FT31" s="417"/>
      <c r="FU31" s="417"/>
      <c r="FV31" s="417"/>
      <c r="FW31" s="417"/>
      <c r="FX31" s="417"/>
      <c r="FY31" s="417"/>
      <c r="FZ31" s="417"/>
      <c r="GA31" s="417"/>
      <c r="GB31" s="417"/>
      <c r="GC31" s="417"/>
      <c r="GD31" s="417"/>
      <c r="GE31" s="417"/>
      <c r="GF31" s="417"/>
      <c r="GG31" s="417"/>
      <c r="GH31" s="417"/>
      <c r="GI31" s="417"/>
      <c r="GJ31" s="417"/>
      <c r="GK31" s="417"/>
      <c r="GL31" s="417"/>
      <c r="GM31" s="417"/>
      <c r="GN31" s="417"/>
      <c r="GO31" s="417"/>
      <c r="GP31" s="417"/>
      <c r="GQ31" s="417"/>
      <c r="GR31" s="417"/>
      <c r="GS31" s="417"/>
      <c r="GT31" s="417"/>
      <c r="GU31" s="417"/>
      <c r="GV31" s="417"/>
      <c r="GW31" s="417"/>
      <c r="GX31" s="417"/>
      <c r="GY31" s="417"/>
      <c r="GZ31" s="417"/>
      <c r="HA31" s="417"/>
      <c r="HB31" s="417"/>
      <c r="HC31" s="417"/>
      <c r="HD31" s="417"/>
      <c r="HE31" s="417"/>
      <c r="HF31" s="417"/>
      <c r="HG31" s="417"/>
      <c r="HH31" s="417"/>
      <c r="HI31" s="417"/>
      <c r="HJ31" s="417"/>
      <c r="HK31" s="417"/>
      <c r="HL31" s="417"/>
      <c r="HM31" s="417"/>
      <c r="HN31" s="417"/>
      <c r="HO31" s="417"/>
      <c r="HP31" s="417"/>
      <c r="HQ31" s="417"/>
      <c r="HR31" s="417"/>
      <c r="HS31" s="417"/>
      <c r="HT31" s="417"/>
      <c r="HU31" s="417"/>
      <c r="HV31" s="417"/>
      <c r="HW31" s="417"/>
      <c r="HX31" s="417"/>
      <c r="HY31" s="417"/>
      <c r="HZ31" s="417"/>
      <c r="IA31" s="417"/>
      <c r="IB31" s="417"/>
      <c r="IC31" s="417"/>
      <c r="ID31" s="417"/>
      <c r="IE31" s="417"/>
      <c r="IF31" s="417"/>
      <c r="IG31" s="417"/>
      <c r="IH31" s="417"/>
      <c r="II31" s="417"/>
      <c r="IJ31" s="417"/>
      <c r="IK31" s="417"/>
      <c r="IL31" s="417"/>
      <c r="IM31" s="417"/>
      <c r="IN31" s="417"/>
      <c r="IO31" s="417"/>
      <c r="IP31" s="417"/>
      <c r="IQ31" s="417"/>
      <c r="IR31" s="417"/>
      <c r="IS31" s="417"/>
      <c r="IT31" s="417"/>
      <c r="IU31" s="417"/>
      <c r="IV31" s="417"/>
      <c r="IW31" s="417"/>
      <c r="IX31" s="417"/>
      <c r="IY31" s="417"/>
      <c r="IZ31" s="417"/>
      <c r="JA31" s="417"/>
      <c r="JB31" s="417"/>
      <c r="JC31" s="417"/>
      <c r="JD31" s="417"/>
      <c r="JE31" s="417"/>
      <c r="JF31" s="417"/>
      <c r="JG31" s="417"/>
      <c r="JH31" s="417"/>
      <c r="JI31" s="417"/>
      <c r="JJ31" s="417"/>
      <c r="JK31" s="417"/>
      <c r="JL31" s="417"/>
      <c r="JM31" s="417"/>
      <c r="JN31" s="417"/>
      <c r="JO31" s="417"/>
      <c r="JP31" s="417"/>
      <c r="JQ31" s="417"/>
      <c r="JR31" s="417"/>
      <c r="JS31" s="417"/>
      <c r="JT31" s="417"/>
      <c r="JU31" s="417"/>
      <c r="JV31" s="417"/>
      <c r="JW31" s="417"/>
      <c r="JX31" s="417"/>
      <c r="JY31" s="417"/>
      <c r="JZ31" s="417"/>
      <c r="KA31" s="417"/>
      <c r="KB31" s="417"/>
      <c r="KC31" s="417"/>
      <c r="KD31" s="417"/>
      <c r="KE31" s="417"/>
      <c r="KF31" s="417"/>
      <c r="KG31" s="417"/>
      <c r="KH31" s="417"/>
      <c r="KI31" s="417"/>
      <c r="KJ31" s="417"/>
      <c r="KK31" s="417"/>
      <c r="KL31" s="417"/>
      <c r="KM31" s="417"/>
      <c r="KN31" s="417"/>
      <c r="KO31" s="417"/>
      <c r="KP31" s="417"/>
      <c r="KQ31" s="417"/>
      <c r="KR31" s="417"/>
      <c r="KS31" s="417"/>
      <c r="KT31" s="417"/>
      <c r="KU31" s="417"/>
      <c r="KV31" s="417"/>
      <c r="KW31" s="417"/>
      <c r="KX31" s="417"/>
      <c r="KY31" s="417"/>
      <c r="KZ31" s="417"/>
      <c r="LA31" s="417"/>
      <c r="LB31" s="417"/>
      <c r="LC31" s="417"/>
      <c r="LD31" s="417"/>
      <c r="LE31" s="417"/>
      <c r="LF31" s="417"/>
      <c r="LG31" s="417"/>
      <c r="LH31" s="417"/>
      <c r="LI31" s="417"/>
      <c r="LJ31" s="417"/>
      <c r="LK31" s="417"/>
      <c r="LL31" s="417"/>
      <c r="LM31" s="417"/>
      <c r="LN31" s="417"/>
      <c r="LO31" s="417"/>
      <c r="LP31" s="417"/>
      <c r="LQ31" s="417"/>
      <c r="LR31" s="417"/>
      <c r="LS31" s="417"/>
      <c r="LT31" s="417"/>
      <c r="LU31" s="417"/>
      <c r="LV31" s="417"/>
      <c r="LW31" s="417"/>
      <c r="LX31" s="417"/>
      <c r="LY31" s="417"/>
      <c r="LZ31" s="417"/>
      <c r="MA31" s="417"/>
      <c r="MB31" s="417"/>
      <c r="MC31" s="417"/>
      <c r="MD31" s="417"/>
      <c r="ME31" s="417"/>
      <c r="MF31" s="417"/>
      <c r="MG31" s="417"/>
      <c r="MH31" s="417"/>
      <c r="MI31" s="417"/>
      <c r="MJ31" s="417"/>
      <c r="MK31" s="417"/>
      <c r="ML31" s="417"/>
      <c r="MM31" s="417"/>
      <c r="MN31" s="417"/>
      <c r="MO31" s="417"/>
      <c r="MP31" s="417"/>
      <c r="MQ31" s="417"/>
      <c r="MR31" s="417"/>
      <c r="MS31" s="417"/>
      <c r="MT31" s="417"/>
      <c r="MU31" s="417"/>
      <c r="MV31" s="417"/>
      <c r="MW31" s="417"/>
      <c r="MX31" s="417"/>
      <c r="MY31" s="417"/>
      <c r="MZ31" s="417"/>
      <c r="NA31" s="417"/>
      <c r="NB31" s="417"/>
      <c r="NC31" s="417"/>
      <c r="ND31" s="417"/>
      <c r="NE31" s="417"/>
      <c r="NF31" s="417"/>
      <c r="NG31" s="417"/>
      <c r="NH31" s="417"/>
      <c r="NI31" s="417"/>
      <c r="NJ31" s="417"/>
      <c r="NK31" s="417"/>
      <c r="NL31" s="417"/>
      <c r="NM31" s="417"/>
      <c r="NN31" s="417"/>
      <c r="NO31" s="417"/>
      <c r="NP31" s="417"/>
      <c r="NQ31" s="417"/>
      <c r="NR31" s="417"/>
      <c r="NS31" s="417"/>
      <c r="NT31" s="417"/>
      <c r="NU31" s="417"/>
      <c r="NV31" s="417"/>
      <c r="NW31" s="417"/>
      <c r="NX31" s="417"/>
      <c r="NY31" s="417"/>
      <c r="NZ31" s="417"/>
      <c r="OA31" s="417"/>
      <c r="OB31" s="417"/>
      <c r="OC31" s="417"/>
      <c r="OD31" s="417"/>
      <c r="OE31" s="417"/>
      <c r="OF31" s="417"/>
      <c r="OG31" s="417"/>
      <c r="OH31" s="417"/>
      <c r="OI31" s="417"/>
      <c r="OJ31" s="417"/>
      <c r="OK31" s="417"/>
      <c r="OL31" s="417"/>
      <c r="OM31" s="417"/>
      <c r="ON31" s="417"/>
      <c r="OO31" s="417"/>
      <c r="OP31" s="417"/>
      <c r="OQ31" s="417"/>
      <c r="OR31" s="417"/>
      <c r="OS31" s="417"/>
      <c r="OT31" s="417"/>
      <c r="OU31" s="417"/>
      <c r="OV31" s="417"/>
      <c r="OW31" s="417"/>
      <c r="OX31" s="417"/>
      <c r="OY31" s="417"/>
      <c r="OZ31" s="417"/>
      <c r="PA31" s="417"/>
      <c r="PB31" s="417"/>
      <c r="PC31" s="417"/>
      <c r="PD31" s="417"/>
      <c r="PE31" s="417"/>
      <c r="PF31" s="417"/>
      <c r="PG31" s="417"/>
      <c r="PH31" s="417"/>
      <c r="PI31" s="417"/>
      <c r="PJ31" s="417"/>
      <c r="PK31" s="417"/>
      <c r="PL31" s="417"/>
      <c r="PM31" s="417"/>
      <c r="PN31" s="417"/>
      <c r="PO31" s="417"/>
      <c r="PP31" s="417"/>
      <c r="PQ31" s="417"/>
      <c r="PR31" s="417"/>
      <c r="PS31" s="417"/>
      <c r="PT31" s="417"/>
      <c r="PU31" s="417"/>
      <c r="PV31" s="417"/>
      <c r="PW31" s="417"/>
      <c r="PX31" s="417"/>
      <c r="PY31" s="417"/>
      <c r="PZ31" s="417"/>
      <c r="QA31" s="417"/>
      <c r="QB31" s="417"/>
      <c r="QC31" s="417"/>
      <c r="QD31" s="417"/>
      <c r="QE31" s="417"/>
      <c r="QF31" s="417"/>
      <c r="QG31" s="417"/>
      <c r="QH31" s="417"/>
      <c r="QI31" s="417"/>
      <c r="QJ31" s="417"/>
      <c r="QK31" s="417"/>
      <c r="QL31" s="417"/>
      <c r="QM31" s="417"/>
      <c r="QN31" s="417"/>
      <c r="QO31" s="417"/>
      <c r="QP31" s="417"/>
      <c r="QQ31" s="417"/>
      <c r="QR31" s="417"/>
      <c r="QS31" s="417"/>
      <c r="QT31" s="417"/>
      <c r="QU31" s="417"/>
      <c r="QV31" s="417"/>
      <c r="QW31" s="417"/>
      <c r="QX31" s="417"/>
      <c r="QY31" s="417"/>
      <c r="QZ31" s="417"/>
      <c r="RA31" s="417"/>
      <c r="RB31" s="417"/>
      <c r="RC31" s="417"/>
      <c r="RD31" s="417"/>
      <c r="RE31" s="417"/>
      <c r="RF31" s="417"/>
      <c r="RG31" s="417"/>
      <c r="RH31" s="417"/>
      <c r="RI31" s="417"/>
      <c r="RJ31" s="417"/>
      <c r="RK31" s="417"/>
      <c r="RL31" s="417"/>
      <c r="RM31" s="417"/>
      <c r="RN31" s="417"/>
      <c r="RO31" s="417"/>
      <c r="RP31" s="417"/>
      <c r="RQ31" s="417"/>
      <c r="RR31" s="417"/>
      <c r="RS31" s="417"/>
      <c r="RT31" s="417"/>
      <c r="RU31" s="417"/>
      <c r="RV31" s="417"/>
      <c r="RW31" s="417"/>
      <c r="RX31" s="417"/>
      <c r="RY31" s="417"/>
      <c r="RZ31" s="417"/>
      <c r="SA31" s="417"/>
      <c r="SB31" s="417"/>
      <c r="SC31" s="417"/>
      <c r="SD31" s="417"/>
      <c r="SE31" s="417"/>
      <c r="SF31" s="417"/>
      <c r="SG31" s="417"/>
      <c r="SH31" s="417"/>
      <c r="SI31" s="417"/>
      <c r="SJ31" s="417"/>
      <c r="SK31" s="417"/>
      <c r="SL31" s="417"/>
      <c r="SM31" s="417"/>
      <c r="SN31" s="417"/>
      <c r="SO31" s="417"/>
      <c r="SP31" s="417"/>
      <c r="SQ31" s="417"/>
      <c r="SR31" s="417"/>
      <c r="SS31" s="417"/>
      <c r="ST31" s="417"/>
      <c r="SU31" s="417"/>
      <c r="SV31" s="417"/>
      <c r="SW31" s="417"/>
      <c r="SX31" s="417"/>
      <c r="SY31" s="417"/>
      <c r="SZ31" s="417"/>
      <c r="TA31" s="417"/>
      <c r="TB31" s="417"/>
      <c r="TC31" s="417"/>
      <c r="TD31" s="417"/>
      <c r="TE31" s="417"/>
      <c r="TF31" s="417"/>
      <c r="TG31" s="417"/>
      <c r="TH31" s="417"/>
      <c r="TI31" s="417"/>
      <c r="TJ31" s="417"/>
      <c r="TK31" s="417"/>
      <c r="TL31" s="417"/>
      <c r="TM31" s="417"/>
      <c r="TN31" s="417"/>
      <c r="TO31" s="417"/>
      <c r="TP31" s="417"/>
      <c r="TQ31" s="417"/>
      <c r="TR31" s="417"/>
      <c r="TS31" s="417"/>
      <c r="TT31" s="417"/>
      <c r="TU31" s="417"/>
      <c r="TV31" s="417"/>
      <c r="TW31" s="417"/>
      <c r="TX31" s="417"/>
      <c r="TY31" s="417"/>
      <c r="TZ31" s="417"/>
      <c r="UA31" s="417"/>
      <c r="UB31" s="417"/>
      <c r="UC31" s="417"/>
      <c r="UD31" s="417"/>
      <c r="UE31" s="417"/>
      <c r="UF31" s="417"/>
      <c r="UG31" s="417"/>
      <c r="UH31" s="417"/>
      <c r="UI31" s="417"/>
      <c r="UJ31" s="417"/>
      <c r="UK31" s="417"/>
      <c r="UL31" s="417"/>
      <c r="UM31" s="417"/>
      <c r="UN31" s="417"/>
      <c r="UO31" s="417"/>
      <c r="UP31" s="417"/>
      <c r="UQ31" s="417"/>
      <c r="UR31" s="417"/>
      <c r="US31" s="417"/>
      <c r="UT31" s="417"/>
      <c r="UU31" s="417"/>
      <c r="UV31" s="417"/>
      <c r="UW31" s="417"/>
      <c r="UX31" s="417"/>
      <c r="UY31" s="417"/>
      <c r="UZ31" s="417"/>
      <c r="VA31" s="417"/>
      <c r="VB31" s="417"/>
      <c r="VC31" s="417"/>
      <c r="VD31" s="417"/>
      <c r="VE31" s="417"/>
      <c r="VF31" s="417"/>
      <c r="VG31" s="417"/>
      <c r="VH31" s="417"/>
      <c r="VI31" s="417"/>
      <c r="VJ31" s="417"/>
      <c r="VK31" s="417"/>
      <c r="VL31" s="417"/>
      <c r="VM31" s="417"/>
      <c r="VN31" s="417"/>
      <c r="VO31" s="417"/>
      <c r="VP31" s="417"/>
      <c r="VQ31" s="417"/>
      <c r="VR31" s="417"/>
      <c r="VS31" s="417"/>
      <c r="VT31" s="417"/>
      <c r="VU31" s="417"/>
      <c r="VV31" s="417"/>
      <c r="VW31" s="417"/>
      <c r="VX31" s="417"/>
      <c r="VY31" s="417"/>
      <c r="VZ31" s="417"/>
      <c r="WA31" s="417"/>
      <c r="WB31" s="417"/>
      <c r="WC31" s="417"/>
      <c r="WD31" s="417"/>
      <c r="WE31" s="417"/>
      <c r="WF31" s="417"/>
      <c r="WG31" s="417"/>
      <c r="WH31" s="417"/>
      <c r="WI31" s="417"/>
      <c r="WJ31" s="417"/>
      <c r="WK31" s="417"/>
      <c r="WL31" s="417"/>
      <c r="WM31" s="417"/>
      <c r="WN31" s="417"/>
      <c r="WO31" s="417"/>
      <c r="WP31" s="417"/>
      <c r="WQ31" s="417"/>
      <c r="WR31" s="417"/>
      <c r="WS31" s="417"/>
      <c r="WT31" s="417"/>
      <c r="WU31" s="417"/>
      <c r="WV31" s="417"/>
      <c r="WW31" s="417"/>
      <c r="WX31" s="417"/>
      <c r="WY31" s="417"/>
      <c r="WZ31" s="417"/>
      <c r="XA31" s="417"/>
      <c r="XB31" s="417"/>
      <c r="XC31" s="417"/>
      <c r="XD31" s="417"/>
      <c r="XE31" s="417"/>
      <c r="XF31" s="417"/>
      <c r="XG31" s="417"/>
      <c r="XH31" s="417"/>
      <c r="XI31" s="417"/>
      <c r="XJ31" s="417"/>
      <c r="XK31" s="417"/>
      <c r="XL31" s="417"/>
      <c r="XM31" s="417"/>
      <c r="XN31" s="417"/>
      <c r="XO31" s="417"/>
      <c r="XP31" s="417"/>
      <c r="XQ31" s="417"/>
      <c r="XR31" s="417"/>
      <c r="XS31" s="417"/>
      <c r="XT31" s="417"/>
      <c r="XU31" s="417"/>
      <c r="XV31" s="417"/>
      <c r="XW31" s="417"/>
      <c r="XX31" s="417"/>
      <c r="XY31" s="417"/>
      <c r="XZ31" s="417"/>
      <c r="YA31" s="417"/>
      <c r="YB31" s="417"/>
      <c r="YC31" s="417"/>
      <c r="YD31" s="417"/>
      <c r="YE31" s="417"/>
      <c r="YF31" s="417"/>
      <c r="YG31" s="417"/>
      <c r="YH31" s="417"/>
      <c r="YI31" s="417"/>
      <c r="YJ31" s="417"/>
      <c r="YK31" s="417"/>
      <c r="YL31" s="417"/>
      <c r="YM31" s="417"/>
      <c r="YN31" s="417"/>
      <c r="YO31" s="417"/>
      <c r="YP31" s="417"/>
      <c r="YQ31" s="417"/>
      <c r="YR31" s="417"/>
      <c r="YS31" s="417"/>
      <c r="YT31" s="417"/>
      <c r="YU31" s="417"/>
      <c r="YV31" s="417"/>
      <c r="YW31" s="417"/>
      <c r="YX31" s="417"/>
      <c r="YY31" s="417"/>
      <c r="YZ31" s="417"/>
      <c r="ZA31" s="417"/>
      <c r="ZB31" s="417"/>
      <c r="ZC31" s="417"/>
      <c r="ZD31" s="417"/>
      <c r="ZE31" s="417"/>
      <c r="ZF31" s="417"/>
      <c r="ZG31" s="417"/>
      <c r="ZH31" s="417"/>
      <c r="ZI31" s="417"/>
      <c r="ZJ31" s="417"/>
      <c r="ZK31" s="417"/>
      <c r="ZL31" s="417"/>
      <c r="ZM31" s="417"/>
      <c r="ZN31" s="417"/>
      <c r="ZO31" s="417"/>
      <c r="ZP31" s="417"/>
      <c r="ZQ31" s="417"/>
      <c r="ZR31" s="417"/>
      <c r="ZS31" s="417"/>
      <c r="ZT31" s="417"/>
      <c r="ZU31" s="417"/>
      <c r="ZV31" s="417"/>
      <c r="ZW31" s="417"/>
      <c r="ZX31" s="417"/>
      <c r="ZY31" s="417"/>
      <c r="ZZ31" s="417"/>
      <c r="AAA31" s="417"/>
      <c r="AAB31" s="417"/>
      <c r="AAC31" s="417"/>
      <c r="AAD31" s="417"/>
      <c r="AAE31" s="417"/>
      <c r="AAF31" s="417"/>
      <c r="AAG31" s="417"/>
      <c r="AAH31" s="417"/>
      <c r="AAI31" s="417"/>
      <c r="AAJ31" s="417"/>
      <c r="AAK31" s="417"/>
      <c r="AAL31" s="417"/>
      <c r="AAM31" s="417"/>
      <c r="AAN31" s="417"/>
      <c r="AAO31" s="417"/>
      <c r="AAP31" s="417"/>
      <c r="AAQ31" s="417"/>
      <c r="AAR31" s="417"/>
      <c r="AAS31" s="417"/>
      <c r="AAT31" s="417"/>
      <c r="AAU31" s="417"/>
      <c r="AAV31" s="417"/>
      <c r="AAW31" s="417"/>
      <c r="AAX31" s="417"/>
      <c r="AAY31" s="417"/>
      <c r="AAZ31" s="417"/>
      <c r="ABA31" s="417"/>
      <c r="ABB31" s="417"/>
      <c r="ABC31" s="417"/>
      <c r="ABD31" s="417"/>
      <c r="ABE31" s="417"/>
      <c r="ABF31" s="417"/>
      <c r="ABG31" s="417"/>
      <c r="ABH31" s="417"/>
      <c r="ABI31" s="417"/>
      <c r="ABJ31" s="417"/>
      <c r="ABK31" s="417"/>
      <c r="ABL31" s="417"/>
      <c r="ABM31" s="417"/>
      <c r="ABN31" s="417"/>
      <c r="ABO31" s="417"/>
      <c r="ABP31" s="417"/>
      <c r="ABQ31" s="417"/>
      <c r="ABR31" s="417"/>
      <c r="ABS31" s="417"/>
      <c r="ABT31" s="417"/>
      <c r="ABU31" s="417"/>
      <c r="ABV31" s="417"/>
      <c r="ABW31" s="417"/>
      <c r="ABX31" s="417"/>
      <c r="ABY31" s="417"/>
      <c r="ABZ31" s="417"/>
      <c r="ACA31" s="417"/>
      <c r="ACB31" s="417"/>
      <c r="ACC31" s="417"/>
      <c r="ACD31" s="417"/>
      <c r="ACE31" s="417"/>
      <c r="ACF31" s="417"/>
      <c r="ACG31" s="417"/>
      <c r="ACH31" s="417"/>
      <c r="ACI31" s="417"/>
      <c r="ACJ31" s="417"/>
      <c r="ACK31" s="417"/>
      <c r="ACL31" s="417"/>
      <c r="ACM31" s="417"/>
      <c r="ACN31" s="417"/>
      <c r="ACO31" s="417"/>
      <c r="ACP31" s="417"/>
      <c r="ACQ31" s="417"/>
      <c r="ACR31" s="417"/>
      <c r="ACS31" s="417"/>
      <c r="ACT31" s="417"/>
      <c r="ACU31" s="417"/>
      <c r="ACV31" s="417"/>
      <c r="ACW31" s="417"/>
      <c r="ACX31" s="417"/>
      <c r="ACY31" s="417"/>
      <c r="ACZ31" s="417"/>
      <c r="ADA31" s="417"/>
      <c r="ADB31" s="417"/>
      <c r="ADC31" s="417"/>
      <c r="ADD31" s="417"/>
      <c r="ADE31" s="417"/>
      <c r="ADF31" s="417"/>
      <c r="ADG31" s="417"/>
      <c r="ADH31" s="417"/>
      <c r="ADI31" s="417"/>
      <c r="ADJ31" s="417"/>
      <c r="ADK31" s="417"/>
      <c r="ADL31" s="417"/>
      <c r="ADM31" s="417"/>
      <c r="ADN31" s="417"/>
      <c r="ADO31" s="417"/>
      <c r="ADP31" s="417"/>
      <c r="ADQ31" s="417"/>
      <c r="ADR31" s="417"/>
      <c r="ADS31" s="417"/>
      <c r="ADT31" s="417"/>
      <c r="ADU31" s="417"/>
      <c r="ADV31" s="417"/>
      <c r="ADW31" s="417"/>
      <c r="ADX31" s="417"/>
      <c r="ADY31" s="417"/>
      <c r="ADZ31" s="417"/>
      <c r="AEA31" s="417"/>
      <c r="AEB31" s="417"/>
      <c r="AEC31" s="417"/>
      <c r="AED31" s="417"/>
      <c r="AEE31" s="417"/>
      <c r="AEF31" s="417"/>
      <c r="AEG31" s="417"/>
      <c r="AEH31" s="417"/>
      <c r="AEI31" s="417"/>
      <c r="AEJ31" s="417"/>
      <c r="AEK31" s="417"/>
      <c r="AEL31" s="417"/>
      <c r="AEM31" s="417"/>
      <c r="AEN31" s="417"/>
      <c r="AEO31" s="417"/>
      <c r="AEP31" s="417"/>
      <c r="AEQ31" s="417"/>
      <c r="AER31" s="417"/>
      <c r="AES31" s="417"/>
      <c r="AET31" s="417"/>
      <c r="AEU31" s="417"/>
      <c r="AEV31" s="417"/>
      <c r="AEW31" s="417"/>
      <c r="AEX31" s="417"/>
      <c r="AEY31" s="417"/>
      <c r="AEZ31" s="417"/>
      <c r="AFA31" s="417"/>
      <c r="AFB31" s="417"/>
      <c r="AFC31" s="417"/>
      <c r="AFD31" s="417"/>
      <c r="AFE31" s="417"/>
      <c r="AFF31" s="417"/>
      <c r="AFG31" s="417"/>
      <c r="AFH31" s="417"/>
    </row>
    <row r="32" spans="1:840" s="414" customFormat="1" ht="31.5" customHeight="1">
      <c r="A32" s="40" t="s">
        <v>244</v>
      </c>
      <c r="B32" s="422"/>
      <c r="C32" s="40"/>
      <c r="D32" s="422"/>
      <c r="E32" s="40"/>
      <c r="F32" s="422"/>
      <c r="G32" s="40"/>
      <c r="H32" s="422"/>
      <c r="I32" s="712"/>
      <c r="J32" s="712"/>
      <c r="K32" s="712"/>
      <c r="L32" s="713"/>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417"/>
      <c r="BE32" s="417"/>
      <c r="BF32" s="417"/>
      <c r="BG32" s="417"/>
      <c r="BH32" s="417"/>
      <c r="BI32" s="417"/>
      <c r="BJ32" s="417"/>
      <c r="BK32" s="417"/>
      <c r="BL32" s="417"/>
      <c r="BM32" s="417"/>
      <c r="BN32" s="417"/>
      <c r="BO32" s="417"/>
      <c r="BP32" s="417"/>
      <c r="BQ32" s="417"/>
      <c r="BR32" s="417"/>
      <c r="BS32" s="417"/>
      <c r="BT32" s="417"/>
      <c r="BU32" s="417"/>
      <c r="BV32" s="417"/>
      <c r="BW32" s="417"/>
      <c r="BX32" s="417"/>
      <c r="BY32" s="417"/>
      <c r="BZ32" s="417"/>
      <c r="CA32" s="417"/>
      <c r="CB32" s="417"/>
      <c r="CC32" s="417"/>
      <c r="CD32" s="417"/>
      <c r="CE32" s="417"/>
      <c r="CF32" s="417"/>
      <c r="CG32" s="417"/>
      <c r="CH32" s="417"/>
      <c r="CI32" s="417"/>
      <c r="CJ32" s="417"/>
      <c r="CK32" s="417"/>
      <c r="CL32" s="417"/>
      <c r="CM32" s="417"/>
      <c r="CN32" s="417"/>
      <c r="CO32" s="417"/>
      <c r="CP32" s="417"/>
      <c r="CQ32" s="417"/>
      <c r="CR32" s="417"/>
      <c r="CS32" s="417"/>
      <c r="CT32" s="417"/>
      <c r="CU32" s="417"/>
      <c r="CV32" s="417"/>
      <c r="CW32" s="417"/>
      <c r="CX32" s="417"/>
      <c r="CY32" s="417"/>
      <c r="CZ32" s="417"/>
      <c r="DA32" s="417"/>
      <c r="DB32" s="417"/>
      <c r="DC32" s="417"/>
      <c r="DD32" s="417"/>
      <c r="DE32" s="417"/>
      <c r="DF32" s="417"/>
      <c r="DG32" s="417"/>
      <c r="DH32" s="417"/>
      <c r="DI32" s="417"/>
      <c r="DJ32" s="417"/>
      <c r="DK32" s="417"/>
      <c r="DL32" s="417"/>
      <c r="DM32" s="417"/>
      <c r="DN32" s="417"/>
      <c r="DO32" s="417"/>
      <c r="DP32" s="417"/>
      <c r="DQ32" s="417"/>
      <c r="DR32" s="417"/>
      <c r="DS32" s="417"/>
      <c r="DT32" s="417"/>
      <c r="DU32" s="417"/>
      <c r="DV32" s="417"/>
      <c r="DW32" s="417"/>
      <c r="DX32" s="417"/>
      <c r="DY32" s="417"/>
      <c r="DZ32" s="417"/>
      <c r="EA32" s="417"/>
      <c r="EB32" s="417"/>
      <c r="EC32" s="417"/>
      <c r="ED32" s="417"/>
      <c r="EE32" s="417"/>
      <c r="EF32" s="417"/>
      <c r="EG32" s="417"/>
      <c r="EH32" s="417"/>
      <c r="EI32" s="417"/>
      <c r="EJ32" s="417"/>
      <c r="EK32" s="417"/>
      <c r="EL32" s="417"/>
      <c r="EM32" s="417"/>
      <c r="EN32" s="417"/>
      <c r="EO32" s="417"/>
      <c r="EP32" s="417"/>
      <c r="EQ32" s="417"/>
      <c r="ER32" s="417"/>
      <c r="ES32" s="417"/>
      <c r="ET32" s="417"/>
      <c r="EU32" s="417"/>
      <c r="EV32" s="417"/>
      <c r="EW32" s="417"/>
      <c r="EX32" s="417"/>
      <c r="EY32" s="417"/>
      <c r="EZ32" s="417"/>
      <c r="FA32" s="417"/>
      <c r="FB32" s="417"/>
      <c r="FC32" s="417"/>
      <c r="FD32" s="417"/>
      <c r="FE32" s="417"/>
      <c r="FF32" s="417"/>
      <c r="FG32" s="417"/>
      <c r="FH32" s="417"/>
      <c r="FI32" s="417"/>
      <c r="FJ32" s="417"/>
      <c r="FK32" s="417"/>
      <c r="FL32" s="417"/>
      <c r="FM32" s="417"/>
      <c r="FN32" s="417"/>
      <c r="FO32" s="417"/>
      <c r="FP32" s="417"/>
      <c r="FQ32" s="417"/>
      <c r="FR32" s="417"/>
      <c r="FS32" s="417"/>
      <c r="FT32" s="417"/>
      <c r="FU32" s="417"/>
      <c r="FV32" s="417"/>
      <c r="FW32" s="417"/>
      <c r="FX32" s="417"/>
      <c r="FY32" s="417"/>
      <c r="FZ32" s="417"/>
      <c r="GA32" s="417"/>
      <c r="GB32" s="417"/>
      <c r="GC32" s="417"/>
      <c r="GD32" s="417"/>
      <c r="GE32" s="417"/>
      <c r="GF32" s="417"/>
      <c r="GG32" s="417"/>
      <c r="GH32" s="417"/>
      <c r="GI32" s="417"/>
      <c r="GJ32" s="417"/>
      <c r="GK32" s="417"/>
      <c r="GL32" s="417"/>
      <c r="GM32" s="417"/>
      <c r="GN32" s="417"/>
      <c r="GO32" s="417"/>
      <c r="GP32" s="417"/>
      <c r="GQ32" s="417"/>
      <c r="GR32" s="417"/>
      <c r="GS32" s="417"/>
      <c r="GT32" s="417"/>
      <c r="GU32" s="417"/>
      <c r="GV32" s="417"/>
      <c r="GW32" s="417"/>
      <c r="GX32" s="417"/>
      <c r="GY32" s="417"/>
      <c r="GZ32" s="417"/>
      <c r="HA32" s="417"/>
      <c r="HB32" s="417"/>
      <c r="HC32" s="417"/>
      <c r="HD32" s="417"/>
      <c r="HE32" s="417"/>
      <c r="HF32" s="417"/>
      <c r="HG32" s="417"/>
      <c r="HH32" s="417"/>
      <c r="HI32" s="417"/>
      <c r="HJ32" s="417"/>
      <c r="HK32" s="417"/>
      <c r="HL32" s="417"/>
      <c r="HM32" s="417"/>
      <c r="HN32" s="417"/>
      <c r="HO32" s="417"/>
      <c r="HP32" s="417"/>
      <c r="HQ32" s="417"/>
      <c r="HR32" s="417"/>
      <c r="HS32" s="417"/>
      <c r="HT32" s="417"/>
      <c r="HU32" s="417"/>
      <c r="HV32" s="417"/>
      <c r="HW32" s="417"/>
      <c r="HX32" s="417"/>
      <c r="HY32" s="417"/>
      <c r="HZ32" s="417"/>
      <c r="IA32" s="417"/>
      <c r="IB32" s="417"/>
      <c r="IC32" s="417"/>
      <c r="ID32" s="417"/>
      <c r="IE32" s="417"/>
      <c r="IF32" s="417"/>
      <c r="IG32" s="417"/>
      <c r="IH32" s="417"/>
      <c r="II32" s="417"/>
      <c r="IJ32" s="417"/>
      <c r="IK32" s="417"/>
      <c r="IL32" s="417"/>
      <c r="IM32" s="417"/>
      <c r="IN32" s="417"/>
      <c r="IO32" s="417"/>
      <c r="IP32" s="417"/>
      <c r="IQ32" s="417"/>
      <c r="IR32" s="417"/>
      <c r="IS32" s="417"/>
      <c r="IT32" s="417"/>
      <c r="IU32" s="417"/>
      <c r="IV32" s="417"/>
      <c r="IW32" s="417"/>
      <c r="IX32" s="417"/>
      <c r="IY32" s="417"/>
      <c r="IZ32" s="417"/>
      <c r="JA32" s="417"/>
      <c r="JB32" s="417"/>
      <c r="JC32" s="417"/>
      <c r="JD32" s="417"/>
      <c r="JE32" s="417"/>
      <c r="JF32" s="417"/>
      <c r="JG32" s="417"/>
      <c r="JH32" s="417"/>
      <c r="JI32" s="417"/>
      <c r="JJ32" s="417"/>
      <c r="JK32" s="417"/>
      <c r="JL32" s="417"/>
      <c r="JM32" s="417"/>
      <c r="JN32" s="417"/>
      <c r="JO32" s="417"/>
      <c r="JP32" s="417"/>
      <c r="JQ32" s="417"/>
      <c r="JR32" s="417"/>
      <c r="JS32" s="417"/>
      <c r="JT32" s="417"/>
      <c r="JU32" s="417"/>
      <c r="JV32" s="417"/>
      <c r="JW32" s="417"/>
      <c r="JX32" s="417"/>
      <c r="JY32" s="417"/>
      <c r="JZ32" s="417"/>
      <c r="KA32" s="417"/>
      <c r="KB32" s="417"/>
      <c r="KC32" s="417"/>
      <c r="KD32" s="417"/>
      <c r="KE32" s="417"/>
      <c r="KF32" s="417"/>
      <c r="KG32" s="417"/>
      <c r="KH32" s="417"/>
      <c r="KI32" s="417"/>
      <c r="KJ32" s="417"/>
      <c r="KK32" s="417"/>
      <c r="KL32" s="417"/>
      <c r="KM32" s="417"/>
      <c r="KN32" s="417"/>
      <c r="KO32" s="417"/>
      <c r="KP32" s="417"/>
      <c r="KQ32" s="417"/>
      <c r="KR32" s="417"/>
      <c r="KS32" s="417"/>
      <c r="KT32" s="417"/>
      <c r="KU32" s="417"/>
      <c r="KV32" s="417"/>
      <c r="KW32" s="417"/>
      <c r="KX32" s="417"/>
      <c r="KY32" s="417"/>
      <c r="KZ32" s="417"/>
      <c r="LA32" s="417"/>
      <c r="LB32" s="417"/>
      <c r="LC32" s="417"/>
      <c r="LD32" s="417"/>
      <c r="LE32" s="417"/>
      <c r="LF32" s="417"/>
      <c r="LG32" s="417"/>
      <c r="LH32" s="417"/>
      <c r="LI32" s="417"/>
      <c r="LJ32" s="417"/>
      <c r="LK32" s="417"/>
      <c r="LL32" s="417"/>
      <c r="LM32" s="417"/>
      <c r="LN32" s="417"/>
      <c r="LO32" s="417"/>
      <c r="LP32" s="417"/>
      <c r="LQ32" s="417"/>
      <c r="LR32" s="417"/>
      <c r="LS32" s="417"/>
      <c r="LT32" s="417"/>
      <c r="LU32" s="417"/>
      <c r="LV32" s="417"/>
      <c r="LW32" s="417"/>
      <c r="LX32" s="417"/>
      <c r="LY32" s="417"/>
      <c r="LZ32" s="417"/>
      <c r="MA32" s="417"/>
      <c r="MB32" s="417"/>
      <c r="MC32" s="417"/>
      <c r="MD32" s="417"/>
      <c r="ME32" s="417"/>
      <c r="MF32" s="417"/>
      <c r="MG32" s="417"/>
      <c r="MH32" s="417"/>
      <c r="MI32" s="417"/>
      <c r="MJ32" s="417"/>
      <c r="MK32" s="417"/>
      <c r="ML32" s="417"/>
      <c r="MM32" s="417"/>
      <c r="MN32" s="417"/>
      <c r="MO32" s="417"/>
      <c r="MP32" s="417"/>
      <c r="MQ32" s="417"/>
      <c r="MR32" s="417"/>
      <c r="MS32" s="417"/>
      <c r="MT32" s="417"/>
      <c r="MU32" s="417"/>
      <c r="MV32" s="417"/>
      <c r="MW32" s="417"/>
      <c r="MX32" s="417"/>
      <c r="MY32" s="417"/>
      <c r="MZ32" s="417"/>
      <c r="NA32" s="417"/>
      <c r="NB32" s="417"/>
      <c r="NC32" s="417"/>
      <c r="ND32" s="417"/>
      <c r="NE32" s="417"/>
      <c r="NF32" s="417"/>
      <c r="NG32" s="417"/>
      <c r="NH32" s="417"/>
      <c r="NI32" s="417"/>
      <c r="NJ32" s="417"/>
      <c r="NK32" s="417"/>
      <c r="NL32" s="417"/>
      <c r="NM32" s="417"/>
      <c r="NN32" s="417"/>
      <c r="NO32" s="417"/>
      <c r="NP32" s="417"/>
      <c r="NQ32" s="417"/>
      <c r="NR32" s="417"/>
      <c r="NS32" s="417"/>
      <c r="NT32" s="417"/>
      <c r="NU32" s="417"/>
      <c r="NV32" s="417"/>
      <c r="NW32" s="417"/>
      <c r="NX32" s="417"/>
      <c r="NY32" s="417"/>
      <c r="NZ32" s="417"/>
      <c r="OA32" s="417"/>
      <c r="OB32" s="417"/>
      <c r="OC32" s="417"/>
      <c r="OD32" s="417"/>
      <c r="OE32" s="417"/>
      <c r="OF32" s="417"/>
      <c r="OG32" s="417"/>
      <c r="OH32" s="417"/>
      <c r="OI32" s="417"/>
      <c r="OJ32" s="417"/>
      <c r="OK32" s="417"/>
      <c r="OL32" s="417"/>
      <c r="OM32" s="417"/>
      <c r="ON32" s="417"/>
      <c r="OO32" s="417"/>
      <c r="OP32" s="417"/>
      <c r="OQ32" s="417"/>
      <c r="OR32" s="417"/>
      <c r="OS32" s="417"/>
      <c r="OT32" s="417"/>
      <c r="OU32" s="417"/>
      <c r="OV32" s="417"/>
      <c r="OW32" s="417"/>
      <c r="OX32" s="417"/>
      <c r="OY32" s="417"/>
      <c r="OZ32" s="417"/>
      <c r="PA32" s="417"/>
      <c r="PB32" s="417"/>
      <c r="PC32" s="417"/>
      <c r="PD32" s="417"/>
      <c r="PE32" s="417"/>
      <c r="PF32" s="417"/>
      <c r="PG32" s="417"/>
      <c r="PH32" s="417"/>
      <c r="PI32" s="417"/>
      <c r="PJ32" s="417"/>
      <c r="PK32" s="417"/>
      <c r="PL32" s="417"/>
      <c r="PM32" s="417"/>
      <c r="PN32" s="417"/>
      <c r="PO32" s="417"/>
      <c r="PP32" s="417"/>
      <c r="PQ32" s="417"/>
      <c r="PR32" s="417"/>
      <c r="PS32" s="417"/>
      <c r="PT32" s="417"/>
      <c r="PU32" s="417"/>
      <c r="PV32" s="417"/>
      <c r="PW32" s="417"/>
      <c r="PX32" s="417"/>
      <c r="PY32" s="417"/>
      <c r="PZ32" s="417"/>
      <c r="QA32" s="417"/>
      <c r="QB32" s="417"/>
      <c r="QC32" s="417"/>
      <c r="QD32" s="417"/>
      <c r="QE32" s="417"/>
      <c r="QF32" s="417"/>
      <c r="QG32" s="417"/>
      <c r="QH32" s="417"/>
      <c r="QI32" s="417"/>
      <c r="QJ32" s="417"/>
      <c r="QK32" s="417"/>
      <c r="QL32" s="417"/>
      <c r="QM32" s="417"/>
      <c r="QN32" s="417"/>
      <c r="QO32" s="417"/>
      <c r="QP32" s="417"/>
      <c r="QQ32" s="417"/>
      <c r="QR32" s="417"/>
      <c r="QS32" s="417"/>
      <c r="QT32" s="417"/>
      <c r="QU32" s="417"/>
      <c r="QV32" s="417"/>
      <c r="QW32" s="417"/>
      <c r="QX32" s="417"/>
      <c r="QY32" s="417"/>
      <c r="QZ32" s="417"/>
      <c r="RA32" s="417"/>
      <c r="RB32" s="417"/>
      <c r="RC32" s="417"/>
      <c r="RD32" s="417"/>
      <c r="RE32" s="417"/>
      <c r="RF32" s="417"/>
      <c r="RG32" s="417"/>
      <c r="RH32" s="417"/>
      <c r="RI32" s="417"/>
      <c r="RJ32" s="417"/>
      <c r="RK32" s="417"/>
      <c r="RL32" s="417"/>
      <c r="RM32" s="417"/>
      <c r="RN32" s="417"/>
      <c r="RO32" s="417"/>
      <c r="RP32" s="417"/>
      <c r="RQ32" s="417"/>
      <c r="RR32" s="417"/>
      <c r="RS32" s="417"/>
      <c r="RT32" s="417"/>
      <c r="RU32" s="417"/>
      <c r="RV32" s="417"/>
      <c r="RW32" s="417"/>
      <c r="RX32" s="417"/>
      <c r="RY32" s="417"/>
      <c r="RZ32" s="417"/>
      <c r="SA32" s="417"/>
      <c r="SB32" s="417"/>
      <c r="SC32" s="417"/>
      <c r="SD32" s="417"/>
      <c r="SE32" s="417"/>
      <c r="SF32" s="417"/>
      <c r="SG32" s="417"/>
      <c r="SH32" s="417"/>
      <c r="SI32" s="417"/>
      <c r="SJ32" s="417"/>
      <c r="SK32" s="417"/>
      <c r="SL32" s="417"/>
      <c r="SM32" s="417"/>
      <c r="SN32" s="417"/>
      <c r="SO32" s="417"/>
      <c r="SP32" s="417"/>
      <c r="SQ32" s="417"/>
      <c r="SR32" s="417"/>
      <c r="SS32" s="417"/>
      <c r="ST32" s="417"/>
      <c r="SU32" s="417"/>
      <c r="SV32" s="417"/>
      <c r="SW32" s="417"/>
      <c r="SX32" s="417"/>
      <c r="SY32" s="417"/>
      <c r="SZ32" s="417"/>
      <c r="TA32" s="417"/>
      <c r="TB32" s="417"/>
      <c r="TC32" s="417"/>
      <c r="TD32" s="417"/>
      <c r="TE32" s="417"/>
      <c r="TF32" s="417"/>
      <c r="TG32" s="417"/>
      <c r="TH32" s="417"/>
      <c r="TI32" s="417"/>
      <c r="TJ32" s="417"/>
      <c r="TK32" s="417"/>
      <c r="TL32" s="417"/>
      <c r="TM32" s="417"/>
      <c r="TN32" s="417"/>
      <c r="TO32" s="417"/>
      <c r="TP32" s="417"/>
      <c r="TQ32" s="417"/>
      <c r="TR32" s="417"/>
      <c r="TS32" s="417"/>
      <c r="TT32" s="417"/>
      <c r="TU32" s="417"/>
      <c r="TV32" s="417"/>
      <c r="TW32" s="417"/>
      <c r="TX32" s="417"/>
      <c r="TY32" s="417"/>
      <c r="TZ32" s="417"/>
      <c r="UA32" s="417"/>
      <c r="UB32" s="417"/>
      <c r="UC32" s="417"/>
      <c r="UD32" s="417"/>
      <c r="UE32" s="417"/>
      <c r="UF32" s="417"/>
      <c r="UG32" s="417"/>
      <c r="UH32" s="417"/>
      <c r="UI32" s="417"/>
      <c r="UJ32" s="417"/>
      <c r="UK32" s="417"/>
      <c r="UL32" s="417"/>
      <c r="UM32" s="417"/>
      <c r="UN32" s="417"/>
      <c r="UO32" s="417"/>
      <c r="UP32" s="417"/>
      <c r="UQ32" s="417"/>
      <c r="UR32" s="417"/>
      <c r="US32" s="417"/>
      <c r="UT32" s="417"/>
      <c r="UU32" s="417"/>
      <c r="UV32" s="417"/>
      <c r="UW32" s="417"/>
      <c r="UX32" s="417"/>
      <c r="UY32" s="417"/>
      <c r="UZ32" s="417"/>
      <c r="VA32" s="417"/>
      <c r="VB32" s="417"/>
      <c r="VC32" s="417"/>
      <c r="VD32" s="417"/>
      <c r="VE32" s="417"/>
      <c r="VF32" s="417"/>
      <c r="VG32" s="417"/>
      <c r="VH32" s="417"/>
      <c r="VI32" s="417"/>
      <c r="VJ32" s="417"/>
      <c r="VK32" s="417"/>
      <c r="VL32" s="417"/>
      <c r="VM32" s="417"/>
      <c r="VN32" s="417"/>
      <c r="VO32" s="417"/>
      <c r="VP32" s="417"/>
      <c r="VQ32" s="417"/>
      <c r="VR32" s="417"/>
      <c r="VS32" s="417"/>
      <c r="VT32" s="417"/>
      <c r="VU32" s="417"/>
      <c r="VV32" s="417"/>
      <c r="VW32" s="417"/>
      <c r="VX32" s="417"/>
      <c r="VY32" s="417"/>
      <c r="VZ32" s="417"/>
      <c r="WA32" s="417"/>
      <c r="WB32" s="417"/>
      <c r="WC32" s="417"/>
      <c r="WD32" s="417"/>
      <c r="WE32" s="417"/>
      <c r="WF32" s="417"/>
      <c r="WG32" s="417"/>
      <c r="WH32" s="417"/>
      <c r="WI32" s="417"/>
      <c r="WJ32" s="417"/>
      <c r="WK32" s="417"/>
      <c r="WL32" s="417"/>
      <c r="WM32" s="417"/>
      <c r="WN32" s="417"/>
      <c r="WO32" s="417"/>
      <c r="WP32" s="417"/>
      <c r="WQ32" s="417"/>
      <c r="WR32" s="417"/>
      <c r="WS32" s="417"/>
      <c r="WT32" s="417"/>
      <c r="WU32" s="417"/>
      <c r="WV32" s="417"/>
      <c r="WW32" s="417"/>
      <c r="WX32" s="417"/>
      <c r="WY32" s="417"/>
      <c r="WZ32" s="417"/>
      <c r="XA32" s="417"/>
      <c r="XB32" s="417"/>
      <c r="XC32" s="417"/>
      <c r="XD32" s="417"/>
      <c r="XE32" s="417"/>
      <c r="XF32" s="417"/>
      <c r="XG32" s="417"/>
      <c r="XH32" s="417"/>
      <c r="XI32" s="417"/>
      <c r="XJ32" s="417"/>
      <c r="XK32" s="417"/>
      <c r="XL32" s="417"/>
      <c r="XM32" s="417"/>
      <c r="XN32" s="417"/>
      <c r="XO32" s="417"/>
      <c r="XP32" s="417"/>
      <c r="XQ32" s="417"/>
      <c r="XR32" s="417"/>
      <c r="XS32" s="417"/>
      <c r="XT32" s="417"/>
      <c r="XU32" s="417"/>
      <c r="XV32" s="417"/>
      <c r="XW32" s="417"/>
      <c r="XX32" s="417"/>
      <c r="XY32" s="417"/>
      <c r="XZ32" s="417"/>
      <c r="YA32" s="417"/>
      <c r="YB32" s="417"/>
      <c r="YC32" s="417"/>
      <c r="YD32" s="417"/>
      <c r="YE32" s="417"/>
      <c r="YF32" s="417"/>
      <c r="YG32" s="417"/>
      <c r="YH32" s="417"/>
      <c r="YI32" s="417"/>
      <c r="YJ32" s="417"/>
      <c r="YK32" s="417"/>
      <c r="YL32" s="417"/>
      <c r="YM32" s="417"/>
      <c r="YN32" s="417"/>
      <c r="YO32" s="417"/>
      <c r="YP32" s="417"/>
      <c r="YQ32" s="417"/>
      <c r="YR32" s="417"/>
      <c r="YS32" s="417"/>
      <c r="YT32" s="417"/>
      <c r="YU32" s="417"/>
      <c r="YV32" s="417"/>
      <c r="YW32" s="417"/>
      <c r="YX32" s="417"/>
      <c r="YY32" s="417"/>
      <c r="YZ32" s="417"/>
      <c r="ZA32" s="417"/>
      <c r="ZB32" s="417"/>
      <c r="ZC32" s="417"/>
      <c r="ZD32" s="417"/>
      <c r="ZE32" s="417"/>
      <c r="ZF32" s="417"/>
      <c r="ZG32" s="417"/>
      <c r="ZH32" s="417"/>
      <c r="ZI32" s="417"/>
      <c r="ZJ32" s="417"/>
      <c r="ZK32" s="417"/>
      <c r="ZL32" s="417"/>
      <c r="ZM32" s="417"/>
      <c r="ZN32" s="417"/>
      <c r="ZO32" s="417"/>
      <c r="ZP32" s="417"/>
      <c r="ZQ32" s="417"/>
      <c r="ZR32" s="417"/>
      <c r="ZS32" s="417"/>
      <c r="ZT32" s="417"/>
      <c r="ZU32" s="417"/>
      <c r="ZV32" s="417"/>
      <c r="ZW32" s="417"/>
      <c r="ZX32" s="417"/>
      <c r="ZY32" s="417"/>
      <c r="ZZ32" s="417"/>
      <c r="AAA32" s="417"/>
      <c r="AAB32" s="417"/>
      <c r="AAC32" s="417"/>
      <c r="AAD32" s="417"/>
      <c r="AAE32" s="417"/>
      <c r="AAF32" s="417"/>
      <c r="AAG32" s="417"/>
      <c r="AAH32" s="417"/>
      <c r="AAI32" s="417"/>
      <c r="AAJ32" s="417"/>
      <c r="AAK32" s="417"/>
      <c r="AAL32" s="417"/>
      <c r="AAM32" s="417"/>
      <c r="AAN32" s="417"/>
      <c r="AAO32" s="417"/>
      <c r="AAP32" s="417"/>
      <c r="AAQ32" s="417"/>
      <c r="AAR32" s="417"/>
      <c r="AAS32" s="417"/>
      <c r="AAT32" s="417"/>
      <c r="AAU32" s="417"/>
      <c r="AAV32" s="417"/>
      <c r="AAW32" s="417"/>
      <c r="AAX32" s="417"/>
      <c r="AAY32" s="417"/>
      <c r="AAZ32" s="417"/>
      <c r="ABA32" s="417"/>
      <c r="ABB32" s="417"/>
      <c r="ABC32" s="417"/>
      <c r="ABD32" s="417"/>
      <c r="ABE32" s="417"/>
      <c r="ABF32" s="417"/>
      <c r="ABG32" s="417"/>
      <c r="ABH32" s="417"/>
      <c r="ABI32" s="417"/>
      <c r="ABJ32" s="417"/>
      <c r="ABK32" s="417"/>
      <c r="ABL32" s="417"/>
      <c r="ABM32" s="417"/>
      <c r="ABN32" s="417"/>
      <c r="ABO32" s="417"/>
      <c r="ABP32" s="417"/>
      <c r="ABQ32" s="417"/>
      <c r="ABR32" s="417"/>
      <c r="ABS32" s="417"/>
      <c r="ABT32" s="417"/>
      <c r="ABU32" s="417"/>
      <c r="ABV32" s="417"/>
      <c r="ABW32" s="417"/>
      <c r="ABX32" s="417"/>
      <c r="ABY32" s="417"/>
      <c r="ABZ32" s="417"/>
      <c r="ACA32" s="417"/>
      <c r="ACB32" s="417"/>
      <c r="ACC32" s="417"/>
      <c r="ACD32" s="417"/>
      <c r="ACE32" s="417"/>
      <c r="ACF32" s="417"/>
      <c r="ACG32" s="417"/>
      <c r="ACH32" s="417"/>
      <c r="ACI32" s="417"/>
      <c r="ACJ32" s="417"/>
      <c r="ACK32" s="417"/>
      <c r="ACL32" s="417"/>
      <c r="ACM32" s="417"/>
      <c r="ACN32" s="417"/>
      <c r="ACO32" s="417"/>
      <c r="ACP32" s="417"/>
      <c r="ACQ32" s="417"/>
      <c r="ACR32" s="417"/>
      <c r="ACS32" s="417"/>
      <c r="ACT32" s="417"/>
      <c r="ACU32" s="417"/>
      <c r="ACV32" s="417"/>
      <c r="ACW32" s="417"/>
      <c r="ACX32" s="417"/>
      <c r="ACY32" s="417"/>
      <c r="ACZ32" s="417"/>
      <c r="ADA32" s="417"/>
      <c r="ADB32" s="417"/>
      <c r="ADC32" s="417"/>
      <c r="ADD32" s="417"/>
      <c r="ADE32" s="417"/>
      <c r="ADF32" s="417"/>
      <c r="ADG32" s="417"/>
      <c r="ADH32" s="417"/>
      <c r="ADI32" s="417"/>
      <c r="ADJ32" s="417"/>
      <c r="ADK32" s="417"/>
      <c r="ADL32" s="417"/>
      <c r="ADM32" s="417"/>
      <c r="ADN32" s="417"/>
      <c r="ADO32" s="417"/>
      <c r="ADP32" s="417"/>
      <c r="ADQ32" s="417"/>
      <c r="ADR32" s="417"/>
      <c r="ADS32" s="417"/>
      <c r="ADT32" s="417"/>
      <c r="ADU32" s="417"/>
      <c r="ADV32" s="417"/>
      <c r="ADW32" s="417"/>
      <c r="ADX32" s="417"/>
      <c r="ADY32" s="417"/>
      <c r="ADZ32" s="417"/>
      <c r="AEA32" s="417"/>
      <c r="AEB32" s="417"/>
      <c r="AEC32" s="417"/>
      <c r="AED32" s="417"/>
      <c r="AEE32" s="417"/>
      <c r="AEF32" s="417"/>
      <c r="AEG32" s="417"/>
      <c r="AEH32" s="417"/>
      <c r="AEI32" s="417"/>
      <c r="AEJ32" s="417"/>
      <c r="AEK32" s="417"/>
      <c r="AEL32" s="417"/>
      <c r="AEM32" s="417"/>
      <c r="AEN32" s="417"/>
      <c r="AEO32" s="417"/>
      <c r="AEP32" s="417"/>
      <c r="AEQ32" s="417"/>
      <c r="AER32" s="417"/>
      <c r="AES32" s="417"/>
      <c r="AET32" s="417"/>
      <c r="AEU32" s="417"/>
      <c r="AEV32" s="417"/>
      <c r="AEW32" s="417"/>
      <c r="AEX32" s="417"/>
      <c r="AEY32" s="417"/>
      <c r="AEZ32" s="417"/>
      <c r="AFA32" s="417"/>
      <c r="AFB32" s="417"/>
      <c r="AFC32" s="417"/>
      <c r="AFD32" s="417"/>
      <c r="AFE32" s="417"/>
      <c r="AFF32" s="417"/>
      <c r="AFG32" s="417"/>
      <c r="AFH32" s="417"/>
    </row>
    <row r="33" spans="1:840" s="414" customFormat="1" ht="15.6" customHeight="1">
      <c r="A33" s="40" t="s">
        <v>622</v>
      </c>
      <c r="B33" s="422"/>
      <c r="C33" s="40"/>
      <c r="D33" s="422"/>
      <c r="E33" s="40"/>
      <c r="F33" s="422"/>
      <c r="G33" s="40"/>
      <c r="H33" s="422"/>
      <c r="I33" s="712"/>
      <c r="J33" s="712"/>
      <c r="K33" s="712"/>
      <c r="L33" s="713"/>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c r="AS33" s="417"/>
      <c r="AT33" s="417"/>
      <c r="AU33" s="417"/>
      <c r="AV33" s="417"/>
      <c r="AW33" s="417"/>
      <c r="AX33" s="417"/>
      <c r="AY33" s="417"/>
      <c r="AZ33" s="417"/>
      <c r="BA33" s="417"/>
      <c r="BB33" s="417"/>
      <c r="BC33" s="417"/>
      <c r="BD33" s="417"/>
      <c r="BE33" s="417"/>
      <c r="BF33" s="417"/>
      <c r="BG33" s="417"/>
      <c r="BH33" s="417"/>
      <c r="BI33" s="417"/>
      <c r="BJ33" s="417"/>
      <c r="BK33" s="417"/>
      <c r="BL33" s="417"/>
      <c r="BM33" s="417"/>
      <c r="BN33" s="417"/>
      <c r="BO33" s="417"/>
      <c r="BP33" s="417"/>
      <c r="BQ33" s="417"/>
      <c r="BR33" s="417"/>
      <c r="BS33" s="417"/>
      <c r="BT33" s="417"/>
      <c r="BU33" s="417"/>
      <c r="BV33" s="417"/>
      <c r="BW33" s="417"/>
      <c r="BX33" s="417"/>
      <c r="BY33" s="417"/>
      <c r="BZ33" s="417"/>
      <c r="CA33" s="417"/>
      <c r="CB33" s="417"/>
      <c r="CC33" s="417"/>
      <c r="CD33" s="417"/>
      <c r="CE33" s="417"/>
      <c r="CF33" s="417"/>
      <c r="CG33" s="417"/>
      <c r="CH33" s="417"/>
      <c r="CI33" s="417"/>
      <c r="CJ33" s="417"/>
      <c r="CK33" s="417"/>
      <c r="CL33" s="417"/>
      <c r="CM33" s="417"/>
      <c r="CN33" s="417"/>
      <c r="CO33" s="417"/>
      <c r="CP33" s="417"/>
      <c r="CQ33" s="417"/>
      <c r="CR33" s="417"/>
      <c r="CS33" s="417"/>
      <c r="CT33" s="417"/>
      <c r="CU33" s="417"/>
      <c r="CV33" s="417"/>
      <c r="CW33" s="417"/>
      <c r="CX33" s="417"/>
      <c r="CY33" s="417"/>
      <c r="CZ33" s="417"/>
      <c r="DA33" s="417"/>
      <c r="DB33" s="417"/>
      <c r="DC33" s="417"/>
      <c r="DD33" s="417"/>
      <c r="DE33" s="417"/>
      <c r="DF33" s="417"/>
      <c r="DG33" s="417"/>
      <c r="DH33" s="417"/>
      <c r="DI33" s="417"/>
      <c r="DJ33" s="417"/>
      <c r="DK33" s="417"/>
      <c r="DL33" s="417"/>
      <c r="DM33" s="417"/>
      <c r="DN33" s="417"/>
      <c r="DO33" s="417"/>
      <c r="DP33" s="417"/>
      <c r="DQ33" s="417"/>
      <c r="DR33" s="417"/>
      <c r="DS33" s="417"/>
      <c r="DT33" s="417"/>
      <c r="DU33" s="417"/>
      <c r="DV33" s="417"/>
      <c r="DW33" s="417"/>
      <c r="DX33" s="417"/>
      <c r="DY33" s="417"/>
      <c r="DZ33" s="417"/>
      <c r="EA33" s="417"/>
      <c r="EB33" s="417"/>
      <c r="EC33" s="417"/>
      <c r="ED33" s="417"/>
      <c r="EE33" s="417"/>
      <c r="EF33" s="417"/>
      <c r="EG33" s="417"/>
      <c r="EH33" s="417"/>
      <c r="EI33" s="417"/>
      <c r="EJ33" s="417"/>
      <c r="EK33" s="417"/>
      <c r="EL33" s="417"/>
      <c r="EM33" s="417"/>
      <c r="EN33" s="417"/>
      <c r="EO33" s="417"/>
      <c r="EP33" s="417"/>
      <c r="EQ33" s="417"/>
      <c r="ER33" s="417"/>
      <c r="ES33" s="417"/>
      <c r="ET33" s="417"/>
      <c r="EU33" s="417"/>
      <c r="EV33" s="417"/>
      <c r="EW33" s="417"/>
      <c r="EX33" s="417"/>
      <c r="EY33" s="417"/>
      <c r="EZ33" s="417"/>
      <c r="FA33" s="417"/>
      <c r="FB33" s="417"/>
      <c r="FC33" s="417"/>
      <c r="FD33" s="417"/>
      <c r="FE33" s="417"/>
      <c r="FF33" s="417"/>
      <c r="FG33" s="417"/>
      <c r="FH33" s="417"/>
      <c r="FI33" s="417"/>
      <c r="FJ33" s="417"/>
      <c r="FK33" s="417"/>
      <c r="FL33" s="417"/>
      <c r="FM33" s="417"/>
      <c r="FN33" s="417"/>
      <c r="FO33" s="417"/>
      <c r="FP33" s="417"/>
      <c r="FQ33" s="417"/>
      <c r="FR33" s="417"/>
      <c r="FS33" s="417"/>
      <c r="FT33" s="417"/>
      <c r="FU33" s="417"/>
      <c r="FV33" s="417"/>
      <c r="FW33" s="417"/>
      <c r="FX33" s="417"/>
      <c r="FY33" s="417"/>
      <c r="FZ33" s="417"/>
      <c r="GA33" s="417"/>
      <c r="GB33" s="417"/>
      <c r="GC33" s="417"/>
      <c r="GD33" s="417"/>
      <c r="GE33" s="417"/>
      <c r="GF33" s="417"/>
      <c r="GG33" s="417"/>
      <c r="GH33" s="417"/>
      <c r="GI33" s="417"/>
      <c r="GJ33" s="417"/>
      <c r="GK33" s="417"/>
      <c r="GL33" s="417"/>
      <c r="GM33" s="417"/>
      <c r="GN33" s="417"/>
      <c r="GO33" s="417"/>
      <c r="GP33" s="417"/>
      <c r="GQ33" s="417"/>
      <c r="GR33" s="417"/>
      <c r="GS33" s="417"/>
      <c r="GT33" s="417"/>
      <c r="GU33" s="417"/>
      <c r="GV33" s="417"/>
      <c r="GW33" s="417"/>
      <c r="GX33" s="417"/>
      <c r="GY33" s="417"/>
      <c r="GZ33" s="417"/>
      <c r="HA33" s="417"/>
      <c r="HB33" s="417"/>
      <c r="HC33" s="417"/>
      <c r="HD33" s="417"/>
      <c r="HE33" s="417"/>
      <c r="HF33" s="417"/>
      <c r="HG33" s="417"/>
      <c r="HH33" s="417"/>
      <c r="HI33" s="417"/>
      <c r="HJ33" s="417"/>
      <c r="HK33" s="417"/>
      <c r="HL33" s="417"/>
      <c r="HM33" s="417"/>
      <c r="HN33" s="417"/>
      <c r="HO33" s="417"/>
      <c r="HP33" s="417"/>
      <c r="HQ33" s="417"/>
      <c r="HR33" s="417"/>
      <c r="HS33" s="417"/>
      <c r="HT33" s="417"/>
      <c r="HU33" s="417"/>
      <c r="HV33" s="417"/>
      <c r="HW33" s="417"/>
      <c r="HX33" s="417"/>
      <c r="HY33" s="417"/>
      <c r="HZ33" s="417"/>
      <c r="IA33" s="417"/>
      <c r="IB33" s="417"/>
      <c r="IC33" s="417"/>
      <c r="ID33" s="417"/>
      <c r="IE33" s="417"/>
      <c r="IF33" s="417"/>
      <c r="IG33" s="417"/>
      <c r="IH33" s="417"/>
      <c r="II33" s="417"/>
      <c r="IJ33" s="417"/>
      <c r="IK33" s="417"/>
      <c r="IL33" s="417"/>
      <c r="IM33" s="417"/>
      <c r="IN33" s="417"/>
      <c r="IO33" s="417"/>
      <c r="IP33" s="417"/>
      <c r="IQ33" s="417"/>
      <c r="IR33" s="417"/>
      <c r="IS33" s="417"/>
      <c r="IT33" s="417"/>
      <c r="IU33" s="417"/>
      <c r="IV33" s="417"/>
      <c r="IW33" s="417"/>
      <c r="IX33" s="417"/>
      <c r="IY33" s="417"/>
      <c r="IZ33" s="417"/>
      <c r="JA33" s="417"/>
      <c r="JB33" s="417"/>
      <c r="JC33" s="417"/>
      <c r="JD33" s="417"/>
      <c r="JE33" s="417"/>
      <c r="JF33" s="417"/>
      <c r="JG33" s="417"/>
      <c r="JH33" s="417"/>
      <c r="JI33" s="417"/>
      <c r="JJ33" s="417"/>
      <c r="JK33" s="417"/>
      <c r="JL33" s="417"/>
      <c r="JM33" s="417"/>
      <c r="JN33" s="417"/>
      <c r="JO33" s="417"/>
      <c r="JP33" s="417"/>
      <c r="JQ33" s="417"/>
      <c r="JR33" s="417"/>
      <c r="JS33" s="417"/>
      <c r="JT33" s="417"/>
      <c r="JU33" s="417"/>
      <c r="JV33" s="417"/>
      <c r="JW33" s="417"/>
      <c r="JX33" s="417"/>
      <c r="JY33" s="417"/>
      <c r="JZ33" s="417"/>
      <c r="KA33" s="417"/>
      <c r="KB33" s="417"/>
      <c r="KC33" s="417"/>
      <c r="KD33" s="417"/>
      <c r="KE33" s="417"/>
      <c r="KF33" s="417"/>
      <c r="KG33" s="417"/>
      <c r="KH33" s="417"/>
      <c r="KI33" s="417"/>
      <c r="KJ33" s="417"/>
      <c r="KK33" s="417"/>
      <c r="KL33" s="417"/>
      <c r="KM33" s="417"/>
      <c r="KN33" s="417"/>
      <c r="KO33" s="417"/>
      <c r="KP33" s="417"/>
      <c r="KQ33" s="417"/>
      <c r="KR33" s="417"/>
      <c r="KS33" s="417"/>
      <c r="KT33" s="417"/>
      <c r="KU33" s="417"/>
      <c r="KV33" s="417"/>
      <c r="KW33" s="417"/>
      <c r="KX33" s="417"/>
      <c r="KY33" s="417"/>
      <c r="KZ33" s="417"/>
      <c r="LA33" s="417"/>
      <c r="LB33" s="417"/>
      <c r="LC33" s="417"/>
      <c r="LD33" s="417"/>
      <c r="LE33" s="417"/>
      <c r="LF33" s="417"/>
      <c r="LG33" s="417"/>
      <c r="LH33" s="417"/>
      <c r="LI33" s="417"/>
      <c r="LJ33" s="417"/>
      <c r="LK33" s="417"/>
      <c r="LL33" s="417"/>
      <c r="LM33" s="417"/>
      <c r="LN33" s="417"/>
      <c r="LO33" s="417"/>
      <c r="LP33" s="417"/>
      <c r="LQ33" s="417"/>
      <c r="LR33" s="417"/>
      <c r="LS33" s="417"/>
      <c r="LT33" s="417"/>
      <c r="LU33" s="417"/>
      <c r="LV33" s="417"/>
      <c r="LW33" s="417"/>
      <c r="LX33" s="417"/>
      <c r="LY33" s="417"/>
      <c r="LZ33" s="417"/>
      <c r="MA33" s="417"/>
      <c r="MB33" s="417"/>
      <c r="MC33" s="417"/>
      <c r="MD33" s="417"/>
      <c r="ME33" s="417"/>
      <c r="MF33" s="417"/>
      <c r="MG33" s="417"/>
      <c r="MH33" s="417"/>
      <c r="MI33" s="417"/>
      <c r="MJ33" s="417"/>
      <c r="MK33" s="417"/>
      <c r="ML33" s="417"/>
      <c r="MM33" s="417"/>
      <c r="MN33" s="417"/>
      <c r="MO33" s="417"/>
      <c r="MP33" s="417"/>
      <c r="MQ33" s="417"/>
      <c r="MR33" s="417"/>
      <c r="MS33" s="417"/>
      <c r="MT33" s="417"/>
      <c r="MU33" s="417"/>
      <c r="MV33" s="417"/>
      <c r="MW33" s="417"/>
      <c r="MX33" s="417"/>
      <c r="MY33" s="417"/>
      <c r="MZ33" s="417"/>
      <c r="NA33" s="417"/>
      <c r="NB33" s="417"/>
      <c r="NC33" s="417"/>
      <c r="ND33" s="417"/>
      <c r="NE33" s="417"/>
      <c r="NF33" s="417"/>
      <c r="NG33" s="417"/>
      <c r="NH33" s="417"/>
      <c r="NI33" s="417"/>
      <c r="NJ33" s="417"/>
      <c r="NK33" s="417"/>
      <c r="NL33" s="417"/>
      <c r="NM33" s="417"/>
      <c r="NN33" s="417"/>
      <c r="NO33" s="417"/>
      <c r="NP33" s="417"/>
      <c r="NQ33" s="417"/>
      <c r="NR33" s="417"/>
      <c r="NS33" s="417"/>
      <c r="NT33" s="417"/>
      <c r="NU33" s="417"/>
      <c r="NV33" s="417"/>
      <c r="NW33" s="417"/>
      <c r="NX33" s="417"/>
      <c r="NY33" s="417"/>
      <c r="NZ33" s="417"/>
      <c r="OA33" s="417"/>
      <c r="OB33" s="417"/>
      <c r="OC33" s="417"/>
      <c r="OD33" s="417"/>
      <c r="OE33" s="417"/>
      <c r="OF33" s="417"/>
      <c r="OG33" s="417"/>
      <c r="OH33" s="417"/>
      <c r="OI33" s="417"/>
      <c r="OJ33" s="417"/>
      <c r="OK33" s="417"/>
      <c r="OL33" s="417"/>
      <c r="OM33" s="417"/>
      <c r="ON33" s="417"/>
      <c r="OO33" s="417"/>
      <c r="OP33" s="417"/>
      <c r="OQ33" s="417"/>
      <c r="OR33" s="417"/>
      <c r="OS33" s="417"/>
      <c r="OT33" s="417"/>
      <c r="OU33" s="417"/>
      <c r="OV33" s="417"/>
      <c r="OW33" s="417"/>
      <c r="OX33" s="417"/>
      <c r="OY33" s="417"/>
      <c r="OZ33" s="417"/>
      <c r="PA33" s="417"/>
      <c r="PB33" s="417"/>
      <c r="PC33" s="417"/>
      <c r="PD33" s="417"/>
      <c r="PE33" s="417"/>
      <c r="PF33" s="417"/>
      <c r="PG33" s="417"/>
      <c r="PH33" s="417"/>
      <c r="PI33" s="417"/>
      <c r="PJ33" s="417"/>
      <c r="PK33" s="417"/>
      <c r="PL33" s="417"/>
      <c r="PM33" s="417"/>
      <c r="PN33" s="417"/>
      <c r="PO33" s="417"/>
      <c r="PP33" s="417"/>
      <c r="PQ33" s="417"/>
      <c r="PR33" s="417"/>
      <c r="PS33" s="417"/>
      <c r="PT33" s="417"/>
      <c r="PU33" s="417"/>
      <c r="PV33" s="417"/>
      <c r="PW33" s="417"/>
      <c r="PX33" s="417"/>
      <c r="PY33" s="417"/>
      <c r="PZ33" s="417"/>
      <c r="QA33" s="417"/>
      <c r="QB33" s="417"/>
      <c r="QC33" s="417"/>
      <c r="QD33" s="417"/>
      <c r="QE33" s="417"/>
      <c r="QF33" s="417"/>
      <c r="QG33" s="417"/>
      <c r="QH33" s="417"/>
      <c r="QI33" s="417"/>
      <c r="QJ33" s="417"/>
      <c r="QK33" s="417"/>
      <c r="QL33" s="417"/>
      <c r="QM33" s="417"/>
      <c r="QN33" s="417"/>
      <c r="QO33" s="417"/>
      <c r="QP33" s="417"/>
      <c r="QQ33" s="417"/>
      <c r="QR33" s="417"/>
      <c r="QS33" s="417"/>
      <c r="QT33" s="417"/>
      <c r="QU33" s="417"/>
      <c r="QV33" s="417"/>
      <c r="QW33" s="417"/>
      <c r="QX33" s="417"/>
      <c r="QY33" s="417"/>
      <c r="QZ33" s="417"/>
      <c r="RA33" s="417"/>
      <c r="RB33" s="417"/>
      <c r="RC33" s="417"/>
      <c r="RD33" s="417"/>
      <c r="RE33" s="417"/>
      <c r="RF33" s="417"/>
      <c r="RG33" s="417"/>
      <c r="RH33" s="417"/>
      <c r="RI33" s="417"/>
      <c r="RJ33" s="417"/>
      <c r="RK33" s="417"/>
      <c r="RL33" s="417"/>
      <c r="RM33" s="417"/>
      <c r="RN33" s="417"/>
      <c r="RO33" s="417"/>
      <c r="RP33" s="417"/>
      <c r="RQ33" s="417"/>
      <c r="RR33" s="417"/>
      <c r="RS33" s="417"/>
      <c r="RT33" s="417"/>
      <c r="RU33" s="417"/>
      <c r="RV33" s="417"/>
      <c r="RW33" s="417"/>
      <c r="RX33" s="417"/>
      <c r="RY33" s="417"/>
      <c r="RZ33" s="417"/>
      <c r="SA33" s="417"/>
      <c r="SB33" s="417"/>
      <c r="SC33" s="417"/>
      <c r="SD33" s="417"/>
      <c r="SE33" s="417"/>
      <c r="SF33" s="417"/>
      <c r="SG33" s="417"/>
      <c r="SH33" s="417"/>
      <c r="SI33" s="417"/>
      <c r="SJ33" s="417"/>
      <c r="SK33" s="417"/>
      <c r="SL33" s="417"/>
      <c r="SM33" s="417"/>
      <c r="SN33" s="417"/>
      <c r="SO33" s="417"/>
      <c r="SP33" s="417"/>
      <c r="SQ33" s="417"/>
      <c r="SR33" s="417"/>
      <c r="SS33" s="417"/>
      <c r="ST33" s="417"/>
      <c r="SU33" s="417"/>
      <c r="SV33" s="417"/>
      <c r="SW33" s="417"/>
      <c r="SX33" s="417"/>
      <c r="SY33" s="417"/>
      <c r="SZ33" s="417"/>
      <c r="TA33" s="417"/>
      <c r="TB33" s="417"/>
      <c r="TC33" s="417"/>
      <c r="TD33" s="417"/>
      <c r="TE33" s="417"/>
      <c r="TF33" s="417"/>
      <c r="TG33" s="417"/>
      <c r="TH33" s="417"/>
      <c r="TI33" s="417"/>
      <c r="TJ33" s="417"/>
      <c r="TK33" s="417"/>
      <c r="TL33" s="417"/>
      <c r="TM33" s="417"/>
      <c r="TN33" s="417"/>
      <c r="TO33" s="417"/>
      <c r="TP33" s="417"/>
      <c r="TQ33" s="417"/>
      <c r="TR33" s="417"/>
      <c r="TS33" s="417"/>
      <c r="TT33" s="417"/>
      <c r="TU33" s="417"/>
      <c r="TV33" s="417"/>
      <c r="TW33" s="417"/>
      <c r="TX33" s="417"/>
      <c r="TY33" s="417"/>
      <c r="TZ33" s="417"/>
      <c r="UA33" s="417"/>
      <c r="UB33" s="417"/>
      <c r="UC33" s="417"/>
      <c r="UD33" s="417"/>
      <c r="UE33" s="417"/>
      <c r="UF33" s="417"/>
      <c r="UG33" s="417"/>
      <c r="UH33" s="417"/>
      <c r="UI33" s="417"/>
      <c r="UJ33" s="417"/>
      <c r="UK33" s="417"/>
      <c r="UL33" s="417"/>
      <c r="UM33" s="417"/>
      <c r="UN33" s="417"/>
      <c r="UO33" s="417"/>
      <c r="UP33" s="417"/>
      <c r="UQ33" s="417"/>
      <c r="UR33" s="417"/>
      <c r="US33" s="417"/>
      <c r="UT33" s="417"/>
      <c r="UU33" s="417"/>
      <c r="UV33" s="417"/>
      <c r="UW33" s="417"/>
      <c r="UX33" s="417"/>
      <c r="UY33" s="417"/>
      <c r="UZ33" s="417"/>
      <c r="VA33" s="417"/>
      <c r="VB33" s="417"/>
      <c r="VC33" s="417"/>
      <c r="VD33" s="417"/>
      <c r="VE33" s="417"/>
      <c r="VF33" s="417"/>
      <c r="VG33" s="417"/>
      <c r="VH33" s="417"/>
      <c r="VI33" s="417"/>
      <c r="VJ33" s="417"/>
      <c r="VK33" s="417"/>
      <c r="VL33" s="417"/>
      <c r="VM33" s="417"/>
      <c r="VN33" s="417"/>
      <c r="VO33" s="417"/>
      <c r="VP33" s="417"/>
      <c r="VQ33" s="417"/>
      <c r="VR33" s="417"/>
      <c r="VS33" s="417"/>
      <c r="VT33" s="417"/>
      <c r="VU33" s="417"/>
      <c r="VV33" s="417"/>
      <c r="VW33" s="417"/>
      <c r="VX33" s="417"/>
      <c r="VY33" s="417"/>
      <c r="VZ33" s="417"/>
      <c r="WA33" s="417"/>
      <c r="WB33" s="417"/>
      <c r="WC33" s="417"/>
      <c r="WD33" s="417"/>
      <c r="WE33" s="417"/>
      <c r="WF33" s="417"/>
      <c r="WG33" s="417"/>
      <c r="WH33" s="417"/>
      <c r="WI33" s="417"/>
      <c r="WJ33" s="417"/>
      <c r="WK33" s="417"/>
      <c r="WL33" s="417"/>
      <c r="WM33" s="417"/>
      <c r="WN33" s="417"/>
      <c r="WO33" s="417"/>
      <c r="WP33" s="417"/>
      <c r="WQ33" s="417"/>
      <c r="WR33" s="417"/>
      <c r="WS33" s="417"/>
      <c r="WT33" s="417"/>
      <c r="WU33" s="417"/>
      <c r="WV33" s="417"/>
      <c r="WW33" s="417"/>
      <c r="WX33" s="417"/>
      <c r="WY33" s="417"/>
      <c r="WZ33" s="417"/>
      <c r="XA33" s="417"/>
      <c r="XB33" s="417"/>
      <c r="XC33" s="417"/>
      <c r="XD33" s="417"/>
      <c r="XE33" s="417"/>
      <c r="XF33" s="417"/>
      <c r="XG33" s="417"/>
      <c r="XH33" s="417"/>
      <c r="XI33" s="417"/>
      <c r="XJ33" s="417"/>
      <c r="XK33" s="417"/>
      <c r="XL33" s="417"/>
      <c r="XM33" s="417"/>
      <c r="XN33" s="417"/>
      <c r="XO33" s="417"/>
      <c r="XP33" s="417"/>
      <c r="XQ33" s="417"/>
      <c r="XR33" s="417"/>
      <c r="XS33" s="417"/>
      <c r="XT33" s="417"/>
      <c r="XU33" s="417"/>
      <c r="XV33" s="417"/>
      <c r="XW33" s="417"/>
      <c r="XX33" s="417"/>
      <c r="XY33" s="417"/>
      <c r="XZ33" s="417"/>
      <c r="YA33" s="417"/>
      <c r="YB33" s="417"/>
      <c r="YC33" s="417"/>
      <c r="YD33" s="417"/>
      <c r="YE33" s="417"/>
      <c r="YF33" s="417"/>
      <c r="YG33" s="417"/>
      <c r="YH33" s="417"/>
      <c r="YI33" s="417"/>
      <c r="YJ33" s="417"/>
      <c r="YK33" s="417"/>
      <c r="YL33" s="417"/>
      <c r="YM33" s="417"/>
      <c r="YN33" s="417"/>
      <c r="YO33" s="417"/>
      <c r="YP33" s="417"/>
      <c r="YQ33" s="417"/>
      <c r="YR33" s="417"/>
      <c r="YS33" s="417"/>
      <c r="YT33" s="417"/>
      <c r="YU33" s="417"/>
      <c r="YV33" s="417"/>
      <c r="YW33" s="417"/>
      <c r="YX33" s="417"/>
      <c r="YY33" s="417"/>
      <c r="YZ33" s="417"/>
      <c r="ZA33" s="417"/>
      <c r="ZB33" s="417"/>
      <c r="ZC33" s="417"/>
      <c r="ZD33" s="417"/>
      <c r="ZE33" s="417"/>
      <c r="ZF33" s="417"/>
      <c r="ZG33" s="417"/>
      <c r="ZH33" s="417"/>
      <c r="ZI33" s="417"/>
      <c r="ZJ33" s="417"/>
      <c r="ZK33" s="417"/>
      <c r="ZL33" s="417"/>
      <c r="ZM33" s="417"/>
      <c r="ZN33" s="417"/>
      <c r="ZO33" s="417"/>
      <c r="ZP33" s="417"/>
      <c r="ZQ33" s="417"/>
      <c r="ZR33" s="417"/>
      <c r="ZS33" s="417"/>
      <c r="ZT33" s="417"/>
      <c r="ZU33" s="417"/>
      <c r="ZV33" s="417"/>
      <c r="ZW33" s="417"/>
      <c r="ZX33" s="417"/>
      <c r="ZY33" s="417"/>
      <c r="ZZ33" s="417"/>
      <c r="AAA33" s="417"/>
      <c r="AAB33" s="417"/>
      <c r="AAC33" s="417"/>
      <c r="AAD33" s="417"/>
      <c r="AAE33" s="417"/>
      <c r="AAF33" s="417"/>
      <c r="AAG33" s="417"/>
      <c r="AAH33" s="417"/>
      <c r="AAI33" s="417"/>
      <c r="AAJ33" s="417"/>
      <c r="AAK33" s="417"/>
      <c r="AAL33" s="417"/>
      <c r="AAM33" s="417"/>
      <c r="AAN33" s="417"/>
      <c r="AAO33" s="417"/>
      <c r="AAP33" s="417"/>
      <c r="AAQ33" s="417"/>
      <c r="AAR33" s="417"/>
      <c r="AAS33" s="417"/>
      <c r="AAT33" s="417"/>
      <c r="AAU33" s="417"/>
      <c r="AAV33" s="417"/>
      <c r="AAW33" s="417"/>
      <c r="AAX33" s="417"/>
      <c r="AAY33" s="417"/>
      <c r="AAZ33" s="417"/>
      <c r="ABA33" s="417"/>
      <c r="ABB33" s="417"/>
      <c r="ABC33" s="417"/>
      <c r="ABD33" s="417"/>
      <c r="ABE33" s="417"/>
      <c r="ABF33" s="417"/>
      <c r="ABG33" s="417"/>
      <c r="ABH33" s="417"/>
      <c r="ABI33" s="417"/>
      <c r="ABJ33" s="417"/>
      <c r="ABK33" s="417"/>
      <c r="ABL33" s="417"/>
      <c r="ABM33" s="417"/>
      <c r="ABN33" s="417"/>
      <c r="ABO33" s="417"/>
      <c r="ABP33" s="417"/>
      <c r="ABQ33" s="417"/>
      <c r="ABR33" s="417"/>
      <c r="ABS33" s="417"/>
      <c r="ABT33" s="417"/>
      <c r="ABU33" s="417"/>
      <c r="ABV33" s="417"/>
      <c r="ABW33" s="417"/>
      <c r="ABX33" s="417"/>
      <c r="ABY33" s="417"/>
      <c r="ABZ33" s="417"/>
      <c r="ACA33" s="417"/>
      <c r="ACB33" s="417"/>
      <c r="ACC33" s="417"/>
      <c r="ACD33" s="417"/>
      <c r="ACE33" s="417"/>
      <c r="ACF33" s="417"/>
      <c r="ACG33" s="417"/>
      <c r="ACH33" s="417"/>
      <c r="ACI33" s="417"/>
      <c r="ACJ33" s="417"/>
      <c r="ACK33" s="417"/>
      <c r="ACL33" s="417"/>
      <c r="ACM33" s="417"/>
      <c r="ACN33" s="417"/>
      <c r="ACO33" s="417"/>
      <c r="ACP33" s="417"/>
      <c r="ACQ33" s="417"/>
      <c r="ACR33" s="417"/>
      <c r="ACS33" s="417"/>
      <c r="ACT33" s="417"/>
      <c r="ACU33" s="417"/>
      <c r="ACV33" s="417"/>
      <c r="ACW33" s="417"/>
      <c r="ACX33" s="417"/>
      <c r="ACY33" s="417"/>
      <c r="ACZ33" s="417"/>
      <c r="ADA33" s="417"/>
      <c r="ADB33" s="417"/>
      <c r="ADC33" s="417"/>
      <c r="ADD33" s="417"/>
      <c r="ADE33" s="417"/>
      <c r="ADF33" s="417"/>
      <c r="ADG33" s="417"/>
      <c r="ADH33" s="417"/>
      <c r="ADI33" s="417"/>
      <c r="ADJ33" s="417"/>
      <c r="ADK33" s="417"/>
      <c r="ADL33" s="417"/>
      <c r="ADM33" s="417"/>
      <c r="ADN33" s="417"/>
      <c r="ADO33" s="417"/>
      <c r="ADP33" s="417"/>
      <c r="ADQ33" s="417"/>
      <c r="ADR33" s="417"/>
      <c r="ADS33" s="417"/>
      <c r="ADT33" s="417"/>
      <c r="ADU33" s="417"/>
      <c r="ADV33" s="417"/>
      <c r="ADW33" s="417"/>
      <c r="ADX33" s="417"/>
      <c r="ADY33" s="417"/>
      <c r="ADZ33" s="417"/>
      <c r="AEA33" s="417"/>
      <c r="AEB33" s="417"/>
      <c r="AEC33" s="417"/>
      <c r="AED33" s="417"/>
      <c r="AEE33" s="417"/>
      <c r="AEF33" s="417"/>
      <c r="AEG33" s="417"/>
      <c r="AEH33" s="417"/>
      <c r="AEI33" s="417"/>
      <c r="AEJ33" s="417"/>
      <c r="AEK33" s="417"/>
      <c r="AEL33" s="417"/>
      <c r="AEM33" s="417"/>
      <c r="AEN33" s="417"/>
      <c r="AEO33" s="417"/>
      <c r="AEP33" s="417"/>
      <c r="AEQ33" s="417"/>
      <c r="AER33" s="417"/>
      <c r="AES33" s="417"/>
      <c r="AET33" s="417"/>
      <c r="AEU33" s="417"/>
      <c r="AEV33" s="417"/>
      <c r="AEW33" s="417"/>
      <c r="AEX33" s="417"/>
      <c r="AEY33" s="417"/>
      <c r="AEZ33" s="417"/>
      <c r="AFA33" s="417"/>
      <c r="AFB33" s="417"/>
      <c r="AFC33" s="417"/>
      <c r="AFD33" s="417"/>
      <c r="AFE33" s="417"/>
      <c r="AFF33" s="417"/>
      <c r="AFG33" s="417"/>
      <c r="AFH33" s="417"/>
    </row>
    <row r="34" spans="1:840" s="414" customFormat="1" ht="15" customHeight="1">
      <c r="A34" s="40" t="s">
        <v>252</v>
      </c>
      <c r="B34" s="422"/>
      <c r="C34" s="40"/>
      <c r="D34" s="422"/>
      <c r="E34" s="40"/>
      <c r="F34" s="422"/>
      <c r="G34" s="40"/>
      <c r="H34" s="422"/>
      <c r="I34" s="712"/>
      <c r="J34" s="712"/>
      <c r="K34" s="712"/>
      <c r="L34" s="713"/>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c r="AS34" s="417"/>
      <c r="AT34" s="417"/>
      <c r="AU34" s="417"/>
      <c r="AV34" s="417"/>
      <c r="AW34" s="417"/>
      <c r="AX34" s="417"/>
      <c r="AY34" s="417"/>
      <c r="AZ34" s="417"/>
      <c r="BA34" s="417"/>
      <c r="BB34" s="417"/>
      <c r="BC34" s="417"/>
      <c r="BD34" s="417"/>
      <c r="BE34" s="417"/>
      <c r="BF34" s="417"/>
      <c r="BG34" s="417"/>
      <c r="BH34" s="417"/>
      <c r="BI34" s="417"/>
      <c r="BJ34" s="417"/>
      <c r="BK34" s="417"/>
      <c r="BL34" s="417"/>
      <c r="BM34" s="417"/>
      <c r="BN34" s="417"/>
      <c r="BO34" s="417"/>
      <c r="BP34" s="417"/>
      <c r="BQ34" s="417"/>
      <c r="BR34" s="417"/>
      <c r="BS34" s="417"/>
      <c r="BT34" s="417"/>
      <c r="BU34" s="417"/>
      <c r="BV34" s="417"/>
      <c r="BW34" s="417"/>
      <c r="BX34" s="417"/>
      <c r="BY34" s="417"/>
      <c r="BZ34" s="417"/>
      <c r="CA34" s="417"/>
      <c r="CB34" s="417"/>
      <c r="CC34" s="417"/>
      <c r="CD34" s="417"/>
      <c r="CE34" s="417"/>
      <c r="CF34" s="417"/>
      <c r="CG34" s="417"/>
      <c r="CH34" s="417"/>
      <c r="CI34" s="417"/>
      <c r="CJ34" s="417"/>
      <c r="CK34" s="417"/>
      <c r="CL34" s="417"/>
      <c r="CM34" s="417"/>
      <c r="CN34" s="417"/>
      <c r="CO34" s="417"/>
      <c r="CP34" s="417"/>
      <c r="CQ34" s="417"/>
      <c r="CR34" s="417"/>
      <c r="CS34" s="417"/>
      <c r="CT34" s="417"/>
      <c r="CU34" s="417"/>
      <c r="CV34" s="417"/>
      <c r="CW34" s="417"/>
      <c r="CX34" s="417"/>
      <c r="CY34" s="417"/>
      <c r="CZ34" s="417"/>
      <c r="DA34" s="417"/>
      <c r="DB34" s="417"/>
      <c r="DC34" s="417"/>
      <c r="DD34" s="417"/>
      <c r="DE34" s="417"/>
      <c r="DF34" s="417"/>
      <c r="DG34" s="417"/>
      <c r="DH34" s="417"/>
      <c r="DI34" s="417"/>
      <c r="DJ34" s="417"/>
      <c r="DK34" s="417"/>
      <c r="DL34" s="417"/>
      <c r="DM34" s="417"/>
      <c r="DN34" s="417"/>
      <c r="DO34" s="417"/>
      <c r="DP34" s="417"/>
      <c r="DQ34" s="417"/>
      <c r="DR34" s="417"/>
      <c r="DS34" s="417"/>
      <c r="DT34" s="417"/>
      <c r="DU34" s="417"/>
      <c r="DV34" s="417"/>
      <c r="DW34" s="417"/>
      <c r="DX34" s="417"/>
      <c r="DY34" s="417"/>
      <c r="DZ34" s="417"/>
      <c r="EA34" s="417"/>
      <c r="EB34" s="417"/>
      <c r="EC34" s="417"/>
      <c r="ED34" s="417"/>
      <c r="EE34" s="417"/>
      <c r="EF34" s="417"/>
      <c r="EG34" s="417"/>
      <c r="EH34" s="417"/>
      <c r="EI34" s="417"/>
      <c r="EJ34" s="417"/>
      <c r="EK34" s="417"/>
      <c r="EL34" s="417"/>
      <c r="EM34" s="417"/>
      <c r="EN34" s="417"/>
      <c r="EO34" s="417"/>
      <c r="EP34" s="417"/>
      <c r="EQ34" s="417"/>
      <c r="ER34" s="417"/>
      <c r="ES34" s="417"/>
      <c r="ET34" s="417"/>
      <c r="EU34" s="417"/>
      <c r="EV34" s="417"/>
      <c r="EW34" s="417"/>
      <c r="EX34" s="417"/>
      <c r="EY34" s="417"/>
      <c r="EZ34" s="417"/>
      <c r="FA34" s="417"/>
      <c r="FB34" s="417"/>
      <c r="FC34" s="417"/>
      <c r="FD34" s="417"/>
      <c r="FE34" s="417"/>
      <c r="FF34" s="417"/>
      <c r="FG34" s="417"/>
      <c r="FH34" s="417"/>
      <c r="FI34" s="417"/>
      <c r="FJ34" s="417"/>
      <c r="FK34" s="417"/>
      <c r="FL34" s="417"/>
      <c r="FM34" s="417"/>
      <c r="FN34" s="417"/>
      <c r="FO34" s="417"/>
      <c r="FP34" s="417"/>
      <c r="FQ34" s="417"/>
      <c r="FR34" s="417"/>
      <c r="FS34" s="417"/>
      <c r="FT34" s="417"/>
      <c r="FU34" s="417"/>
      <c r="FV34" s="417"/>
      <c r="FW34" s="417"/>
      <c r="FX34" s="417"/>
      <c r="FY34" s="417"/>
      <c r="FZ34" s="417"/>
      <c r="GA34" s="417"/>
      <c r="GB34" s="417"/>
      <c r="GC34" s="417"/>
      <c r="GD34" s="417"/>
      <c r="GE34" s="417"/>
      <c r="GF34" s="417"/>
      <c r="GG34" s="417"/>
      <c r="GH34" s="417"/>
      <c r="GI34" s="417"/>
      <c r="GJ34" s="417"/>
      <c r="GK34" s="417"/>
      <c r="GL34" s="417"/>
      <c r="GM34" s="417"/>
      <c r="GN34" s="417"/>
      <c r="GO34" s="417"/>
      <c r="GP34" s="417"/>
      <c r="GQ34" s="417"/>
      <c r="GR34" s="417"/>
      <c r="GS34" s="417"/>
      <c r="GT34" s="417"/>
      <c r="GU34" s="417"/>
      <c r="GV34" s="417"/>
      <c r="GW34" s="417"/>
      <c r="GX34" s="417"/>
      <c r="GY34" s="417"/>
      <c r="GZ34" s="417"/>
      <c r="HA34" s="417"/>
      <c r="HB34" s="417"/>
      <c r="HC34" s="417"/>
      <c r="HD34" s="417"/>
      <c r="HE34" s="417"/>
      <c r="HF34" s="417"/>
      <c r="HG34" s="417"/>
      <c r="HH34" s="417"/>
      <c r="HI34" s="417"/>
      <c r="HJ34" s="417"/>
      <c r="HK34" s="417"/>
      <c r="HL34" s="417"/>
      <c r="HM34" s="417"/>
      <c r="HN34" s="417"/>
      <c r="HO34" s="417"/>
      <c r="HP34" s="417"/>
      <c r="HQ34" s="417"/>
      <c r="HR34" s="417"/>
      <c r="HS34" s="417"/>
      <c r="HT34" s="417"/>
      <c r="HU34" s="417"/>
      <c r="HV34" s="417"/>
      <c r="HW34" s="417"/>
      <c r="HX34" s="417"/>
      <c r="HY34" s="417"/>
      <c r="HZ34" s="417"/>
      <c r="IA34" s="417"/>
      <c r="IB34" s="417"/>
      <c r="IC34" s="417"/>
      <c r="ID34" s="417"/>
      <c r="IE34" s="417"/>
      <c r="IF34" s="417"/>
      <c r="IG34" s="417"/>
      <c r="IH34" s="417"/>
      <c r="II34" s="417"/>
      <c r="IJ34" s="417"/>
      <c r="IK34" s="417"/>
      <c r="IL34" s="417"/>
      <c r="IM34" s="417"/>
      <c r="IN34" s="417"/>
      <c r="IO34" s="417"/>
      <c r="IP34" s="417"/>
      <c r="IQ34" s="417"/>
      <c r="IR34" s="417"/>
      <c r="IS34" s="417"/>
      <c r="IT34" s="417"/>
      <c r="IU34" s="417"/>
      <c r="IV34" s="417"/>
      <c r="IW34" s="417"/>
      <c r="IX34" s="417"/>
      <c r="IY34" s="417"/>
      <c r="IZ34" s="417"/>
      <c r="JA34" s="417"/>
      <c r="JB34" s="417"/>
      <c r="JC34" s="417"/>
      <c r="JD34" s="417"/>
      <c r="JE34" s="417"/>
      <c r="JF34" s="417"/>
      <c r="JG34" s="417"/>
      <c r="JH34" s="417"/>
      <c r="JI34" s="417"/>
      <c r="JJ34" s="417"/>
      <c r="JK34" s="417"/>
      <c r="JL34" s="417"/>
      <c r="JM34" s="417"/>
      <c r="JN34" s="417"/>
      <c r="JO34" s="417"/>
      <c r="JP34" s="417"/>
      <c r="JQ34" s="417"/>
      <c r="JR34" s="417"/>
      <c r="JS34" s="417"/>
      <c r="JT34" s="417"/>
      <c r="JU34" s="417"/>
      <c r="JV34" s="417"/>
      <c r="JW34" s="417"/>
      <c r="JX34" s="417"/>
      <c r="JY34" s="417"/>
      <c r="JZ34" s="417"/>
      <c r="KA34" s="417"/>
      <c r="KB34" s="417"/>
      <c r="KC34" s="417"/>
      <c r="KD34" s="417"/>
      <c r="KE34" s="417"/>
      <c r="KF34" s="417"/>
      <c r="KG34" s="417"/>
      <c r="KH34" s="417"/>
      <c r="KI34" s="417"/>
      <c r="KJ34" s="417"/>
      <c r="KK34" s="417"/>
      <c r="KL34" s="417"/>
      <c r="KM34" s="417"/>
      <c r="KN34" s="417"/>
      <c r="KO34" s="417"/>
      <c r="KP34" s="417"/>
      <c r="KQ34" s="417"/>
      <c r="KR34" s="417"/>
      <c r="KS34" s="417"/>
      <c r="KT34" s="417"/>
      <c r="KU34" s="417"/>
      <c r="KV34" s="417"/>
      <c r="KW34" s="417"/>
      <c r="KX34" s="417"/>
      <c r="KY34" s="417"/>
      <c r="KZ34" s="417"/>
      <c r="LA34" s="417"/>
      <c r="LB34" s="417"/>
      <c r="LC34" s="417"/>
      <c r="LD34" s="417"/>
      <c r="LE34" s="417"/>
      <c r="LF34" s="417"/>
      <c r="LG34" s="417"/>
      <c r="LH34" s="417"/>
      <c r="LI34" s="417"/>
      <c r="LJ34" s="417"/>
      <c r="LK34" s="417"/>
      <c r="LL34" s="417"/>
      <c r="LM34" s="417"/>
      <c r="LN34" s="417"/>
      <c r="LO34" s="417"/>
      <c r="LP34" s="417"/>
      <c r="LQ34" s="417"/>
      <c r="LR34" s="417"/>
      <c r="LS34" s="417"/>
      <c r="LT34" s="417"/>
      <c r="LU34" s="417"/>
      <c r="LV34" s="417"/>
      <c r="LW34" s="417"/>
      <c r="LX34" s="417"/>
      <c r="LY34" s="417"/>
      <c r="LZ34" s="417"/>
      <c r="MA34" s="417"/>
      <c r="MB34" s="417"/>
      <c r="MC34" s="417"/>
      <c r="MD34" s="417"/>
      <c r="ME34" s="417"/>
      <c r="MF34" s="417"/>
      <c r="MG34" s="417"/>
      <c r="MH34" s="417"/>
      <c r="MI34" s="417"/>
      <c r="MJ34" s="417"/>
      <c r="MK34" s="417"/>
      <c r="ML34" s="417"/>
      <c r="MM34" s="417"/>
      <c r="MN34" s="417"/>
      <c r="MO34" s="417"/>
      <c r="MP34" s="417"/>
      <c r="MQ34" s="417"/>
      <c r="MR34" s="417"/>
      <c r="MS34" s="417"/>
      <c r="MT34" s="417"/>
      <c r="MU34" s="417"/>
      <c r="MV34" s="417"/>
      <c r="MW34" s="417"/>
      <c r="MX34" s="417"/>
      <c r="MY34" s="417"/>
      <c r="MZ34" s="417"/>
      <c r="NA34" s="417"/>
      <c r="NB34" s="417"/>
      <c r="NC34" s="417"/>
      <c r="ND34" s="417"/>
      <c r="NE34" s="417"/>
      <c r="NF34" s="417"/>
      <c r="NG34" s="417"/>
      <c r="NH34" s="417"/>
      <c r="NI34" s="417"/>
      <c r="NJ34" s="417"/>
      <c r="NK34" s="417"/>
      <c r="NL34" s="417"/>
      <c r="NM34" s="417"/>
      <c r="NN34" s="417"/>
      <c r="NO34" s="417"/>
      <c r="NP34" s="417"/>
      <c r="NQ34" s="417"/>
      <c r="NR34" s="417"/>
      <c r="NS34" s="417"/>
      <c r="NT34" s="417"/>
      <c r="NU34" s="417"/>
      <c r="NV34" s="417"/>
      <c r="NW34" s="417"/>
      <c r="NX34" s="417"/>
      <c r="NY34" s="417"/>
      <c r="NZ34" s="417"/>
      <c r="OA34" s="417"/>
      <c r="OB34" s="417"/>
      <c r="OC34" s="417"/>
      <c r="OD34" s="417"/>
      <c r="OE34" s="417"/>
      <c r="OF34" s="417"/>
      <c r="OG34" s="417"/>
      <c r="OH34" s="417"/>
      <c r="OI34" s="417"/>
      <c r="OJ34" s="417"/>
      <c r="OK34" s="417"/>
      <c r="OL34" s="417"/>
      <c r="OM34" s="417"/>
      <c r="ON34" s="417"/>
      <c r="OO34" s="417"/>
      <c r="OP34" s="417"/>
      <c r="OQ34" s="417"/>
      <c r="OR34" s="417"/>
      <c r="OS34" s="417"/>
      <c r="OT34" s="417"/>
      <c r="OU34" s="417"/>
      <c r="OV34" s="417"/>
      <c r="OW34" s="417"/>
      <c r="OX34" s="417"/>
      <c r="OY34" s="417"/>
      <c r="OZ34" s="417"/>
      <c r="PA34" s="417"/>
      <c r="PB34" s="417"/>
      <c r="PC34" s="417"/>
      <c r="PD34" s="417"/>
      <c r="PE34" s="417"/>
      <c r="PF34" s="417"/>
      <c r="PG34" s="417"/>
      <c r="PH34" s="417"/>
      <c r="PI34" s="417"/>
      <c r="PJ34" s="417"/>
      <c r="PK34" s="417"/>
      <c r="PL34" s="417"/>
      <c r="PM34" s="417"/>
      <c r="PN34" s="417"/>
      <c r="PO34" s="417"/>
      <c r="PP34" s="417"/>
      <c r="PQ34" s="417"/>
      <c r="PR34" s="417"/>
      <c r="PS34" s="417"/>
      <c r="PT34" s="417"/>
      <c r="PU34" s="417"/>
      <c r="PV34" s="417"/>
      <c r="PW34" s="417"/>
      <c r="PX34" s="417"/>
      <c r="PY34" s="417"/>
      <c r="PZ34" s="417"/>
      <c r="QA34" s="417"/>
      <c r="QB34" s="417"/>
      <c r="QC34" s="417"/>
      <c r="QD34" s="417"/>
      <c r="QE34" s="417"/>
      <c r="QF34" s="417"/>
      <c r="QG34" s="417"/>
      <c r="QH34" s="417"/>
      <c r="QI34" s="417"/>
      <c r="QJ34" s="417"/>
      <c r="QK34" s="417"/>
      <c r="QL34" s="417"/>
      <c r="QM34" s="417"/>
      <c r="QN34" s="417"/>
      <c r="QO34" s="417"/>
      <c r="QP34" s="417"/>
      <c r="QQ34" s="417"/>
      <c r="QR34" s="417"/>
      <c r="QS34" s="417"/>
      <c r="QT34" s="417"/>
      <c r="QU34" s="417"/>
      <c r="QV34" s="417"/>
      <c r="QW34" s="417"/>
      <c r="QX34" s="417"/>
      <c r="QY34" s="417"/>
      <c r="QZ34" s="417"/>
      <c r="RA34" s="417"/>
      <c r="RB34" s="417"/>
      <c r="RC34" s="417"/>
      <c r="RD34" s="417"/>
      <c r="RE34" s="417"/>
      <c r="RF34" s="417"/>
      <c r="RG34" s="417"/>
      <c r="RH34" s="417"/>
      <c r="RI34" s="417"/>
      <c r="RJ34" s="417"/>
      <c r="RK34" s="417"/>
      <c r="RL34" s="417"/>
      <c r="RM34" s="417"/>
      <c r="RN34" s="417"/>
      <c r="RO34" s="417"/>
      <c r="RP34" s="417"/>
      <c r="RQ34" s="417"/>
      <c r="RR34" s="417"/>
      <c r="RS34" s="417"/>
      <c r="RT34" s="417"/>
      <c r="RU34" s="417"/>
      <c r="RV34" s="417"/>
      <c r="RW34" s="417"/>
      <c r="RX34" s="417"/>
      <c r="RY34" s="417"/>
      <c r="RZ34" s="417"/>
      <c r="SA34" s="417"/>
      <c r="SB34" s="417"/>
      <c r="SC34" s="417"/>
      <c r="SD34" s="417"/>
      <c r="SE34" s="417"/>
      <c r="SF34" s="417"/>
      <c r="SG34" s="417"/>
      <c r="SH34" s="417"/>
      <c r="SI34" s="417"/>
      <c r="SJ34" s="417"/>
      <c r="SK34" s="417"/>
      <c r="SL34" s="417"/>
      <c r="SM34" s="417"/>
      <c r="SN34" s="417"/>
      <c r="SO34" s="417"/>
      <c r="SP34" s="417"/>
      <c r="SQ34" s="417"/>
      <c r="SR34" s="417"/>
      <c r="SS34" s="417"/>
      <c r="ST34" s="417"/>
      <c r="SU34" s="417"/>
      <c r="SV34" s="417"/>
      <c r="SW34" s="417"/>
      <c r="SX34" s="417"/>
      <c r="SY34" s="417"/>
      <c r="SZ34" s="417"/>
      <c r="TA34" s="417"/>
      <c r="TB34" s="417"/>
      <c r="TC34" s="417"/>
      <c r="TD34" s="417"/>
      <c r="TE34" s="417"/>
      <c r="TF34" s="417"/>
      <c r="TG34" s="417"/>
      <c r="TH34" s="417"/>
      <c r="TI34" s="417"/>
      <c r="TJ34" s="417"/>
      <c r="TK34" s="417"/>
      <c r="TL34" s="417"/>
      <c r="TM34" s="417"/>
      <c r="TN34" s="417"/>
      <c r="TO34" s="417"/>
      <c r="TP34" s="417"/>
      <c r="TQ34" s="417"/>
      <c r="TR34" s="417"/>
      <c r="TS34" s="417"/>
      <c r="TT34" s="417"/>
      <c r="TU34" s="417"/>
      <c r="TV34" s="417"/>
      <c r="TW34" s="417"/>
      <c r="TX34" s="417"/>
      <c r="TY34" s="417"/>
      <c r="TZ34" s="417"/>
      <c r="UA34" s="417"/>
      <c r="UB34" s="417"/>
      <c r="UC34" s="417"/>
      <c r="UD34" s="417"/>
      <c r="UE34" s="417"/>
      <c r="UF34" s="417"/>
      <c r="UG34" s="417"/>
      <c r="UH34" s="417"/>
      <c r="UI34" s="417"/>
      <c r="UJ34" s="417"/>
      <c r="UK34" s="417"/>
      <c r="UL34" s="417"/>
      <c r="UM34" s="417"/>
      <c r="UN34" s="417"/>
      <c r="UO34" s="417"/>
      <c r="UP34" s="417"/>
      <c r="UQ34" s="417"/>
      <c r="UR34" s="417"/>
      <c r="US34" s="417"/>
      <c r="UT34" s="417"/>
      <c r="UU34" s="417"/>
      <c r="UV34" s="417"/>
      <c r="UW34" s="417"/>
      <c r="UX34" s="417"/>
      <c r="UY34" s="417"/>
      <c r="UZ34" s="417"/>
      <c r="VA34" s="417"/>
      <c r="VB34" s="417"/>
      <c r="VC34" s="417"/>
      <c r="VD34" s="417"/>
      <c r="VE34" s="417"/>
      <c r="VF34" s="417"/>
      <c r="VG34" s="417"/>
      <c r="VH34" s="417"/>
      <c r="VI34" s="417"/>
      <c r="VJ34" s="417"/>
      <c r="VK34" s="417"/>
      <c r="VL34" s="417"/>
      <c r="VM34" s="417"/>
      <c r="VN34" s="417"/>
      <c r="VO34" s="417"/>
      <c r="VP34" s="417"/>
      <c r="VQ34" s="417"/>
      <c r="VR34" s="417"/>
      <c r="VS34" s="417"/>
      <c r="VT34" s="417"/>
      <c r="VU34" s="417"/>
      <c r="VV34" s="417"/>
      <c r="VW34" s="417"/>
      <c r="VX34" s="417"/>
      <c r="VY34" s="417"/>
      <c r="VZ34" s="417"/>
      <c r="WA34" s="417"/>
      <c r="WB34" s="417"/>
      <c r="WC34" s="417"/>
      <c r="WD34" s="417"/>
      <c r="WE34" s="417"/>
      <c r="WF34" s="417"/>
      <c r="WG34" s="417"/>
      <c r="WH34" s="417"/>
      <c r="WI34" s="417"/>
      <c r="WJ34" s="417"/>
      <c r="WK34" s="417"/>
      <c r="WL34" s="417"/>
      <c r="WM34" s="417"/>
      <c r="WN34" s="417"/>
      <c r="WO34" s="417"/>
      <c r="WP34" s="417"/>
      <c r="WQ34" s="417"/>
      <c r="WR34" s="417"/>
      <c r="WS34" s="417"/>
      <c r="WT34" s="417"/>
      <c r="WU34" s="417"/>
      <c r="WV34" s="417"/>
      <c r="WW34" s="417"/>
      <c r="WX34" s="417"/>
      <c r="WY34" s="417"/>
      <c r="WZ34" s="417"/>
      <c r="XA34" s="417"/>
      <c r="XB34" s="417"/>
      <c r="XC34" s="417"/>
      <c r="XD34" s="417"/>
      <c r="XE34" s="417"/>
      <c r="XF34" s="417"/>
      <c r="XG34" s="417"/>
      <c r="XH34" s="417"/>
      <c r="XI34" s="417"/>
      <c r="XJ34" s="417"/>
      <c r="XK34" s="417"/>
      <c r="XL34" s="417"/>
      <c r="XM34" s="417"/>
      <c r="XN34" s="417"/>
      <c r="XO34" s="417"/>
      <c r="XP34" s="417"/>
      <c r="XQ34" s="417"/>
      <c r="XR34" s="417"/>
      <c r="XS34" s="417"/>
      <c r="XT34" s="417"/>
      <c r="XU34" s="417"/>
      <c r="XV34" s="417"/>
      <c r="XW34" s="417"/>
      <c r="XX34" s="417"/>
      <c r="XY34" s="417"/>
      <c r="XZ34" s="417"/>
      <c r="YA34" s="417"/>
      <c r="YB34" s="417"/>
      <c r="YC34" s="417"/>
      <c r="YD34" s="417"/>
      <c r="YE34" s="417"/>
      <c r="YF34" s="417"/>
      <c r="YG34" s="417"/>
      <c r="YH34" s="417"/>
      <c r="YI34" s="417"/>
      <c r="YJ34" s="417"/>
      <c r="YK34" s="417"/>
      <c r="YL34" s="417"/>
      <c r="YM34" s="417"/>
      <c r="YN34" s="417"/>
      <c r="YO34" s="417"/>
      <c r="YP34" s="417"/>
      <c r="YQ34" s="417"/>
      <c r="YR34" s="417"/>
      <c r="YS34" s="417"/>
      <c r="YT34" s="417"/>
      <c r="YU34" s="417"/>
      <c r="YV34" s="417"/>
      <c r="YW34" s="417"/>
      <c r="YX34" s="417"/>
      <c r="YY34" s="417"/>
      <c r="YZ34" s="417"/>
      <c r="ZA34" s="417"/>
      <c r="ZB34" s="417"/>
      <c r="ZC34" s="417"/>
      <c r="ZD34" s="417"/>
      <c r="ZE34" s="417"/>
      <c r="ZF34" s="417"/>
      <c r="ZG34" s="417"/>
      <c r="ZH34" s="417"/>
      <c r="ZI34" s="417"/>
      <c r="ZJ34" s="417"/>
      <c r="ZK34" s="417"/>
      <c r="ZL34" s="417"/>
      <c r="ZM34" s="417"/>
      <c r="ZN34" s="417"/>
      <c r="ZO34" s="417"/>
      <c r="ZP34" s="417"/>
      <c r="ZQ34" s="417"/>
      <c r="ZR34" s="417"/>
      <c r="ZS34" s="417"/>
      <c r="ZT34" s="417"/>
      <c r="ZU34" s="417"/>
      <c r="ZV34" s="417"/>
      <c r="ZW34" s="417"/>
      <c r="ZX34" s="417"/>
      <c r="ZY34" s="417"/>
      <c r="ZZ34" s="417"/>
      <c r="AAA34" s="417"/>
      <c r="AAB34" s="417"/>
      <c r="AAC34" s="417"/>
      <c r="AAD34" s="417"/>
      <c r="AAE34" s="417"/>
      <c r="AAF34" s="417"/>
      <c r="AAG34" s="417"/>
      <c r="AAH34" s="417"/>
      <c r="AAI34" s="417"/>
      <c r="AAJ34" s="417"/>
      <c r="AAK34" s="417"/>
      <c r="AAL34" s="417"/>
      <c r="AAM34" s="417"/>
      <c r="AAN34" s="417"/>
      <c r="AAO34" s="417"/>
      <c r="AAP34" s="417"/>
      <c r="AAQ34" s="417"/>
      <c r="AAR34" s="417"/>
      <c r="AAS34" s="417"/>
      <c r="AAT34" s="417"/>
      <c r="AAU34" s="417"/>
      <c r="AAV34" s="417"/>
      <c r="AAW34" s="417"/>
      <c r="AAX34" s="417"/>
      <c r="AAY34" s="417"/>
      <c r="AAZ34" s="417"/>
      <c r="ABA34" s="417"/>
      <c r="ABB34" s="417"/>
      <c r="ABC34" s="417"/>
      <c r="ABD34" s="417"/>
      <c r="ABE34" s="417"/>
      <c r="ABF34" s="417"/>
      <c r="ABG34" s="417"/>
      <c r="ABH34" s="417"/>
      <c r="ABI34" s="417"/>
      <c r="ABJ34" s="417"/>
      <c r="ABK34" s="417"/>
      <c r="ABL34" s="417"/>
      <c r="ABM34" s="417"/>
      <c r="ABN34" s="417"/>
      <c r="ABO34" s="417"/>
      <c r="ABP34" s="417"/>
      <c r="ABQ34" s="417"/>
      <c r="ABR34" s="417"/>
      <c r="ABS34" s="417"/>
      <c r="ABT34" s="417"/>
      <c r="ABU34" s="417"/>
      <c r="ABV34" s="417"/>
      <c r="ABW34" s="417"/>
      <c r="ABX34" s="417"/>
      <c r="ABY34" s="417"/>
      <c r="ABZ34" s="417"/>
      <c r="ACA34" s="417"/>
      <c r="ACB34" s="417"/>
      <c r="ACC34" s="417"/>
      <c r="ACD34" s="417"/>
      <c r="ACE34" s="417"/>
      <c r="ACF34" s="417"/>
      <c r="ACG34" s="417"/>
      <c r="ACH34" s="417"/>
      <c r="ACI34" s="417"/>
      <c r="ACJ34" s="417"/>
      <c r="ACK34" s="417"/>
      <c r="ACL34" s="417"/>
      <c r="ACM34" s="417"/>
      <c r="ACN34" s="417"/>
      <c r="ACO34" s="417"/>
      <c r="ACP34" s="417"/>
      <c r="ACQ34" s="417"/>
      <c r="ACR34" s="417"/>
      <c r="ACS34" s="417"/>
      <c r="ACT34" s="417"/>
      <c r="ACU34" s="417"/>
      <c r="ACV34" s="417"/>
      <c r="ACW34" s="417"/>
      <c r="ACX34" s="417"/>
      <c r="ACY34" s="417"/>
      <c r="ACZ34" s="417"/>
      <c r="ADA34" s="417"/>
      <c r="ADB34" s="417"/>
      <c r="ADC34" s="417"/>
      <c r="ADD34" s="417"/>
      <c r="ADE34" s="417"/>
      <c r="ADF34" s="417"/>
      <c r="ADG34" s="417"/>
      <c r="ADH34" s="417"/>
      <c r="ADI34" s="417"/>
      <c r="ADJ34" s="417"/>
      <c r="ADK34" s="417"/>
      <c r="ADL34" s="417"/>
      <c r="ADM34" s="417"/>
      <c r="ADN34" s="417"/>
      <c r="ADO34" s="417"/>
      <c r="ADP34" s="417"/>
      <c r="ADQ34" s="417"/>
      <c r="ADR34" s="417"/>
      <c r="ADS34" s="417"/>
      <c r="ADT34" s="417"/>
      <c r="ADU34" s="417"/>
      <c r="ADV34" s="417"/>
      <c r="ADW34" s="417"/>
      <c r="ADX34" s="417"/>
      <c r="ADY34" s="417"/>
      <c r="ADZ34" s="417"/>
      <c r="AEA34" s="417"/>
      <c r="AEB34" s="417"/>
      <c r="AEC34" s="417"/>
      <c r="AED34" s="417"/>
      <c r="AEE34" s="417"/>
      <c r="AEF34" s="417"/>
      <c r="AEG34" s="417"/>
      <c r="AEH34" s="417"/>
      <c r="AEI34" s="417"/>
      <c r="AEJ34" s="417"/>
      <c r="AEK34" s="417"/>
      <c r="AEL34" s="417"/>
      <c r="AEM34" s="417"/>
      <c r="AEN34" s="417"/>
      <c r="AEO34" s="417"/>
      <c r="AEP34" s="417"/>
      <c r="AEQ34" s="417"/>
      <c r="AER34" s="417"/>
      <c r="AES34" s="417"/>
      <c r="AET34" s="417"/>
      <c r="AEU34" s="417"/>
      <c r="AEV34" s="417"/>
      <c r="AEW34" s="417"/>
      <c r="AEX34" s="417"/>
      <c r="AEY34" s="417"/>
      <c r="AEZ34" s="417"/>
      <c r="AFA34" s="417"/>
      <c r="AFB34" s="417"/>
      <c r="AFC34" s="417"/>
      <c r="AFD34" s="417"/>
      <c r="AFE34" s="417"/>
      <c r="AFF34" s="417"/>
      <c r="AFG34" s="417"/>
      <c r="AFH34" s="417"/>
    </row>
    <row r="35" spans="1:840" s="414" customFormat="1" ht="14.45" customHeight="1">
      <c r="A35" s="40" t="s">
        <v>561</v>
      </c>
      <c r="B35" s="422"/>
      <c r="C35" s="40"/>
      <c r="D35" s="422"/>
      <c r="E35" s="40"/>
      <c r="F35" s="422"/>
      <c r="G35" s="40"/>
      <c r="H35" s="422"/>
      <c r="I35" s="712"/>
      <c r="J35" s="712"/>
      <c r="K35" s="712"/>
      <c r="L35" s="713"/>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c r="AS35" s="417"/>
      <c r="AT35" s="417"/>
      <c r="AU35" s="417"/>
      <c r="AV35" s="417"/>
      <c r="AW35" s="417"/>
      <c r="AX35" s="417"/>
      <c r="AY35" s="417"/>
      <c r="AZ35" s="417"/>
      <c r="BA35" s="417"/>
      <c r="BB35" s="417"/>
      <c r="BC35" s="417"/>
      <c r="BD35" s="417"/>
      <c r="BE35" s="417"/>
      <c r="BF35" s="417"/>
      <c r="BG35" s="417"/>
      <c r="BH35" s="417"/>
      <c r="BI35" s="417"/>
      <c r="BJ35" s="417"/>
      <c r="BK35" s="417"/>
      <c r="BL35" s="417"/>
      <c r="BM35" s="417"/>
      <c r="BN35" s="417"/>
      <c r="BO35" s="417"/>
      <c r="BP35" s="417"/>
      <c r="BQ35" s="417"/>
      <c r="BR35" s="417"/>
      <c r="BS35" s="417"/>
      <c r="BT35" s="417"/>
      <c r="BU35" s="417"/>
      <c r="BV35" s="417"/>
      <c r="BW35" s="417"/>
      <c r="BX35" s="417"/>
      <c r="BY35" s="417"/>
      <c r="BZ35" s="417"/>
      <c r="CA35" s="417"/>
      <c r="CB35" s="417"/>
      <c r="CC35" s="417"/>
      <c r="CD35" s="417"/>
      <c r="CE35" s="417"/>
      <c r="CF35" s="417"/>
      <c r="CG35" s="417"/>
      <c r="CH35" s="417"/>
      <c r="CI35" s="417"/>
      <c r="CJ35" s="417"/>
      <c r="CK35" s="417"/>
      <c r="CL35" s="417"/>
      <c r="CM35" s="417"/>
      <c r="CN35" s="417"/>
      <c r="CO35" s="417"/>
      <c r="CP35" s="417"/>
      <c r="CQ35" s="417"/>
      <c r="CR35" s="417"/>
      <c r="CS35" s="417"/>
      <c r="CT35" s="417"/>
      <c r="CU35" s="417"/>
      <c r="CV35" s="417"/>
      <c r="CW35" s="417"/>
      <c r="CX35" s="417"/>
      <c r="CY35" s="417"/>
      <c r="CZ35" s="417"/>
      <c r="DA35" s="417"/>
      <c r="DB35" s="417"/>
      <c r="DC35" s="417"/>
      <c r="DD35" s="417"/>
      <c r="DE35" s="417"/>
      <c r="DF35" s="417"/>
      <c r="DG35" s="417"/>
      <c r="DH35" s="417"/>
      <c r="DI35" s="417"/>
      <c r="DJ35" s="417"/>
      <c r="DK35" s="417"/>
      <c r="DL35" s="417"/>
      <c r="DM35" s="417"/>
      <c r="DN35" s="417"/>
      <c r="DO35" s="417"/>
      <c r="DP35" s="417"/>
      <c r="DQ35" s="417"/>
      <c r="DR35" s="417"/>
      <c r="DS35" s="417"/>
      <c r="DT35" s="417"/>
      <c r="DU35" s="417"/>
      <c r="DV35" s="417"/>
      <c r="DW35" s="417"/>
      <c r="DX35" s="417"/>
      <c r="DY35" s="417"/>
      <c r="DZ35" s="417"/>
      <c r="EA35" s="417"/>
      <c r="EB35" s="417"/>
      <c r="EC35" s="417"/>
      <c r="ED35" s="417"/>
      <c r="EE35" s="417"/>
      <c r="EF35" s="417"/>
      <c r="EG35" s="417"/>
      <c r="EH35" s="417"/>
      <c r="EI35" s="417"/>
      <c r="EJ35" s="417"/>
      <c r="EK35" s="417"/>
      <c r="EL35" s="417"/>
      <c r="EM35" s="417"/>
      <c r="EN35" s="417"/>
      <c r="EO35" s="417"/>
      <c r="EP35" s="417"/>
      <c r="EQ35" s="417"/>
      <c r="ER35" s="417"/>
      <c r="ES35" s="417"/>
      <c r="ET35" s="417"/>
      <c r="EU35" s="417"/>
      <c r="EV35" s="417"/>
      <c r="EW35" s="417"/>
      <c r="EX35" s="417"/>
      <c r="EY35" s="417"/>
      <c r="EZ35" s="417"/>
      <c r="FA35" s="417"/>
      <c r="FB35" s="417"/>
      <c r="FC35" s="417"/>
      <c r="FD35" s="417"/>
      <c r="FE35" s="417"/>
      <c r="FF35" s="417"/>
      <c r="FG35" s="417"/>
      <c r="FH35" s="417"/>
      <c r="FI35" s="417"/>
      <c r="FJ35" s="417"/>
      <c r="FK35" s="417"/>
      <c r="FL35" s="417"/>
      <c r="FM35" s="417"/>
      <c r="FN35" s="417"/>
      <c r="FO35" s="417"/>
      <c r="FP35" s="417"/>
      <c r="FQ35" s="417"/>
      <c r="FR35" s="417"/>
      <c r="FS35" s="417"/>
      <c r="FT35" s="417"/>
      <c r="FU35" s="417"/>
      <c r="FV35" s="417"/>
      <c r="FW35" s="417"/>
      <c r="FX35" s="417"/>
      <c r="FY35" s="417"/>
      <c r="FZ35" s="417"/>
      <c r="GA35" s="417"/>
      <c r="GB35" s="417"/>
      <c r="GC35" s="417"/>
      <c r="GD35" s="417"/>
      <c r="GE35" s="417"/>
      <c r="GF35" s="417"/>
      <c r="GG35" s="417"/>
      <c r="GH35" s="417"/>
      <c r="GI35" s="417"/>
      <c r="GJ35" s="417"/>
      <c r="GK35" s="417"/>
      <c r="GL35" s="417"/>
      <c r="GM35" s="417"/>
      <c r="GN35" s="417"/>
      <c r="GO35" s="417"/>
      <c r="GP35" s="417"/>
      <c r="GQ35" s="417"/>
      <c r="GR35" s="417"/>
      <c r="GS35" s="417"/>
      <c r="GT35" s="417"/>
      <c r="GU35" s="417"/>
      <c r="GV35" s="417"/>
      <c r="GW35" s="417"/>
      <c r="GX35" s="417"/>
      <c r="GY35" s="417"/>
      <c r="GZ35" s="417"/>
      <c r="HA35" s="417"/>
      <c r="HB35" s="417"/>
      <c r="HC35" s="417"/>
      <c r="HD35" s="417"/>
      <c r="HE35" s="417"/>
      <c r="HF35" s="417"/>
      <c r="HG35" s="417"/>
      <c r="HH35" s="417"/>
      <c r="HI35" s="417"/>
      <c r="HJ35" s="417"/>
      <c r="HK35" s="417"/>
      <c r="HL35" s="417"/>
      <c r="HM35" s="417"/>
      <c r="HN35" s="417"/>
      <c r="HO35" s="417"/>
      <c r="HP35" s="417"/>
      <c r="HQ35" s="417"/>
      <c r="HR35" s="417"/>
      <c r="HS35" s="417"/>
      <c r="HT35" s="417"/>
      <c r="HU35" s="417"/>
      <c r="HV35" s="417"/>
      <c r="HW35" s="417"/>
      <c r="HX35" s="417"/>
      <c r="HY35" s="417"/>
      <c r="HZ35" s="417"/>
      <c r="IA35" s="417"/>
      <c r="IB35" s="417"/>
      <c r="IC35" s="417"/>
      <c r="ID35" s="417"/>
      <c r="IE35" s="417"/>
      <c r="IF35" s="417"/>
      <c r="IG35" s="417"/>
      <c r="IH35" s="417"/>
      <c r="II35" s="417"/>
      <c r="IJ35" s="417"/>
      <c r="IK35" s="417"/>
      <c r="IL35" s="417"/>
      <c r="IM35" s="417"/>
      <c r="IN35" s="417"/>
      <c r="IO35" s="417"/>
      <c r="IP35" s="417"/>
      <c r="IQ35" s="417"/>
      <c r="IR35" s="417"/>
      <c r="IS35" s="417"/>
      <c r="IT35" s="417"/>
      <c r="IU35" s="417"/>
      <c r="IV35" s="417"/>
      <c r="IW35" s="417"/>
      <c r="IX35" s="417"/>
      <c r="IY35" s="417"/>
      <c r="IZ35" s="417"/>
      <c r="JA35" s="417"/>
      <c r="JB35" s="417"/>
      <c r="JC35" s="417"/>
      <c r="JD35" s="417"/>
      <c r="JE35" s="417"/>
      <c r="JF35" s="417"/>
      <c r="JG35" s="417"/>
      <c r="JH35" s="417"/>
      <c r="JI35" s="417"/>
      <c r="JJ35" s="417"/>
      <c r="JK35" s="417"/>
      <c r="JL35" s="417"/>
      <c r="JM35" s="417"/>
      <c r="JN35" s="417"/>
      <c r="JO35" s="417"/>
      <c r="JP35" s="417"/>
      <c r="JQ35" s="417"/>
      <c r="JR35" s="417"/>
      <c r="JS35" s="417"/>
      <c r="JT35" s="417"/>
      <c r="JU35" s="417"/>
      <c r="JV35" s="417"/>
      <c r="JW35" s="417"/>
      <c r="JX35" s="417"/>
      <c r="JY35" s="417"/>
      <c r="JZ35" s="417"/>
      <c r="KA35" s="417"/>
      <c r="KB35" s="417"/>
      <c r="KC35" s="417"/>
      <c r="KD35" s="417"/>
      <c r="KE35" s="417"/>
      <c r="KF35" s="417"/>
      <c r="KG35" s="417"/>
      <c r="KH35" s="417"/>
      <c r="KI35" s="417"/>
      <c r="KJ35" s="417"/>
      <c r="KK35" s="417"/>
      <c r="KL35" s="417"/>
      <c r="KM35" s="417"/>
      <c r="KN35" s="417"/>
      <c r="KO35" s="417"/>
      <c r="KP35" s="417"/>
      <c r="KQ35" s="417"/>
      <c r="KR35" s="417"/>
      <c r="KS35" s="417"/>
      <c r="KT35" s="417"/>
      <c r="KU35" s="417"/>
      <c r="KV35" s="417"/>
      <c r="KW35" s="417"/>
      <c r="KX35" s="417"/>
      <c r="KY35" s="417"/>
      <c r="KZ35" s="417"/>
      <c r="LA35" s="417"/>
      <c r="LB35" s="417"/>
      <c r="LC35" s="417"/>
      <c r="LD35" s="417"/>
      <c r="LE35" s="417"/>
      <c r="LF35" s="417"/>
      <c r="LG35" s="417"/>
      <c r="LH35" s="417"/>
      <c r="LI35" s="417"/>
      <c r="LJ35" s="417"/>
      <c r="LK35" s="417"/>
      <c r="LL35" s="417"/>
      <c r="LM35" s="417"/>
      <c r="LN35" s="417"/>
      <c r="LO35" s="417"/>
      <c r="LP35" s="417"/>
      <c r="LQ35" s="417"/>
      <c r="LR35" s="417"/>
      <c r="LS35" s="417"/>
      <c r="LT35" s="417"/>
      <c r="LU35" s="417"/>
      <c r="LV35" s="417"/>
      <c r="LW35" s="417"/>
      <c r="LX35" s="417"/>
      <c r="LY35" s="417"/>
      <c r="LZ35" s="417"/>
      <c r="MA35" s="417"/>
      <c r="MB35" s="417"/>
      <c r="MC35" s="417"/>
      <c r="MD35" s="417"/>
      <c r="ME35" s="417"/>
      <c r="MF35" s="417"/>
      <c r="MG35" s="417"/>
      <c r="MH35" s="417"/>
      <c r="MI35" s="417"/>
      <c r="MJ35" s="417"/>
      <c r="MK35" s="417"/>
      <c r="ML35" s="417"/>
      <c r="MM35" s="417"/>
      <c r="MN35" s="417"/>
      <c r="MO35" s="417"/>
      <c r="MP35" s="417"/>
      <c r="MQ35" s="417"/>
      <c r="MR35" s="417"/>
      <c r="MS35" s="417"/>
      <c r="MT35" s="417"/>
      <c r="MU35" s="417"/>
      <c r="MV35" s="417"/>
      <c r="MW35" s="417"/>
      <c r="MX35" s="417"/>
      <c r="MY35" s="417"/>
      <c r="MZ35" s="417"/>
      <c r="NA35" s="417"/>
      <c r="NB35" s="417"/>
      <c r="NC35" s="417"/>
      <c r="ND35" s="417"/>
      <c r="NE35" s="417"/>
      <c r="NF35" s="417"/>
      <c r="NG35" s="417"/>
      <c r="NH35" s="417"/>
      <c r="NI35" s="417"/>
      <c r="NJ35" s="417"/>
      <c r="NK35" s="417"/>
      <c r="NL35" s="417"/>
      <c r="NM35" s="417"/>
      <c r="NN35" s="417"/>
      <c r="NO35" s="417"/>
      <c r="NP35" s="417"/>
      <c r="NQ35" s="417"/>
      <c r="NR35" s="417"/>
      <c r="NS35" s="417"/>
      <c r="NT35" s="417"/>
      <c r="NU35" s="417"/>
      <c r="NV35" s="417"/>
      <c r="NW35" s="417"/>
      <c r="NX35" s="417"/>
      <c r="NY35" s="417"/>
      <c r="NZ35" s="417"/>
      <c r="OA35" s="417"/>
      <c r="OB35" s="417"/>
      <c r="OC35" s="417"/>
      <c r="OD35" s="417"/>
      <c r="OE35" s="417"/>
      <c r="OF35" s="417"/>
      <c r="OG35" s="417"/>
      <c r="OH35" s="417"/>
      <c r="OI35" s="417"/>
      <c r="OJ35" s="417"/>
      <c r="OK35" s="417"/>
      <c r="OL35" s="417"/>
      <c r="OM35" s="417"/>
      <c r="ON35" s="417"/>
      <c r="OO35" s="417"/>
      <c r="OP35" s="417"/>
      <c r="OQ35" s="417"/>
      <c r="OR35" s="417"/>
      <c r="OS35" s="417"/>
      <c r="OT35" s="417"/>
      <c r="OU35" s="417"/>
      <c r="OV35" s="417"/>
      <c r="OW35" s="417"/>
      <c r="OX35" s="417"/>
      <c r="OY35" s="417"/>
      <c r="OZ35" s="417"/>
      <c r="PA35" s="417"/>
      <c r="PB35" s="417"/>
      <c r="PC35" s="417"/>
      <c r="PD35" s="417"/>
      <c r="PE35" s="417"/>
      <c r="PF35" s="417"/>
      <c r="PG35" s="417"/>
      <c r="PH35" s="417"/>
      <c r="PI35" s="417"/>
      <c r="PJ35" s="417"/>
      <c r="PK35" s="417"/>
      <c r="PL35" s="417"/>
      <c r="PM35" s="417"/>
      <c r="PN35" s="417"/>
      <c r="PO35" s="417"/>
      <c r="PP35" s="417"/>
      <c r="PQ35" s="417"/>
      <c r="PR35" s="417"/>
      <c r="PS35" s="417"/>
      <c r="PT35" s="417"/>
      <c r="PU35" s="417"/>
      <c r="PV35" s="417"/>
      <c r="PW35" s="417"/>
      <c r="PX35" s="417"/>
      <c r="PY35" s="417"/>
      <c r="PZ35" s="417"/>
      <c r="QA35" s="417"/>
      <c r="QB35" s="417"/>
      <c r="QC35" s="417"/>
      <c r="QD35" s="417"/>
      <c r="QE35" s="417"/>
      <c r="QF35" s="417"/>
      <c r="QG35" s="417"/>
      <c r="QH35" s="417"/>
      <c r="QI35" s="417"/>
      <c r="QJ35" s="417"/>
      <c r="QK35" s="417"/>
      <c r="QL35" s="417"/>
      <c r="QM35" s="417"/>
      <c r="QN35" s="417"/>
      <c r="QO35" s="417"/>
      <c r="QP35" s="417"/>
      <c r="QQ35" s="417"/>
      <c r="QR35" s="417"/>
      <c r="QS35" s="417"/>
      <c r="QT35" s="417"/>
      <c r="QU35" s="417"/>
      <c r="QV35" s="417"/>
      <c r="QW35" s="417"/>
      <c r="QX35" s="417"/>
      <c r="QY35" s="417"/>
      <c r="QZ35" s="417"/>
      <c r="RA35" s="417"/>
      <c r="RB35" s="417"/>
      <c r="RC35" s="417"/>
      <c r="RD35" s="417"/>
      <c r="RE35" s="417"/>
      <c r="RF35" s="417"/>
      <c r="RG35" s="417"/>
      <c r="RH35" s="417"/>
      <c r="RI35" s="417"/>
      <c r="RJ35" s="417"/>
      <c r="RK35" s="417"/>
      <c r="RL35" s="417"/>
      <c r="RM35" s="417"/>
      <c r="RN35" s="417"/>
      <c r="RO35" s="417"/>
      <c r="RP35" s="417"/>
      <c r="RQ35" s="417"/>
      <c r="RR35" s="417"/>
      <c r="RS35" s="417"/>
      <c r="RT35" s="417"/>
      <c r="RU35" s="417"/>
      <c r="RV35" s="417"/>
      <c r="RW35" s="417"/>
      <c r="RX35" s="417"/>
      <c r="RY35" s="417"/>
      <c r="RZ35" s="417"/>
      <c r="SA35" s="417"/>
      <c r="SB35" s="417"/>
      <c r="SC35" s="417"/>
      <c r="SD35" s="417"/>
      <c r="SE35" s="417"/>
      <c r="SF35" s="417"/>
      <c r="SG35" s="417"/>
      <c r="SH35" s="417"/>
      <c r="SI35" s="417"/>
      <c r="SJ35" s="417"/>
      <c r="SK35" s="417"/>
      <c r="SL35" s="417"/>
      <c r="SM35" s="417"/>
      <c r="SN35" s="417"/>
      <c r="SO35" s="417"/>
      <c r="SP35" s="417"/>
      <c r="SQ35" s="417"/>
      <c r="SR35" s="417"/>
      <c r="SS35" s="417"/>
      <c r="ST35" s="417"/>
      <c r="SU35" s="417"/>
      <c r="SV35" s="417"/>
      <c r="SW35" s="417"/>
      <c r="SX35" s="417"/>
      <c r="SY35" s="417"/>
      <c r="SZ35" s="417"/>
      <c r="TA35" s="417"/>
      <c r="TB35" s="417"/>
      <c r="TC35" s="417"/>
      <c r="TD35" s="417"/>
      <c r="TE35" s="417"/>
      <c r="TF35" s="417"/>
      <c r="TG35" s="417"/>
      <c r="TH35" s="417"/>
      <c r="TI35" s="417"/>
      <c r="TJ35" s="417"/>
      <c r="TK35" s="417"/>
      <c r="TL35" s="417"/>
      <c r="TM35" s="417"/>
      <c r="TN35" s="417"/>
      <c r="TO35" s="417"/>
      <c r="TP35" s="417"/>
      <c r="TQ35" s="417"/>
      <c r="TR35" s="417"/>
      <c r="TS35" s="417"/>
      <c r="TT35" s="417"/>
      <c r="TU35" s="417"/>
      <c r="TV35" s="417"/>
      <c r="TW35" s="417"/>
      <c r="TX35" s="417"/>
      <c r="TY35" s="417"/>
      <c r="TZ35" s="417"/>
      <c r="UA35" s="417"/>
      <c r="UB35" s="417"/>
      <c r="UC35" s="417"/>
      <c r="UD35" s="417"/>
      <c r="UE35" s="417"/>
      <c r="UF35" s="417"/>
      <c r="UG35" s="417"/>
      <c r="UH35" s="417"/>
      <c r="UI35" s="417"/>
      <c r="UJ35" s="417"/>
      <c r="UK35" s="417"/>
      <c r="UL35" s="417"/>
      <c r="UM35" s="417"/>
      <c r="UN35" s="417"/>
      <c r="UO35" s="417"/>
      <c r="UP35" s="417"/>
      <c r="UQ35" s="417"/>
      <c r="UR35" s="417"/>
      <c r="US35" s="417"/>
      <c r="UT35" s="417"/>
      <c r="UU35" s="417"/>
      <c r="UV35" s="417"/>
      <c r="UW35" s="417"/>
      <c r="UX35" s="417"/>
      <c r="UY35" s="417"/>
      <c r="UZ35" s="417"/>
      <c r="VA35" s="417"/>
      <c r="VB35" s="417"/>
      <c r="VC35" s="417"/>
      <c r="VD35" s="417"/>
      <c r="VE35" s="417"/>
      <c r="VF35" s="417"/>
      <c r="VG35" s="417"/>
      <c r="VH35" s="417"/>
      <c r="VI35" s="417"/>
      <c r="VJ35" s="417"/>
      <c r="VK35" s="417"/>
      <c r="VL35" s="417"/>
      <c r="VM35" s="417"/>
      <c r="VN35" s="417"/>
      <c r="VO35" s="417"/>
      <c r="VP35" s="417"/>
      <c r="VQ35" s="417"/>
      <c r="VR35" s="417"/>
      <c r="VS35" s="417"/>
      <c r="VT35" s="417"/>
      <c r="VU35" s="417"/>
      <c r="VV35" s="417"/>
      <c r="VW35" s="417"/>
      <c r="VX35" s="417"/>
      <c r="VY35" s="417"/>
      <c r="VZ35" s="417"/>
      <c r="WA35" s="417"/>
      <c r="WB35" s="417"/>
      <c r="WC35" s="417"/>
      <c r="WD35" s="417"/>
      <c r="WE35" s="417"/>
      <c r="WF35" s="417"/>
      <c r="WG35" s="417"/>
      <c r="WH35" s="417"/>
      <c r="WI35" s="417"/>
      <c r="WJ35" s="417"/>
      <c r="WK35" s="417"/>
      <c r="WL35" s="417"/>
      <c r="WM35" s="417"/>
      <c r="WN35" s="417"/>
      <c r="WO35" s="417"/>
      <c r="WP35" s="417"/>
      <c r="WQ35" s="417"/>
      <c r="WR35" s="417"/>
      <c r="WS35" s="417"/>
      <c r="WT35" s="417"/>
      <c r="WU35" s="417"/>
      <c r="WV35" s="417"/>
      <c r="WW35" s="417"/>
      <c r="WX35" s="417"/>
      <c r="WY35" s="417"/>
      <c r="WZ35" s="417"/>
      <c r="XA35" s="417"/>
      <c r="XB35" s="417"/>
      <c r="XC35" s="417"/>
      <c r="XD35" s="417"/>
      <c r="XE35" s="417"/>
      <c r="XF35" s="417"/>
      <c r="XG35" s="417"/>
      <c r="XH35" s="417"/>
      <c r="XI35" s="417"/>
      <c r="XJ35" s="417"/>
      <c r="XK35" s="417"/>
      <c r="XL35" s="417"/>
      <c r="XM35" s="417"/>
      <c r="XN35" s="417"/>
      <c r="XO35" s="417"/>
      <c r="XP35" s="417"/>
      <c r="XQ35" s="417"/>
      <c r="XR35" s="417"/>
      <c r="XS35" s="417"/>
      <c r="XT35" s="417"/>
      <c r="XU35" s="417"/>
      <c r="XV35" s="417"/>
      <c r="XW35" s="417"/>
      <c r="XX35" s="417"/>
      <c r="XY35" s="417"/>
      <c r="XZ35" s="417"/>
      <c r="YA35" s="417"/>
      <c r="YB35" s="417"/>
      <c r="YC35" s="417"/>
      <c r="YD35" s="417"/>
      <c r="YE35" s="417"/>
      <c r="YF35" s="417"/>
      <c r="YG35" s="417"/>
      <c r="YH35" s="417"/>
      <c r="YI35" s="417"/>
      <c r="YJ35" s="417"/>
      <c r="YK35" s="417"/>
      <c r="YL35" s="417"/>
      <c r="YM35" s="417"/>
      <c r="YN35" s="417"/>
      <c r="YO35" s="417"/>
      <c r="YP35" s="417"/>
      <c r="YQ35" s="417"/>
      <c r="YR35" s="417"/>
      <c r="YS35" s="417"/>
      <c r="YT35" s="417"/>
      <c r="YU35" s="417"/>
      <c r="YV35" s="417"/>
      <c r="YW35" s="417"/>
      <c r="YX35" s="417"/>
      <c r="YY35" s="417"/>
      <c r="YZ35" s="417"/>
      <c r="ZA35" s="417"/>
      <c r="ZB35" s="417"/>
      <c r="ZC35" s="417"/>
      <c r="ZD35" s="417"/>
      <c r="ZE35" s="417"/>
      <c r="ZF35" s="417"/>
      <c r="ZG35" s="417"/>
      <c r="ZH35" s="417"/>
      <c r="ZI35" s="417"/>
      <c r="ZJ35" s="417"/>
      <c r="ZK35" s="417"/>
      <c r="ZL35" s="417"/>
      <c r="ZM35" s="417"/>
      <c r="ZN35" s="417"/>
      <c r="ZO35" s="417"/>
      <c r="ZP35" s="417"/>
      <c r="ZQ35" s="417"/>
      <c r="ZR35" s="417"/>
      <c r="ZS35" s="417"/>
      <c r="ZT35" s="417"/>
      <c r="ZU35" s="417"/>
      <c r="ZV35" s="417"/>
      <c r="ZW35" s="417"/>
      <c r="ZX35" s="417"/>
      <c r="ZY35" s="417"/>
      <c r="ZZ35" s="417"/>
      <c r="AAA35" s="417"/>
      <c r="AAB35" s="417"/>
      <c r="AAC35" s="417"/>
      <c r="AAD35" s="417"/>
      <c r="AAE35" s="417"/>
      <c r="AAF35" s="417"/>
      <c r="AAG35" s="417"/>
      <c r="AAH35" s="417"/>
      <c r="AAI35" s="417"/>
      <c r="AAJ35" s="417"/>
      <c r="AAK35" s="417"/>
      <c r="AAL35" s="417"/>
      <c r="AAM35" s="417"/>
      <c r="AAN35" s="417"/>
      <c r="AAO35" s="417"/>
      <c r="AAP35" s="417"/>
      <c r="AAQ35" s="417"/>
      <c r="AAR35" s="417"/>
      <c r="AAS35" s="417"/>
      <c r="AAT35" s="417"/>
      <c r="AAU35" s="417"/>
      <c r="AAV35" s="417"/>
      <c r="AAW35" s="417"/>
      <c r="AAX35" s="417"/>
      <c r="AAY35" s="417"/>
      <c r="AAZ35" s="417"/>
      <c r="ABA35" s="417"/>
      <c r="ABB35" s="417"/>
      <c r="ABC35" s="417"/>
      <c r="ABD35" s="417"/>
      <c r="ABE35" s="417"/>
      <c r="ABF35" s="417"/>
      <c r="ABG35" s="417"/>
      <c r="ABH35" s="417"/>
      <c r="ABI35" s="417"/>
      <c r="ABJ35" s="417"/>
      <c r="ABK35" s="417"/>
      <c r="ABL35" s="417"/>
      <c r="ABM35" s="417"/>
      <c r="ABN35" s="417"/>
      <c r="ABO35" s="417"/>
      <c r="ABP35" s="417"/>
      <c r="ABQ35" s="417"/>
      <c r="ABR35" s="417"/>
      <c r="ABS35" s="417"/>
      <c r="ABT35" s="417"/>
      <c r="ABU35" s="417"/>
      <c r="ABV35" s="417"/>
      <c r="ABW35" s="417"/>
      <c r="ABX35" s="417"/>
      <c r="ABY35" s="417"/>
      <c r="ABZ35" s="417"/>
      <c r="ACA35" s="417"/>
      <c r="ACB35" s="417"/>
      <c r="ACC35" s="417"/>
      <c r="ACD35" s="417"/>
      <c r="ACE35" s="417"/>
      <c r="ACF35" s="417"/>
      <c r="ACG35" s="417"/>
      <c r="ACH35" s="417"/>
      <c r="ACI35" s="417"/>
      <c r="ACJ35" s="417"/>
      <c r="ACK35" s="417"/>
      <c r="ACL35" s="417"/>
      <c r="ACM35" s="417"/>
      <c r="ACN35" s="417"/>
      <c r="ACO35" s="417"/>
      <c r="ACP35" s="417"/>
      <c r="ACQ35" s="417"/>
      <c r="ACR35" s="417"/>
      <c r="ACS35" s="417"/>
      <c r="ACT35" s="417"/>
      <c r="ACU35" s="417"/>
      <c r="ACV35" s="417"/>
      <c r="ACW35" s="417"/>
      <c r="ACX35" s="417"/>
      <c r="ACY35" s="417"/>
      <c r="ACZ35" s="417"/>
      <c r="ADA35" s="417"/>
      <c r="ADB35" s="417"/>
      <c r="ADC35" s="417"/>
      <c r="ADD35" s="417"/>
      <c r="ADE35" s="417"/>
      <c r="ADF35" s="417"/>
      <c r="ADG35" s="417"/>
      <c r="ADH35" s="417"/>
      <c r="ADI35" s="417"/>
      <c r="ADJ35" s="417"/>
      <c r="ADK35" s="417"/>
      <c r="ADL35" s="417"/>
      <c r="ADM35" s="417"/>
      <c r="ADN35" s="417"/>
      <c r="ADO35" s="417"/>
      <c r="ADP35" s="417"/>
      <c r="ADQ35" s="417"/>
      <c r="ADR35" s="417"/>
      <c r="ADS35" s="417"/>
      <c r="ADT35" s="417"/>
      <c r="ADU35" s="417"/>
      <c r="ADV35" s="417"/>
      <c r="ADW35" s="417"/>
      <c r="ADX35" s="417"/>
      <c r="ADY35" s="417"/>
      <c r="ADZ35" s="417"/>
      <c r="AEA35" s="417"/>
      <c r="AEB35" s="417"/>
      <c r="AEC35" s="417"/>
      <c r="AED35" s="417"/>
      <c r="AEE35" s="417"/>
      <c r="AEF35" s="417"/>
      <c r="AEG35" s="417"/>
      <c r="AEH35" s="417"/>
      <c r="AEI35" s="417"/>
      <c r="AEJ35" s="417"/>
      <c r="AEK35" s="417"/>
      <c r="AEL35" s="417"/>
      <c r="AEM35" s="417"/>
      <c r="AEN35" s="417"/>
      <c r="AEO35" s="417"/>
      <c r="AEP35" s="417"/>
      <c r="AEQ35" s="417"/>
      <c r="AER35" s="417"/>
      <c r="AES35" s="417"/>
      <c r="AET35" s="417"/>
      <c r="AEU35" s="417"/>
      <c r="AEV35" s="417"/>
      <c r="AEW35" s="417"/>
      <c r="AEX35" s="417"/>
      <c r="AEY35" s="417"/>
      <c r="AEZ35" s="417"/>
      <c r="AFA35" s="417"/>
      <c r="AFB35" s="417"/>
      <c r="AFC35" s="417"/>
      <c r="AFD35" s="417"/>
      <c r="AFE35" s="417"/>
      <c r="AFF35" s="417"/>
      <c r="AFG35" s="417"/>
      <c r="AFH35" s="417"/>
    </row>
    <row r="36" spans="1:840" s="414" customFormat="1" ht="39.75" customHeight="1">
      <c r="A36" s="40" t="s">
        <v>623</v>
      </c>
      <c r="B36" s="422"/>
      <c r="C36" s="40"/>
      <c r="D36" s="422"/>
      <c r="E36" s="40"/>
      <c r="F36" s="422"/>
      <c r="G36" s="40"/>
      <c r="H36" s="422"/>
      <c r="I36" s="712"/>
      <c r="J36" s="712"/>
      <c r="K36" s="712"/>
      <c r="L36" s="713"/>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c r="AN36" s="417"/>
      <c r="AO36" s="417"/>
      <c r="AP36" s="417"/>
      <c r="AQ36" s="417"/>
      <c r="AR36" s="417"/>
      <c r="AS36" s="417"/>
      <c r="AT36" s="417"/>
      <c r="AU36" s="417"/>
      <c r="AV36" s="417"/>
      <c r="AW36" s="417"/>
      <c r="AX36" s="417"/>
      <c r="AY36" s="417"/>
      <c r="AZ36" s="417"/>
      <c r="BA36" s="417"/>
      <c r="BB36" s="417"/>
      <c r="BC36" s="417"/>
      <c r="BD36" s="417"/>
      <c r="BE36" s="417"/>
      <c r="BF36" s="417"/>
      <c r="BG36" s="417"/>
      <c r="BH36" s="417"/>
      <c r="BI36" s="417"/>
      <c r="BJ36" s="417"/>
      <c r="BK36" s="417"/>
      <c r="BL36" s="417"/>
      <c r="BM36" s="417"/>
      <c r="BN36" s="417"/>
      <c r="BO36" s="417"/>
      <c r="BP36" s="417"/>
      <c r="BQ36" s="417"/>
      <c r="BR36" s="417"/>
      <c r="BS36" s="417"/>
      <c r="BT36" s="417"/>
      <c r="BU36" s="417"/>
      <c r="BV36" s="417"/>
      <c r="BW36" s="417"/>
      <c r="BX36" s="417"/>
      <c r="BY36" s="417"/>
      <c r="BZ36" s="417"/>
      <c r="CA36" s="417"/>
      <c r="CB36" s="417"/>
      <c r="CC36" s="417"/>
      <c r="CD36" s="417"/>
      <c r="CE36" s="417"/>
      <c r="CF36" s="417"/>
      <c r="CG36" s="417"/>
      <c r="CH36" s="417"/>
      <c r="CI36" s="417"/>
      <c r="CJ36" s="417"/>
      <c r="CK36" s="417"/>
      <c r="CL36" s="417"/>
      <c r="CM36" s="417"/>
      <c r="CN36" s="417"/>
      <c r="CO36" s="417"/>
      <c r="CP36" s="417"/>
      <c r="CQ36" s="417"/>
      <c r="CR36" s="417"/>
      <c r="CS36" s="417"/>
      <c r="CT36" s="417"/>
      <c r="CU36" s="417"/>
      <c r="CV36" s="417"/>
      <c r="CW36" s="417"/>
      <c r="CX36" s="417"/>
      <c r="CY36" s="417"/>
      <c r="CZ36" s="417"/>
      <c r="DA36" s="417"/>
      <c r="DB36" s="417"/>
      <c r="DC36" s="417"/>
      <c r="DD36" s="417"/>
      <c r="DE36" s="417"/>
      <c r="DF36" s="417"/>
      <c r="DG36" s="417"/>
      <c r="DH36" s="417"/>
      <c r="DI36" s="417"/>
      <c r="DJ36" s="417"/>
      <c r="DK36" s="417"/>
      <c r="DL36" s="417"/>
      <c r="DM36" s="417"/>
      <c r="DN36" s="417"/>
      <c r="DO36" s="417"/>
      <c r="DP36" s="417"/>
      <c r="DQ36" s="417"/>
      <c r="DR36" s="417"/>
      <c r="DS36" s="417"/>
      <c r="DT36" s="417"/>
      <c r="DU36" s="417"/>
      <c r="DV36" s="417"/>
      <c r="DW36" s="417"/>
      <c r="DX36" s="417"/>
      <c r="DY36" s="417"/>
      <c r="DZ36" s="417"/>
      <c r="EA36" s="417"/>
      <c r="EB36" s="417"/>
      <c r="EC36" s="417"/>
      <c r="ED36" s="417"/>
      <c r="EE36" s="417"/>
      <c r="EF36" s="417"/>
      <c r="EG36" s="417"/>
      <c r="EH36" s="417"/>
      <c r="EI36" s="417"/>
      <c r="EJ36" s="417"/>
      <c r="EK36" s="417"/>
      <c r="EL36" s="417"/>
      <c r="EM36" s="417"/>
      <c r="EN36" s="417"/>
      <c r="EO36" s="417"/>
      <c r="EP36" s="417"/>
      <c r="EQ36" s="417"/>
      <c r="ER36" s="417"/>
      <c r="ES36" s="417"/>
      <c r="ET36" s="417"/>
      <c r="EU36" s="417"/>
      <c r="EV36" s="417"/>
      <c r="EW36" s="417"/>
      <c r="EX36" s="417"/>
      <c r="EY36" s="417"/>
      <c r="EZ36" s="417"/>
      <c r="FA36" s="417"/>
      <c r="FB36" s="417"/>
      <c r="FC36" s="417"/>
      <c r="FD36" s="417"/>
      <c r="FE36" s="417"/>
      <c r="FF36" s="417"/>
      <c r="FG36" s="417"/>
      <c r="FH36" s="417"/>
      <c r="FI36" s="417"/>
      <c r="FJ36" s="417"/>
      <c r="FK36" s="417"/>
      <c r="FL36" s="417"/>
      <c r="FM36" s="417"/>
      <c r="FN36" s="417"/>
      <c r="FO36" s="417"/>
      <c r="FP36" s="417"/>
      <c r="FQ36" s="417"/>
      <c r="FR36" s="417"/>
      <c r="FS36" s="417"/>
      <c r="FT36" s="417"/>
      <c r="FU36" s="417"/>
      <c r="FV36" s="417"/>
      <c r="FW36" s="417"/>
      <c r="FX36" s="417"/>
      <c r="FY36" s="417"/>
      <c r="FZ36" s="417"/>
      <c r="GA36" s="417"/>
      <c r="GB36" s="417"/>
      <c r="GC36" s="417"/>
      <c r="GD36" s="417"/>
      <c r="GE36" s="417"/>
      <c r="GF36" s="417"/>
      <c r="GG36" s="417"/>
      <c r="GH36" s="417"/>
      <c r="GI36" s="417"/>
      <c r="GJ36" s="417"/>
      <c r="GK36" s="417"/>
      <c r="GL36" s="417"/>
      <c r="GM36" s="417"/>
      <c r="GN36" s="417"/>
      <c r="GO36" s="417"/>
      <c r="GP36" s="417"/>
      <c r="GQ36" s="417"/>
      <c r="GR36" s="417"/>
      <c r="GS36" s="417"/>
      <c r="GT36" s="417"/>
      <c r="GU36" s="417"/>
      <c r="GV36" s="417"/>
      <c r="GW36" s="417"/>
      <c r="GX36" s="417"/>
      <c r="GY36" s="417"/>
      <c r="GZ36" s="417"/>
      <c r="HA36" s="417"/>
      <c r="HB36" s="417"/>
      <c r="HC36" s="417"/>
      <c r="HD36" s="417"/>
      <c r="HE36" s="417"/>
      <c r="HF36" s="417"/>
      <c r="HG36" s="417"/>
      <c r="HH36" s="417"/>
      <c r="HI36" s="417"/>
      <c r="HJ36" s="417"/>
      <c r="HK36" s="417"/>
      <c r="HL36" s="417"/>
      <c r="HM36" s="417"/>
      <c r="HN36" s="417"/>
      <c r="HO36" s="417"/>
      <c r="HP36" s="417"/>
      <c r="HQ36" s="417"/>
      <c r="HR36" s="417"/>
      <c r="HS36" s="417"/>
      <c r="HT36" s="417"/>
      <c r="HU36" s="417"/>
      <c r="HV36" s="417"/>
      <c r="HW36" s="417"/>
      <c r="HX36" s="417"/>
      <c r="HY36" s="417"/>
      <c r="HZ36" s="417"/>
      <c r="IA36" s="417"/>
      <c r="IB36" s="417"/>
      <c r="IC36" s="417"/>
      <c r="ID36" s="417"/>
      <c r="IE36" s="417"/>
      <c r="IF36" s="417"/>
      <c r="IG36" s="417"/>
      <c r="IH36" s="417"/>
      <c r="II36" s="417"/>
      <c r="IJ36" s="417"/>
      <c r="IK36" s="417"/>
      <c r="IL36" s="417"/>
      <c r="IM36" s="417"/>
      <c r="IN36" s="417"/>
      <c r="IO36" s="417"/>
      <c r="IP36" s="417"/>
      <c r="IQ36" s="417"/>
      <c r="IR36" s="417"/>
      <c r="IS36" s="417"/>
      <c r="IT36" s="417"/>
      <c r="IU36" s="417"/>
      <c r="IV36" s="417"/>
      <c r="IW36" s="417"/>
      <c r="IX36" s="417"/>
      <c r="IY36" s="417"/>
      <c r="IZ36" s="417"/>
      <c r="JA36" s="417"/>
      <c r="JB36" s="417"/>
      <c r="JC36" s="417"/>
      <c r="JD36" s="417"/>
      <c r="JE36" s="417"/>
      <c r="JF36" s="417"/>
      <c r="JG36" s="417"/>
      <c r="JH36" s="417"/>
      <c r="JI36" s="417"/>
      <c r="JJ36" s="417"/>
      <c r="JK36" s="417"/>
      <c r="JL36" s="417"/>
      <c r="JM36" s="417"/>
      <c r="JN36" s="417"/>
      <c r="JO36" s="417"/>
      <c r="JP36" s="417"/>
      <c r="JQ36" s="417"/>
      <c r="JR36" s="417"/>
      <c r="JS36" s="417"/>
      <c r="JT36" s="417"/>
      <c r="JU36" s="417"/>
      <c r="JV36" s="417"/>
      <c r="JW36" s="417"/>
      <c r="JX36" s="417"/>
      <c r="JY36" s="417"/>
      <c r="JZ36" s="417"/>
      <c r="KA36" s="417"/>
      <c r="KB36" s="417"/>
      <c r="KC36" s="417"/>
      <c r="KD36" s="417"/>
      <c r="KE36" s="417"/>
      <c r="KF36" s="417"/>
      <c r="KG36" s="417"/>
      <c r="KH36" s="417"/>
      <c r="KI36" s="417"/>
      <c r="KJ36" s="417"/>
      <c r="KK36" s="417"/>
      <c r="KL36" s="417"/>
      <c r="KM36" s="417"/>
      <c r="KN36" s="417"/>
      <c r="KO36" s="417"/>
      <c r="KP36" s="417"/>
      <c r="KQ36" s="417"/>
      <c r="KR36" s="417"/>
      <c r="KS36" s="417"/>
      <c r="KT36" s="417"/>
      <c r="KU36" s="417"/>
      <c r="KV36" s="417"/>
      <c r="KW36" s="417"/>
      <c r="KX36" s="417"/>
      <c r="KY36" s="417"/>
      <c r="KZ36" s="417"/>
      <c r="LA36" s="417"/>
      <c r="LB36" s="417"/>
      <c r="LC36" s="417"/>
      <c r="LD36" s="417"/>
      <c r="LE36" s="417"/>
      <c r="LF36" s="417"/>
      <c r="LG36" s="417"/>
      <c r="LH36" s="417"/>
      <c r="LI36" s="417"/>
      <c r="LJ36" s="417"/>
      <c r="LK36" s="417"/>
      <c r="LL36" s="417"/>
      <c r="LM36" s="417"/>
      <c r="LN36" s="417"/>
      <c r="LO36" s="417"/>
      <c r="LP36" s="417"/>
      <c r="LQ36" s="417"/>
      <c r="LR36" s="417"/>
      <c r="LS36" s="417"/>
      <c r="LT36" s="417"/>
      <c r="LU36" s="417"/>
      <c r="LV36" s="417"/>
      <c r="LW36" s="417"/>
      <c r="LX36" s="417"/>
      <c r="LY36" s="417"/>
      <c r="LZ36" s="417"/>
      <c r="MA36" s="417"/>
      <c r="MB36" s="417"/>
      <c r="MC36" s="417"/>
      <c r="MD36" s="417"/>
      <c r="ME36" s="417"/>
      <c r="MF36" s="417"/>
      <c r="MG36" s="417"/>
      <c r="MH36" s="417"/>
      <c r="MI36" s="417"/>
      <c r="MJ36" s="417"/>
      <c r="MK36" s="417"/>
      <c r="ML36" s="417"/>
      <c r="MM36" s="417"/>
      <c r="MN36" s="417"/>
      <c r="MO36" s="417"/>
      <c r="MP36" s="417"/>
      <c r="MQ36" s="417"/>
      <c r="MR36" s="417"/>
      <c r="MS36" s="417"/>
      <c r="MT36" s="417"/>
      <c r="MU36" s="417"/>
      <c r="MV36" s="417"/>
      <c r="MW36" s="417"/>
      <c r="MX36" s="417"/>
      <c r="MY36" s="417"/>
      <c r="MZ36" s="417"/>
      <c r="NA36" s="417"/>
      <c r="NB36" s="417"/>
      <c r="NC36" s="417"/>
      <c r="ND36" s="417"/>
      <c r="NE36" s="417"/>
      <c r="NF36" s="417"/>
      <c r="NG36" s="417"/>
      <c r="NH36" s="417"/>
      <c r="NI36" s="417"/>
      <c r="NJ36" s="417"/>
      <c r="NK36" s="417"/>
      <c r="NL36" s="417"/>
      <c r="NM36" s="417"/>
      <c r="NN36" s="417"/>
      <c r="NO36" s="417"/>
      <c r="NP36" s="417"/>
      <c r="NQ36" s="417"/>
      <c r="NR36" s="417"/>
      <c r="NS36" s="417"/>
      <c r="NT36" s="417"/>
      <c r="NU36" s="417"/>
      <c r="NV36" s="417"/>
      <c r="NW36" s="417"/>
      <c r="NX36" s="417"/>
      <c r="NY36" s="417"/>
      <c r="NZ36" s="417"/>
      <c r="OA36" s="417"/>
      <c r="OB36" s="417"/>
      <c r="OC36" s="417"/>
      <c r="OD36" s="417"/>
      <c r="OE36" s="417"/>
      <c r="OF36" s="417"/>
      <c r="OG36" s="417"/>
      <c r="OH36" s="417"/>
      <c r="OI36" s="417"/>
      <c r="OJ36" s="417"/>
      <c r="OK36" s="417"/>
      <c r="OL36" s="417"/>
      <c r="OM36" s="417"/>
      <c r="ON36" s="417"/>
      <c r="OO36" s="417"/>
      <c r="OP36" s="417"/>
      <c r="OQ36" s="417"/>
      <c r="OR36" s="417"/>
      <c r="OS36" s="417"/>
      <c r="OT36" s="417"/>
      <c r="OU36" s="417"/>
      <c r="OV36" s="417"/>
      <c r="OW36" s="417"/>
      <c r="OX36" s="417"/>
      <c r="OY36" s="417"/>
      <c r="OZ36" s="417"/>
      <c r="PA36" s="417"/>
      <c r="PB36" s="417"/>
      <c r="PC36" s="417"/>
      <c r="PD36" s="417"/>
      <c r="PE36" s="417"/>
      <c r="PF36" s="417"/>
      <c r="PG36" s="417"/>
      <c r="PH36" s="417"/>
      <c r="PI36" s="417"/>
      <c r="PJ36" s="417"/>
      <c r="PK36" s="417"/>
      <c r="PL36" s="417"/>
      <c r="PM36" s="417"/>
      <c r="PN36" s="417"/>
      <c r="PO36" s="417"/>
      <c r="PP36" s="417"/>
      <c r="PQ36" s="417"/>
      <c r="PR36" s="417"/>
      <c r="PS36" s="417"/>
      <c r="PT36" s="417"/>
      <c r="PU36" s="417"/>
      <c r="PV36" s="417"/>
      <c r="PW36" s="417"/>
      <c r="PX36" s="417"/>
      <c r="PY36" s="417"/>
      <c r="PZ36" s="417"/>
      <c r="QA36" s="417"/>
      <c r="QB36" s="417"/>
      <c r="QC36" s="417"/>
      <c r="QD36" s="417"/>
      <c r="QE36" s="417"/>
      <c r="QF36" s="417"/>
      <c r="QG36" s="417"/>
      <c r="QH36" s="417"/>
      <c r="QI36" s="417"/>
      <c r="QJ36" s="417"/>
      <c r="QK36" s="417"/>
      <c r="QL36" s="417"/>
      <c r="QM36" s="417"/>
      <c r="QN36" s="417"/>
      <c r="QO36" s="417"/>
      <c r="QP36" s="417"/>
      <c r="QQ36" s="417"/>
      <c r="QR36" s="417"/>
      <c r="QS36" s="417"/>
      <c r="QT36" s="417"/>
      <c r="QU36" s="417"/>
      <c r="QV36" s="417"/>
      <c r="QW36" s="417"/>
      <c r="QX36" s="417"/>
      <c r="QY36" s="417"/>
      <c r="QZ36" s="417"/>
      <c r="RA36" s="417"/>
      <c r="RB36" s="417"/>
      <c r="RC36" s="417"/>
      <c r="RD36" s="417"/>
      <c r="RE36" s="417"/>
      <c r="RF36" s="417"/>
      <c r="RG36" s="417"/>
      <c r="RH36" s="417"/>
      <c r="RI36" s="417"/>
      <c r="RJ36" s="417"/>
      <c r="RK36" s="417"/>
      <c r="RL36" s="417"/>
      <c r="RM36" s="417"/>
      <c r="RN36" s="417"/>
      <c r="RO36" s="417"/>
      <c r="RP36" s="417"/>
      <c r="RQ36" s="417"/>
      <c r="RR36" s="417"/>
      <c r="RS36" s="417"/>
      <c r="RT36" s="417"/>
      <c r="RU36" s="417"/>
      <c r="RV36" s="417"/>
      <c r="RW36" s="417"/>
      <c r="RX36" s="417"/>
      <c r="RY36" s="417"/>
      <c r="RZ36" s="417"/>
      <c r="SA36" s="417"/>
      <c r="SB36" s="417"/>
      <c r="SC36" s="417"/>
      <c r="SD36" s="417"/>
      <c r="SE36" s="417"/>
      <c r="SF36" s="417"/>
      <c r="SG36" s="417"/>
      <c r="SH36" s="417"/>
      <c r="SI36" s="417"/>
      <c r="SJ36" s="417"/>
      <c r="SK36" s="417"/>
      <c r="SL36" s="417"/>
      <c r="SM36" s="417"/>
      <c r="SN36" s="417"/>
      <c r="SO36" s="417"/>
      <c r="SP36" s="417"/>
      <c r="SQ36" s="417"/>
      <c r="SR36" s="417"/>
      <c r="SS36" s="417"/>
      <c r="ST36" s="417"/>
      <c r="SU36" s="417"/>
      <c r="SV36" s="417"/>
      <c r="SW36" s="417"/>
      <c r="SX36" s="417"/>
      <c r="SY36" s="417"/>
      <c r="SZ36" s="417"/>
      <c r="TA36" s="417"/>
      <c r="TB36" s="417"/>
      <c r="TC36" s="417"/>
      <c r="TD36" s="417"/>
      <c r="TE36" s="417"/>
      <c r="TF36" s="417"/>
      <c r="TG36" s="417"/>
      <c r="TH36" s="417"/>
      <c r="TI36" s="417"/>
      <c r="TJ36" s="417"/>
      <c r="TK36" s="417"/>
      <c r="TL36" s="417"/>
      <c r="TM36" s="417"/>
      <c r="TN36" s="417"/>
      <c r="TO36" s="417"/>
      <c r="TP36" s="417"/>
      <c r="TQ36" s="417"/>
      <c r="TR36" s="417"/>
      <c r="TS36" s="417"/>
      <c r="TT36" s="417"/>
      <c r="TU36" s="417"/>
      <c r="TV36" s="417"/>
      <c r="TW36" s="417"/>
      <c r="TX36" s="417"/>
      <c r="TY36" s="417"/>
      <c r="TZ36" s="417"/>
      <c r="UA36" s="417"/>
      <c r="UB36" s="417"/>
      <c r="UC36" s="417"/>
      <c r="UD36" s="417"/>
      <c r="UE36" s="417"/>
      <c r="UF36" s="417"/>
      <c r="UG36" s="417"/>
      <c r="UH36" s="417"/>
      <c r="UI36" s="417"/>
      <c r="UJ36" s="417"/>
      <c r="UK36" s="417"/>
      <c r="UL36" s="417"/>
      <c r="UM36" s="417"/>
      <c r="UN36" s="417"/>
      <c r="UO36" s="417"/>
      <c r="UP36" s="417"/>
      <c r="UQ36" s="417"/>
      <c r="UR36" s="417"/>
      <c r="US36" s="417"/>
      <c r="UT36" s="417"/>
      <c r="UU36" s="417"/>
      <c r="UV36" s="417"/>
      <c r="UW36" s="417"/>
      <c r="UX36" s="417"/>
      <c r="UY36" s="417"/>
      <c r="UZ36" s="417"/>
      <c r="VA36" s="417"/>
      <c r="VB36" s="417"/>
      <c r="VC36" s="417"/>
      <c r="VD36" s="417"/>
      <c r="VE36" s="417"/>
      <c r="VF36" s="417"/>
      <c r="VG36" s="417"/>
      <c r="VH36" s="417"/>
      <c r="VI36" s="417"/>
      <c r="VJ36" s="417"/>
      <c r="VK36" s="417"/>
      <c r="VL36" s="417"/>
      <c r="VM36" s="417"/>
      <c r="VN36" s="417"/>
      <c r="VO36" s="417"/>
      <c r="VP36" s="417"/>
      <c r="VQ36" s="417"/>
      <c r="VR36" s="417"/>
      <c r="VS36" s="417"/>
      <c r="VT36" s="417"/>
      <c r="VU36" s="417"/>
      <c r="VV36" s="417"/>
      <c r="VW36" s="417"/>
      <c r="VX36" s="417"/>
      <c r="VY36" s="417"/>
      <c r="VZ36" s="417"/>
      <c r="WA36" s="417"/>
      <c r="WB36" s="417"/>
      <c r="WC36" s="417"/>
      <c r="WD36" s="417"/>
      <c r="WE36" s="417"/>
      <c r="WF36" s="417"/>
      <c r="WG36" s="417"/>
      <c r="WH36" s="417"/>
      <c r="WI36" s="417"/>
      <c r="WJ36" s="417"/>
      <c r="WK36" s="417"/>
      <c r="WL36" s="417"/>
      <c r="WM36" s="417"/>
      <c r="WN36" s="417"/>
      <c r="WO36" s="417"/>
      <c r="WP36" s="417"/>
      <c r="WQ36" s="417"/>
      <c r="WR36" s="417"/>
      <c r="WS36" s="417"/>
      <c r="WT36" s="417"/>
      <c r="WU36" s="417"/>
      <c r="WV36" s="417"/>
      <c r="WW36" s="417"/>
      <c r="WX36" s="417"/>
      <c r="WY36" s="417"/>
      <c r="WZ36" s="417"/>
      <c r="XA36" s="417"/>
      <c r="XB36" s="417"/>
      <c r="XC36" s="417"/>
      <c r="XD36" s="417"/>
      <c r="XE36" s="417"/>
      <c r="XF36" s="417"/>
      <c r="XG36" s="417"/>
      <c r="XH36" s="417"/>
      <c r="XI36" s="417"/>
      <c r="XJ36" s="417"/>
      <c r="XK36" s="417"/>
      <c r="XL36" s="417"/>
      <c r="XM36" s="417"/>
      <c r="XN36" s="417"/>
      <c r="XO36" s="417"/>
      <c r="XP36" s="417"/>
      <c r="XQ36" s="417"/>
      <c r="XR36" s="417"/>
      <c r="XS36" s="417"/>
      <c r="XT36" s="417"/>
      <c r="XU36" s="417"/>
      <c r="XV36" s="417"/>
      <c r="XW36" s="417"/>
      <c r="XX36" s="417"/>
      <c r="XY36" s="417"/>
      <c r="XZ36" s="417"/>
      <c r="YA36" s="417"/>
      <c r="YB36" s="417"/>
      <c r="YC36" s="417"/>
      <c r="YD36" s="417"/>
      <c r="YE36" s="417"/>
      <c r="YF36" s="417"/>
      <c r="YG36" s="417"/>
      <c r="YH36" s="417"/>
      <c r="YI36" s="417"/>
      <c r="YJ36" s="417"/>
      <c r="YK36" s="417"/>
      <c r="YL36" s="417"/>
      <c r="YM36" s="417"/>
      <c r="YN36" s="417"/>
      <c r="YO36" s="417"/>
      <c r="YP36" s="417"/>
      <c r="YQ36" s="417"/>
      <c r="YR36" s="417"/>
      <c r="YS36" s="417"/>
      <c r="YT36" s="417"/>
      <c r="YU36" s="417"/>
      <c r="YV36" s="417"/>
      <c r="YW36" s="417"/>
      <c r="YX36" s="417"/>
      <c r="YY36" s="417"/>
      <c r="YZ36" s="417"/>
      <c r="ZA36" s="417"/>
      <c r="ZB36" s="417"/>
      <c r="ZC36" s="417"/>
      <c r="ZD36" s="417"/>
      <c r="ZE36" s="417"/>
      <c r="ZF36" s="417"/>
      <c r="ZG36" s="417"/>
      <c r="ZH36" s="417"/>
      <c r="ZI36" s="417"/>
      <c r="ZJ36" s="417"/>
      <c r="ZK36" s="417"/>
      <c r="ZL36" s="417"/>
      <c r="ZM36" s="417"/>
      <c r="ZN36" s="417"/>
      <c r="ZO36" s="417"/>
      <c r="ZP36" s="417"/>
      <c r="ZQ36" s="417"/>
      <c r="ZR36" s="417"/>
      <c r="ZS36" s="417"/>
      <c r="ZT36" s="417"/>
      <c r="ZU36" s="417"/>
      <c r="ZV36" s="417"/>
      <c r="ZW36" s="417"/>
      <c r="ZX36" s="417"/>
      <c r="ZY36" s="417"/>
      <c r="ZZ36" s="417"/>
      <c r="AAA36" s="417"/>
      <c r="AAB36" s="417"/>
      <c r="AAC36" s="417"/>
      <c r="AAD36" s="417"/>
      <c r="AAE36" s="417"/>
      <c r="AAF36" s="417"/>
      <c r="AAG36" s="417"/>
      <c r="AAH36" s="417"/>
      <c r="AAI36" s="417"/>
      <c r="AAJ36" s="417"/>
      <c r="AAK36" s="417"/>
      <c r="AAL36" s="417"/>
      <c r="AAM36" s="417"/>
      <c r="AAN36" s="417"/>
      <c r="AAO36" s="417"/>
      <c r="AAP36" s="417"/>
      <c r="AAQ36" s="417"/>
      <c r="AAR36" s="417"/>
      <c r="AAS36" s="417"/>
      <c r="AAT36" s="417"/>
      <c r="AAU36" s="417"/>
      <c r="AAV36" s="417"/>
      <c r="AAW36" s="417"/>
      <c r="AAX36" s="417"/>
      <c r="AAY36" s="417"/>
      <c r="AAZ36" s="417"/>
      <c r="ABA36" s="417"/>
      <c r="ABB36" s="417"/>
      <c r="ABC36" s="417"/>
      <c r="ABD36" s="417"/>
      <c r="ABE36" s="417"/>
      <c r="ABF36" s="417"/>
      <c r="ABG36" s="417"/>
      <c r="ABH36" s="417"/>
      <c r="ABI36" s="417"/>
      <c r="ABJ36" s="417"/>
      <c r="ABK36" s="417"/>
      <c r="ABL36" s="417"/>
      <c r="ABM36" s="417"/>
      <c r="ABN36" s="417"/>
      <c r="ABO36" s="417"/>
      <c r="ABP36" s="417"/>
      <c r="ABQ36" s="417"/>
      <c r="ABR36" s="417"/>
      <c r="ABS36" s="417"/>
      <c r="ABT36" s="417"/>
      <c r="ABU36" s="417"/>
      <c r="ABV36" s="417"/>
      <c r="ABW36" s="417"/>
      <c r="ABX36" s="417"/>
      <c r="ABY36" s="417"/>
      <c r="ABZ36" s="417"/>
      <c r="ACA36" s="417"/>
      <c r="ACB36" s="417"/>
      <c r="ACC36" s="417"/>
      <c r="ACD36" s="417"/>
      <c r="ACE36" s="417"/>
      <c r="ACF36" s="417"/>
      <c r="ACG36" s="417"/>
      <c r="ACH36" s="417"/>
      <c r="ACI36" s="417"/>
      <c r="ACJ36" s="417"/>
      <c r="ACK36" s="417"/>
      <c r="ACL36" s="417"/>
      <c r="ACM36" s="417"/>
      <c r="ACN36" s="417"/>
      <c r="ACO36" s="417"/>
      <c r="ACP36" s="417"/>
      <c r="ACQ36" s="417"/>
      <c r="ACR36" s="417"/>
      <c r="ACS36" s="417"/>
      <c r="ACT36" s="417"/>
      <c r="ACU36" s="417"/>
      <c r="ACV36" s="417"/>
      <c r="ACW36" s="417"/>
      <c r="ACX36" s="417"/>
      <c r="ACY36" s="417"/>
      <c r="ACZ36" s="417"/>
      <c r="ADA36" s="417"/>
      <c r="ADB36" s="417"/>
      <c r="ADC36" s="417"/>
      <c r="ADD36" s="417"/>
      <c r="ADE36" s="417"/>
      <c r="ADF36" s="417"/>
      <c r="ADG36" s="417"/>
      <c r="ADH36" s="417"/>
      <c r="ADI36" s="417"/>
      <c r="ADJ36" s="417"/>
      <c r="ADK36" s="417"/>
      <c r="ADL36" s="417"/>
      <c r="ADM36" s="417"/>
      <c r="ADN36" s="417"/>
      <c r="ADO36" s="417"/>
      <c r="ADP36" s="417"/>
      <c r="ADQ36" s="417"/>
      <c r="ADR36" s="417"/>
      <c r="ADS36" s="417"/>
      <c r="ADT36" s="417"/>
      <c r="ADU36" s="417"/>
      <c r="ADV36" s="417"/>
      <c r="ADW36" s="417"/>
      <c r="ADX36" s="417"/>
      <c r="ADY36" s="417"/>
      <c r="ADZ36" s="417"/>
      <c r="AEA36" s="417"/>
      <c r="AEB36" s="417"/>
      <c r="AEC36" s="417"/>
      <c r="AED36" s="417"/>
      <c r="AEE36" s="417"/>
      <c r="AEF36" s="417"/>
      <c r="AEG36" s="417"/>
      <c r="AEH36" s="417"/>
      <c r="AEI36" s="417"/>
      <c r="AEJ36" s="417"/>
      <c r="AEK36" s="417"/>
      <c r="AEL36" s="417"/>
      <c r="AEM36" s="417"/>
      <c r="AEN36" s="417"/>
      <c r="AEO36" s="417"/>
      <c r="AEP36" s="417"/>
      <c r="AEQ36" s="417"/>
      <c r="AER36" s="417"/>
      <c r="AES36" s="417"/>
      <c r="AET36" s="417"/>
      <c r="AEU36" s="417"/>
      <c r="AEV36" s="417"/>
      <c r="AEW36" s="417"/>
      <c r="AEX36" s="417"/>
      <c r="AEY36" s="417"/>
      <c r="AEZ36" s="417"/>
      <c r="AFA36" s="417"/>
      <c r="AFB36" s="417"/>
      <c r="AFC36" s="417"/>
      <c r="AFD36" s="417"/>
      <c r="AFE36" s="417"/>
      <c r="AFF36" s="417"/>
      <c r="AFG36" s="417"/>
      <c r="AFH36" s="417"/>
    </row>
    <row r="37" spans="1:840" s="414" customFormat="1">
      <c r="A37" s="40" t="s">
        <v>579</v>
      </c>
      <c r="B37" s="422"/>
      <c r="C37" s="40"/>
      <c r="D37" s="422"/>
      <c r="E37" s="40"/>
      <c r="F37" s="422"/>
      <c r="G37" s="40"/>
      <c r="H37" s="422"/>
      <c r="I37" s="712"/>
      <c r="J37" s="712"/>
      <c r="K37" s="712"/>
      <c r="L37" s="713"/>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17"/>
      <c r="AS37" s="417"/>
      <c r="AT37" s="417"/>
      <c r="AU37" s="417"/>
      <c r="AV37" s="417"/>
      <c r="AW37" s="417"/>
      <c r="AX37" s="417"/>
      <c r="AY37" s="417"/>
      <c r="AZ37" s="417"/>
      <c r="BA37" s="417"/>
      <c r="BB37" s="417"/>
      <c r="BC37" s="417"/>
      <c r="BD37" s="417"/>
      <c r="BE37" s="417"/>
      <c r="BF37" s="417"/>
      <c r="BG37" s="417"/>
      <c r="BH37" s="417"/>
      <c r="BI37" s="417"/>
      <c r="BJ37" s="417"/>
      <c r="BK37" s="417"/>
      <c r="BL37" s="417"/>
      <c r="BM37" s="417"/>
      <c r="BN37" s="417"/>
      <c r="BO37" s="417"/>
      <c r="BP37" s="417"/>
      <c r="BQ37" s="417"/>
      <c r="BR37" s="417"/>
      <c r="BS37" s="417"/>
      <c r="BT37" s="417"/>
      <c r="BU37" s="417"/>
      <c r="BV37" s="417"/>
      <c r="BW37" s="417"/>
      <c r="BX37" s="417"/>
      <c r="BY37" s="417"/>
      <c r="BZ37" s="417"/>
      <c r="CA37" s="417"/>
      <c r="CB37" s="417"/>
      <c r="CC37" s="417"/>
      <c r="CD37" s="417"/>
      <c r="CE37" s="417"/>
      <c r="CF37" s="417"/>
      <c r="CG37" s="417"/>
      <c r="CH37" s="417"/>
      <c r="CI37" s="417"/>
      <c r="CJ37" s="417"/>
      <c r="CK37" s="417"/>
      <c r="CL37" s="417"/>
      <c r="CM37" s="417"/>
      <c r="CN37" s="417"/>
      <c r="CO37" s="417"/>
      <c r="CP37" s="417"/>
      <c r="CQ37" s="417"/>
      <c r="CR37" s="417"/>
      <c r="CS37" s="417"/>
      <c r="CT37" s="417"/>
      <c r="CU37" s="417"/>
      <c r="CV37" s="417"/>
      <c r="CW37" s="417"/>
      <c r="CX37" s="417"/>
      <c r="CY37" s="417"/>
      <c r="CZ37" s="417"/>
      <c r="DA37" s="417"/>
      <c r="DB37" s="417"/>
      <c r="DC37" s="417"/>
      <c r="DD37" s="417"/>
      <c r="DE37" s="417"/>
      <c r="DF37" s="417"/>
      <c r="DG37" s="417"/>
      <c r="DH37" s="417"/>
      <c r="DI37" s="417"/>
      <c r="DJ37" s="417"/>
      <c r="DK37" s="417"/>
      <c r="DL37" s="417"/>
      <c r="DM37" s="417"/>
      <c r="DN37" s="417"/>
      <c r="DO37" s="417"/>
      <c r="DP37" s="417"/>
      <c r="DQ37" s="417"/>
      <c r="DR37" s="417"/>
      <c r="DS37" s="417"/>
      <c r="DT37" s="417"/>
      <c r="DU37" s="417"/>
      <c r="DV37" s="417"/>
      <c r="DW37" s="417"/>
      <c r="DX37" s="417"/>
      <c r="DY37" s="417"/>
      <c r="DZ37" s="417"/>
      <c r="EA37" s="417"/>
      <c r="EB37" s="417"/>
      <c r="EC37" s="417"/>
      <c r="ED37" s="417"/>
      <c r="EE37" s="417"/>
      <c r="EF37" s="417"/>
      <c r="EG37" s="417"/>
      <c r="EH37" s="417"/>
      <c r="EI37" s="417"/>
      <c r="EJ37" s="417"/>
      <c r="EK37" s="417"/>
      <c r="EL37" s="417"/>
      <c r="EM37" s="417"/>
      <c r="EN37" s="417"/>
      <c r="EO37" s="417"/>
      <c r="EP37" s="417"/>
      <c r="EQ37" s="417"/>
      <c r="ER37" s="417"/>
      <c r="ES37" s="417"/>
      <c r="ET37" s="417"/>
      <c r="EU37" s="417"/>
      <c r="EV37" s="417"/>
      <c r="EW37" s="417"/>
      <c r="EX37" s="417"/>
      <c r="EY37" s="417"/>
      <c r="EZ37" s="417"/>
      <c r="FA37" s="417"/>
      <c r="FB37" s="417"/>
      <c r="FC37" s="417"/>
      <c r="FD37" s="417"/>
      <c r="FE37" s="417"/>
      <c r="FF37" s="417"/>
      <c r="FG37" s="417"/>
      <c r="FH37" s="417"/>
      <c r="FI37" s="417"/>
      <c r="FJ37" s="417"/>
      <c r="FK37" s="417"/>
      <c r="FL37" s="417"/>
      <c r="FM37" s="417"/>
      <c r="FN37" s="417"/>
      <c r="FO37" s="417"/>
      <c r="FP37" s="417"/>
      <c r="FQ37" s="417"/>
      <c r="FR37" s="417"/>
      <c r="FS37" s="417"/>
      <c r="FT37" s="417"/>
      <c r="FU37" s="417"/>
      <c r="FV37" s="417"/>
      <c r="FW37" s="417"/>
      <c r="FX37" s="417"/>
      <c r="FY37" s="417"/>
      <c r="FZ37" s="417"/>
      <c r="GA37" s="417"/>
      <c r="GB37" s="417"/>
      <c r="GC37" s="417"/>
      <c r="GD37" s="417"/>
      <c r="GE37" s="417"/>
      <c r="GF37" s="417"/>
      <c r="GG37" s="417"/>
      <c r="GH37" s="417"/>
      <c r="GI37" s="417"/>
      <c r="GJ37" s="417"/>
      <c r="GK37" s="417"/>
      <c r="GL37" s="417"/>
      <c r="GM37" s="417"/>
      <c r="GN37" s="417"/>
      <c r="GO37" s="417"/>
      <c r="GP37" s="417"/>
      <c r="GQ37" s="417"/>
      <c r="GR37" s="417"/>
      <c r="GS37" s="417"/>
      <c r="GT37" s="417"/>
      <c r="GU37" s="417"/>
      <c r="GV37" s="417"/>
      <c r="GW37" s="417"/>
      <c r="GX37" s="417"/>
      <c r="GY37" s="417"/>
      <c r="GZ37" s="417"/>
      <c r="HA37" s="417"/>
      <c r="HB37" s="417"/>
      <c r="HC37" s="417"/>
      <c r="HD37" s="417"/>
      <c r="HE37" s="417"/>
      <c r="HF37" s="417"/>
      <c r="HG37" s="417"/>
      <c r="HH37" s="417"/>
      <c r="HI37" s="417"/>
      <c r="HJ37" s="417"/>
      <c r="HK37" s="417"/>
      <c r="HL37" s="417"/>
      <c r="HM37" s="417"/>
      <c r="HN37" s="417"/>
      <c r="HO37" s="417"/>
      <c r="HP37" s="417"/>
      <c r="HQ37" s="417"/>
      <c r="HR37" s="417"/>
      <c r="HS37" s="417"/>
      <c r="HT37" s="417"/>
      <c r="HU37" s="417"/>
      <c r="HV37" s="417"/>
      <c r="HW37" s="417"/>
      <c r="HX37" s="417"/>
      <c r="HY37" s="417"/>
      <c r="HZ37" s="417"/>
      <c r="IA37" s="417"/>
      <c r="IB37" s="417"/>
      <c r="IC37" s="417"/>
      <c r="ID37" s="417"/>
      <c r="IE37" s="417"/>
      <c r="IF37" s="417"/>
      <c r="IG37" s="417"/>
      <c r="IH37" s="417"/>
      <c r="II37" s="417"/>
      <c r="IJ37" s="417"/>
      <c r="IK37" s="417"/>
      <c r="IL37" s="417"/>
      <c r="IM37" s="417"/>
      <c r="IN37" s="417"/>
      <c r="IO37" s="417"/>
      <c r="IP37" s="417"/>
      <c r="IQ37" s="417"/>
      <c r="IR37" s="417"/>
      <c r="IS37" s="417"/>
      <c r="IT37" s="417"/>
      <c r="IU37" s="417"/>
      <c r="IV37" s="417"/>
      <c r="IW37" s="417"/>
      <c r="IX37" s="417"/>
      <c r="IY37" s="417"/>
      <c r="IZ37" s="417"/>
      <c r="JA37" s="417"/>
      <c r="JB37" s="417"/>
      <c r="JC37" s="417"/>
      <c r="JD37" s="417"/>
      <c r="JE37" s="417"/>
      <c r="JF37" s="417"/>
      <c r="JG37" s="417"/>
      <c r="JH37" s="417"/>
      <c r="JI37" s="417"/>
      <c r="JJ37" s="417"/>
      <c r="JK37" s="417"/>
      <c r="JL37" s="417"/>
      <c r="JM37" s="417"/>
      <c r="JN37" s="417"/>
      <c r="JO37" s="417"/>
      <c r="JP37" s="417"/>
      <c r="JQ37" s="417"/>
      <c r="JR37" s="417"/>
      <c r="JS37" s="417"/>
      <c r="JT37" s="417"/>
      <c r="JU37" s="417"/>
      <c r="JV37" s="417"/>
      <c r="JW37" s="417"/>
      <c r="JX37" s="417"/>
      <c r="JY37" s="417"/>
      <c r="JZ37" s="417"/>
      <c r="KA37" s="417"/>
      <c r="KB37" s="417"/>
      <c r="KC37" s="417"/>
      <c r="KD37" s="417"/>
      <c r="KE37" s="417"/>
      <c r="KF37" s="417"/>
      <c r="KG37" s="417"/>
      <c r="KH37" s="417"/>
      <c r="KI37" s="417"/>
      <c r="KJ37" s="417"/>
      <c r="KK37" s="417"/>
      <c r="KL37" s="417"/>
      <c r="KM37" s="417"/>
      <c r="KN37" s="417"/>
      <c r="KO37" s="417"/>
      <c r="KP37" s="417"/>
      <c r="KQ37" s="417"/>
      <c r="KR37" s="417"/>
      <c r="KS37" s="417"/>
      <c r="KT37" s="417"/>
      <c r="KU37" s="417"/>
      <c r="KV37" s="417"/>
      <c r="KW37" s="417"/>
      <c r="KX37" s="417"/>
      <c r="KY37" s="417"/>
      <c r="KZ37" s="417"/>
      <c r="LA37" s="417"/>
      <c r="LB37" s="417"/>
      <c r="LC37" s="417"/>
      <c r="LD37" s="417"/>
      <c r="LE37" s="417"/>
      <c r="LF37" s="417"/>
      <c r="LG37" s="417"/>
      <c r="LH37" s="417"/>
      <c r="LI37" s="417"/>
      <c r="LJ37" s="417"/>
      <c r="LK37" s="417"/>
      <c r="LL37" s="417"/>
      <c r="LM37" s="417"/>
      <c r="LN37" s="417"/>
      <c r="LO37" s="417"/>
      <c r="LP37" s="417"/>
      <c r="LQ37" s="417"/>
      <c r="LR37" s="417"/>
      <c r="LS37" s="417"/>
      <c r="LT37" s="417"/>
      <c r="LU37" s="417"/>
      <c r="LV37" s="417"/>
      <c r="LW37" s="417"/>
      <c r="LX37" s="417"/>
      <c r="LY37" s="417"/>
      <c r="LZ37" s="417"/>
      <c r="MA37" s="417"/>
      <c r="MB37" s="417"/>
      <c r="MC37" s="417"/>
      <c r="MD37" s="417"/>
      <c r="ME37" s="417"/>
      <c r="MF37" s="417"/>
      <c r="MG37" s="417"/>
      <c r="MH37" s="417"/>
      <c r="MI37" s="417"/>
      <c r="MJ37" s="417"/>
      <c r="MK37" s="417"/>
      <c r="ML37" s="417"/>
      <c r="MM37" s="417"/>
      <c r="MN37" s="417"/>
      <c r="MO37" s="417"/>
      <c r="MP37" s="417"/>
      <c r="MQ37" s="417"/>
      <c r="MR37" s="417"/>
      <c r="MS37" s="417"/>
      <c r="MT37" s="417"/>
      <c r="MU37" s="417"/>
      <c r="MV37" s="417"/>
      <c r="MW37" s="417"/>
      <c r="MX37" s="417"/>
      <c r="MY37" s="417"/>
      <c r="MZ37" s="417"/>
      <c r="NA37" s="417"/>
      <c r="NB37" s="417"/>
      <c r="NC37" s="417"/>
      <c r="ND37" s="417"/>
      <c r="NE37" s="417"/>
      <c r="NF37" s="417"/>
      <c r="NG37" s="417"/>
      <c r="NH37" s="417"/>
      <c r="NI37" s="417"/>
      <c r="NJ37" s="417"/>
      <c r="NK37" s="417"/>
      <c r="NL37" s="417"/>
      <c r="NM37" s="417"/>
      <c r="NN37" s="417"/>
      <c r="NO37" s="417"/>
      <c r="NP37" s="417"/>
      <c r="NQ37" s="417"/>
      <c r="NR37" s="417"/>
      <c r="NS37" s="417"/>
      <c r="NT37" s="417"/>
      <c r="NU37" s="417"/>
      <c r="NV37" s="417"/>
      <c r="NW37" s="417"/>
      <c r="NX37" s="417"/>
      <c r="NY37" s="417"/>
      <c r="NZ37" s="417"/>
      <c r="OA37" s="417"/>
      <c r="OB37" s="417"/>
      <c r="OC37" s="417"/>
      <c r="OD37" s="417"/>
      <c r="OE37" s="417"/>
      <c r="OF37" s="417"/>
      <c r="OG37" s="417"/>
      <c r="OH37" s="417"/>
      <c r="OI37" s="417"/>
      <c r="OJ37" s="417"/>
      <c r="OK37" s="417"/>
      <c r="OL37" s="417"/>
      <c r="OM37" s="417"/>
      <c r="ON37" s="417"/>
      <c r="OO37" s="417"/>
      <c r="OP37" s="417"/>
      <c r="OQ37" s="417"/>
      <c r="OR37" s="417"/>
      <c r="OS37" s="417"/>
      <c r="OT37" s="417"/>
      <c r="OU37" s="417"/>
      <c r="OV37" s="417"/>
      <c r="OW37" s="417"/>
      <c r="OX37" s="417"/>
      <c r="OY37" s="417"/>
      <c r="OZ37" s="417"/>
      <c r="PA37" s="417"/>
      <c r="PB37" s="417"/>
      <c r="PC37" s="417"/>
      <c r="PD37" s="417"/>
      <c r="PE37" s="417"/>
      <c r="PF37" s="417"/>
      <c r="PG37" s="417"/>
      <c r="PH37" s="417"/>
      <c r="PI37" s="417"/>
      <c r="PJ37" s="417"/>
      <c r="PK37" s="417"/>
      <c r="PL37" s="417"/>
      <c r="PM37" s="417"/>
      <c r="PN37" s="417"/>
      <c r="PO37" s="417"/>
      <c r="PP37" s="417"/>
      <c r="PQ37" s="417"/>
      <c r="PR37" s="417"/>
      <c r="PS37" s="417"/>
      <c r="PT37" s="417"/>
      <c r="PU37" s="417"/>
      <c r="PV37" s="417"/>
      <c r="PW37" s="417"/>
      <c r="PX37" s="417"/>
      <c r="PY37" s="417"/>
      <c r="PZ37" s="417"/>
      <c r="QA37" s="417"/>
      <c r="QB37" s="417"/>
      <c r="QC37" s="417"/>
      <c r="QD37" s="417"/>
      <c r="QE37" s="417"/>
      <c r="QF37" s="417"/>
      <c r="QG37" s="417"/>
      <c r="QH37" s="417"/>
      <c r="QI37" s="417"/>
      <c r="QJ37" s="417"/>
      <c r="QK37" s="417"/>
      <c r="QL37" s="417"/>
      <c r="QM37" s="417"/>
      <c r="QN37" s="417"/>
      <c r="QO37" s="417"/>
      <c r="QP37" s="417"/>
      <c r="QQ37" s="417"/>
      <c r="QR37" s="417"/>
      <c r="QS37" s="417"/>
      <c r="QT37" s="417"/>
      <c r="QU37" s="417"/>
      <c r="QV37" s="417"/>
      <c r="QW37" s="417"/>
      <c r="QX37" s="417"/>
      <c r="QY37" s="417"/>
      <c r="QZ37" s="417"/>
      <c r="RA37" s="417"/>
      <c r="RB37" s="417"/>
      <c r="RC37" s="417"/>
      <c r="RD37" s="417"/>
      <c r="RE37" s="417"/>
      <c r="RF37" s="417"/>
      <c r="RG37" s="417"/>
      <c r="RH37" s="417"/>
      <c r="RI37" s="417"/>
      <c r="RJ37" s="417"/>
      <c r="RK37" s="417"/>
      <c r="RL37" s="417"/>
      <c r="RM37" s="417"/>
      <c r="RN37" s="417"/>
      <c r="RO37" s="417"/>
      <c r="RP37" s="417"/>
      <c r="RQ37" s="417"/>
      <c r="RR37" s="417"/>
      <c r="RS37" s="417"/>
      <c r="RT37" s="417"/>
      <c r="RU37" s="417"/>
      <c r="RV37" s="417"/>
      <c r="RW37" s="417"/>
      <c r="RX37" s="417"/>
      <c r="RY37" s="417"/>
      <c r="RZ37" s="417"/>
      <c r="SA37" s="417"/>
      <c r="SB37" s="417"/>
      <c r="SC37" s="417"/>
      <c r="SD37" s="417"/>
      <c r="SE37" s="417"/>
      <c r="SF37" s="417"/>
      <c r="SG37" s="417"/>
      <c r="SH37" s="417"/>
      <c r="SI37" s="417"/>
      <c r="SJ37" s="417"/>
      <c r="SK37" s="417"/>
      <c r="SL37" s="417"/>
      <c r="SM37" s="417"/>
      <c r="SN37" s="417"/>
      <c r="SO37" s="417"/>
      <c r="SP37" s="417"/>
      <c r="SQ37" s="417"/>
      <c r="SR37" s="417"/>
      <c r="SS37" s="417"/>
      <c r="ST37" s="417"/>
      <c r="SU37" s="417"/>
      <c r="SV37" s="417"/>
      <c r="SW37" s="417"/>
      <c r="SX37" s="417"/>
      <c r="SY37" s="417"/>
      <c r="SZ37" s="417"/>
      <c r="TA37" s="417"/>
      <c r="TB37" s="417"/>
      <c r="TC37" s="417"/>
      <c r="TD37" s="417"/>
      <c r="TE37" s="417"/>
      <c r="TF37" s="417"/>
      <c r="TG37" s="417"/>
      <c r="TH37" s="417"/>
      <c r="TI37" s="417"/>
      <c r="TJ37" s="417"/>
      <c r="TK37" s="417"/>
      <c r="TL37" s="417"/>
      <c r="TM37" s="417"/>
      <c r="TN37" s="417"/>
      <c r="TO37" s="417"/>
      <c r="TP37" s="417"/>
      <c r="TQ37" s="417"/>
      <c r="TR37" s="417"/>
      <c r="TS37" s="417"/>
      <c r="TT37" s="417"/>
      <c r="TU37" s="417"/>
      <c r="TV37" s="417"/>
      <c r="TW37" s="417"/>
      <c r="TX37" s="417"/>
      <c r="TY37" s="417"/>
      <c r="TZ37" s="417"/>
      <c r="UA37" s="417"/>
      <c r="UB37" s="417"/>
      <c r="UC37" s="417"/>
      <c r="UD37" s="417"/>
      <c r="UE37" s="417"/>
      <c r="UF37" s="417"/>
      <c r="UG37" s="417"/>
      <c r="UH37" s="417"/>
      <c r="UI37" s="417"/>
      <c r="UJ37" s="417"/>
      <c r="UK37" s="417"/>
      <c r="UL37" s="417"/>
      <c r="UM37" s="417"/>
      <c r="UN37" s="417"/>
      <c r="UO37" s="417"/>
      <c r="UP37" s="417"/>
      <c r="UQ37" s="417"/>
      <c r="UR37" s="417"/>
      <c r="US37" s="417"/>
      <c r="UT37" s="417"/>
      <c r="UU37" s="417"/>
      <c r="UV37" s="417"/>
      <c r="UW37" s="417"/>
      <c r="UX37" s="417"/>
      <c r="UY37" s="417"/>
      <c r="UZ37" s="417"/>
      <c r="VA37" s="417"/>
      <c r="VB37" s="417"/>
      <c r="VC37" s="417"/>
      <c r="VD37" s="417"/>
      <c r="VE37" s="417"/>
      <c r="VF37" s="417"/>
      <c r="VG37" s="417"/>
      <c r="VH37" s="417"/>
      <c r="VI37" s="417"/>
      <c r="VJ37" s="417"/>
      <c r="VK37" s="417"/>
      <c r="VL37" s="417"/>
      <c r="VM37" s="417"/>
      <c r="VN37" s="417"/>
      <c r="VO37" s="417"/>
      <c r="VP37" s="417"/>
      <c r="VQ37" s="417"/>
      <c r="VR37" s="417"/>
      <c r="VS37" s="417"/>
      <c r="VT37" s="417"/>
      <c r="VU37" s="417"/>
      <c r="VV37" s="417"/>
      <c r="VW37" s="417"/>
      <c r="VX37" s="417"/>
      <c r="VY37" s="417"/>
      <c r="VZ37" s="417"/>
      <c r="WA37" s="417"/>
      <c r="WB37" s="417"/>
      <c r="WC37" s="417"/>
      <c r="WD37" s="417"/>
      <c r="WE37" s="417"/>
      <c r="WF37" s="417"/>
      <c r="WG37" s="417"/>
      <c r="WH37" s="417"/>
      <c r="WI37" s="417"/>
      <c r="WJ37" s="417"/>
      <c r="WK37" s="417"/>
      <c r="WL37" s="417"/>
      <c r="WM37" s="417"/>
      <c r="WN37" s="417"/>
      <c r="WO37" s="417"/>
      <c r="WP37" s="417"/>
      <c r="WQ37" s="417"/>
      <c r="WR37" s="417"/>
      <c r="WS37" s="417"/>
      <c r="WT37" s="417"/>
      <c r="WU37" s="417"/>
      <c r="WV37" s="417"/>
      <c r="WW37" s="417"/>
      <c r="WX37" s="417"/>
      <c r="WY37" s="417"/>
      <c r="WZ37" s="417"/>
      <c r="XA37" s="417"/>
      <c r="XB37" s="417"/>
      <c r="XC37" s="417"/>
      <c r="XD37" s="417"/>
      <c r="XE37" s="417"/>
      <c r="XF37" s="417"/>
      <c r="XG37" s="417"/>
      <c r="XH37" s="417"/>
      <c r="XI37" s="417"/>
      <c r="XJ37" s="417"/>
      <c r="XK37" s="417"/>
      <c r="XL37" s="417"/>
      <c r="XM37" s="417"/>
      <c r="XN37" s="417"/>
      <c r="XO37" s="417"/>
      <c r="XP37" s="417"/>
      <c r="XQ37" s="417"/>
      <c r="XR37" s="417"/>
      <c r="XS37" s="417"/>
      <c r="XT37" s="417"/>
      <c r="XU37" s="417"/>
      <c r="XV37" s="417"/>
      <c r="XW37" s="417"/>
      <c r="XX37" s="417"/>
      <c r="XY37" s="417"/>
      <c r="XZ37" s="417"/>
      <c r="YA37" s="417"/>
      <c r="YB37" s="417"/>
      <c r="YC37" s="417"/>
      <c r="YD37" s="417"/>
      <c r="YE37" s="417"/>
      <c r="YF37" s="417"/>
      <c r="YG37" s="417"/>
      <c r="YH37" s="417"/>
      <c r="YI37" s="417"/>
      <c r="YJ37" s="417"/>
      <c r="YK37" s="417"/>
      <c r="YL37" s="417"/>
      <c r="YM37" s="417"/>
      <c r="YN37" s="417"/>
      <c r="YO37" s="417"/>
      <c r="YP37" s="417"/>
      <c r="YQ37" s="417"/>
      <c r="YR37" s="417"/>
      <c r="YS37" s="417"/>
      <c r="YT37" s="417"/>
      <c r="YU37" s="417"/>
      <c r="YV37" s="417"/>
      <c r="YW37" s="417"/>
      <c r="YX37" s="417"/>
      <c r="YY37" s="417"/>
      <c r="YZ37" s="417"/>
      <c r="ZA37" s="417"/>
      <c r="ZB37" s="417"/>
      <c r="ZC37" s="417"/>
      <c r="ZD37" s="417"/>
      <c r="ZE37" s="417"/>
      <c r="ZF37" s="417"/>
      <c r="ZG37" s="417"/>
      <c r="ZH37" s="417"/>
      <c r="ZI37" s="417"/>
      <c r="ZJ37" s="417"/>
      <c r="ZK37" s="417"/>
      <c r="ZL37" s="417"/>
      <c r="ZM37" s="417"/>
      <c r="ZN37" s="417"/>
      <c r="ZO37" s="417"/>
      <c r="ZP37" s="417"/>
      <c r="ZQ37" s="417"/>
      <c r="ZR37" s="417"/>
      <c r="ZS37" s="417"/>
      <c r="ZT37" s="417"/>
      <c r="ZU37" s="417"/>
      <c r="ZV37" s="417"/>
      <c r="ZW37" s="417"/>
      <c r="ZX37" s="417"/>
      <c r="ZY37" s="417"/>
      <c r="ZZ37" s="417"/>
      <c r="AAA37" s="417"/>
      <c r="AAB37" s="417"/>
      <c r="AAC37" s="417"/>
      <c r="AAD37" s="417"/>
      <c r="AAE37" s="417"/>
      <c r="AAF37" s="417"/>
      <c r="AAG37" s="417"/>
      <c r="AAH37" s="417"/>
      <c r="AAI37" s="417"/>
      <c r="AAJ37" s="417"/>
      <c r="AAK37" s="417"/>
      <c r="AAL37" s="417"/>
      <c r="AAM37" s="417"/>
      <c r="AAN37" s="417"/>
      <c r="AAO37" s="417"/>
      <c r="AAP37" s="417"/>
      <c r="AAQ37" s="417"/>
      <c r="AAR37" s="417"/>
      <c r="AAS37" s="417"/>
      <c r="AAT37" s="417"/>
      <c r="AAU37" s="417"/>
      <c r="AAV37" s="417"/>
      <c r="AAW37" s="417"/>
      <c r="AAX37" s="417"/>
      <c r="AAY37" s="417"/>
      <c r="AAZ37" s="417"/>
      <c r="ABA37" s="417"/>
      <c r="ABB37" s="417"/>
      <c r="ABC37" s="417"/>
      <c r="ABD37" s="417"/>
      <c r="ABE37" s="417"/>
      <c r="ABF37" s="417"/>
      <c r="ABG37" s="417"/>
      <c r="ABH37" s="417"/>
      <c r="ABI37" s="417"/>
      <c r="ABJ37" s="417"/>
      <c r="ABK37" s="417"/>
      <c r="ABL37" s="417"/>
      <c r="ABM37" s="417"/>
      <c r="ABN37" s="417"/>
      <c r="ABO37" s="417"/>
      <c r="ABP37" s="417"/>
      <c r="ABQ37" s="417"/>
      <c r="ABR37" s="417"/>
      <c r="ABS37" s="417"/>
      <c r="ABT37" s="417"/>
      <c r="ABU37" s="417"/>
      <c r="ABV37" s="417"/>
      <c r="ABW37" s="417"/>
      <c r="ABX37" s="417"/>
      <c r="ABY37" s="417"/>
      <c r="ABZ37" s="417"/>
      <c r="ACA37" s="417"/>
      <c r="ACB37" s="417"/>
      <c r="ACC37" s="417"/>
      <c r="ACD37" s="417"/>
      <c r="ACE37" s="417"/>
      <c r="ACF37" s="417"/>
      <c r="ACG37" s="417"/>
      <c r="ACH37" s="417"/>
      <c r="ACI37" s="417"/>
      <c r="ACJ37" s="417"/>
      <c r="ACK37" s="417"/>
      <c r="ACL37" s="417"/>
      <c r="ACM37" s="417"/>
      <c r="ACN37" s="417"/>
      <c r="ACO37" s="417"/>
      <c r="ACP37" s="417"/>
      <c r="ACQ37" s="417"/>
      <c r="ACR37" s="417"/>
      <c r="ACS37" s="417"/>
      <c r="ACT37" s="417"/>
      <c r="ACU37" s="417"/>
      <c r="ACV37" s="417"/>
      <c r="ACW37" s="417"/>
      <c r="ACX37" s="417"/>
      <c r="ACY37" s="417"/>
      <c r="ACZ37" s="417"/>
      <c r="ADA37" s="417"/>
      <c r="ADB37" s="417"/>
      <c r="ADC37" s="417"/>
      <c r="ADD37" s="417"/>
      <c r="ADE37" s="417"/>
      <c r="ADF37" s="417"/>
      <c r="ADG37" s="417"/>
      <c r="ADH37" s="417"/>
      <c r="ADI37" s="417"/>
      <c r="ADJ37" s="417"/>
      <c r="ADK37" s="417"/>
      <c r="ADL37" s="417"/>
      <c r="ADM37" s="417"/>
      <c r="ADN37" s="417"/>
      <c r="ADO37" s="417"/>
      <c r="ADP37" s="417"/>
      <c r="ADQ37" s="417"/>
      <c r="ADR37" s="417"/>
      <c r="ADS37" s="417"/>
      <c r="ADT37" s="417"/>
      <c r="ADU37" s="417"/>
      <c r="ADV37" s="417"/>
      <c r="ADW37" s="417"/>
      <c r="ADX37" s="417"/>
      <c r="ADY37" s="417"/>
      <c r="ADZ37" s="417"/>
      <c r="AEA37" s="417"/>
      <c r="AEB37" s="417"/>
      <c r="AEC37" s="417"/>
      <c r="AED37" s="417"/>
      <c r="AEE37" s="417"/>
      <c r="AEF37" s="417"/>
      <c r="AEG37" s="417"/>
      <c r="AEH37" s="417"/>
      <c r="AEI37" s="417"/>
      <c r="AEJ37" s="417"/>
      <c r="AEK37" s="417"/>
      <c r="AEL37" s="417"/>
      <c r="AEM37" s="417"/>
      <c r="AEN37" s="417"/>
      <c r="AEO37" s="417"/>
      <c r="AEP37" s="417"/>
      <c r="AEQ37" s="417"/>
      <c r="AER37" s="417"/>
      <c r="AES37" s="417"/>
      <c r="AET37" s="417"/>
      <c r="AEU37" s="417"/>
      <c r="AEV37" s="417"/>
      <c r="AEW37" s="417"/>
      <c r="AEX37" s="417"/>
      <c r="AEY37" s="417"/>
      <c r="AEZ37" s="417"/>
      <c r="AFA37" s="417"/>
      <c r="AFB37" s="417"/>
      <c r="AFC37" s="417"/>
      <c r="AFD37" s="417"/>
      <c r="AFE37" s="417"/>
      <c r="AFF37" s="417"/>
      <c r="AFG37" s="417"/>
      <c r="AFH37" s="417"/>
    </row>
    <row r="38" spans="1:840" s="414" customFormat="1" ht="20.100000000000001" customHeight="1">
      <c r="A38" s="40" t="s">
        <v>567</v>
      </c>
      <c r="B38" s="422"/>
      <c r="C38" s="40"/>
      <c r="D38" s="422"/>
      <c r="E38" s="40"/>
      <c r="F38" s="422"/>
      <c r="G38" s="40"/>
      <c r="H38" s="422"/>
      <c r="I38" s="712"/>
      <c r="J38" s="712"/>
      <c r="K38" s="712"/>
      <c r="L38" s="713"/>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c r="AS38" s="417"/>
      <c r="AT38" s="417"/>
      <c r="AU38" s="417"/>
      <c r="AV38" s="417"/>
      <c r="AW38" s="417"/>
      <c r="AX38" s="417"/>
      <c r="AY38" s="417"/>
      <c r="AZ38" s="417"/>
      <c r="BA38" s="417"/>
      <c r="BB38" s="417"/>
      <c r="BC38" s="417"/>
      <c r="BD38" s="417"/>
      <c r="BE38" s="417"/>
      <c r="BF38" s="417"/>
      <c r="BG38" s="417"/>
      <c r="BH38" s="417"/>
      <c r="BI38" s="417"/>
      <c r="BJ38" s="417"/>
      <c r="BK38" s="417"/>
      <c r="BL38" s="417"/>
      <c r="BM38" s="417"/>
      <c r="BN38" s="417"/>
      <c r="BO38" s="417"/>
      <c r="BP38" s="417"/>
      <c r="BQ38" s="417"/>
      <c r="BR38" s="417"/>
      <c r="BS38" s="417"/>
      <c r="BT38" s="417"/>
      <c r="BU38" s="417"/>
      <c r="BV38" s="417"/>
      <c r="BW38" s="417"/>
      <c r="BX38" s="417"/>
      <c r="BY38" s="417"/>
      <c r="BZ38" s="417"/>
      <c r="CA38" s="417"/>
      <c r="CB38" s="417"/>
      <c r="CC38" s="417"/>
      <c r="CD38" s="417"/>
      <c r="CE38" s="417"/>
      <c r="CF38" s="417"/>
      <c r="CG38" s="417"/>
      <c r="CH38" s="417"/>
      <c r="CI38" s="417"/>
      <c r="CJ38" s="417"/>
      <c r="CK38" s="417"/>
      <c r="CL38" s="417"/>
      <c r="CM38" s="417"/>
      <c r="CN38" s="417"/>
      <c r="CO38" s="417"/>
      <c r="CP38" s="417"/>
      <c r="CQ38" s="417"/>
      <c r="CR38" s="417"/>
      <c r="CS38" s="417"/>
      <c r="CT38" s="417"/>
      <c r="CU38" s="417"/>
      <c r="CV38" s="417"/>
      <c r="CW38" s="417"/>
      <c r="CX38" s="417"/>
      <c r="CY38" s="417"/>
      <c r="CZ38" s="417"/>
      <c r="DA38" s="417"/>
      <c r="DB38" s="417"/>
      <c r="DC38" s="417"/>
      <c r="DD38" s="417"/>
      <c r="DE38" s="417"/>
      <c r="DF38" s="417"/>
      <c r="DG38" s="417"/>
      <c r="DH38" s="417"/>
      <c r="DI38" s="417"/>
      <c r="DJ38" s="417"/>
      <c r="DK38" s="417"/>
      <c r="DL38" s="417"/>
      <c r="DM38" s="417"/>
      <c r="DN38" s="417"/>
      <c r="DO38" s="417"/>
      <c r="DP38" s="417"/>
      <c r="DQ38" s="417"/>
      <c r="DR38" s="417"/>
      <c r="DS38" s="417"/>
      <c r="DT38" s="417"/>
      <c r="DU38" s="417"/>
      <c r="DV38" s="417"/>
      <c r="DW38" s="417"/>
      <c r="DX38" s="417"/>
      <c r="DY38" s="417"/>
      <c r="DZ38" s="417"/>
      <c r="EA38" s="417"/>
      <c r="EB38" s="417"/>
      <c r="EC38" s="417"/>
      <c r="ED38" s="417"/>
      <c r="EE38" s="417"/>
      <c r="EF38" s="417"/>
      <c r="EG38" s="417"/>
      <c r="EH38" s="417"/>
      <c r="EI38" s="417"/>
      <c r="EJ38" s="417"/>
      <c r="EK38" s="417"/>
      <c r="EL38" s="417"/>
      <c r="EM38" s="417"/>
      <c r="EN38" s="417"/>
      <c r="EO38" s="417"/>
      <c r="EP38" s="417"/>
      <c r="EQ38" s="417"/>
      <c r="ER38" s="417"/>
      <c r="ES38" s="417"/>
      <c r="ET38" s="417"/>
      <c r="EU38" s="417"/>
      <c r="EV38" s="417"/>
      <c r="EW38" s="417"/>
      <c r="EX38" s="417"/>
      <c r="EY38" s="417"/>
      <c r="EZ38" s="417"/>
      <c r="FA38" s="417"/>
      <c r="FB38" s="417"/>
      <c r="FC38" s="417"/>
      <c r="FD38" s="417"/>
      <c r="FE38" s="417"/>
      <c r="FF38" s="417"/>
      <c r="FG38" s="417"/>
      <c r="FH38" s="417"/>
      <c r="FI38" s="417"/>
      <c r="FJ38" s="417"/>
      <c r="FK38" s="417"/>
      <c r="FL38" s="417"/>
      <c r="FM38" s="417"/>
      <c r="FN38" s="417"/>
      <c r="FO38" s="417"/>
      <c r="FP38" s="417"/>
      <c r="FQ38" s="417"/>
      <c r="FR38" s="417"/>
      <c r="FS38" s="417"/>
      <c r="FT38" s="417"/>
      <c r="FU38" s="417"/>
      <c r="FV38" s="417"/>
      <c r="FW38" s="417"/>
      <c r="FX38" s="417"/>
      <c r="FY38" s="417"/>
      <c r="FZ38" s="417"/>
      <c r="GA38" s="417"/>
      <c r="GB38" s="417"/>
      <c r="GC38" s="417"/>
      <c r="GD38" s="417"/>
      <c r="GE38" s="417"/>
      <c r="GF38" s="417"/>
      <c r="GG38" s="417"/>
      <c r="GH38" s="417"/>
      <c r="GI38" s="417"/>
      <c r="GJ38" s="417"/>
      <c r="GK38" s="417"/>
      <c r="GL38" s="417"/>
      <c r="GM38" s="417"/>
      <c r="GN38" s="417"/>
      <c r="GO38" s="417"/>
      <c r="GP38" s="417"/>
      <c r="GQ38" s="417"/>
      <c r="GR38" s="417"/>
      <c r="GS38" s="417"/>
      <c r="GT38" s="417"/>
      <c r="GU38" s="417"/>
      <c r="GV38" s="417"/>
      <c r="GW38" s="417"/>
      <c r="GX38" s="417"/>
      <c r="GY38" s="417"/>
      <c r="GZ38" s="417"/>
      <c r="HA38" s="417"/>
      <c r="HB38" s="417"/>
      <c r="HC38" s="417"/>
      <c r="HD38" s="417"/>
      <c r="HE38" s="417"/>
      <c r="HF38" s="417"/>
      <c r="HG38" s="417"/>
      <c r="HH38" s="417"/>
      <c r="HI38" s="417"/>
      <c r="HJ38" s="417"/>
      <c r="HK38" s="417"/>
      <c r="HL38" s="417"/>
      <c r="HM38" s="417"/>
      <c r="HN38" s="417"/>
      <c r="HO38" s="417"/>
      <c r="HP38" s="417"/>
      <c r="HQ38" s="417"/>
      <c r="HR38" s="417"/>
      <c r="HS38" s="417"/>
      <c r="HT38" s="417"/>
      <c r="HU38" s="417"/>
      <c r="HV38" s="417"/>
      <c r="HW38" s="417"/>
      <c r="HX38" s="417"/>
      <c r="HY38" s="417"/>
      <c r="HZ38" s="417"/>
      <c r="IA38" s="417"/>
      <c r="IB38" s="417"/>
      <c r="IC38" s="417"/>
      <c r="ID38" s="417"/>
      <c r="IE38" s="417"/>
      <c r="IF38" s="417"/>
      <c r="IG38" s="417"/>
      <c r="IH38" s="417"/>
      <c r="II38" s="417"/>
      <c r="IJ38" s="417"/>
      <c r="IK38" s="417"/>
      <c r="IL38" s="417"/>
      <c r="IM38" s="417"/>
      <c r="IN38" s="417"/>
      <c r="IO38" s="417"/>
      <c r="IP38" s="417"/>
      <c r="IQ38" s="417"/>
      <c r="IR38" s="417"/>
      <c r="IS38" s="417"/>
      <c r="IT38" s="417"/>
      <c r="IU38" s="417"/>
      <c r="IV38" s="417"/>
      <c r="IW38" s="417"/>
      <c r="IX38" s="417"/>
      <c r="IY38" s="417"/>
      <c r="IZ38" s="417"/>
      <c r="JA38" s="417"/>
      <c r="JB38" s="417"/>
      <c r="JC38" s="417"/>
      <c r="JD38" s="417"/>
      <c r="JE38" s="417"/>
      <c r="JF38" s="417"/>
      <c r="JG38" s="417"/>
      <c r="JH38" s="417"/>
      <c r="JI38" s="417"/>
      <c r="JJ38" s="417"/>
      <c r="JK38" s="417"/>
      <c r="JL38" s="417"/>
      <c r="JM38" s="417"/>
      <c r="JN38" s="417"/>
      <c r="JO38" s="417"/>
      <c r="JP38" s="417"/>
      <c r="JQ38" s="417"/>
      <c r="JR38" s="417"/>
      <c r="JS38" s="417"/>
      <c r="JT38" s="417"/>
      <c r="JU38" s="417"/>
      <c r="JV38" s="417"/>
      <c r="JW38" s="417"/>
      <c r="JX38" s="417"/>
      <c r="JY38" s="417"/>
      <c r="JZ38" s="417"/>
      <c r="KA38" s="417"/>
      <c r="KB38" s="417"/>
      <c r="KC38" s="417"/>
      <c r="KD38" s="417"/>
      <c r="KE38" s="417"/>
      <c r="KF38" s="417"/>
      <c r="KG38" s="417"/>
      <c r="KH38" s="417"/>
      <c r="KI38" s="417"/>
      <c r="KJ38" s="417"/>
      <c r="KK38" s="417"/>
      <c r="KL38" s="417"/>
      <c r="KM38" s="417"/>
      <c r="KN38" s="417"/>
      <c r="KO38" s="417"/>
      <c r="KP38" s="417"/>
      <c r="KQ38" s="417"/>
      <c r="KR38" s="417"/>
      <c r="KS38" s="417"/>
      <c r="KT38" s="417"/>
      <c r="KU38" s="417"/>
      <c r="KV38" s="417"/>
      <c r="KW38" s="417"/>
      <c r="KX38" s="417"/>
      <c r="KY38" s="417"/>
      <c r="KZ38" s="417"/>
      <c r="LA38" s="417"/>
      <c r="LB38" s="417"/>
      <c r="LC38" s="417"/>
      <c r="LD38" s="417"/>
      <c r="LE38" s="417"/>
      <c r="LF38" s="417"/>
      <c r="LG38" s="417"/>
      <c r="LH38" s="417"/>
      <c r="LI38" s="417"/>
      <c r="LJ38" s="417"/>
      <c r="LK38" s="417"/>
      <c r="LL38" s="417"/>
      <c r="LM38" s="417"/>
      <c r="LN38" s="417"/>
      <c r="LO38" s="417"/>
      <c r="LP38" s="417"/>
      <c r="LQ38" s="417"/>
      <c r="LR38" s="417"/>
      <c r="LS38" s="417"/>
      <c r="LT38" s="417"/>
      <c r="LU38" s="417"/>
      <c r="LV38" s="417"/>
      <c r="LW38" s="417"/>
      <c r="LX38" s="417"/>
      <c r="LY38" s="417"/>
      <c r="LZ38" s="417"/>
      <c r="MA38" s="417"/>
      <c r="MB38" s="417"/>
      <c r="MC38" s="417"/>
      <c r="MD38" s="417"/>
      <c r="ME38" s="417"/>
      <c r="MF38" s="417"/>
      <c r="MG38" s="417"/>
      <c r="MH38" s="417"/>
      <c r="MI38" s="417"/>
      <c r="MJ38" s="417"/>
      <c r="MK38" s="417"/>
      <c r="ML38" s="417"/>
      <c r="MM38" s="417"/>
      <c r="MN38" s="417"/>
      <c r="MO38" s="417"/>
      <c r="MP38" s="417"/>
      <c r="MQ38" s="417"/>
      <c r="MR38" s="417"/>
      <c r="MS38" s="417"/>
      <c r="MT38" s="417"/>
      <c r="MU38" s="417"/>
      <c r="MV38" s="417"/>
      <c r="MW38" s="417"/>
      <c r="MX38" s="417"/>
      <c r="MY38" s="417"/>
      <c r="MZ38" s="417"/>
      <c r="NA38" s="417"/>
      <c r="NB38" s="417"/>
      <c r="NC38" s="417"/>
      <c r="ND38" s="417"/>
      <c r="NE38" s="417"/>
      <c r="NF38" s="417"/>
      <c r="NG38" s="417"/>
      <c r="NH38" s="417"/>
      <c r="NI38" s="417"/>
      <c r="NJ38" s="417"/>
      <c r="NK38" s="417"/>
      <c r="NL38" s="417"/>
      <c r="NM38" s="417"/>
      <c r="NN38" s="417"/>
      <c r="NO38" s="417"/>
      <c r="NP38" s="417"/>
      <c r="NQ38" s="417"/>
      <c r="NR38" s="417"/>
      <c r="NS38" s="417"/>
      <c r="NT38" s="417"/>
      <c r="NU38" s="417"/>
      <c r="NV38" s="417"/>
      <c r="NW38" s="417"/>
      <c r="NX38" s="417"/>
      <c r="NY38" s="417"/>
      <c r="NZ38" s="417"/>
      <c r="OA38" s="417"/>
      <c r="OB38" s="417"/>
      <c r="OC38" s="417"/>
      <c r="OD38" s="417"/>
      <c r="OE38" s="417"/>
      <c r="OF38" s="417"/>
      <c r="OG38" s="417"/>
      <c r="OH38" s="417"/>
      <c r="OI38" s="417"/>
      <c r="OJ38" s="417"/>
      <c r="OK38" s="417"/>
      <c r="OL38" s="417"/>
      <c r="OM38" s="417"/>
      <c r="ON38" s="417"/>
      <c r="OO38" s="417"/>
      <c r="OP38" s="417"/>
      <c r="OQ38" s="417"/>
      <c r="OR38" s="417"/>
      <c r="OS38" s="417"/>
      <c r="OT38" s="417"/>
      <c r="OU38" s="417"/>
      <c r="OV38" s="417"/>
      <c r="OW38" s="417"/>
      <c r="OX38" s="417"/>
      <c r="OY38" s="417"/>
      <c r="OZ38" s="417"/>
      <c r="PA38" s="417"/>
      <c r="PB38" s="417"/>
      <c r="PC38" s="417"/>
      <c r="PD38" s="417"/>
      <c r="PE38" s="417"/>
      <c r="PF38" s="417"/>
      <c r="PG38" s="417"/>
      <c r="PH38" s="417"/>
      <c r="PI38" s="417"/>
      <c r="PJ38" s="417"/>
      <c r="PK38" s="417"/>
      <c r="PL38" s="417"/>
      <c r="PM38" s="417"/>
      <c r="PN38" s="417"/>
      <c r="PO38" s="417"/>
      <c r="PP38" s="417"/>
      <c r="PQ38" s="417"/>
      <c r="PR38" s="417"/>
      <c r="PS38" s="417"/>
      <c r="PT38" s="417"/>
      <c r="PU38" s="417"/>
      <c r="PV38" s="417"/>
      <c r="PW38" s="417"/>
      <c r="PX38" s="417"/>
      <c r="PY38" s="417"/>
      <c r="PZ38" s="417"/>
      <c r="QA38" s="417"/>
      <c r="QB38" s="417"/>
      <c r="QC38" s="417"/>
      <c r="QD38" s="417"/>
      <c r="QE38" s="417"/>
      <c r="QF38" s="417"/>
      <c r="QG38" s="417"/>
      <c r="QH38" s="417"/>
      <c r="QI38" s="417"/>
      <c r="QJ38" s="417"/>
      <c r="QK38" s="417"/>
      <c r="QL38" s="417"/>
      <c r="QM38" s="417"/>
      <c r="QN38" s="417"/>
      <c r="QO38" s="417"/>
      <c r="QP38" s="417"/>
      <c r="QQ38" s="417"/>
      <c r="QR38" s="417"/>
      <c r="QS38" s="417"/>
      <c r="QT38" s="417"/>
      <c r="QU38" s="417"/>
      <c r="QV38" s="417"/>
      <c r="QW38" s="417"/>
      <c r="QX38" s="417"/>
      <c r="QY38" s="417"/>
      <c r="QZ38" s="417"/>
      <c r="RA38" s="417"/>
      <c r="RB38" s="417"/>
      <c r="RC38" s="417"/>
      <c r="RD38" s="417"/>
      <c r="RE38" s="417"/>
      <c r="RF38" s="417"/>
      <c r="RG38" s="417"/>
      <c r="RH38" s="417"/>
      <c r="RI38" s="417"/>
      <c r="RJ38" s="417"/>
      <c r="RK38" s="417"/>
      <c r="RL38" s="417"/>
      <c r="RM38" s="417"/>
      <c r="RN38" s="417"/>
      <c r="RO38" s="417"/>
      <c r="RP38" s="417"/>
      <c r="RQ38" s="417"/>
      <c r="RR38" s="417"/>
      <c r="RS38" s="417"/>
      <c r="RT38" s="417"/>
      <c r="RU38" s="417"/>
      <c r="RV38" s="417"/>
      <c r="RW38" s="417"/>
      <c r="RX38" s="417"/>
      <c r="RY38" s="417"/>
      <c r="RZ38" s="417"/>
      <c r="SA38" s="417"/>
      <c r="SB38" s="417"/>
      <c r="SC38" s="417"/>
      <c r="SD38" s="417"/>
      <c r="SE38" s="417"/>
      <c r="SF38" s="417"/>
      <c r="SG38" s="417"/>
      <c r="SH38" s="417"/>
      <c r="SI38" s="417"/>
      <c r="SJ38" s="417"/>
      <c r="SK38" s="417"/>
      <c r="SL38" s="417"/>
      <c r="SM38" s="417"/>
      <c r="SN38" s="417"/>
      <c r="SO38" s="417"/>
      <c r="SP38" s="417"/>
      <c r="SQ38" s="417"/>
      <c r="SR38" s="417"/>
      <c r="SS38" s="417"/>
      <c r="ST38" s="417"/>
      <c r="SU38" s="417"/>
      <c r="SV38" s="417"/>
      <c r="SW38" s="417"/>
      <c r="SX38" s="417"/>
      <c r="SY38" s="417"/>
      <c r="SZ38" s="417"/>
      <c r="TA38" s="417"/>
      <c r="TB38" s="417"/>
      <c r="TC38" s="417"/>
      <c r="TD38" s="417"/>
      <c r="TE38" s="417"/>
      <c r="TF38" s="417"/>
      <c r="TG38" s="417"/>
      <c r="TH38" s="417"/>
      <c r="TI38" s="417"/>
      <c r="TJ38" s="417"/>
      <c r="TK38" s="417"/>
      <c r="TL38" s="417"/>
      <c r="TM38" s="417"/>
      <c r="TN38" s="417"/>
      <c r="TO38" s="417"/>
      <c r="TP38" s="417"/>
      <c r="TQ38" s="417"/>
      <c r="TR38" s="417"/>
      <c r="TS38" s="417"/>
      <c r="TT38" s="417"/>
      <c r="TU38" s="417"/>
      <c r="TV38" s="417"/>
      <c r="TW38" s="417"/>
      <c r="TX38" s="417"/>
      <c r="TY38" s="417"/>
      <c r="TZ38" s="417"/>
      <c r="UA38" s="417"/>
      <c r="UB38" s="417"/>
      <c r="UC38" s="417"/>
      <c r="UD38" s="417"/>
      <c r="UE38" s="417"/>
      <c r="UF38" s="417"/>
      <c r="UG38" s="417"/>
      <c r="UH38" s="417"/>
      <c r="UI38" s="417"/>
      <c r="UJ38" s="417"/>
      <c r="UK38" s="417"/>
      <c r="UL38" s="417"/>
      <c r="UM38" s="417"/>
      <c r="UN38" s="417"/>
      <c r="UO38" s="417"/>
      <c r="UP38" s="417"/>
      <c r="UQ38" s="417"/>
      <c r="UR38" s="417"/>
      <c r="US38" s="417"/>
      <c r="UT38" s="417"/>
      <c r="UU38" s="417"/>
      <c r="UV38" s="417"/>
      <c r="UW38" s="417"/>
      <c r="UX38" s="417"/>
      <c r="UY38" s="417"/>
      <c r="UZ38" s="417"/>
      <c r="VA38" s="417"/>
      <c r="VB38" s="417"/>
      <c r="VC38" s="417"/>
      <c r="VD38" s="417"/>
      <c r="VE38" s="417"/>
      <c r="VF38" s="417"/>
      <c r="VG38" s="417"/>
      <c r="VH38" s="417"/>
      <c r="VI38" s="417"/>
      <c r="VJ38" s="417"/>
      <c r="VK38" s="417"/>
      <c r="VL38" s="417"/>
      <c r="VM38" s="417"/>
      <c r="VN38" s="417"/>
      <c r="VO38" s="417"/>
      <c r="VP38" s="417"/>
      <c r="VQ38" s="417"/>
      <c r="VR38" s="417"/>
      <c r="VS38" s="417"/>
      <c r="VT38" s="417"/>
      <c r="VU38" s="417"/>
      <c r="VV38" s="417"/>
      <c r="VW38" s="417"/>
      <c r="VX38" s="417"/>
      <c r="VY38" s="417"/>
      <c r="VZ38" s="417"/>
      <c r="WA38" s="417"/>
      <c r="WB38" s="417"/>
      <c r="WC38" s="417"/>
      <c r="WD38" s="417"/>
      <c r="WE38" s="417"/>
      <c r="WF38" s="417"/>
      <c r="WG38" s="417"/>
      <c r="WH38" s="417"/>
      <c r="WI38" s="417"/>
      <c r="WJ38" s="417"/>
      <c r="WK38" s="417"/>
      <c r="WL38" s="417"/>
      <c r="WM38" s="417"/>
      <c r="WN38" s="417"/>
      <c r="WO38" s="417"/>
      <c r="WP38" s="417"/>
      <c r="WQ38" s="417"/>
      <c r="WR38" s="417"/>
      <c r="WS38" s="417"/>
      <c r="WT38" s="417"/>
      <c r="WU38" s="417"/>
      <c r="WV38" s="417"/>
      <c r="WW38" s="417"/>
      <c r="WX38" s="417"/>
      <c r="WY38" s="417"/>
      <c r="WZ38" s="417"/>
      <c r="XA38" s="417"/>
      <c r="XB38" s="417"/>
      <c r="XC38" s="417"/>
      <c r="XD38" s="417"/>
      <c r="XE38" s="417"/>
      <c r="XF38" s="417"/>
      <c r="XG38" s="417"/>
      <c r="XH38" s="417"/>
      <c r="XI38" s="417"/>
      <c r="XJ38" s="417"/>
      <c r="XK38" s="417"/>
      <c r="XL38" s="417"/>
      <c r="XM38" s="417"/>
      <c r="XN38" s="417"/>
      <c r="XO38" s="417"/>
      <c r="XP38" s="417"/>
      <c r="XQ38" s="417"/>
      <c r="XR38" s="417"/>
      <c r="XS38" s="417"/>
      <c r="XT38" s="417"/>
      <c r="XU38" s="417"/>
      <c r="XV38" s="417"/>
      <c r="XW38" s="417"/>
      <c r="XX38" s="417"/>
      <c r="XY38" s="417"/>
      <c r="XZ38" s="417"/>
      <c r="YA38" s="417"/>
      <c r="YB38" s="417"/>
      <c r="YC38" s="417"/>
      <c r="YD38" s="417"/>
      <c r="YE38" s="417"/>
      <c r="YF38" s="417"/>
      <c r="YG38" s="417"/>
      <c r="YH38" s="417"/>
      <c r="YI38" s="417"/>
      <c r="YJ38" s="417"/>
      <c r="YK38" s="417"/>
      <c r="YL38" s="417"/>
      <c r="YM38" s="417"/>
      <c r="YN38" s="417"/>
      <c r="YO38" s="417"/>
      <c r="YP38" s="417"/>
      <c r="YQ38" s="417"/>
      <c r="YR38" s="417"/>
      <c r="YS38" s="417"/>
      <c r="YT38" s="417"/>
      <c r="YU38" s="417"/>
      <c r="YV38" s="417"/>
      <c r="YW38" s="417"/>
      <c r="YX38" s="417"/>
      <c r="YY38" s="417"/>
      <c r="YZ38" s="417"/>
      <c r="ZA38" s="417"/>
      <c r="ZB38" s="417"/>
      <c r="ZC38" s="417"/>
      <c r="ZD38" s="417"/>
      <c r="ZE38" s="417"/>
      <c r="ZF38" s="417"/>
      <c r="ZG38" s="417"/>
      <c r="ZH38" s="417"/>
      <c r="ZI38" s="417"/>
      <c r="ZJ38" s="417"/>
      <c r="ZK38" s="417"/>
      <c r="ZL38" s="417"/>
      <c r="ZM38" s="417"/>
      <c r="ZN38" s="417"/>
      <c r="ZO38" s="417"/>
      <c r="ZP38" s="417"/>
      <c r="ZQ38" s="417"/>
      <c r="ZR38" s="417"/>
      <c r="ZS38" s="417"/>
      <c r="ZT38" s="417"/>
      <c r="ZU38" s="417"/>
      <c r="ZV38" s="417"/>
      <c r="ZW38" s="417"/>
      <c r="ZX38" s="417"/>
      <c r="ZY38" s="417"/>
      <c r="ZZ38" s="417"/>
      <c r="AAA38" s="417"/>
      <c r="AAB38" s="417"/>
      <c r="AAC38" s="417"/>
      <c r="AAD38" s="417"/>
      <c r="AAE38" s="417"/>
      <c r="AAF38" s="417"/>
      <c r="AAG38" s="417"/>
      <c r="AAH38" s="417"/>
      <c r="AAI38" s="417"/>
      <c r="AAJ38" s="417"/>
      <c r="AAK38" s="417"/>
      <c r="AAL38" s="417"/>
      <c r="AAM38" s="417"/>
      <c r="AAN38" s="417"/>
      <c r="AAO38" s="417"/>
      <c r="AAP38" s="417"/>
      <c r="AAQ38" s="417"/>
      <c r="AAR38" s="417"/>
      <c r="AAS38" s="417"/>
      <c r="AAT38" s="417"/>
      <c r="AAU38" s="417"/>
      <c r="AAV38" s="417"/>
      <c r="AAW38" s="417"/>
      <c r="AAX38" s="417"/>
      <c r="AAY38" s="417"/>
      <c r="AAZ38" s="417"/>
      <c r="ABA38" s="417"/>
      <c r="ABB38" s="417"/>
      <c r="ABC38" s="417"/>
      <c r="ABD38" s="417"/>
      <c r="ABE38" s="417"/>
      <c r="ABF38" s="417"/>
      <c r="ABG38" s="417"/>
      <c r="ABH38" s="417"/>
      <c r="ABI38" s="417"/>
      <c r="ABJ38" s="417"/>
      <c r="ABK38" s="417"/>
      <c r="ABL38" s="417"/>
      <c r="ABM38" s="417"/>
      <c r="ABN38" s="417"/>
      <c r="ABO38" s="417"/>
      <c r="ABP38" s="417"/>
      <c r="ABQ38" s="417"/>
      <c r="ABR38" s="417"/>
      <c r="ABS38" s="417"/>
      <c r="ABT38" s="417"/>
      <c r="ABU38" s="417"/>
      <c r="ABV38" s="417"/>
      <c r="ABW38" s="417"/>
      <c r="ABX38" s="417"/>
      <c r="ABY38" s="417"/>
      <c r="ABZ38" s="417"/>
      <c r="ACA38" s="417"/>
      <c r="ACB38" s="417"/>
      <c r="ACC38" s="417"/>
      <c r="ACD38" s="417"/>
      <c r="ACE38" s="417"/>
      <c r="ACF38" s="417"/>
      <c r="ACG38" s="417"/>
      <c r="ACH38" s="417"/>
      <c r="ACI38" s="417"/>
      <c r="ACJ38" s="417"/>
      <c r="ACK38" s="417"/>
      <c r="ACL38" s="417"/>
      <c r="ACM38" s="417"/>
      <c r="ACN38" s="417"/>
      <c r="ACO38" s="417"/>
      <c r="ACP38" s="417"/>
      <c r="ACQ38" s="417"/>
      <c r="ACR38" s="417"/>
      <c r="ACS38" s="417"/>
      <c r="ACT38" s="417"/>
      <c r="ACU38" s="417"/>
      <c r="ACV38" s="417"/>
      <c r="ACW38" s="417"/>
      <c r="ACX38" s="417"/>
      <c r="ACY38" s="417"/>
      <c r="ACZ38" s="417"/>
      <c r="ADA38" s="417"/>
      <c r="ADB38" s="417"/>
      <c r="ADC38" s="417"/>
      <c r="ADD38" s="417"/>
      <c r="ADE38" s="417"/>
      <c r="ADF38" s="417"/>
      <c r="ADG38" s="417"/>
      <c r="ADH38" s="417"/>
      <c r="ADI38" s="417"/>
      <c r="ADJ38" s="417"/>
      <c r="ADK38" s="417"/>
      <c r="ADL38" s="417"/>
      <c r="ADM38" s="417"/>
      <c r="ADN38" s="417"/>
      <c r="ADO38" s="417"/>
      <c r="ADP38" s="417"/>
      <c r="ADQ38" s="417"/>
      <c r="ADR38" s="417"/>
      <c r="ADS38" s="417"/>
      <c r="ADT38" s="417"/>
      <c r="ADU38" s="417"/>
      <c r="ADV38" s="417"/>
      <c r="ADW38" s="417"/>
      <c r="ADX38" s="417"/>
      <c r="ADY38" s="417"/>
      <c r="ADZ38" s="417"/>
      <c r="AEA38" s="417"/>
      <c r="AEB38" s="417"/>
      <c r="AEC38" s="417"/>
      <c r="AED38" s="417"/>
      <c r="AEE38" s="417"/>
      <c r="AEF38" s="417"/>
      <c r="AEG38" s="417"/>
      <c r="AEH38" s="417"/>
      <c r="AEI38" s="417"/>
      <c r="AEJ38" s="417"/>
      <c r="AEK38" s="417"/>
      <c r="AEL38" s="417"/>
      <c r="AEM38" s="417"/>
      <c r="AEN38" s="417"/>
      <c r="AEO38" s="417"/>
      <c r="AEP38" s="417"/>
      <c r="AEQ38" s="417"/>
      <c r="AER38" s="417"/>
      <c r="AES38" s="417"/>
      <c r="AET38" s="417"/>
      <c r="AEU38" s="417"/>
      <c r="AEV38" s="417"/>
      <c r="AEW38" s="417"/>
      <c r="AEX38" s="417"/>
      <c r="AEY38" s="417"/>
      <c r="AEZ38" s="417"/>
      <c r="AFA38" s="417"/>
      <c r="AFB38" s="417"/>
      <c r="AFC38" s="417"/>
      <c r="AFD38" s="417"/>
      <c r="AFE38" s="417"/>
      <c r="AFF38" s="417"/>
      <c r="AFG38" s="417"/>
      <c r="AFH38" s="417"/>
    </row>
    <row r="39" spans="1:840" s="414" customFormat="1" ht="20.100000000000001" customHeight="1">
      <c r="A39" s="40" t="s">
        <v>267</v>
      </c>
      <c r="B39" s="422"/>
      <c r="C39" s="40"/>
      <c r="D39" s="422"/>
      <c r="E39" s="40"/>
      <c r="F39" s="422"/>
      <c r="G39" s="40"/>
      <c r="H39" s="422"/>
      <c r="I39" s="712"/>
      <c r="J39" s="712"/>
      <c r="K39" s="712"/>
      <c r="L39" s="713"/>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c r="BD39" s="417"/>
      <c r="BE39" s="417"/>
      <c r="BF39" s="417"/>
      <c r="BG39" s="417"/>
      <c r="BH39" s="417"/>
      <c r="BI39" s="417"/>
      <c r="BJ39" s="417"/>
      <c r="BK39" s="417"/>
      <c r="BL39" s="417"/>
      <c r="BM39" s="417"/>
      <c r="BN39" s="417"/>
      <c r="BO39" s="417"/>
      <c r="BP39" s="417"/>
      <c r="BQ39" s="417"/>
      <c r="BR39" s="417"/>
      <c r="BS39" s="417"/>
      <c r="BT39" s="417"/>
      <c r="BU39" s="417"/>
      <c r="BV39" s="417"/>
      <c r="BW39" s="417"/>
      <c r="BX39" s="417"/>
      <c r="BY39" s="417"/>
      <c r="BZ39" s="417"/>
      <c r="CA39" s="417"/>
      <c r="CB39" s="417"/>
      <c r="CC39" s="417"/>
      <c r="CD39" s="417"/>
      <c r="CE39" s="417"/>
      <c r="CF39" s="417"/>
      <c r="CG39" s="417"/>
      <c r="CH39" s="417"/>
      <c r="CI39" s="417"/>
      <c r="CJ39" s="417"/>
      <c r="CK39" s="417"/>
      <c r="CL39" s="417"/>
      <c r="CM39" s="417"/>
      <c r="CN39" s="417"/>
      <c r="CO39" s="417"/>
      <c r="CP39" s="417"/>
      <c r="CQ39" s="417"/>
      <c r="CR39" s="417"/>
      <c r="CS39" s="417"/>
      <c r="CT39" s="417"/>
      <c r="CU39" s="417"/>
      <c r="CV39" s="417"/>
      <c r="CW39" s="417"/>
      <c r="CX39" s="417"/>
      <c r="CY39" s="417"/>
      <c r="CZ39" s="417"/>
      <c r="DA39" s="417"/>
      <c r="DB39" s="417"/>
      <c r="DC39" s="417"/>
      <c r="DD39" s="417"/>
      <c r="DE39" s="417"/>
      <c r="DF39" s="417"/>
      <c r="DG39" s="417"/>
      <c r="DH39" s="417"/>
      <c r="DI39" s="417"/>
      <c r="DJ39" s="417"/>
      <c r="DK39" s="417"/>
      <c r="DL39" s="417"/>
      <c r="DM39" s="417"/>
      <c r="DN39" s="417"/>
      <c r="DO39" s="417"/>
      <c r="DP39" s="417"/>
      <c r="DQ39" s="417"/>
      <c r="DR39" s="417"/>
      <c r="DS39" s="417"/>
      <c r="DT39" s="417"/>
      <c r="DU39" s="417"/>
      <c r="DV39" s="417"/>
      <c r="DW39" s="417"/>
      <c r="DX39" s="417"/>
      <c r="DY39" s="417"/>
      <c r="DZ39" s="417"/>
      <c r="EA39" s="417"/>
      <c r="EB39" s="417"/>
      <c r="EC39" s="417"/>
      <c r="ED39" s="417"/>
      <c r="EE39" s="417"/>
      <c r="EF39" s="417"/>
      <c r="EG39" s="417"/>
      <c r="EH39" s="417"/>
      <c r="EI39" s="417"/>
      <c r="EJ39" s="417"/>
      <c r="EK39" s="417"/>
      <c r="EL39" s="417"/>
      <c r="EM39" s="417"/>
      <c r="EN39" s="417"/>
      <c r="EO39" s="417"/>
      <c r="EP39" s="417"/>
      <c r="EQ39" s="417"/>
      <c r="ER39" s="417"/>
      <c r="ES39" s="417"/>
      <c r="ET39" s="417"/>
      <c r="EU39" s="417"/>
      <c r="EV39" s="417"/>
      <c r="EW39" s="417"/>
      <c r="EX39" s="417"/>
      <c r="EY39" s="417"/>
      <c r="EZ39" s="417"/>
      <c r="FA39" s="417"/>
      <c r="FB39" s="417"/>
      <c r="FC39" s="417"/>
      <c r="FD39" s="417"/>
      <c r="FE39" s="417"/>
      <c r="FF39" s="417"/>
      <c r="FG39" s="417"/>
      <c r="FH39" s="417"/>
      <c r="FI39" s="417"/>
      <c r="FJ39" s="417"/>
      <c r="FK39" s="417"/>
      <c r="FL39" s="417"/>
      <c r="FM39" s="417"/>
      <c r="FN39" s="417"/>
      <c r="FO39" s="417"/>
      <c r="FP39" s="417"/>
      <c r="FQ39" s="417"/>
      <c r="FR39" s="417"/>
      <c r="FS39" s="417"/>
      <c r="FT39" s="417"/>
      <c r="FU39" s="417"/>
      <c r="FV39" s="417"/>
      <c r="FW39" s="417"/>
      <c r="FX39" s="417"/>
      <c r="FY39" s="417"/>
      <c r="FZ39" s="417"/>
      <c r="GA39" s="417"/>
      <c r="GB39" s="417"/>
      <c r="GC39" s="417"/>
      <c r="GD39" s="417"/>
      <c r="GE39" s="417"/>
      <c r="GF39" s="417"/>
      <c r="GG39" s="417"/>
      <c r="GH39" s="417"/>
      <c r="GI39" s="417"/>
      <c r="GJ39" s="417"/>
      <c r="GK39" s="417"/>
      <c r="GL39" s="417"/>
      <c r="GM39" s="417"/>
      <c r="GN39" s="417"/>
      <c r="GO39" s="417"/>
      <c r="GP39" s="417"/>
      <c r="GQ39" s="417"/>
      <c r="GR39" s="417"/>
      <c r="GS39" s="417"/>
      <c r="GT39" s="417"/>
      <c r="GU39" s="417"/>
      <c r="GV39" s="417"/>
      <c r="GW39" s="417"/>
      <c r="GX39" s="417"/>
      <c r="GY39" s="417"/>
      <c r="GZ39" s="417"/>
      <c r="HA39" s="417"/>
      <c r="HB39" s="417"/>
      <c r="HC39" s="417"/>
      <c r="HD39" s="417"/>
      <c r="HE39" s="417"/>
      <c r="HF39" s="417"/>
      <c r="HG39" s="417"/>
      <c r="HH39" s="417"/>
      <c r="HI39" s="417"/>
      <c r="HJ39" s="417"/>
      <c r="HK39" s="417"/>
      <c r="HL39" s="417"/>
      <c r="HM39" s="417"/>
      <c r="HN39" s="417"/>
      <c r="HO39" s="417"/>
      <c r="HP39" s="417"/>
      <c r="HQ39" s="417"/>
      <c r="HR39" s="417"/>
      <c r="HS39" s="417"/>
      <c r="HT39" s="417"/>
      <c r="HU39" s="417"/>
      <c r="HV39" s="417"/>
      <c r="HW39" s="417"/>
      <c r="HX39" s="417"/>
      <c r="HY39" s="417"/>
      <c r="HZ39" s="417"/>
      <c r="IA39" s="417"/>
      <c r="IB39" s="417"/>
      <c r="IC39" s="417"/>
      <c r="ID39" s="417"/>
      <c r="IE39" s="417"/>
      <c r="IF39" s="417"/>
      <c r="IG39" s="417"/>
      <c r="IH39" s="417"/>
      <c r="II39" s="417"/>
      <c r="IJ39" s="417"/>
      <c r="IK39" s="417"/>
      <c r="IL39" s="417"/>
      <c r="IM39" s="417"/>
      <c r="IN39" s="417"/>
      <c r="IO39" s="417"/>
      <c r="IP39" s="417"/>
      <c r="IQ39" s="417"/>
      <c r="IR39" s="417"/>
      <c r="IS39" s="417"/>
      <c r="IT39" s="417"/>
      <c r="IU39" s="417"/>
      <c r="IV39" s="417"/>
      <c r="IW39" s="417"/>
      <c r="IX39" s="417"/>
      <c r="IY39" s="417"/>
      <c r="IZ39" s="417"/>
      <c r="JA39" s="417"/>
      <c r="JB39" s="417"/>
      <c r="JC39" s="417"/>
      <c r="JD39" s="417"/>
      <c r="JE39" s="417"/>
      <c r="JF39" s="417"/>
      <c r="JG39" s="417"/>
      <c r="JH39" s="417"/>
      <c r="JI39" s="417"/>
      <c r="JJ39" s="417"/>
      <c r="JK39" s="417"/>
      <c r="JL39" s="417"/>
      <c r="JM39" s="417"/>
      <c r="JN39" s="417"/>
      <c r="JO39" s="417"/>
      <c r="JP39" s="417"/>
      <c r="JQ39" s="417"/>
      <c r="JR39" s="417"/>
      <c r="JS39" s="417"/>
      <c r="JT39" s="417"/>
      <c r="JU39" s="417"/>
      <c r="JV39" s="417"/>
      <c r="JW39" s="417"/>
      <c r="JX39" s="417"/>
      <c r="JY39" s="417"/>
      <c r="JZ39" s="417"/>
      <c r="KA39" s="417"/>
      <c r="KB39" s="417"/>
      <c r="KC39" s="417"/>
      <c r="KD39" s="417"/>
      <c r="KE39" s="417"/>
      <c r="KF39" s="417"/>
      <c r="KG39" s="417"/>
      <c r="KH39" s="417"/>
      <c r="KI39" s="417"/>
      <c r="KJ39" s="417"/>
      <c r="KK39" s="417"/>
      <c r="KL39" s="417"/>
      <c r="KM39" s="417"/>
      <c r="KN39" s="417"/>
      <c r="KO39" s="417"/>
      <c r="KP39" s="417"/>
      <c r="KQ39" s="417"/>
      <c r="KR39" s="417"/>
      <c r="KS39" s="417"/>
      <c r="KT39" s="417"/>
      <c r="KU39" s="417"/>
      <c r="KV39" s="417"/>
      <c r="KW39" s="417"/>
      <c r="KX39" s="417"/>
      <c r="KY39" s="417"/>
      <c r="KZ39" s="417"/>
      <c r="LA39" s="417"/>
      <c r="LB39" s="417"/>
      <c r="LC39" s="417"/>
      <c r="LD39" s="417"/>
      <c r="LE39" s="417"/>
      <c r="LF39" s="417"/>
      <c r="LG39" s="417"/>
      <c r="LH39" s="417"/>
      <c r="LI39" s="417"/>
      <c r="LJ39" s="417"/>
      <c r="LK39" s="417"/>
      <c r="LL39" s="417"/>
      <c r="LM39" s="417"/>
      <c r="LN39" s="417"/>
      <c r="LO39" s="417"/>
      <c r="LP39" s="417"/>
      <c r="LQ39" s="417"/>
      <c r="LR39" s="417"/>
      <c r="LS39" s="417"/>
      <c r="LT39" s="417"/>
      <c r="LU39" s="417"/>
      <c r="LV39" s="417"/>
      <c r="LW39" s="417"/>
      <c r="LX39" s="417"/>
      <c r="LY39" s="417"/>
      <c r="LZ39" s="417"/>
      <c r="MA39" s="417"/>
      <c r="MB39" s="417"/>
      <c r="MC39" s="417"/>
      <c r="MD39" s="417"/>
      <c r="ME39" s="417"/>
      <c r="MF39" s="417"/>
      <c r="MG39" s="417"/>
      <c r="MH39" s="417"/>
      <c r="MI39" s="417"/>
      <c r="MJ39" s="417"/>
      <c r="MK39" s="417"/>
      <c r="ML39" s="417"/>
      <c r="MM39" s="417"/>
      <c r="MN39" s="417"/>
      <c r="MO39" s="417"/>
      <c r="MP39" s="417"/>
      <c r="MQ39" s="417"/>
      <c r="MR39" s="417"/>
      <c r="MS39" s="417"/>
      <c r="MT39" s="417"/>
      <c r="MU39" s="417"/>
      <c r="MV39" s="417"/>
      <c r="MW39" s="417"/>
      <c r="MX39" s="417"/>
      <c r="MY39" s="417"/>
      <c r="MZ39" s="417"/>
      <c r="NA39" s="417"/>
      <c r="NB39" s="417"/>
      <c r="NC39" s="417"/>
      <c r="ND39" s="417"/>
      <c r="NE39" s="417"/>
      <c r="NF39" s="417"/>
      <c r="NG39" s="417"/>
      <c r="NH39" s="417"/>
      <c r="NI39" s="417"/>
      <c r="NJ39" s="417"/>
      <c r="NK39" s="417"/>
      <c r="NL39" s="417"/>
      <c r="NM39" s="417"/>
      <c r="NN39" s="417"/>
      <c r="NO39" s="417"/>
      <c r="NP39" s="417"/>
      <c r="NQ39" s="417"/>
      <c r="NR39" s="417"/>
      <c r="NS39" s="417"/>
      <c r="NT39" s="417"/>
      <c r="NU39" s="417"/>
      <c r="NV39" s="417"/>
      <c r="NW39" s="417"/>
      <c r="NX39" s="417"/>
      <c r="NY39" s="417"/>
      <c r="NZ39" s="417"/>
      <c r="OA39" s="417"/>
      <c r="OB39" s="417"/>
      <c r="OC39" s="417"/>
      <c r="OD39" s="417"/>
      <c r="OE39" s="417"/>
      <c r="OF39" s="417"/>
      <c r="OG39" s="417"/>
      <c r="OH39" s="417"/>
      <c r="OI39" s="417"/>
      <c r="OJ39" s="417"/>
      <c r="OK39" s="417"/>
      <c r="OL39" s="417"/>
      <c r="OM39" s="417"/>
      <c r="ON39" s="417"/>
      <c r="OO39" s="417"/>
      <c r="OP39" s="417"/>
      <c r="OQ39" s="417"/>
      <c r="OR39" s="417"/>
      <c r="OS39" s="417"/>
      <c r="OT39" s="417"/>
      <c r="OU39" s="417"/>
      <c r="OV39" s="417"/>
      <c r="OW39" s="417"/>
      <c r="OX39" s="417"/>
      <c r="OY39" s="417"/>
      <c r="OZ39" s="417"/>
      <c r="PA39" s="417"/>
      <c r="PB39" s="417"/>
      <c r="PC39" s="417"/>
      <c r="PD39" s="417"/>
      <c r="PE39" s="417"/>
      <c r="PF39" s="417"/>
      <c r="PG39" s="417"/>
      <c r="PH39" s="417"/>
      <c r="PI39" s="417"/>
      <c r="PJ39" s="417"/>
      <c r="PK39" s="417"/>
      <c r="PL39" s="417"/>
      <c r="PM39" s="417"/>
      <c r="PN39" s="417"/>
      <c r="PO39" s="417"/>
      <c r="PP39" s="417"/>
      <c r="PQ39" s="417"/>
      <c r="PR39" s="417"/>
      <c r="PS39" s="417"/>
      <c r="PT39" s="417"/>
      <c r="PU39" s="417"/>
      <c r="PV39" s="417"/>
      <c r="PW39" s="417"/>
      <c r="PX39" s="417"/>
      <c r="PY39" s="417"/>
      <c r="PZ39" s="417"/>
      <c r="QA39" s="417"/>
      <c r="QB39" s="417"/>
      <c r="QC39" s="417"/>
      <c r="QD39" s="417"/>
      <c r="QE39" s="417"/>
      <c r="QF39" s="417"/>
      <c r="QG39" s="417"/>
      <c r="QH39" s="417"/>
      <c r="QI39" s="417"/>
      <c r="QJ39" s="417"/>
      <c r="QK39" s="417"/>
      <c r="QL39" s="417"/>
      <c r="QM39" s="417"/>
      <c r="QN39" s="417"/>
      <c r="QO39" s="417"/>
      <c r="QP39" s="417"/>
      <c r="QQ39" s="417"/>
      <c r="QR39" s="417"/>
      <c r="QS39" s="417"/>
      <c r="QT39" s="417"/>
      <c r="QU39" s="417"/>
      <c r="QV39" s="417"/>
      <c r="QW39" s="417"/>
      <c r="QX39" s="417"/>
      <c r="QY39" s="417"/>
      <c r="QZ39" s="417"/>
      <c r="RA39" s="417"/>
      <c r="RB39" s="417"/>
      <c r="RC39" s="417"/>
      <c r="RD39" s="417"/>
      <c r="RE39" s="417"/>
      <c r="RF39" s="417"/>
      <c r="RG39" s="417"/>
      <c r="RH39" s="417"/>
      <c r="RI39" s="417"/>
      <c r="RJ39" s="417"/>
      <c r="RK39" s="417"/>
      <c r="RL39" s="417"/>
      <c r="RM39" s="417"/>
      <c r="RN39" s="417"/>
      <c r="RO39" s="417"/>
      <c r="RP39" s="417"/>
      <c r="RQ39" s="417"/>
      <c r="RR39" s="417"/>
      <c r="RS39" s="417"/>
      <c r="RT39" s="417"/>
      <c r="RU39" s="417"/>
      <c r="RV39" s="417"/>
      <c r="RW39" s="417"/>
      <c r="RX39" s="417"/>
      <c r="RY39" s="417"/>
      <c r="RZ39" s="417"/>
      <c r="SA39" s="417"/>
      <c r="SB39" s="417"/>
      <c r="SC39" s="417"/>
      <c r="SD39" s="417"/>
      <c r="SE39" s="417"/>
      <c r="SF39" s="417"/>
      <c r="SG39" s="417"/>
      <c r="SH39" s="417"/>
      <c r="SI39" s="417"/>
      <c r="SJ39" s="417"/>
      <c r="SK39" s="417"/>
      <c r="SL39" s="417"/>
      <c r="SM39" s="417"/>
      <c r="SN39" s="417"/>
      <c r="SO39" s="417"/>
      <c r="SP39" s="417"/>
      <c r="SQ39" s="417"/>
      <c r="SR39" s="417"/>
      <c r="SS39" s="417"/>
      <c r="ST39" s="417"/>
      <c r="SU39" s="417"/>
      <c r="SV39" s="417"/>
      <c r="SW39" s="417"/>
      <c r="SX39" s="417"/>
      <c r="SY39" s="417"/>
      <c r="SZ39" s="417"/>
      <c r="TA39" s="417"/>
      <c r="TB39" s="417"/>
      <c r="TC39" s="417"/>
      <c r="TD39" s="417"/>
      <c r="TE39" s="417"/>
      <c r="TF39" s="417"/>
      <c r="TG39" s="417"/>
      <c r="TH39" s="417"/>
      <c r="TI39" s="417"/>
      <c r="TJ39" s="417"/>
      <c r="TK39" s="417"/>
      <c r="TL39" s="417"/>
      <c r="TM39" s="417"/>
      <c r="TN39" s="417"/>
      <c r="TO39" s="417"/>
      <c r="TP39" s="417"/>
      <c r="TQ39" s="417"/>
      <c r="TR39" s="417"/>
      <c r="TS39" s="417"/>
      <c r="TT39" s="417"/>
      <c r="TU39" s="417"/>
      <c r="TV39" s="417"/>
      <c r="TW39" s="417"/>
      <c r="TX39" s="417"/>
      <c r="TY39" s="417"/>
      <c r="TZ39" s="417"/>
      <c r="UA39" s="417"/>
      <c r="UB39" s="417"/>
      <c r="UC39" s="417"/>
      <c r="UD39" s="417"/>
      <c r="UE39" s="417"/>
      <c r="UF39" s="417"/>
      <c r="UG39" s="417"/>
      <c r="UH39" s="417"/>
      <c r="UI39" s="417"/>
      <c r="UJ39" s="417"/>
      <c r="UK39" s="417"/>
      <c r="UL39" s="417"/>
      <c r="UM39" s="417"/>
      <c r="UN39" s="417"/>
      <c r="UO39" s="417"/>
      <c r="UP39" s="417"/>
      <c r="UQ39" s="417"/>
      <c r="UR39" s="417"/>
      <c r="US39" s="417"/>
      <c r="UT39" s="417"/>
      <c r="UU39" s="417"/>
      <c r="UV39" s="417"/>
      <c r="UW39" s="417"/>
      <c r="UX39" s="417"/>
      <c r="UY39" s="417"/>
      <c r="UZ39" s="417"/>
      <c r="VA39" s="417"/>
      <c r="VB39" s="417"/>
      <c r="VC39" s="417"/>
      <c r="VD39" s="417"/>
      <c r="VE39" s="417"/>
      <c r="VF39" s="417"/>
      <c r="VG39" s="417"/>
      <c r="VH39" s="417"/>
      <c r="VI39" s="417"/>
      <c r="VJ39" s="417"/>
      <c r="VK39" s="417"/>
      <c r="VL39" s="417"/>
      <c r="VM39" s="417"/>
      <c r="VN39" s="417"/>
      <c r="VO39" s="417"/>
      <c r="VP39" s="417"/>
      <c r="VQ39" s="417"/>
      <c r="VR39" s="417"/>
      <c r="VS39" s="417"/>
      <c r="VT39" s="417"/>
      <c r="VU39" s="417"/>
      <c r="VV39" s="417"/>
      <c r="VW39" s="417"/>
      <c r="VX39" s="417"/>
      <c r="VY39" s="417"/>
      <c r="VZ39" s="417"/>
      <c r="WA39" s="417"/>
      <c r="WB39" s="417"/>
      <c r="WC39" s="417"/>
      <c r="WD39" s="417"/>
      <c r="WE39" s="417"/>
      <c r="WF39" s="417"/>
      <c r="WG39" s="417"/>
      <c r="WH39" s="417"/>
      <c r="WI39" s="417"/>
      <c r="WJ39" s="417"/>
      <c r="WK39" s="417"/>
      <c r="WL39" s="417"/>
      <c r="WM39" s="417"/>
      <c r="WN39" s="417"/>
      <c r="WO39" s="417"/>
      <c r="WP39" s="417"/>
      <c r="WQ39" s="417"/>
      <c r="WR39" s="417"/>
      <c r="WS39" s="417"/>
      <c r="WT39" s="417"/>
      <c r="WU39" s="417"/>
      <c r="WV39" s="417"/>
      <c r="WW39" s="417"/>
      <c r="WX39" s="417"/>
      <c r="WY39" s="417"/>
      <c r="WZ39" s="417"/>
      <c r="XA39" s="417"/>
      <c r="XB39" s="417"/>
      <c r="XC39" s="417"/>
      <c r="XD39" s="417"/>
      <c r="XE39" s="417"/>
      <c r="XF39" s="417"/>
      <c r="XG39" s="417"/>
      <c r="XH39" s="417"/>
      <c r="XI39" s="417"/>
      <c r="XJ39" s="417"/>
      <c r="XK39" s="417"/>
      <c r="XL39" s="417"/>
      <c r="XM39" s="417"/>
      <c r="XN39" s="417"/>
      <c r="XO39" s="417"/>
      <c r="XP39" s="417"/>
      <c r="XQ39" s="417"/>
      <c r="XR39" s="417"/>
      <c r="XS39" s="417"/>
      <c r="XT39" s="417"/>
      <c r="XU39" s="417"/>
      <c r="XV39" s="417"/>
      <c r="XW39" s="417"/>
      <c r="XX39" s="417"/>
      <c r="XY39" s="417"/>
      <c r="XZ39" s="417"/>
      <c r="YA39" s="417"/>
      <c r="YB39" s="417"/>
      <c r="YC39" s="417"/>
      <c r="YD39" s="417"/>
      <c r="YE39" s="417"/>
      <c r="YF39" s="417"/>
      <c r="YG39" s="417"/>
      <c r="YH39" s="417"/>
      <c r="YI39" s="417"/>
      <c r="YJ39" s="417"/>
      <c r="YK39" s="417"/>
      <c r="YL39" s="417"/>
      <c r="YM39" s="417"/>
      <c r="YN39" s="417"/>
      <c r="YO39" s="417"/>
      <c r="YP39" s="417"/>
      <c r="YQ39" s="417"/>
      <c r="YR39" s="417"/>
      <c r="YS39" s="417"/>
      <c r="YT39" s="417"/>
      <c r="YU39" s="417"/>
      <c r="YV39" s="417"/>
      <c r="YW39" s="417"/>
      <c r="YX39" s="417"/>
      <c r="YY39" s="417"/>
      <c r="YZ39" s="417"/>
      <c r="ZA39" s="417"/>
      <c r="ZB39" s="417"/>
      <c r="ZC39" s="417"/>
      <c r="ZD39" s="417"/>
      <c r="ZE39" s="417"/>
      <c r="ZF39" s="417"/>
      <c r="ZG39" s="417"/>
      <c r="ZH39" s="417"/>
      <c r="ZI39" s="417"/>
      <c r="ZJ39" s="417"/>
      <c r="ZK39" s="417"/>
      <c r="ZL39" s="417"/>
      <c r="ZM39" s="417"/>
      <c r="ZN39" s="417"/>
      <c r="ZO39" s="417"/>
      <c r="ZP39" s="417"/>
      <c r="ZQ39" s="417"/>
      <c r="ZR39" s="417"/>
      <c r="ZS39" s="417"/>
      <c r="ZT39" s="417"/>
      <c r="ZU39" s="417"/>
      <c r="ZV39" s="417"/>
      <c r="ZW39" s="417"/>
      <c r="ZX39" s="417"/>
      <c r="ZY39" s="417"/>
      <c r="ZZ39" s="417"/>
      <c r="AAA39" s="417"/>
      <c r="AAB39" s="417"/>
      <c r="AAC39" s="417"/>
      <c r="AAD39" s="417"/>
      <c r="AAE39" s="417"/>
      <c r="AAF39" s="417"/>
      <c r="AAG39" s="417"/>
      <c r="AAH39" s="417"/>
      <c r="AAI39" s="417"/>
      <c r="AAJ39" s="417"/>
      <c r="AAK39" s="417"/>
      <c r="AAL39" s="417"/>
      <c r="AAM39" s="417"/>
      <c r="AAN39" s="417"/>
      <c r="AAO39" s="417"/>
      <c r="AAP39" s="417"/>
      <c r="AAQ39" s="417"/>
      <c r="AAR39" s="417"/>
      <c r="AAS39" s="417"/>
      <c r="AAT39" s="417"/>
      <c r="AAU39" s="417"/>
      <c r="AAV39" s="417"/>
      <c r="AAW39" s="417"/>
      <c r="AAX39" s="417"/>
      <c r="AAY39" s="417"/>
      <c r="AAZ39" s="417"/>
      <c r="ABA39" s="417"/>
      <c r="ABB39" s="417"/>
      <c r="ABC39" s="417"/>
      <c r="ABD39" s="417"/>
      <c r="ABE39" s="417"/>
      <c r="ABF39" s="417"/>
      <c r="ABG39" s="417"/>
      <c r="ABH39" s="417"/>
      <c r="ABI39" s="417"/>
      <c r="ABJ39" s="417"/>
      <c r="ABK39" s="417"/>
      <c r="ABL39" s="417"/>
      <c r="ABM39" s="417"/>
      <c r="ABN39" s="417"/>
      <c r="ABO39" s="417"/>
      <c r="ABP39" s="417"/>
      <c r="ABQ39" s="417"/>
      <c r="ABR39" s="417"/>
      <c r="ABS39" s="417"/>
      <c r="ABT39" s="417"/>
      <c r="ABU39" s="417"/>
      <c r="ABV39" s="417"/>
      <c r="ABW39" s="417"/>
      <c r="ABX39" s="417"/>
      <c r="ABY39" s="417"/>
      <c r="ABZ39" s="417"/>
      <c r="ACA39" s="417"/>
      <c r="ACB39" s="417"/>
      <c r="ACC39" s="417"/>
      <c r="ACD39" s="417"/>
      <c r="ACE39" s="417"/>
      <c r="ACF39" s="417"/>
      <c r="ACG39" s="417"/>
      <c r="ACH39" s="417"/>
      <c r="ACI39" s="417"/>
      <c r="ACJ39" s="417"/>
      <c r="ACK39" s="417"/>
      <c r="ACL39" s="417"/>
      <c r="ACM39" s="417"/>
      <c r="ACN39" s="417"/>
      <c r="ACO39" s="417"/>
      <c r="ACP39" s="417"/>
      <c r="ACQ39" s="417"/>
      <c r="ACR39" s="417"/>
      <c r="ACS39" s="417"/>
      <c r="ACT39" s="417"/>
      <c r="ACU39" s="417"/>
      <c r="ACV39" s="417"/>
      <c r="ACW39" s="417"/>
      <c r="ACX39" s="417"/>
      <c r="ACY39" s="417"/>
      <c r="ACZ39" s="417"/>
      <c r="ADA39" s="417"/>
      <c r="ADB39" s="417"/>
      <c r="ADC39" s="417"/>
      <c r="ADD39" s="417"/>
      <c r="ADE39" s="417"/>
      <c r="ADF39" s="417"/>
      <c r="ADG39" s="417"/>
      <c r="ADH39" s="417"/>
      <c r="ADI39" s="417"/>
      <c r="ADJ39" s="417"/>
      <c r="ADK39" s="417"/>
      <c r="ADL39" s="417"/>
      <c r="ADM39" s="417"/>
      <c r="ADN39" s="417"/>
      <c r="ADO39" s="417"/>
      <c r="ADP39" s="417"/>
      <c r="ADQ39" s="417"/>
      <c r="ADR39" s="417"/>
      <c r="ADS39" s="417"/>
      <c r="ADT39" s="417"/>
      <c r="ADU39" s="417"/>
      <c r="ADV39" s="417"/>
      <c r="ADW39" s="417"/>
      <c r="ADX39" s="417"/>
      <c r="ADY39" s="417"/>
      <c r="ADZ39" s="417"/>
      <c r="AEA39" s="417"/>
      <c r="AEB39" s="417"/>
      <c r="AEC39" s="417"/>
      <c r="AED39" s="417"/>
      <c r="AEE39" s="417"/>
      <c r="AEF39" s="417"/>
      <c r="AEG39" s="417"/>
      <c r="AEH39" s="417"/>
      <c r="AEI39" s="417"/>
      <c r="AEJ39" s="417"/>
      <c r="AEK39" s="417"/>
      <c r="AEL39" s="417"/>
      <c r="AEM39" s="417"/>
      <c r="AEN39" s="417"/>
      <c r="AEO39" s="417"/>
      <c r="AEP39" s="417"/>
      <c r="AEQ39" s="417"/>
      <c r="AER39" s="417"/>
      <c r="AES39" s="417"/>
      <c r="AET39" s="417"/>
      <c r="AEU39" s="417"/>
      <c r="AEV39" s="417"/>
      <c r="AEW39" s="417"/>
      <c r="AEX39" s="417"/>
      <c r="AEY39" s="417"/>
      <c r="AEZ39" s="417"/>
      <c r="AFA39" s="417"/>
      <c r="AFB39" s="417"/>
      <c r="AFC39" s="417"/>
      <c r="AFD39" s="417"/>
      <c r="AFE39" s="417"/>
      <c r="AFF39" s="417"/>
      <c r="AFG39" s="417"/>
      <c r="AFH39" s="417"/>
    </row>
    <row r="40" spans="1:840" s="414" customFormat="1" ht="20.100000000000001" customHeight="1">
      <c r="A40" s="40" t="s">
        <v>621</v>
      </c>
      <c r="B40" s="422"/>
      <c r="C40" s="40"/>
      <c r="D40" s="422"/>
      <c r="E40" s="40"/>
      <c r="F40" s="422"/>
      <c r="G40" s="40"/>
      <c r="H40" s="422"/>
      <c r="I40" s="712"/>
      <c r="J40" s="712"/>
      <c r="K40" s="712"/>
      <c r="L40" s="713"/>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7"/>
      <c r="AV40" s="417"/>
      <c r="AW40" s="417"/>
      <c r="AX40" s="417"/>
      <c r="AY40" s="417"/>
      <c r="AZ40" s="417"/>
      <c r="BA40" s="417"/>
      <c r="BB40" s="417"/>
      <c r="BC40" s="417"/>
      <c r="BD40" s="417"/>
      <c r="BE40" s="417"/>
      <c r="BF40" s="417"/>
      <c r="BG40" s="417"/>
      <c r="BH40" s="417"/>
      <c r="BI40" s="417"/>
      <c r="BJ40" s="417"/>
      <c r="BK40" s="417"/>
      <c r="BL40" s="417"/>
      <c r="BM40" s="417"/>
      <c r="BN40" s="417"/>
      <c r="BO40" s="417"/>
      <c r="BP40" s="417"/>
      <c r="BQ40" s="417"/>
      <c r="BR40" s="417"/>
      <c r="BS40" s="417"/>
      <c r="BT40" s="417"/>
      <c r="BU40" s="417"/>
      <c r="BV40" s="417"/>
      <c r="BW40" s="417"/>
      <c r="BX40" s="417"/>
      <c r="BY40" s="417"/>
      <c r="BZ40" s="417"/>
      <c r="CA40" s="417"/>
      <c r="CB40" s="417"/>
      <c r="CC40" s="417"/>
      <c r="CD40" s="417"/>
      <c r="CE40" s="417"/>
      <c r="CF40" s="417"/>
      <c r="CG40" s="417"/>
      <c r="CH40" s="417"/>
      <c r="CI40" s="417"/>
      <c r="CJ40" s="417"/>
      <c r="CK40" s="417"/>
      <c r="CL40" s="417"/>
      <c r="CM40" s="417"/>
      <c r="CN40" s="417"/>
      <c r="CO40" s="417"/>
      <c r="CP40" s="417"/>
      <c r="CQ40" s="417"/>
      <c r="CR40" s="417"/>
      <c r="CS40" s="417"/>
      <c r="CT40" s="417"/>
      <c r="CU40" s="417"/>
      <c r="CV40" s="417"/>
      <c r="CW40" s="417"/>
      <c r="CX40" s="417"/>
      <c r="CY40" s="417"/>
      <c r="CZ40" s="417"/>
      <c r="DA40" s="417"/>
      <c r="DB40" s="417"/>
      <c r="DC40" s="417"/>
      <c r="DD40" s="417"/>
      <c r="DE40" s="417"/>
      <c r="DF40" s="417"/>
      <c r="DG40" s="417"/>
      <c r="DH40" s="417"/>
      <c r="DI40" s="417"/>
      <c r="DJ40" s="417"/>
      <c r="DK40" s="417"/>
      <c r="DL40" s="417"/>
      <c r="DM40" s="417"/>
      <c r="DN40" s="417"/>
      <c r="DO40" s="417"/>
      <c r="DP40" s="417"/>
      <c r="DQ40" s="417"/>
      <c r="DR40" s="417"/>
      <c r="DS40" s="417"/>
      <c r="DT40" s="417"/>
      <c r="DU40" s="417"/>
      <c r="DV40" s="417"/>
      <c r="DW40" s="417"/>
      <c r="DX40" s="417"/>
      <c r="DY40" s="417"/>
      <c r="DZ40" s="417"/>
      <c r="EA40" s="417"/>
      <c r="EB40" s="417"/>
      <c r="EC40" s="417"/>
      <c r="ED40" s="417"/>
      <c r="EE40" s="417"/>
      <c r="EF40" s="417"/>
      <c r="EG40" s="417"/>
      <c r="EH40" s="417"/>
      <c r="EI40" s="417"/>
      <c r="EJ40" s="417"/>
      <c r="EK40" s="417"/>
      <c r="EL40" s="417"/>
      <c r="EM40" s="417"/>
      <c r="EN40" s="417"/>
      <c r="EO40" s="417"/>
      <c r="EP40" s="417"/>
      <c r="EQ40" s="417"/>
      <c r="ER40" s="417"/>
      <c r="ES40" s="417"/>
      <c r="ET40" s="417"/>
      <c r="EU40" s="417"/>
      <c r="EV40" s="417"/>
      <c r="EW40" s="417"/>
      <c r="EX40" s="417"/>
      <c r="EY40" s="417"/>
      <c r="EZ40" s="417"/>
      <c r="FA40" s="417"/>
      <c r="FB40" s="417"/>
      <c r="FC40" s="417"/>
      <c r="FD40" s="417"/>
      <c r="FE40" s="417"/>
      <c r="FF40" s="417"/>
      <c r="FG40" s="417"/>
      <c r="FH40" s="417"/>
      <c r="FI40" s="417"/>
      <c r="FJ40" s="417"/>
      <c r="FK40" s="417"/>
      <c r="FL40" s="417"/>
      <c r="FM40" s="417"/>
      <c r="FN40" s="417"/>
      <c r="FO40" s="417"/>
      <c r="FP40" s="417"/>
      <c r="FQ40" s="417"/>
      <c r="FR40" s="417"/>
      <c r="FS40" s="417"/>
      <c r="FT40" s="417"/>
      <c r="FU40" s="417"/>
      <c r="FV40" s="417"/>
      <c r="FW40" s="417"/>
      <c r="FX40" s="417"/>
      <c r="FY40" s="417"/>
      <c r="FZ40" s="417"/>
      <c r="GA40" s="417"/>
      <c r="GB40" s="417"/>
      <c r="GC40" s="417"/>
      <c r="GD40" s="417"/>
      <c r="GE40" s="417"/>
      <c r="GF40" s="417"/>
      <c r="GG40" s="417"/>
      <c r="GH40" s="417"/>
      <c r="GI40" s="417"/>
      <c r="GJ40" s="417"/>
      <c r="GK40" s="417"/>
      <c r="GL40" s="417"/>
      <c r="GM40" s="417"/>
      <c r="GN40" s="417"/>
      <c r="GO40" s="417"/>
      <c r="GP40" s="417"/>
      <c r="GQ40" s="417"/>
      <c r="GR40" s="417"/>
      <c r="GS40" s="417"/>
      <c r="GT40" s="417"/>
      <c r="GU40" s="417"/>
      <c r="GV40" s="417"/>
      <c r="GW40" s="417"/>
      <c r="GX40" s="417"/>
      <c r="GY40" s="417"/>
      <c r="GZ40" s="417"/>
      <c r="HA40" s="417"/>
      <c r="HB40" s="417"/>
      <c r="HC40" s="417"/>
      <c r="HD40" s="417"/>
      <c r="HE40" s="417"/>
      <c r="HF40" s="417"/>
      <c r="HG40" s="417"/>
      <c r="HH40" s="417"/>
      <c r="HI40" s="417"/>
      <c r="HJ40" s="417"/>
      <c r="HK40" s="417"/>
      <c r="HL40" s="417"/>
      <c r="HM40" s="417"/>
      <c r="HN40" s="417"/>
      <c r="HO40" s="417"/>
      <c r="HP40" s="417"/>
      <c r="HQ40" s="417"/>
      <c r="HR40" s="417"/>
      <c r="HS40" s="417"/>
      <c r="HT40" s="417"/>
      <c r="HU40" s="417"/>
      <c r="HV40" s="417"/>
      <c r="HW40" s="417"/>
      <c r="HX40" s="417"/>
      <c r="HY40" s="417"/>
      <c r="HZ40" s="417"/>
      <c r="IA40" s="417"/>
      <c r="IB40" s="417"/>
      <c r="IC40" s="417"/>
      <c r="ID40" s="417"/>
      <c r="IE40" s="417"/>
      <c r="IF40" s="417"/>
      <c r="IG40" s="417"/>
      <c r="IH40" s="417"/>
      <c r="II40" s="417"/>
      <c r="IJ40" s="417"/>
      <c r="IK40" s="417"/>
      <c r="IL40" s="417"/>
      <c r="IM40" s="417"/>
      <c r="IN40" s="417"/>
      <c r="IO40" s="417"/>
      <c r="IP40" s="417"/>
      <c r="IQ40" s="417"/>
      <c r="IR40" s="417"/>
      <c r="IS40" s="417"/>
      <c r="IT40" s="417"/>
      <c r="IU40" s="417"/>
      <c r="IV40" s="417"/>
      <c r="IW40" s="417"/>
      <c r="IX40" s="417"/>
      <c r="IY40" s="417"/>
      <c r="IZ40" s="417"/>
      <c r="JA40" s="417"/>
      <c r="JB40" s="417"/>
      <c r="JC40" s="417"/>
      <c r="JD40" s="417"/>
      <c r="JE40" s="417"/>
      <c r="JF40" s="417"/>
      <c r="JG40" s="417"/>
      <c r="JH40" s="417"/>
      <c r="JI40" s="417"/>
      <c r="JJ40" s="417"/>
      <c r="JK40" s="417"/>
      <c r="JL40" s="417"/>
      <c r="JM40" s="417"/>
      <c r="JN40" s="417"/>
      <c r="JO40" s="417"/>
      <c r="JP40" s="417"/>
      <c r="JQ40" s="417"/>
      <c r="JR40" s="417"/>
      <c r="JS40" s="417"/>
      <c r="JT40" s="417"/>
      <c r="JU40" s="417"/>
      <c r="JV40" s="417"/>
      <c r="JW40" s="417"/>
      <c r="JX40" s="417"/>
      <c r="JY40" s="417"/>
      <c r="JZ40" s="417"/>
      <c r="KA40" s="417"/>
      <c r="KB40" s="417"/>
      <c r="KC40" s="417"/>
      <c r="KD40" s="417"/>
      <c r="KE40" s="417"/>
      <c r="KF40" s="417"/>
      <c r="KG40" s="417"/>
      <c r="KH40" s="417"/>
      <c r="KI40" s="417"/>
      <c r="KJ40" s="417"/>
      <c r="KK40" s="417"/>
      <c r="KL40" s="417"/>
      <c r="KM40" s="417"/>
      <c r="KN40" s="417"/>
      <c r="KO40" s="417"/>
      <c r="KP40" s="417"/>
      <c r="KQ40" s="417"/>
      <c r="KR40" s="417"/>
      <c r="KS40" s="417"/>
      <c r="KT40" s="417"/>
      <c r="KU40" s="417"/>
      <c r="KV40" s="417"/>
      <c r="KW40" s="417"/>
      <c r="KX40" s="417"/>
      <c r="KY40" s="417"/>
      <c r="KZ40" s="417"/>
      <c r="LA40" s="417"/>
      <c r="LB40" s="417"/>
      <c r="LC40" s="417"/>
      <c r="LD40" s="417"/>
      <c r="LE40" s="417"/>
      <c r="LF40" s="417"/>
      <c r="LG40" s="417"/>
      <c r="LH40" s="417"/>
      <c r="LI40" s="417"/>
      <c r="LJ40" s="417"/>
      <c r="LK40" s="417"/>
      <c r="LL40" s="417"/>
      <c r="LM40" s="417"/>
      <c r="LN40" s="417"/>
      <c r="LO40" s="417"/>
      <c r="LP40" s="417"/>
      <c r="LQ40" s="417"/>
      <c r="LR40" s="417"/>
      <c r="LS40" s="417"/>
      <c r="LT40" s="417"/>
      <c r="LU40" s="417"/>
      <c r="LV40" s="417"/>
      <c r="LW40" s="417"/>
      <c r="LX40" s="417"/>
      <c r="LY40" s="417"/>
      <c r="LZ40" s="417"/>
      <c r="MA40" s="417"/>
      <c r="MB40" s="417"/>
      <c r="MC40" s="417"/>
      <c r="MD40" s="417"/>
      <c r="ME40" s="417"/>
      <c r="MF40" s="417"/>
      <c r="MG40" s="417"/>
      <c r="MH40" s="417"/>
      <c r="MI40" s="417"/>
      <c r="MJ40" s="417"/>
      <c r="MK40" s="417"/>
      <c r="ML40" s="417"/>
      <c r="MM40" s="417"/>
      <c r="MN40" s="417"/>
      <c r="MO40" s="417"/>
      <c r="MP40" s="417"/>
      <c r="MQ40" s="417"/>
      <c r="MR40" s="417"/>
      <c r="MS40" s="417"/>
      <c r="MT40" s="417"/>
      <c r="MU40" s="417"/>
      <c r="MV40" s="417"/>
      <c r="MW40" s="417"/>
      <c r="MX40" s="417"/>
      <c r="MY40" s="417"/>
      <c r="MZ40" s="417"/>
      <c r="NA40" s="417"/>
      <c r="NB40" s="417"/>
      <c r="NC40" s="417"/>
      <c r="ND40" s="417"/>
      <c r="NE40" s="417"/>
      <c r="NF40" s="417"/>
      <c r="NG40" s="417"/>
      <c r="NH40" s="417"/>
      <c r="NI40" s="417"/>
      <c r="NJ40" s="417"/>
      <c r="NK40" s="417"/>
      <c r="NL40" s="417"/>
      <c r="NM40" s="417"/>
      <c r="NN40" s="417"/>
      <c r="NO40" s="417"/>
      <c r="NP40" s="417"/>
      <c r="NQ40" s="417"/>
      <c r="NR40" s="417"/>
      <c r="NS40" s="417"/>
      <c r="NT40" s="417"/>
      <c r="NU40" s="417"/>
      <c r="NV40" s="417"/>
      <c r="NW40" s="417"/>
      <c r="NX40" s="417"/>
      <c r="NY40" s="417"/>
      <c r="NZ40" s="417"/>
      <c r="OA40" s="417"/>
      <c r="OB40" s="417"/>
      <c r="OC40" s="417"/>
      <c r="OD40" s="417"/>
      <c r="OE40" s="417"/>
      <c r="OF40" s="417"/>
      <c r="OG40" s="417"/>
      <c r="OH40" s="417"/>
      <c r="OI40" s="417"/>
      <c r="OJ40" s="417"/>
      <c r="OK40" s="417"/>
      <c r="OL40" s="417"/>
      <c r="OM40" s="417"/>
      <c r="ON40" s="417"/>
      <c r="OO40" s="417"/>
      <c r="OP40" s="417"/>
      <c r="OQ40" s="417"/>
      <c r="OR40" s="417"/>
      <c r="OS40" s="417"/>
      <c r="OT40" s="417"/>
      <c r="OU40" s="417"/>
      <c r="OV40" s="417"/>
      <c r="OW40" s="417"/>
      <c r="OX40" s="417"/>
      <c r="OY40" s="417"/>
      <c r="OZ40" s="417"/>
      <c r="PA40" s="417"/>
      <c r="PB40" s="417"/>
      <c r="PC40" s="417"/>
      <c r="PD40" s="417"/>
      <c r="PE40" s="417"/>
      <c r="PF40" s="417"/>
      <c r="PG40" s="417"/>
      <c r="PH40" s="417"/>
      <c r="PI40" s="417"/>
      <c r="PJ40" s="417"/>
      <c r="PK40" s="417"/>
      <c r="PL40" s="417"/>
      <c r="PM40" s="417"/>
      <c r="PN40" s="417"/>
      <c r="PO40" s="417"/>
      <c r="PP40" s="417"/>
      <c r="PQ40" s="417"/>
      <c r="PR40" s="417"/>
      <c r="PS40" s="417"/>
      <c r="PT40" s="417"/>
      <c r="PU40" s="417"/>
      <c r="PV40" s="417"/>
      <c r="PW40" s="417"/>
      <c r="PX40" s="417"/>
      <c r="PY40" s="417"/>
      <c r="PZ40" s="417"/>
      <c r="QA40" s="417"/>
      <c r="QB40" s="417"/>
      <c r="QC40" s="417"/>
      <c r="QD40" s="417"/>
      <c r="QE40" s="417"/>
      <c r="QF40" s="417"/>
      <c r="QG40" s="417"/>
      <c r="QH40" s="417"/>
      <c r="QI40" s="417"/>
      <c r="QJ40" s="417"/>
      <c r="QK40" s="417"/>
      <c r="QL40" s="417"/>
      <c r="QM40" s="417"/>
      <c r="QN40" s="417"/>
      <c r="QO40" s="417"/>
      <c r="QP40" s="417"/>
      <c r="QQ40" s="417"/>
      <c r="QR40" s="417"/>
      <c r="QS40" s="417"/>
      <c r="QT40" s="417"/>
      <c r="QU40" s="417"/>
      <c r="QV40" s="417"/>
      <c r="QW40" s="417"/>
      <c r="QX40" s="417"/>
      <c r="QY40" s="417"/>
      <c r="QZ40" s="417"/>
      <c r="RA40" s="417"/>
      <c r="RB40" s="417"/>
      <c r="RC40" s="417"/>
      <c r="RD40" s="417"/>
      <c r="RE40" s="417"/>
      <c r="RF40" s="417"/>
      <c r="RG40" s="417"/>
      <c r="RH40" s="417"/>
      <c r="RI40" s="417"/>
      <c r="RJ40" s="417"/>
      <c r="RK40" s="417"/>
      <c r="RL40" s="417"/>
      <c r="RM40" s="417"/>
      <c r="RN40" s="417"/>
      <c r="RO40" s="417"/>
      <c r="RP40" s="417"/>
      <c r="RQ40" s="417"/>
      <c r="RR40" s="417"/>
      <c r="RS40" s="417"/>
      <c r="RT40" s="417"/>
      <c r="RU40" s="417"/>
      <c r="RV40" s="417"/>
      <c r="RW40" s="417"/>
      <c r="RX40" s="417"/>
      <c r="RY40" s="417"/>
      <c r="RZ40" s="417"/>
      <c r="SA40" s="417"/>
      <c r="SB40" s="417"/>
      <c r="SC40" s="417"/>
      <c r="SD40" s="417"/>
      <c r="SE40" s="417"/>
      <c r="SF40" s="417"/>
      <c r="SG40" s="417"/>
      <c r="SH40" s="417"/>
      <c r="SI40" s="417"/>
      <c r="SJ40" s="417"/>
      <c r="SK40" s="417"/>
      <c r="SL40" s="417"/>
      <c r="SM40" s="417"/>
      <c r="SN40" s="417"/>
      <c r="SO40" s="417"/>
      <c r="SP40" s="417"/>
      <c r="SQ40" s="417"/>
      <c r="SR40" s="417"/>
      <c r="SS40" s="417"/>
      <c r="ST40" s="417"/>
      <c r="SU40" s="417"/>
      <c r="SV40" s="417"/>
      <c r="SW40" s="417"/>
      <c r="SX40" s="417"/>
      <c r="SY40" s="417"/>
      <c r="SZ40" s="417"/>
      <c r="TA40" s="417"/>
      <c r="TB40" s="417"/>
      <c r="TC40" s="417"/>
      <c r="TD40" s="417"/>
      <c r="TE40" s="417"/>
      <c r="TF40" s="417"/>
      <c r="TG40" s="417"/>
      <c r="TH40" s="417"/>
      <c r="TI40" s="417"/>
      <c r="TJ40" s="417"/>
      <c r="TK40" s="417"/>
      <c r="TL40" s="417"/>
      <c r="TM40" s="417"/>
      <c r="TN40" s="417"/>
      <c r="TO40" s="417"/>
      <c r="TP40" s="417"/>
      <c r="TQ40" s="417"/>
      <c r="TR40" s="417"/>
      <c r="TS40" s="417"/>
      <c r="TT40" s="417"/>
      <c r="TU40" s="417"/>
      <c r="TV40" s="417"/>
      <c r="TW40" s="417"/>
      <c r="TX40" s="417"/>
      <c r="TY40" s="417"/>
      <c r="TZ40" s="417"/>
      <c r="UA40" s="417"/>
      <c r="UB40" s="417"/>
      <c r="UC40" s="417"/>
      <c r="UD40" s="417"/>
      <c r="UE40" s="417"/>
      <c r="UF40" s="417"/>
      <c r="UG40" s="417"/>
      <c r="UH40" s="417"/>
      <c r="UI40" s="417"/>
      <c r="UJ40" s="417"/>
      <c r="UK40" s="417"/>
      <c r="UL40" s="417"/>
      <c r="UM40" s="417"/>
      <c r="UN40" s="417"/>
      <c r="UO40" s="417"/>
      <c r="UP40" s="417"/>
      <c r="UQ40" s="417"/>
      <c r="UR40" s="417"/>
      <c r="US40" s="417"/>
      <c r="UT40" s="417"/>
      <c r="UU40" s="417"/>
      <c r="UV40" s="417"/>
      <c r="UW40" s="417"/>
      <c r="UX40" s="417"/>
      <c r="UY40" s="417"/>
      <c r="UZ40" s="417"/>
      <c r="VA40" s="417"/>
      <c r="VB40" s="417"/>
      <c r="VC40" s="417"/>
      <c r="VD40" s="417"/>
      <c r="VE40" s="417"/>
      <c r="VF40" s="417"/>
      <c r="VG40" s="417"/>
      <c r="VH40" s="417"/>
      <c r="VI40" s="417"/>
      <c r="VJ40" s="417"/>
      <c r="VK40" s="417"/>
      <c r="VL40" s="417"/>
      <c r="VM40" s="417"/>
      <c r="VN40" s="417"/>
      <c r="VO40" s="417"/>
      <c r="VP40" s="417"/>
      <c r="VQ40" s="417"/>
      <c r="VR40" s="417"/>
      <c r="VS40" s="417"/>
      <c r="VT40" s="417"/>
      <c r="VU40" s="417"/>
      <c r="VV40" s="417"/>
      <c r="VW40" s="417"/>
      <c r="VX40" s="417"/>
      <c r="VY40" s="417"/>
      <c r="VZ40" s="417"/>
      <c r="WA40" s="417"/>
      <c r="WB40" s="417"/>
      <c r="WC40" s="417"/>
      <c r="WD40" s="417"/>
      <c r="WE40" s="417"/>
      <c r="WF40" s="417"/>
      <c r="WG40" s="417"/>
      <c r="WH40" s="417"/>
      <c r="WI40" s="417"/>
      <c r="WJ40" s="417"/>
      <c r="WK40" s="417"/>
      <c r="WL40" s="417"/>
      <c r="WM40" s="417"/>
      <c r="WN40" s="417"/>
      <c r="WO40" s="417"/>
      <c r="WP40" s="417"/>
      <c r="WQ40" s="417"/>
      <c r="WR40" s="417"/>
      <c r="WS40" s="417"/>
      <c r="WT40" s="417"/>
      <c r="WU40" s="417"/>
      <c r="WV40" s="417"/>
      <c r="WW40" s="417"/>
      <c r="WX40" s="417"/>
      <c r="WY40" s="417"/>
      <c r="WZ40" s="417"/>
      <c r="XA40" s="417"/>
      <c r="XB40" s="417"/>
      <c r="XC40" s="417"/>
      <c r="XD40" s="417"/>
      <c r="XE40" s="417"/>
      <c r="XF40" s="417"/>
      <c r="XG40" s="417"/>
      <c r="XH40" s="417"/>
      <c r="XI40" s="417"/>
      <c r="XJ40" s="417"/>
      <c r="XK40" s="417"/>
      <c r="XL40" s="417"/>
      <c r="XM40" s="417"/>
      <c r="XN40" s="417"/>
      <c r="XO40" s="417"/>
      <c r="XP40" s="417"/>
      <c r="XQ40" s="417"/>
      <c r="XR40" s="417"/>
      <c r="XS40" s="417"/>
      <c r="XT40" s="417"/>
      <c r="XU40" s="417"/>
      <c r="XV40" s="417"/>
      <c r="XW40" s="417"/>
      <c r="XX40" s="417"/>
      <c r="XY40" s="417"/>
      <c r="XZ40" s="417"/>
      <c r="YA40" s="417"/>
      <c r="YB40" s="417"/>
      <c r="YC40" s="417"/>
      <c r="YD40" s="417"/>
      <c r="YE40" s="417"/>
      <c r="YF40" s="417"/>
      <c r="YG40" s="417"/>
      <c r="YH40" s="417"/>
      <c r="YI40" s="417"/>
      <c r="YJ40" s="417"/>
      <c r="YK40" s="417"/>
      <c r="YL40" s="417"/>
      <c r="YM40" s="417"/>
      <c r="YN40" s="417"/>
      <c r="YO40" s="417"/>
      <c r="YP40" s="417"/>
      <c r="YQ40" s="417"/>
      <c r="YR40" s="417"/>
      <c r="YS40" s="417"/>
      <c r="YT40" s="417"/>
      <c r="YU40" s="417"/>
      <c r="YV40" s="417"/>
      <c r="YW40" s="417"/>
      <c r="YX40" s="417"/>
      <c r="YY40" s="417"/>
      <c r="YZ40" s="417"/>
      <c r="ZA40" s="417"/>
      <c r="ZB40" s="417"/>
      <c r="ZC40" s="417"/>
      <c r="ZD40" s="417"/>
      <c r="ZE40" s="417"/>
      <c r="ZF40" s="417"/>
      <c r="ZG40" s="417"/>
      <c r="ZH40" s="417"/>
      <c r="ZI40" s="417"/>
      <c r="ZJ40" s="417"/>
      <c r="ZK40" s="417"/>
      <c r="ZL40" s="417"/>
      <c r="ZM40" s="417"/>
      <c r="ZN40" s="417"/>
      <c r="ZO40" s="417"/>
      <c r="ZP40" s="417"/>
      <c r="ZQ40" s="417"/>
      <c r="ZR40" s="417"/>
      <c r="ZS40" s="417"/>
      <c r="ZT40" s="417"/>
      <c r="ZU40" s="417"/>
      <c r="ZV40" s="417"/>
      <c r="ZW40" s="417"/>
      <c r="ZX40" s="417"/>
      <c r="ZY40" s="417"/>
      <c r="ZZ40" s="417"/>
      <c r="AAA40" s="417"/>
      <c r="AAB40" s="417"/>
      <c r="AAC40" s="417"/>
      <c r="AAD40" s="417"/>
      <c r="AAE40" s="417"/>
      <c r="AAF40" s="417"/>
      <c r="AAG40" s="417"/>
      <c r="AAH40" s="417"/>
      <c r="AAI40" s="417"/>
      <c r="AAJ40" s="417"/>
      <c r="AAK40" s="417"/>
      <c r="AAL40" s="417"/>
      <c r="AAM40" s="417"/>
      <c r="AAN40" s="417"/>
      <c r="AAO40" s="417"/>
      <c r="AAP40" s="417"/>
      <c r="AAQ40" s="417"/>
      <c r="AAR40" s="417"/>
      <c r="AAS40" s="417"/>
      <c r="AAT40" s="417"/>
      <c r="AAU40" s="417"/>
      <c r="AAV40" s="417"/>
      <c r="AAW40" s="417"/>
      <c r="AAX40" s="417"/>
      <c r="AAY40" s="417"/>
      <c r="AAZ40" s="417"/>
      <c r="ABA40" s="417"/>
      <c r="ABB40" s="417"/>
      <c r="ABC40" s="417"/>
      <c r="ABD40" s="417"/>
      <c r="ABE40" s="417"/>
      <c r="ABF40" s="417"/>
      <c r="ABG40" s="417"/>
      <c r="ABH40" s="417"/>
      <c r="ABI40" s="417"/>
      <c r="ABJ40" s="417"/>
      <c r="ABK40" s="417"/>
      <c r="ABL40" s="417"/>
      <c r="ABM40" s="417"/>
      <c r="ABN40" s="417"/>
      <c r="ABO40" s="417"/>
      <c r="ABP40" s="417"/>
      <c r="ABQ40" s="417"/>
      <c r="ABR40" s="417"/>
      <c r="ABS40" s="417"/>
      <c r="ABT40" s="417"/>
      <c r="ABU40" s="417"/>
      <c r="ABV40" s="417"/>
      <c r="ABW40" s="417"/>
      <c r="ABX40" s="417"/>
      <c r="ABY40" s="417"/>
      <c r="ABZ40" s="417"/>
      <c r="ACA40" s="417"/>
      <c r="ACB40" s="417"/>
      <c r="ACC40" s="417"/>
      <c r="ACD40" s="417"/>
      <c r="ACE40" s="417"/>
      <c r="ACF40" s="417"/>
      <c r="ACG40" s="417"/>
      <c r="ACH40" s="417"/>
      <c r="ACI40" s="417"/>
      <c r="ACJ40" s="417"/>
      <c r="ACK40" s="417"/>
      <c r="ACL40" s="417"/>
      <c r="ACM40" s="417"/>
      <c r="ACN40" s="417"/>
      <c r="ACO40" s="417"/>
      <c r="ACP40" s="417"/>
      <c r="ACQ40" s="417"/>
      <c r="ACR40" s="417"/>
      <c r="ACS40" s="417"/>
      <c r="ACT40" s="417"/>
      <c r="ACU40" s="417"/>
      <c r="ACV40" s="417"/>
      <c r="ACW40" s="417"/>
      <c r="ACX40" s="417"/>
      <c r="ACY40" s="417"/>
      <c r="ACZ40" s="417"/>
      <c r="ADA40" s="417"/>
      <c r="ADB40" s="417"/>
      <c r="ADC40" s="417"/>
      <c r="ADD40" s="417"/>
      <c r="ADE40" s="417"/>
      <c r="ADF40" s="417"/>
      <c r="ADG40" s="417"/>
      <c r="ADH40" s="417"/>
      <c r="ADI40" s="417"/>
      <c r="ADJ40" s="417"/>
      <c r="ADK40" s="417"/>
      <c r="ADL40" s="417"/>
      <c r="ADM40" s="417"/>
      <c r="ADN40" s="417"/>
      <c r="ADO40" s="417"/>
      <c r="ADP40" s="417"/>
      <c r="ADQ40" s="417"/>
      <c r="ADR40" s="417"/>
      <c r="ADS40" s="417"/>
      <c r="ADT40" s="417"/>
      <c r="ADU40" s="417"/>
      <c r="ADV40" s="417"/>
      <c r="ADW40" s="417"/>
      <c r="ADX40" s="417"/>
      <c r="ADY40" s="417"/>
      <c r="ADZ40" s="417"/>
      <c r="AEA40" s="417"/>
      <c r="AEB40" s="417"/>
      <c r="AEC40" s="417"/>
      <c r="AED40" s="417"/>
      <c r="AEE40" s="417"/>
      <c r="AEF40" s="417"/>
      <c r="AEG40" s="417"/>
      <c r="AEH40" s="417"/>
      <c r="AEI40" s="417"/>
      <c r="AEJ40" s="417"/>
      <c r="AEK40" s="417"/>
      <c r="AEL40" s="417"/>
      <c r="AEM40" s="417"/>
      <c r="AEN40" s="417"/>
      <c r="AEO40" s="417"/>
      <c r="AEP40" s="417"/>
      <c r="AEQ40" s="417"/>
      <c r="AER40" s="417"/>
      <c r="AES40" s="417"/>
      <c r="AET40" s="417"/>
      <c r="AEU40" s="417"/>
      <c r="AEV40" s="417"/>
      <c r="AEW40" s="417"/>
      <c r="AEX40" s="417"/>
      <c r="AEY40" s="417"/>
      <c r="AEZ40" s="417"/>
      <c r="AFA40" s="417"/>
      <c r="AFB40" s="417"/>
      <c r="AFC40" s="417"/>
      <c r="AFD40" s="417"/>
      <c r="AFE40" s="417"/>
      <c r="AFF40" s="417"/>
      <c r="AFG40" s="417"/>
      <c r="AFH40" s="417"/>
    </row>
    <row r="41" spans="1:840" s="414" customFormat="1" ht="20.100000000000001" customHeight="1">
      <c r="A41" s="447"/>
      <c r="B41" s="424"/>
      <c r="C41" s="448"/>
      <c r="D41" s="424"/>
      <c r="E41" s="448"/>
      <c r="F41" s="424"/>
      <c r="G41" s="448"/>
      <c r="H41" s="424"/>
      <c r="I41" s="714"/>
      <c r="J41" s="714"/>
      <c r="K41" s="714"/>
      <c r="L41" s="715"/>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c r="AS41" s="417"/>
      <c r="AT41" s="417"/>
      <c r="AU41" s="417"/>
      <c r="AV41" s="417"/>
      <c r="AW41" s="417"/>
      <c r="AX41" s="417"/>
      <c r="AY41" s="417"/>
      <c r="AZ41" s="417"/>
      <c r="BA41" s="417"/>
      <c r="BB41" s="417"/>
      <c r="BC41" s="417"/>
      <c r="BD41" s="417"/>
      <c r="BE41" s="417"/>
      <c r="BF41" s="417"/>
      <c r="BG41" s="417"/>
      <c r="BH41" s="417"/>
      <c r="BI41" s="417"/>
      <c r="BJ41" s="417"/>
      <c r="BK41" s="417"/>
      <c r="BL41" s="417"/>
      <c r="BM41" s="417"/>
      <c r="BN41" s="417"/>
      <c r="BO41" s="417"/>
      <c r="BP41" s="417"/>
      <c r="BQ41" s="417"/>
      <c r="BR41" s="417"/>
      <c r="BS41" s="417"/>
      <c r="BT41" s="417"/>
      <c r="BU41" s="417"/>
      <c r="BV41" s="417"/>
      <c r="BW41" s="417"/>
      <c r="BX41" s="417"/>
      <c r="BY41" s="417"/>
      <c r="BZ41" s="417"/>
      <c r="CA41" s="417"/>
      <c r="CB41" s="417"/>
      <c r="CC41" s="417"/>
      <c r="CD41" s="417"/>
      <c r="CE41" s="417"/>
      <c r="CF41" s="417"/>
      <c r="CG41" s="417"/>
      <c r="CH41" s="417"/>
      <c r="CI41" s="417"/>
      <c r="CJ41" s="417"/>
      <c r="CK41" s="417"/>
      <c r="CL41" s="417"/>
      <c r="CM41" s="417"/>
      <c r="CN41" s="417"/>
      <c r="CO41" s="417"/>
      <c r="CP41" s="417"/>
      <c r="CQ41" s="417"/>
      <c r="CR41" s="417"/>
      <c r="CS41" s="417"/>
      <c r="CT41" s="417"/>
      <c r="CU41" s="417"/>
      <c r="CV41" s="417"/>
      <c r="CW41" s="417"/>
      <c r="CX41" s="417"/>
      <c r="CY41" s="417"/>
      <c r="CZ41" s="417"/>
      <c r="DA41" s="417"/>
      <c r="DB41" s="417"/>
      <c r="DC41" s="417"/>
      <c r="DD41" s="417"/>
      <c r="DE41" s="417"/>
      <c r="DF41" s="417"/>
      <c r="DG41" s="417"/>
      <c r="DH41" s="417"/>
      <c r="DI41" s="417"/>
      <c r="DJ41" s="417"/>
      <c r="DK41" s="417"/>
      <c r="DL41" s="417"/>
      <c r="DM41" s="417"/>
      <c r="DN41" s="417"/>
      <c r="DO41" s="417"/>
      <c r="DP41" s="417"/>
      <c r="DQ41" s="417"/>
      <c r="DR41" s="417"/>
      <c r="DS41" s="417"/>
      <c r="DT41" s="417"/>
      <c r="DU41" s="417"/>
      <c r="DV41" s="417"/>
      <c r="DW41" s="417"/>
      <c r="DX41" s="417"/>
      <c r="DY41" s="417"/>
      <c r="DZ41" s="417"/>
      <c r="EA41" s="417"/>
      <c r="EB41" s="417"/>
      <c r="EC41" s="417"/>
      <c r="ED41" s="417"/>
      <c r="EE41" s="417"/>
      <c r="EF41" s="417"/>
      <c r="EG41" s="417"/>
      <c r="EH41" s="417"/>
      <c r="EI41" s="417"/>
      <c r="EJ41" s="417"/>
      <c r="EK41" s="417"/>
      <c r="EL41" s="417"/>
      <c r="EM41" s="417"/>
      <c r="EN41" s="417"/>
      <c r="EO41" s="417"/>
      <c r="EP41" s="417"/>
      <c r="EQ41" s="417"/>
      <c r="ER41" s="417"/>
      <c r="ES41" s="417"/>
      <c r="ET41" s="417"/>
      <c r="EU41" s="417"/>
      <c r="EV41" s="417"/>
      <c r="EW41" s="417"/>
      <c r="EX41" s="417"/>
      <c r="EY41" s="417"/>
      <c r="EZ41" s="417"/>
      <c r="FA41" s="417"/>
      <c r="FB41" s="417"/>
      <c r="FC41" s="417"/>
      <c r="FD41" s="417"/>
      <c r="FE41" s="417"/>
      <c r="FF41" s="417"/>
      <c r="FG41" s="417"/>
      <c r="FH41" s="417"/>
      <c r="FI41" s="417"/>
      <c r="FJ41" s="417"/>
      <c r="FK41" s="417"/>
      <c r="FL41" s="417"/>
      <c r="FM41" s="417"/>
      <c r="FN41" s="417"/>
      <c r="FO41" s="417"/>
      <c r="FP41" s="417"/>
      <c r="FQ41" s="417"/>
      <c r="FR41" s="417"/>
      <c r="FS41" s="417"/>
      <c r="FT41" s="417"/>
      <c r="FU41" s="417"/>
      <c r="FV41" s="417"/>
      <c r="FW41" s="417"/>
      <c r="FX41" s="417"/>
      <c r="FY41" s="417"/>
      <c r="FZ41" s="417"/>
      <c r="GA41" s="417"/>
      <c r="GB41" s="417"/>
      <c r="GC41" s="417"/>
      <c r="GD41" s="417"/>
      <c r="GE41" s="417"/>
      <c r="GF41" s="417"/>
      <c r="GG41" s="417"/>
      <c r="GH41" s="417"/>
      <c r="GI41" s="417"/>
      <c r="GJ41" s="417"/>
      <c r="GK41" s="417"/>
      <c r="GL41" s="417"/>
      <c r="GM41" s="417"/>
      <c r="GN41" s="417"/>
      <c r="GO41" s="417"/>
      <c r="GP41" s="417"/>
      <c r="GQ41" s="417"/>
      <c r="GR41" s="417"/>
      <c r="GS41" s="417"/>
      <c r="GT41" s="417"/>
      <c r="GU41" s="417"/>
      <c r="GV41" s="417"/>
      <c r="GW41" s="417"/>
      <c r="GX41" s="417"/>
      <c r="GY41" s="417"/>
      <c r="GZ41" s="417"/>
      <c r="HA41" s="417"/>
      <c r="HB41" s="417"/>
      <c r="HC41" s="417"/>
      <c r="HD41" s="417"/>
      <c r="HE41" s="417"/>
      <c r="HF41" s="417"/>
      <c r="HG41" s="417"/>
      <c r="HH41" s="417"/>
      <c r="HI41" s="417"/>
      <c r="HJ41" s="417"/>
      <c r="HK41" s="417"/>
      <c r="HL41" s="417"/>
      <c r="HM41" s="417"/>
      <c r="HN41" s="417"/>
      <c r="HO41" s="417"/>
      <c r="HP41" s="417"/>
      <c r="HQ41" s="417"/>
      <c r="HR41" s="417"/>
      <c r="HS41" s="417"/>
      <c r="HT41" s="417"/>
      <c r="HU41" s="417"/>
      <c r="HV41" s="417"/>
      <c r="HW41" s="417"/>
      <c r="HX41" s="417"/>
      <c r="HY41" s="417"/>
      <c r="HZ41" s="417"/>
      <c r="IA41" s="417"/>
      <c r="IB41" s="417"/>
      <c r="IC41" s="417"/>
      <c r="ID41" s="417"/>
      <c r="IE41" s="417"/>
      <c r="IF41" s="417"/>
      <c r="IG41" s="417"/>
      <c r="IH41" s="417"/>
      <c r="II41" s="417"/>
      <c r="IJ41" s="417"/>
      <c r="IK41" s="417"/>
      <c r="IL41" s="417"/>
      <c r="IM41" s="417"/>
      <c r="IN41" s="417"/>
      <c r="IO41" s="417"/>
      <c r="IP41" s="417"/>
      <c r="IQ41" s="417"/>
      <c r="IR41" s="417"/>
      <c r="IS41" s="417"/>
      <c r="IT41" s="417"/>
      <c r="IU41" s="417"/>
      <c r="IV41" s="417"/>
      <c r="IW41" s="417"/>
      <c r="IX41" s="417"/>
      <c r="IY41" s="417"/>
      <c r="IZ41" s="417"/>
      <c r="JA41" s="417"/>
      <c r="JB41" s="417"/>
      <c r="JC41" s="417"/>
      <c r="JD41" s="417"/>
      <c r="JE41" s="417"/>
      <c r="JF41" s="417"/>
      <c r="JG41" s="417"/>
      <c r="JH41" s="417"/>
      <c r="JI41" s="417"/>
      <c r="JJ41" s="417"/>
      <c r="JK41" s="417"/>
      <c r="JL41" s="417"/>
      <c r="JM41" s="417"/>
      <c r="JN41" s="417"/>
      <c r="JO41" s="417"/>
      <c r="JP41" s="417"/>
      <c r="JQ41" s="417"/>
      <c r="JR41" s="417"/>
      <c r="JS41" s="417"/>
      <c r="JT41" s="417"/>
      <c r="JU41" s="417"/>
      <c r="JV41" s="417"/>
      <c r="JW41" s="417"/>
      <c r="JX41" s="417"/>
      <c r="JY41" s="417"/>
      <c r="JZ41" s="417"/>
      <c r="KA41" s="417"/>
      <c r="KB41" s="417"/>
      <c r="KC41" s="417"/>
      <c r="KD41" s="417"/>
      <c r="KE41" s="417"/>
      <c r="KF41" s="417"/>
      <c r="KG41" s="417"/>
      <c r="KH41" s="417"/>
      <c r="KI41" s="417"/>
      <c r="KJ41" s="417"/>
      <c r="KK41" s="417"/>
      <c r="KL41" s="417"/>
      <c r="KM41" s="417"/>
      <c r="KN41" s="417"/>
      <c r="KO41" s="417"/>
      <c r="KP41" s="417"/>
      <c r="KQ41" s="417"/>
      <c r="KR41" s="417"/>
      <c r="KS41" s="417"/>
      <c r="KT41" s="417"/>
      <c r="KU41" s="417"/>
      <c r="KV41" s="417"/>
      <c r="KW41" s="417"/>
      <c r="KX41" s="417"/>
      <c r="KY41" s="417"/>
      <c r="KZ41" s="417"/>
      <c r="LA41" s="417"/>
      <c r="LB41" s="417"/>
      <c r="LC41" s="417"/>
      <c r="LD41" s="417"/>
      <c r="LE41" s="417"/>
      <c r="LF41" s="417"/>
      <c r="LG41" s="417"/>
      <c r="LH41" s="417"/>
      <c r="LI41" s="417"/>
      <c r="LJ41" s="417"/>
      <c r="LK41" s="417"/>
      <c r="LL41" s="417"/>
      <c r="LM41" s="417"/>
      <c r="LN41" s="417"/>
      <c r="LO41" s="417"/>
      <c r="LP41" s="417"/>
      <c r="LQ41" s="417"/>
      <c r="LR41" s="417"/>
      <c r="LS41" s="417"/>
      <c r="LT41" s="417"/>
      <c r="LU41" s="417"/>
      <c r="LV41" s="417"/>
      <c r="LW41" s="417"/>
      <c r="LX41" s="417"/>
      <c r="LY41" s="417"/>
      <c r="LZ41" s="417"/>
      <c r="MA41" s="417"/>
      <c r="MB41" s="417"/>
      <c r="MC41" s="417"/>
      <c r="MD41" s="417"/>
      <c r="ME41" s="417"/>
      <c r="MF41" s="417"/>
      <c r="MG41" s="417"/>
      <c r="MH41" s="417"/>
      <c r="MI41" s="417"/>
      <c r="MJ41" s="417"/>
      <c r="MK41" s="417"/>
      <c r="ML41" s="417"/>
      <c r="MM41" s="417"/>
      <c r="MN41" s="417"/>
      <c r="MO41" s="417"/>
      <c r="MP41" s="417"/>
      <c r="MQ41" s="417"/>
      <c r="MR41" s="417"/>
      <c r="MS41" s="417"/>
      <c r="MT41" s="417"/>
      <c r="MU41" s="417"/>
      <c r="MV41" s="417"/>
      <c r="MW41" s="417"/>
      <c r="MX41" s="417"/>
      <c r="MY41" s="417"/>
      <c r="MZ41" s="417"/>
      <c r="NA41" s="417"/>
      <c r="NB41" s="417"/>
      <c r="NC41" s="417"/>
      <c r="ND41" s="417"/>
      <c r="NE41" s="417"/>
      <c r="NF41" s="417"/>
      <c r="NG41" s="417"/>
      <c r="NH41" s="417"/>
      <c r="NI41" s="417"/>
      <c r="NJ41" s="417"/>
      <c r="NK41" s="417"/>
      <c r="NL41" s="417"/>
      <c r="NM41" s="417"/>
      <c r="NN41" s="417"/>
      <c r="NO41" s="417"/>
      <c r="NP41" s="417"/>
      <c r="NQ41" s="417"/>
      <c r="NR41" s="417"/>
      <c r="NS41" s="417"/>
      <c r="NT41" s="417"/>
      <c r="NU41" s="417"/>
      <c r="NV41" s="417"/>
      <c r="NW41" s="417"/>
      <c r="NX41" s="417"/>
      <c r="NY41" s="417"/>
      <c r="NZ41" s="417"/>
      <c r="OA41" s="417"/>
      <c r="OB41" s="417"/>
      <c r="OC41" s="417"/>
      <c r="OD41" s="417"/>
      <c r="OE41" s="417"/>
      <c r="OF41" s="417"/>
      <c r="OG41" s="417"/>
      <c r="OH41" s="417"/>
      <c r="OI41" s="417"/>
      <c r="OJ41" s="417"/>
      <c r="OK41" s="417"/>
      <c r="OL41" s="417"/>
      <c r="OM41" s="417"/>
      <c r="ON41" s="417"/>
      <c r="OO41" s="417"/>
      <c r="OP41" s="417"/>
      <c r="OQ41" s="417"/>
      <c r="OR41" s="417"/>
      <c r="OS41" s="417"/>
      <c r="OT41" s="417"/>
      <c r="OU41" s="417"/>
      <c r="OV41" s="417"/>
      <c r="OW41" s="417"/>
      <c r="OX41" s="417"/>
      <c r="OY41" s="417"/>
      <c r="OZ41" s="417"/>
      <c r="PA41" s="417"/>
      <c r="PB41" s="417"/>
      <c r="PC41" s="417"/>
      <c r="PD41" s="417"/>
      <c r="PE41" s="417"/>
      <c r="PF41" s="417"/>
      <c r="PG41" s="417"/>
      <c r="PH41" s="417"/>
      <c r="PI41" s="417"/>
      <c r="PJ41" s="417"/>
      <c r="PK41" s="417"/>
      <c r="PL41" s="417"/>
      <c r="PM41" s="417"/>
      <c r="PN41" s="417"/>
      <c r="PO41" s="417"/>
      <c r="PP41" s="417"/>
      <c r="PQ41" s="417"/>
      <c r="PR41" s="417"/>
      <c r="PS41" s="417"/>
      <c r="PT41" s="417"/>
      <c r="PU41" s="417"/>
      <c r="PV41" s="417"/>
      <c r="PW41" s="417"/>
      <c r="PX41" s="417"/>
      <c r="PY41" s="417"/>
      <c r="PZ41" s="417"/>
      <c r="QA41" s="417"/>
      <c r="QB41" s="417"/>
      <c r="QC41" s="417"/>
      <c r="QD41" s="417"/>
      <c r="QE41" s="417"/>
      <c r="QF41" s="417"/>
      <c r="QG41" s="417"/>
      <c r="QH41" s="417"/>
      <c r="QI41" s="417"/>
      <c r="QJ41" s="417"/>
      <c r="QK41" s="417"/>
      <c r="QL41" s="417"/>
      <c r="QM41" s="417"/>
      <c r="QN41" s="417"/>
      <c r="QO41" s="417"/>
      <c r="QP41" s="417"/>
      <c r="QQ41" s="417"/>
      <c r="QR41" s="417"/>
      <c r="QS41" s="417"/>
      <c r="QT41" s="417"/>
      <c r="QU41" s="417"/>
      <c r="QV41" s="417"/>
      <c r="QW41" s="417"/>
      <c r="QX41" s="417"/>
      <c r="QY41" s="417"/>
      <c r="QZ41" s="417"/>
      <c r="RA41" s="417"/>
      <c r="RB41" s="417"/>
      <c r="RC41" s="417"/>
      <c r="RD41" s="417"/>
      <c r="RE41" s="417"/>
      <c r="RF41" s="417"/>
      <c r="RG41" s="417"/>
      <c r="RH41" s="417"/>
      <c r="RI41" s="417"/>
      <c r="RJ41" s="417"/>
      <c r="RK41" s="417"/>
      <c r="RL41" s="417"/>
      <c r="RM41" s="417"/>
      <c r="RN41" s="417"/>
      <c r="RO41" s="417"/>
      <c r="RP41" s="417"/>
      <c r="RQ41" s="417"/>
      <c r="RR41" s="417"/>
      <c r="RS41" s="417"/>
      <c r="RT41" s="417"/>
      <c r="RU41" s="417"/>
      <c r="RV41" s="417"/>
      <c r="RW41" s="417"/>
      <c r="RX41" s="417"/>
      <c r="RY41" s="417"/>
      <c r="RZ41" s="417"/>
      <c r="SA41" s="417"/>
      <c r="SB41" s="417"/>
      <c r="SC41" s="417"/>
      <c r="SD41" s="417"/>
      <c r="SE41" s="417"/>
      <c r="SF41" s="417"/>
      <c r="SG41" s="417"/>
      <c r="SH41" s="417"/>
      <c r="SI41" s="417"/>
      <c r="SJ41" s="417"/>
      <c r="SK41" s="417"/>
      <c r="SL41" s="417"/>
      <c r="SM41" s="417"/>
      <c r="SN41" s="417"/>
      <c r="SO41" s="417"/>
      <c r="SP41" s="417"/>
      <c r="SQ41" s="417"/>
      <c r="SR41" s="417"/>
      <c r="SS41" s="417"/>
      <c r="ST41" s="417"/>
      <c r="SU41" s="417"/>
      <c r="SV41" s="417"/>
      <c r="SW41" s="417"/>
      <c r="SX41" s="417"/>
      <c r="SY41" s="417"/>
      <c r="SZ41" s="417"/>
      <c r="TA41" s="417"/>
      <c r="TB41" s="417"/>
      <c r="TC41" s="417"/>
      <c r="TD41" s="417"/>
      <c r="TE41" s="417"/>
      <c r="TF41" s="417"/>
      <c r="TG41" s="417"/>
      <c r="TH41" s="417"/>
      <c r="TI41" s="417"/>
      <c r="TJ41" s="417"/>
      <c r="TK41" s="417"/>
      <c r="TL41" s="417"/>
      <c r="TM41" s="417"/>
      <c r="TN41" s="417"/>
      <c r="TO41" s="417"/>
      <c r="TP41" s="417"/>
      <c r="TQ41" s="417"/>
      <c r="TR41" s="417"/>
      <c r="TS41" s="417"/>
      <c r="TT41" s="417"/>
      <c r="TU41" s="417"/>
      <c r="TV41" s="417"/>
      <c r="TW41" s="417"/>
      <c r="TX41" s="417"/>
      <c r="TY41" s="417"/>
      <c r="TZ41" s="417"/>
      <c r="UA41" s="417"/>
      <c r="UB41" s="417"/>
      <c r="UC41" s="417"/>
      <c r="UD41" s="417"/>
      <c r="UE41" s="417"/>
      <c r="UF41" s="417"/>
      <c r="UG41" s="417"/>
      <c r="UH41" s="417"/>
      <c r="UI41" s="417"/>
      <c r="UJ41" s="417"/>
      <c r="UK41" s="417"/>
      <c r="UL41" s="417"/>
      <c r="UM41" s="417"/>
      <c r="UN41" s="417"/>
      <c r="UO41" s="417"/>
      <c r="UP41" s="417"/>
      <c r="UQ41" s="417"/>
      <c r="UR41" s="417"/>
      <c r="US41" s="417"/>
      <c r="UT41" s="417"/>
      <c r="UU41" s="417"/>
      <c r="UV41" s="417"/>
      <c r="UW41" s="417"/>
      <c r="UX41" s="417"/>
      <c r="UY41" s="417"/>
      <c r="UZ41" s="417"/>
      <c r="VA41" s="417"/>
      <c r="VB41" s="417"/>
      <c r="VC41" s="417"/>
      <c r="VD41" s="417"/>
      <c r="VE41" s="417"/>
      <c r="VF41" s="417"/>
      <c r="VG41" s="417"/>
      <c r="VH41" s="417"/>
      <c r="VI41" s="417"/>
      <c r="VJ41" s="417"/>
      <c r="VK41" s="417"/>
      <c r="VL41" s="417"/>
      <c r="VM41" s="417"/>
      <c r="VN41" s="417"/>
      <c r="VO41" s="417"/>
      <c r="VP41" s="417"/>
      <c r="VQ41" s="417"/>
      <c r="VR41" s="417"/>
      <c r="VS41" s="417"/>
      <c r="VT41" s="417"/>
      <c r="VU41" s="417"/>
      <c r="VV41" s="417"/>
      <c r="VW41" s="417"/>
      <c r="VX41" s="417"/>
      <c r="VY41" s="417"/>
      <c r="VZ41" s="417"/>
      <c r="WA41" s="417"/>
      <c r="WB41" s="417"/>
      <c r="WC41" s="417"/>
      <c r="WD41" s="417"/>
      <c r="WE41" s="417"/>
      <c r="WF41" s="417"/>
      <c r="WG41" s="417"/>
      <c r="WH41" s="417"/>
      <c r="WI41" s="417"/>
      <c r="WJ41" s="417"/>
      <c r="WK41" s="417"/>
      <c r="WL41" s="417"/>
      <c r="WM41" s="417"/>
      <c r="WN41" s="417"/>
      <c r="WO41" s="417"/>
      <c r="WP41" s="417"/>
      <c r="WQ41" s="417"/>
      <c r="WR41" s="417"/>
      <c r="WS41" s="417"/>
      <c r="WT41" s="417"/>
      <c r="WU41" s="417"/>
      <c r="WV41" s="417"/>
      <c r="WW41" s="417"/>
      <c r="WX41" s="417"/>
      <c r="WY41" s="417"/>
      <c r="WZ41" s="417"/>
      <c r="XA41" s="417"/>
      <c r="XB41" s="417"/>
      <c r="XC41" s="417"/>
      <c r="XD41" s="417"/>
      <c r="XE41" s="417"/>
      <c r="XF41" s="417"/>
      <c r="XG41" s="417"/>
      <c r="XH41" s="417"/>
      <c r="XI41" s="417"/>
      <c r="XJ41" s="417"/>
      <c r="XK41" s="417"/>
      <c r="XL41" s="417"/>
      <c r="XM41" s="417"/>
      <c r="XN41" s="417"/>
      <c r="XO41" s="417"/>
      <c r="XP41" s="417"/>
      <c r="XQ41" s="417"/>
      <c r="XR41" s="417"/>
      <c r="XS41" s="417"/>
      <c r="XT41" s="417"/>
      <c r="XU41" s="417"/>
      <c r="XV41" s="417"/>
      <c r="XW41" s="417"/>
      <c r="XX41" s="417"/>
      <c r="XY41" s="417"/>
      <c r="XZ41" s="417"/>
      <c r="YA41" s="417"/>
      <c r="YB41" s="417"/>
      <c r="YC41" s="417"/>
      <c r="YD41" s="417"/>
      <c r="YE41" s="417"/>
      <c r="YF41" s="417"/>
      <c r="YG41" s="417"/>
      <c r="YH41" s="417"/>
      <c r="YI41" s="417"/>
      <c r="YJ41" s="417"/>
      <c r="YK41" s="417"/>
      <c r="YL41" s="417"/>
      <c r="YM41" s="417"/>
      <c r="YN41" s="417"/>
      <c r="YO41" s="417"/>
      <c r="YP41" s="417"/>
      <c r="YQ41" s="417"/>
      <c r="YR41" s="417"/>
      <c r="YS41" s="417"/>
      <c r="YT41" s="417"/>
      <c r="YU41" s="417"/>
      <c r="YV41" s="417"/>
      <c r="YW41" s="417"/>
      <c r="YX41" s="417"/>
      <c r="YY41" s="417"/>
      <c r="YZ41" s="417"/>
      <c r="ZA41" s="417"/>
      <c r="ZB41" s="417"/>
      <c r="ZC41" s="417"/>
      <c r="ZD41" s="417"/>
      <c r="ZE41" s="417"/>
      <c r="ZF41" s="417"/>
      <c r="ZG41" s="417"/>
      <c r="ZH41" s="417"/>
      <c r="ZI41" s="417"/>
      <c r="ZJ41" s="417"/>
      <c r="ZK41" s="417"/>
      <c r="ZL41" s="417"/>
      <c r="ZM41" s="417"/>
      <c r="ZN41" s="417"/>
      <c r="ZO41" s="417"/>
      <c r="ZP41" s="417"/>
      <c r="ZQ41" s="417"/>
      <c r="ZR41" s="417"/>
      <c r="ZS41" s="417"/>
      <c r="ZT41" s="417"/>
      <c r="ZU41" s="417"/>
      <c r="ZV41" s="417"/>
      <c r="ZW41" s="417"/>
      <c r="ZX41" s="417"/>
      <c r="ZY41" s="417"/>
      <c r="ZZ41" s="417"/>
      <c r="AAA41" s="417"/>
      <c r="AAB41" s="417"/>
      <c r="AAC41" s="417"/>
      <c r="AAD41" s="417"/>
      <c r="AAE41" s="417"/>
      <c r="AAF41" s="417"/>
      <c r="AAG41" s="417"/>
      <c r="AAH41" s="417"/>
      <c r="AAI41" s="417"/>
      <c r="AAJ41" s="417"/>
      <c r="AAK41" s="417"/>
      <c r="AAL41" s="417"/>
      <c r="AAM41" s="417"/>
      <c r="AAN41" s="417"/>
      <c r="AAO41" s="417"/>
      <c r="AAP41" s="417"/>
      <c r="AAQ41" s="417"/>
      <c r="AAR41" s="417"/>
      <c r="AAS41" s="417"/>
      <c r="AAT41" s="417"/>
      <c r="AAU41" s="417"/>
      <c r="AAV41" s="417"/>
      <c r="AAW41" s="417"/>
      <c r="AAX41" s="417"/>
      <c r="AAY41" s="417"/>
      <c r="AAZ41" s="417"/>
      <c r="ABA41" s="417"/>
      <c r="ABB41" s="417"/>
      <c r="ABC41" s="417"/>
      <c r="ABD41" s="417"/>
      <c r="ABE41" s="417"/>
      <c r="ABF41" s="417"/>
      <c r="ABG41" s="417"/>
      <c r="ABH41" s="417"/>
      <c r="ABI41" s="417"/>
      <c r="ABJ41" s="417"/>
      <c r="ABK41" s="417"/>
      <c r="ABL41" s="417"/>
      <c r="ABM41" s="417"/>
      <c r="ABN41" s="417"/>
      <c r="ABO41" s="417"/>
      <c r="ABP41" s="417"/>
      <c r="ABQ41" s="417"/>
      <c r="ABR41" s="417"/>
      <c r="ABS41" s="417"/>
      <c r="ABT41" s="417"/>
      <c r="ABU41" s="417"/>
      <c r="ABV41" s="417"/>
      <c r="ABW41" s="417"/>
      <c r="ABX41" s="417"/>
      <c r="ABY41" s="417"/>
      <c r="ABZ41" s="417"/>
      <c r="ACA41" s="417"/>
      <c r="ACB41" s="417"/>
      <c r="ACC41" s="417"/>
      <c r="ACD41" s="417"/>
      <c r="ACE41" s="417"/>
      <c r="ACF41" s="417"/>
      <c r="ACG41" s="417"/>
      <c r="ACH41" s="417"/>
      <c r="ACI41" s="417"/>
      <c r="ACJ41" s="417"/>
      <c r="ACK41" s="417"/>
      <c r="ACL41" s="417"/>
      <c r="ACM41" s="417"/>
      <c r="ACN41" s="417"/>
      <c r="ACO41" s="417"/>
      <c r="ACP41" s="417"/>
      <c r="ACQ41" s="417"/>
      <c r="ACR41" s="417"/>
      <c r="ACS41" s="417"/>
      <c r="ACT41" s="417"/>
      <c r="ACU41" s="417"/>
      <c r="ACV41" s="417"/>
      <c r="ACW41" s="417"/>
      <c r="ACX41" s="417"/>
      <c r="ACY41" s="417"/>
      <c r="ACZ41" s="417"/>
      <c r="ADA41" s="417"/>
      <c r="ADB41" s="417"/>
      <c r="ADC41" s="417"/>
      <c r="ADD41" s="417"/>
      <c r="ADE41" s="417"/>
      <c r="ADF41" s="417"/>
      <c r="ADG41" s="417"/>
      <c r="ADH41" s="417"/>
      <c r="ADI41" s="417"/>
      <c r="ADJ41" s="417"/>
      <c r="ADK41" s="417"/>
      <c r="ADL41" s="417"/>
      <c r="ADM41" s="417"/>
      <c r="ADN41" s="417"/>
      <c r="ADO41" s="417"/>
      <c r="ADP41" s="417"/>
      <c r="ADQ41" s="417"/>
      <c r="ADR41" s="417"/>
      <c r="ADS41" s="417"/>
      <c r="ADT41" s="417"/>
      <c r="ADU41" s="417"/>
      <c r="ADV41" s="417"/>
      <c r="ADW41" s="417"/>
      <c r="ADX41" s="417"/>
      <c r="ADY41" s="417"/>
      <c r="ADZ41" s="417"/>
      <c r="AEA41" s="417"/>
      <c r="AEB41" s="417"/>
      <c r="AEC41" s="417"/>
      <c r="AED41" s="417"/>
      <c r="AEE41" s="417"/>
      <c r="AEF41" s="417"/>
      <c r="AEG41" s="417"/>
      <c r="AEH41" s="417"/>
      <c r="AEI41" s="417"/>
      <c r="AEJ41" s="417"/>
      <c r="AEK41" s="417"/>
      <c r="AEL41" s="417"/>
      <c r="AEM41" s="417"/>
      <c r="AEN41" s="417"/>
      <c r="AEO41" s="417"/>
      <c r="AEP41" s="417"/>
      <c r="AEQ41" s="417"/>
      <c r="AER41" s="417"/>
      <c r="AES41" s="417"/>
      <c r="AET41" s="417"/>
      <c r="AEU41" s="417"/>
      <c r="AEV41" s="417"/>
      <c r="AEW41" s="417"/>
      <c r="AEX41" s="417"/>
      <c r="AEY41" s="417"/>
      <c r="AEZ41" s="417"/>
      <c r="AFA41" s="417"/>
      <c r="AFB41" s="417"/>
      <c r="AFC41" s="417"/>
      <c r="AFD41" s="417"/>
      <c r="AFE41" s="417"/>
      <c r="AFF41" s="417"/>
      <c r="AFG41" s="417"/>
      <c r="AFH41" s="417"/>
    </row>
    <row r="42" spans="1:840" ht="24.6" customHeight="1">
      <c r="A42" s="704" t="s">
        <v>624</v>
      </c>
      <c r="B42" s="704"/>
      <c r="C42" s="704"/>
      <c r="D42" s="704"/>
      <c r="E42" s="704"/>
      <c r="F42" s="704"/>
      <c r="G42" s="704"/>
      <c r="H42" s="704"/>
      <c r="I42" s="704"/>
      <c r="J42" s="704"/>
      <c r="K42" s="704"/>
      <c r="L42" s="704"/>
    </row>
    <row r="43" spans="1:840" ht="45" customHeight="1">
      <c r="A43" s="704" t="s">
        <v>625</v>
      </c>
      <c r="B43" s="704"/>
      <c r="C43" s="704"/>
      <c r="D43" s="704"/>
      <c r="E43" s="704"/>
      <c r="F43" s="704"/>
      <c r="G43" s="704"/>
      <c r="H43" s="704"/>
      <c r="I43" s="704"/>
      <c r="J43" s="704"/>
      <c r="K43" s="704"/>
      <c r="L43" s="704"/>
    </row>
    <row r="44" spans="1:840" s="414" customFormat="1" ht="105.95" customHeight="1">
      <c r="A44" s="690"/>
      <c r="B44" s="706"/>
      <c r="C44" s="706"/>
      <c r="D44" s="706"/>
      <c r="E44" s="706"/>
      <c r="F44" s="706"/>
      <c r="G44" s="706"/>
      <c r="H44" s="706"/>
      <c r="I44" s="706"/>
      <c r="J44" s="706"/>
      <c r="K44" s="706"/>
      <c r="L44" s="691"/>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c r="AS44" s="417"/>
      <c r="AT44" s="417"/>
      <c r="AU44" s="417"/>
      <c r="AV44" s="417"/>
      <c r="AW44" s="417"/>
      <c r="AX44" s="417"/>
      <c r="AY44" s="417"/>
      <c r="AZ44" s="417"/>
      <c r="BA44" s="417"/>
      <c r="BB44" s="417"/>
      <c r="BC44" s="417"/>
      <c r="BD44" s="417"/>
      <c r="BE44" s="417"/>
      <c r="BF44" s="417"/>
      <c r="BG44" s="417"/>
      <c r="BH44" s="417"/>
      <c r="BI44" s="417"/>
      <c r="BJ44" s="417"/>
      <c r="BK44" s="417"/>
      <c r="BL44" s="417"/>
      <c r="BM44" s="417"/>
      <c r="BN44" s="417"/>
      <c r="BO44" s="417"/>
      <c r="BP44" s="417"/>
      <c r="BQ44" s="417"/>
      <c r="BR44" s="417"/>
      <c r="BS44" s="417"/>
      <c r="BT44" s="417"/>
      <c r="BU44" s="417"/>
      <c r="BV44" s="417"/>
      <c r="BW44" s="417"/>
      <c r="BX44" s="417"/>
      <c r="BY44" s="417"/>
      <c r="BZ44" s="417"/>
      <c r="CA44" s="417"/>
      <c r="CB44" s="417"/>
      <c r="CC44" s="417"/>
      <c r="CD44" s="417"/>
      <c r="CE44" s="417"/>
      <c r="CF44" s="417"/>
      <c r="CG44" s="417"/>
      <c r="CH44" s="417"/>
      <c r="CI44" s="417"/>
      <c r="CJ44" s="417"/>
      <c r="CK44" s="417"/>
      <c r="CL44" s="417"/>
      <c r="CM44" s="417"/>
      <c r="CN44" s="417"/>
      <c r="CO44" s="417"/>
      <c r="CP44" s="417"/>
      <c r="CQ44" s="417"/>
      <c r="CR44" s="417"/>
      <c r="CS44" s="417"/>
      <c r="CT44" s="417"/>
      <c r="CU44" s="417"/>
      <c r="CV44" s="417"/>
      <c r="CW44" s="417"/>
      <c r="CX44" s="417"/>
      <c r="CY44" s="417"/>
      <c r="CZ44" s="417"/>
      <c r="DA44" s="417"/>
      <c r="DB44" s="417"/>
      <c r="DC44" s="417"/>
      <c r="DD44" s="417"/>
      <c r="DE44" s="417"/>
      <c r="DF44" s="417"/>
      <c r="DG44" s="417"/>
      <c r="DH44" s="417"/>
      <c r="DI44" s="417"/>
      <c r="DJ44" s="417"/>
      <c r="DK44" s="417"/>
      <c r="DL44" s="417"/>
      <c r="DM44" s="417"/>
      <c r="DN44" s="417"/>
      <c r="DO44" s="417"/>
      <c r="DP44" s="417"/>
      <c r="DQ44" s="417"/>
      <c r="DR44" s="417"/>
      <c r="DS44" s="417"/>
      <c r="DT44" s="417"/>
      <c r="DU44" s="417"/>
      <c r="DV44" s="417"/>
      <c r="DW44" s="417"/>
      <c r="DX44" s="417"/>
      <c r="DY44" s="417"/>
      <c r="DZ44" s="417"/>
      <c r="EA44" s="417"/>
      <c r="EB44" s="417"/>
      <c r="EC44" s="417"/>
      <c r="ED44" s="417"/>
      <c r="EE44" s="417"/>
      <c r="EF44" s="417"/>
      <c r="EG44" s="417"/>
      <c r="EH44" s="417"/>
      <c r="EI44" s="417"/>
      <c r="EJ44" s="417"/>
      <c r="EK44" s="417"/>
      <c r="EL44" s="417"/>
      <c r="EM44" s="417"/>
      <c r="EN44" s="417"/>
      <c r="EO44" s="417"/>
      <c r="EP44" s="417"/>
      <c r="EQ44" s="417"/>
      <c r="ER44" s="417"/>
      <c r="ES44" s="417"/>
      <c r="ET44" s="417"/>
      <c r="EU44" s="417"/>
      <c r="EV44" s="417"/>
      <c r="EW44" s="417"/>
      <c r="EX44" s="417"/>
      <c r="EY44" s="417"/>
      <c r="EZ44" s="417"/>
      <c r="FA44" s="417"/>
      <c r="FB44" s="417"/>
      <c r="FC44" s="417"/>
      <c r="FD44" s="417"/>
      <c r="FE44" s="417"/>
      <c r="FF44" s="417"/>
      <c r="FG44" s="417"/>
      <c r="FH44" s="417"/>
      <c r="FI44" s="417"/>
      <c r="FJ44" s="417"/>
      <c r="FK44" s="417"/>
      <c r="FL44" s="417"/>
      <c r="FM44" s="417"/>
      <c r="FN44" s="417"/>
      <c r="FO44" s="417"/>
      <c r="FP44" s="417"/>
      <c r="FQ44" s="417"/>
      <c r="FR44" s="417"/>
      <c r="FS44" s="417"/>
      <c r="FT44" s="417"/>
      <c r="FU44" s="417"/>
      <c r="FV44" s="417"/>
      <c r="FW44" s="417"/>
      <c r="FX44" s="417"/>
      <c r="FY44" s="417"/>
      <c r="FZ44" s="417"/>
      <c r="GA44" s="417"/>
      <c r="GB44" s="417"/>
      <c r="GC44" s="417"/>
      <c r="GD44" s="417"/>
      <c r="GE44" s="417"/>
      <c r="GF44" s="417"/>
      <c r="GG44" s="417"/>
      <c r="GH44" s="417"/>
      <c r="GI44" s="417"/>
      <c r="GJ44" s="417"/>
      <c r="GK44" s="417"/>
      <c r="GL44" s="417"/>
      <c r="GM44" s="417"/>
      <c r="GN44" s="417"/>
      <c r="GO44" s="417"/>
      <c r="GP44" s="417"/>
      <c r="GQ44" s="417"/>
      <c r="GR44" s="417"/>
      <c r="GS44" s="417"/>
      <c r="GT44" s="417"/>
      <c r="GU44" s="417"/>
      <c r="GV44" s="417"/>
      <c r="GW44" s="417"/>
      <c r="GX44" s="417"/>
      <c r="GY44" s="417"/>
      <c r="GZ44" s="417"/>
      <c r="HA44" s="417"/>
      <c r="HB44" s="417"/>
      <c r="HC44" s="417"/>
      <c r="HD44" s="417"/>
      <c r="HE44" s="417"/>
      <c r="HF44" s="417"/>
      <c r="HG44" s="417"/>
      <c r="HH44" s="417"/>
      <c r="HI44" s="417"/>
      <c r="HJ44" s="417"/>
      <c r="HK44" s="417"/>
      <c r="HL44" s="417"/>
      <c r="HM44" s="417"/>
      <c r="HN44" s="417"/>
      <c r="HO44" s="417"/>
      <c r="HP44" s="417"/>
      <c r="HQ44" s="417"/>
      <c r="HR44" s="417"/>
      <c r="HS44" s="417"/>
      <c r="HT44" s="417"/>
      <c r="HU44" s="417"/>
      <c r="HV44" s="417"/>
      <c r="HW44" s="417"/>
      <c r="HX44" s="417"/>
      <c r="HY44" s="417"/>
      <c r="HZ44" s="417"/>
      <c r="IA44" s="417"/>
      <c r="IB44" s="417"/>
      <c r="IC44" s="417"/>
      <c r="ID44" s="417"/>
      <c r="IE44" s="417"/>
      <c r="IF44" s="417"/>
      <c r="IG44" s="417"/>
      <c r="IH44" s="417"/>
      <c r="II44" s="417"/>
      <c r="IJ44" s="417"/>
      <c r="IK44" s="417"/>
      <c r="IL44" s="417"/>
      <c r="IM44" s="417"/>
      <c r="IN44" s="417"/>
      <c r="IO44" s="417"/>
      <c r="IP44" s="417"/>
      <c r="IQ44" s="417"/>
      <c r="IR44" s="417"/>
      <c r="IS44" s="417"/>
      <c r="IT44" s="417"/>
      <c r="IU44" s="417"/>
      <c r="IV44" s="417"/>
      <c r="IW44" s="417"/>
      <c r="IX44" s="417"/>
      <c r="IY44" s="417"/>
      <c r="IZ44" s="417"/>
      <c r="JA44" s="417"/>
      <c r="JB44" s="417"/>
      <c r="JC44" s="417"/>
      <c r="JD44" s="417"/>
      <c r="JE44" s="417"/>
      <c r="JF44" s="417"/>
      <c r="JG44" s="417"/>
      <c r="JH44" s="417"/>
      <c r="JI44" s="417"/>
      <c r="JJ44" s="417"/>
      <c r="JK44" s="417"/>
      <c r="JL44" s="417"/>
      <c r="JM44" s="417"/>
      <c r="JN44" s="417"/>
      <c r="JO44" s="417"/>
      <c r="JP44" s="417"/>
      <c r="JQ44" s="417"/>
      <c r="JR44" s="417"/>
      <c r="JS44" s="417"/>
      <c r="JT44" s="417"/>
      <c r="JU44" s="417"/>
      <c r="JV44" s="417"/>
      <c r="JW44" s="417"/>
      <c r="JX44" s="417"/>
      <c r="JY44" s="417"/>
      <c r="JZ44" s="417"/>
      <c r="KA44" s="417"/>
      <c r="KB44" s="417"/>
      <c r="KC44" s="417"/>
      <c r="KD44" s="417"/>
      <c r="KE44" s="417"/>
      <c r="KF44" s="417"/>
      <c r="KG44" s="417"/>
      <c r="KH44" s="417"/>
      <c r="KI44" s="417"/>
      <c r="KJ44" s="417"/>
      <c r="KK44" s="417"/>
      <c r="KL44" s="417"/>
      <c r="KM44" s="417"/>
      <c r="KN44" s="417"/>
      <c r="KO44" s="417"/>
      <c r="KP44" s="417"/>
      <c r="KQ44" s="417"/>
      <c r="KR44" s="417"/>
      <c r="KS44" s="417"/>
      <c r="KT44" s="417"/>
      <c r="KU44" s="417"/>
      <c r="KV44" s="417"/>
      <c r="KW44" s="417"/>
      <c r="KX44" s="417"/>
      <c r="KY44" s="417"/>
      <c r="KZ44" s="417"/>
      <c r="LA44" s="417"/>
      <c r="LB44" s="417"/>
      <c r="LC44" s="417"/>
      <c r="LD44" s="417"/>
      <c r="LE44" s="417"/>
      <c r="LF44" s="417"/>
      <c r="LG44" s="417"/>
      <c r="LH44" s="417"/>
      <c r="LI44" s="417"/>
      <c r="LJ44" s="417"/>
      <c r="LK44" s="417"/>
      <c r="LL44" s="417"/>
      <c r="LM44" s="417"/>
      <c r="LN44" s="417"/>
      <c r="LO44" s="417"/>
      <c r="LP44" s="417"/>
      <c r="LQ44" s="417"/>
      <c r="LR44" s="417"/>
      <c r="LS44" s="417"/>
      <c r="LT44" s="417"/>
      <c r="LU44" s="417"/>
      <c r="LV44" s="417"/>
      <c r="LW44" s="417"/>
      <c r="LX44" s="417"/>
      <c r="LY44" s="417"/>
      <c r="LZ44" s="417"/>
      <c r="MA44" s="417"/>
      <c r="MB44" s="417"/>
      <c r="MC44" s="417"/>
      <c r="MD44" s="417"/>
      <c r="ME44" s="417"/>
      <c r="MF44" s="417"/>
      <c r="MG44" s="417"/>
      <c r="MH44" s="417"/>
      <c r="MI44" s="417"/>
      <c r="MJ44" s="417"/>
      <c r="MK44" s="417"/>
      <c r="ML44" s="417"/>
      <c r="MM44" s="417"/>
      <c r="MN44" s="417"/>
      <c r="MO44" s="417"/>
      <c r="MP44" s="417"/>
      <c r="MQ44" s="417"/>
      <c r="MR44" s="417"/>
      <c r="MS44" s="417"/>
      <c r="MT44" s="417"/>
      <c r="MU44" s="417"/>
      <c r="MV44" s="417"/>
      <c r="MW44" s="417"/>
      <c r="MX44" s="417"/>
      <c r="MY44" s="417"/>
      <c r="MZ44" s="417"/>
      <c r="NA44" s="417"/>
      <c r="NB44" s="417"/>
      <c r="NC44" s="417"/>
      <c r="ND44" s="417"/>
      <c r="NE44" s="417"/>
      <c r="NF44" s="417"/>
      <c r="NG44" s="417"/>
      <c r="NH44" s="417"/>
      <c r="NI44" s="417"/>
      <c r="NJ44" s="417"/>
      <c r="NK44" s="417"/>
      <c r="NL44" s="417"/>
      <c r="NM44" s="417"/>
      <c r="NN44" s="417"/>
      <c r="NO44" s="417"/>
      <c r="NP44" s="417"/>
      <c r="NQ44" s="417"/>
      <c r="NR44" s="417"/>
      <c r="NS44" s="417"/>
      <c r="NT44" s="417"/>
      <c r="NU44" s="417"/>
      <c r="NV44" s="417"/>
      <c r="NW44" s="417"/>
      <c r="NX44" s="417"/>
      <c r="NY44" s="417"/>
      <c r="NZ44" s="417"/>
      <c r="OA44" s="417"/>
      <c r="OB44" s="417"/>
      <c r="OC44" s="417"/>
      <c r="OD44" s="417"/>
      <c r="OE44" s="417"/>
      <c r="OF44" s="417"/>
      <c r="OG44" s="417"/>
      <c r="OH44" s="417"/>
      <c r="OI44" s="417"/>
      <c r="OJ44" s="417"/>
      <c r="OK44" s="417"/>
      <c r="OL44" s="417"/>
      <c r="OM44" s="417"/>
      <c r="ON44" s="417"/>
      <c r="OO44" s="417"/>
      <c r="OP44" s="417"/>
      <c r="OQ44" s="417"/>
      <c r="OR44" s="417"/>
      <c r="OS44" s="417"/>
      <c r="OT44" s="417"/>
      <c r="OU44" s="417"/>
      <c r="OV44" s="417"/>
      <c r="OW44" s="417"/>
      <c r="OX44" s="417"/>
      <c r="OY44" s="417"/>
      <c r="OZ44" s="417"/>
      <c r="PA44" s="417"/>
      <c r="PB44" s="417"/>
      <c r="PC44" s="417"/>
      <c r="PD44" s="417"/>
      <c r="PE44" s="417"/>
      <c r="PF44" s="417"/>
      <c r="PG44" s="417"/>
      <c r="PH44" s="417"/>
      <c r="PI44" s="417"/>
      <c r="PJ44" s="417"/>
      <c r="PK44" s="417"/>
      <c r="PL44" s="417"/>
      <c r="PM44" s="417"/>
      <c r="PN44" s="417"/>
      <c r="PO44" s="417"/>
      <c r="PP44" s="417"/>
      <c r="PQ44" s="417"/>
      <c r="PR44" s="417"/>
      <c r="PS44" s="417"/>
      <c r="PT44" s="417"/>
      <c r="PU44" s="417"/>
      <c r="PV44" s="417"/>
      <c r="PW44" s="417"/>
      <c r="PX44" s="417"/>
      <c r="PY44" s="417"/>
      <c r="PZ44" s="417"/>
      <c r="QA44" s="417"/>
      <c r="QB44" s="417"/>
      <c r="QC44" s="417"/>
      <c r="QD44" s="417"/>
      <c r="QE44" s="417"/>
      <c r="QF44" s="417"/>
      <c r="QG44" s="417"/>
      <c r="QH44" s="417"/>
      <c r="QI44" s="417"/>
      <c r="QJ44" s="417"/>
      <c r="QK44" s="417"/>
      <c r="QL44" s="417"/>
      <c r="QM44" s="417"/>
      <c r="QN44" s="417"/>
      <c r="QO44" s="417"/>
      <c r="QP44" s="417"/>
      <c r="QQ44" s="417"/>
      <c r="QR44" s="417"/>
      <c r="QS44" s="417"/>
      <c r="QT44" s="417"/>
      <c r="QU44" s="417"/>
      <c r="QV44" s="417"/>
      <c r="QW44" s="417"/>
      <c r="QX44" s="417"/>
      <c r="QY44" s="417"/>
      <c r="QZ44" s="417"/>
      <c r="RA44" s="417"/>
      <c r="RB44" s="417"/>
      <c r="RC44" s="417"/>
      <c r="RD44" s="417"/>
      <c r="RE44" s="417"/>
      <c r="RF44" s="417"/>
      <c r="RG44" s="417"/>
      <c r="RH44" s="417"/>
      <c r="RI44" s="417"/>
      <c r="RJ44" s="417"/>
      <c r="RK44" s="417"/>
      <c r="RL44" s="417"/>
      <c r="RM44" s="417"/>
      <c r="RN44" s="417"/>
      <c r="RO44" s="417"/>
      <c r="RP44" s="417"/>
      <c r="RQ44" s="417"/>
      <c r="RR44" s="417"/>
      <c r="RS44" s="417"/>
      <c r="RT44" s="417"/>
      <c r="RU44" s="417"/>
      <c r="RV44" s="417"/>
      <c r="RW44" s="417"/>
      <c r="RX44" s="417"/>
      <c r="RY44" s="417"/>
      <c r="RZ44" s="417"/>
      <c r="SA44" s="417"/>
      <c r="SB44" s="417"/>
      <c r="SC44" s="417"/>
      <c r="SD44" s="417"/>
      <c r="SE44" s="417"/>
      <c r="SF44" s="417"/>
      <c r="SG44" s="417"/>
      <c r="SH44" s="417"/>
      <c r="SI44" s="417"/>
      <c r="SJ44" s="417"/>
      <c r="SK44" s="417"/>
      <c r="SL44" s="417"/>
      <c r="SM44" s="417"/>
      <c r="SN44" s="417"/>
      <c r="SO44" s="417"/>
      <c r="SP44" s="417"/>
      <c r="SQ44" s="417"/>
      <c r="SR44" s="417"/>
      <c r="SS44" s="417"/>
      <c r="ST44" s="417"/>
      <c r="SU44" s="417"/>
      <c r="SV44" s="417"/>
      <c r="SW44" s="417"/>
      <c r="SX44" s="417"/>
      <c r="SY44" s="417"/>
      <c r="SZ44" s="417"/>
      <c r="TA44" s="417"/>
      <c r="TB44" s="417"/>
      <c r="TC44" s="417"/>
      <c r="TD44" s="417"/>
      <c r="TE44" s="417"/>
      <c r="TF44" s="417"/>
      <c r="TG44" s="417"/>
      <c r="TH44" s="417"/>
      <c r="TI44" s="417"/>
      <c r="TJ44" s="417"/>
      <c r="TK44" s="417"/>
      <c r="TL44" s="417"/>
      <c r="TM44" s="417"/>
      <c r="TN44" s="417"/>
      <c r="TO44" s="417"/>
      <c r="TP44" s="417"/>
      <c r="TQ44" s="417"/>
      <c r="TR44" s="417"/>
      <c r="TS44" s="417"/>
      <c r="TT44" s="417"/>
      <c r="TU44" s="417"/>
      <c r="TV44" s="417"/>
      <c r="TW44" s="417"/>
      <c r="TX44" s="417"/>
      <c r="TY44" s="417"/>
      <c r="TZ44" s="417"/>
      <c r="UA44" s="417"/>
      <c r="UB44" s="417"/>
      <c r="UC44" s="417"/>
      <c r="UD44" s="417"/>
      <c r="UE44" s="417"/>
      <c r="UF44" s="417"/>
      <c r="UG44" s="417"/>
      <c r="UH44" s="417"/>
      <c r="UI44" s="417"/>
      <c r="UJ44" s="417"/>
      <c r="UK44" s="417"/>
      <c r="UL44" s="417"/>
      <c r="UM44" s="417"/>
      <c r="UN44" s="417"/>
      <c r="UO44" s="417"/>
      <c r="UP44" s="417"/>
      <c r="UQ44" s="417"/>
      <c r="UR44" s="417"/>
      <c r="US44" s="417"/>
      <c r="UT44" s="417"/>
      <c r="UU44" s="417"/>
      <c r="UV44" s="417"/>
      <c r="UW44" s="417"/>
      <c r="UX44" s="417"/>
      <c r="UY44" s="417"/>
      <c r="UZ44" s="417"/>
      <c r="VA44" s="417"/>
      <c r="VB44" s="417"/>
      <c r="VC44" s="417"/>
      <c r="VD44" s="417"/>
      <c r="VE44" s="417"/>
      <c r="VF44" s="417"/>
      <c r="VG44" s="417"/>
      <c r="VH44" s="417"/>
      <c r="VI44" s="417"/>
      <c r="VJ44" s="417"/>
      <c r="VK44" s="417"/>
      <c r="VL44" s="417"/>
      <c r="VM44" s="417"/>
      <c r="VN44" s="417"/>
      <c r="VO44" s="417"/>
      <c r="VP44" s="417"/>
      <c r="VQ44" s="417"/>
      <c r="VR44" s="417"/>
      <c r="VS44" s="417"/>
      <c r="VT44" s="417"/>
      <c r="VU44" s="417"/>
      <c r="VV44" s="417"/>
      <c r="VW44" s="417"/>
      <c r="VX44" s="417"/>
      <c r="VY44" s="417"/>
      <c r="VZ44" s="417"/>
      <c r="WA44" s="417"/>
      <c r="WB44" s="417"/>
      <c r="WC44" s="417"/>
      <c r="WD44" s="417"/>
      <c r="WE44" s="417"/>
      <c r="WF44" s="417"/>
      <c r="WG44" s="417"/>
      <c r="WH44" s="417"/>
      <c r="WI44" s="417"/>
      <c r="WJ44" s="417"/>
      <c r="WK44" s="417"/>
      <c r="WL44" s="417"/>
      <c r="WM44" s="417"/>
      <c r="WN44" s="417"/>
      <c r="WO44" s="417"/>
      <c r="WP44" s="417"/>
      <c r="WQ44" s="417"/>
      <c r="WR44" s="417"/>
      <c r="WS44" s="417"/>
      <c r="WT44" s="417"/>
      <c r="WU44" s="417"/>
      <c r="WV44" s="417"/>
      <c r="WW44" s="417"/>
      <c r="WX44" s="417"/>
      <c r="WY44" s="417"/>
      <c r="WZ44" s="417"/>
      <c r="XA44" s="417"/>
      <c r="XB44" s="417"/>
      <c r="XC44" s="417"/>
      <c r="XD44" s="417"/>
      <c r="XE44" s="417"/>
      <c r="XF44" s="417"/>
      <c r="XG44" s="417"/>
      <c r="XH44" s="417"/>
      <c r="XI44" s="417"/>
      <c r="XJ44" s="417"/>
      <c r="XK44" s="417"/>
      <c r="XL44" s="417"/>
      <c r="XM44" s="417"/>
      <c r="XN44" s="417"/>
      <c r="XO44" s="417"/>
      <c r="XP44" s="417"/>
      <c r="XQ44" s="417"/>
      <c r="XR44" s="417"/>
      <c r="XS44" s="417"/>
      <c r="XT44" s="417"/>
      <c r="XU44" s="417"/>
      <c r="XV44" s="417"/>
      <c r="XW44" s="417"/>
      <c r="XX44" s="417"/>
      <c r="XY44" s="417"/>
      <c r="XZ44" s="417"/>
      <c r="YA44" s="417"/>
      <c r="YB44" s="417"/>
      <c r="YC44" s="417"/>
      <c r="YD44" s="417"/>
      <c r="YE44" s="417"/>
      <c r="YF44" s="417"/>
      <c r="YG44" s="417"/>
      <c r="YH44" s="417"/>
      <c r="YI44" s="417"/>
      <c r="YJ44" s="417"/>
      <c r="YK44" s="417"/>
      <c r="YL44" s="417"/>
      <c r="YM44" s="417"/>
      <c r="YN44" s="417"/>
      <c r="YO44" s="417"/>
      <c r="YP44" s="417"/>
      <c r="YQ44" s="417"/>
      <c r="YR44" s="417"/>
      <c r="YS44" s="417"/>
      <c r="YT44" s="417"/>
      <c r="YU44" s="417"/>
      <c r="YV44" s="417"/>
      <c r="YW44" s="417"/>
      <c r="YX44" s="417"/>
      <c r="YY44" s="417"/>
      <c r="YZ44" s="417"/>
      <c r="ZA44" s="417"/>
      <c r="ZB44" s="417"/>
      <c r="ZC44" s="417"/>
      <c r="ZD44" s="417"/>
      <c r="ZE44" s="417"/>
      <c r="ZF44" s="417"/>
      <c r="ZG44" s="417"/>
      <c r="ZH44" s="417"/>
      <c r="ZI44" s="417"/>
      <c r="ZJ44" s="417"/>
      <c r="ZK44" s="417"/>
      <c r="ZL44" s="417"/>
      <c r="ZM44" s="417"/>
      <c r="ZN44" s="417"/>
      <c r="ZO44" s="417"/>
      <c r="ZP44" s="417"/>
      <c r="ZQ44" s="417"/>
      <c r="ZR44" s="417"/>
      <c r="ZS44" s="417"/>
      <c r="ZT44" s="417"/>
      <c r="ZU44" s="417"/>
      <c r="ZV44" s="417"/>
      <c r="ZW44" s="417"/>
      <c r="ZX44" s="417"/>
      <c r="ZY44" s="417"/>
      <c r="ZZ44" s="417"/>
      <c r="AAA44" s="417"/>
      <c r="AAB44" s="417"/>
      <c r="AAC44" s="417"/>
      <c r="AAD44" s="417"/>
      <c r="AAE44" s="417"/>
      <c r="AAF44" s="417"/>
      <c r="AAG44" s="417"/>
      <c r="AAH44" s="417"/>
      <c r="AAI44" s="417"/>
      <c r="AAJ44" s="417"/>
      <c r="AAK44" s="417"/>
      <c r="AAL44" s="417"/>
      <c r="AAM44" s="417"/>
      <c r="AAN44" s="417"/>
      <c r="AAO44" s="417"/>
      <c r="AAP44" s="417"/>
      <c r="AAQ44" s="417"/>
      <c r="AAR44" s="417"/>
      <c r="AAS44" s="417"/>
      <c r="AAT44" s="417"/>
      <c r="AAU44" s="417"/>
      <c r="AAV44" s="417"/>
      <c r="AAW44" s="417"/>
      <c r="AAX44" s="417"/>
      <c r="AAY44" s="417"/>
      <c r="AAZ44" s="417"/>
      <c r="ABA44" s="417"/>
      <c r="ABB44" s="417"/>
      <c r="ABC44" s="417"/>
      <c r="ABD44" s="417"/>
      <c r="ABE44" s="417"/>
      <c r="ABF44" s="417"/>
      <c r="ABG44" s="417"/>
      <c r="ABH44" s="417"/>
      <c r="ABI44" s="417"/>
      <c r="ABJ44" s="417"/>
      <c r="ABK44" s="417"/>
      <c r="ABL44" s="417"/>
      <c r="ABM44" s="417"/>
      <c r="ABN44" s="417"/>
      <c r="ABO44" s="417"/>
      <c r="ABP44" s="417"/>
      <c r="ABQ44" s="417"/>
      <c r="ABR44" s="417"/>
      <c r="ABS44" s="417"/>
      <c r="ABT44" s="417"/>
      <c r="ABU44" s="417"/>
      <c r="ABV44" s="417"/>
      <c r="ABW44" s="417"/>
      <c r="ABX44" s="417"/>
      <c r="ABY44" s="417"/>
      <c r="ABZ44" s="417"/>
      <c r="ACA44" s="417"/>
      <c r="ACB44" s="417"/>
      <c r="ACC44" s="417"/>
      <c r="ACD44" s="417"/>
      <c r="ACE44" s="417"/>
      <c r="ACF44" s="417"/>
      <c r="ACG44" s="417"/>
      <c r="ACH44" s="417"/>
      <c r="ACI44" s="417"/>
      <c r="ACJ44" s="417"/>
      <c r="ACK44" s="417"/>
      <c r="ACL44" s="417"/>
      <c r="ACM44" s="417"/>
      <c r="ACN44" s="417"/>
      <c r="ACO44" s="417"/>
      <c r="ACP44" s="417"/>
      <c r="ACQ44" s="417"/>
      <c r="ACR44" s="417"/>
      <c r="ACS44" s="417"/>
      <c r="ACT44" s="417"/>
      <c r="ACU44" s="417"/>
      <c r="ACV44" s="417"/>
      <c r="ACW44" s="417"/>
      <c r="ACX44" s="417"/>
      <c r="ACY44" s="417"/>
      <c r="ACZ44" s="417"/>
      <c r="ADA44" s="417"/>
      <c r="ADB44" s="417"/>
      <c r="ADC44" s="417"/>
      <c r="ADD44" s="417"/>
      <c r="ADE44" s="417"/>
      <c r="ADF44" s="417"/>
      <c r="ADG44" s="417"/>
      <c r="ADH44" s="417"/>
      <c r="ADI44" s="417"/>
      <c r="ADJ44" s="417"/>
      <c r="ADK44" s="417"/>
      <c r="ADL44" s="417"/>
      <c r="ADM44" s="417"/>
      <c r="ADN44" s="417"/>
      <c r="ADO44" s="417"/>
      <c r="ADP44" s="417"/>
      <c r="ADQ44" s="417"/>
      <c r="ADR44" s="417"/>
      <c r="ADS44" s="417"/>
      <c r="ADT44" s="417"/>
      <c r="ADU44" s="417"/>
      <c r="ADV44" s="417"/>
      <c r="ADW44" s="417"/>
      <c r="ADX44" s="417"/>
      <c r="ADY44" s="417"/>
      <c r="ADZ44" s="417"/>
      <c r="AEA44" s="417"/>
      <c r="AEB44" s="417"/>
      <c r="AEC44" s="417"/>
      <c r="AED44" s="417"/>
      <c r="AEE44" s="417"/>
      <c r="AEF44" s="417"/>
      <c r="AEG44" s="417"/>
      <c r="AEH44" s="417"/>
      <c r="AEI44" s="417"/>
      <c r="AEJ44" s="417"/>
      <c r="AEK44" s="417"/>
      <c r="AEL44" s="417"/>
      <c r="AEM44" s="417"/>
      <c r="AEN44" s="417"/>
      <c r="AEO44" s="417"/>
      <c r="AEP44" s="417"/>
      <c r="AEQ44" s="417"/>
      <c r="AER44" s="417"/>
      <c r="AES44" s="417"/>
      <c r="AET44" s="417"/>
      <c r="AEU44" s="417"/>
      <c r="AEV44" s="417"/>
      <c r="AEW44" s="417"/>
      <c r="AEX44" s="417"/>
      <c r="AEY44" s="417"/>
      <c r="AEZ44" s="417"/>
      <c r="AFA44" s="417"/>
      <c r="AFB44" s="417"/>
      <c r="AFC44" s="417"/>
      <c r="AFD44" s="417"/>
      <c r="AFE44" s="417"/>
      <c r="AFF44" s="417"/>
      <c r="AFG44" s="417"/>
      <c r="AFH44" s="417"/>
    </row>
    <row r="45" spans="1:840" ht="15.6" customHeight="1">
      <c r="A45" s="704" t="s">
        <v>626</v>
      </c>
      <c r="B45" s="704"/>
      <c r="C45" s="704"/>
      <c r="D45" s="704"/>
      <c r="E45" s="704"/>
      <c r="F45" s="704"/>
      <c r="G45" s="704"/>
      <c r="H45" s="704"/>
      <c r="I45" s="704"/>
      <c r="J45" s="704"/>
      <c r="K45" s="704"/>
      <c r="L45" s="704"/>
    </row>
    <row r="46" spans="1:840" ht="169.5" customHeight="1">
      <c r="A46" s="704" t="s">
        <v>627</v>
      </c>
      <c r="B46" s="704"/>
      <c r="C46" s="704"/>
      <c r="D46" s="704"/>
      <c r="E46" s="704"/>
      <c r="F46" s="704"/>
      <c r="G46" s="704"/>
      <c r="H46" s="704"/>
      <c r="I46" s="704"/>
      <c r="J46" s="704"/>
      <c r="K46" s="704"/>
      <c r="L46" s="704"/>
    </row>
    <row r="47" spans="1:840" s="414" customFormat="1" ht="15.6" customHeight="1">
      <c r="A47" s="423"/>
      <c r="B47" s="424"/>
      <c r="C47" s="424"/>
      <c r="D47" s="432"/>
      <c r="E47" s="432"/>
      <c r="F47" s="432"/>
      <c r="G47" s="432"/>
      <c r="H47" s="432"/>
      <c r="I47" s="426"/>
      <c r="J47" s="426"/>
      <c r="K47" s="426"/>
      <c r="L47" s="426"/>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c r="AV47" s="417"/>
      <c r="AW47" s="417"/>
      <c r="AX47" s="417"/>
      <c r="AY47" s="417"/>
      <c r="AZ47" s="417"/>
      <c r="BA47" s="417"/>
      <c r="BB47" s="417"/>
      <c r="BC47" s="417"/>
      <c r="BD47" s="417"/>
      <c r="BE47" s="417"/>
      <c r="BF47" s="417"/>
      <c r="BG47" s="417"/>
      <c r="BH47" s="417"/>
      <c r="BI47" s="417"/>
      <c r="BJ47" s="417"/>
      <c r="BK47" s="417"/>
      <c r="BL47" s="417"/>
      <c r="BM47" s="417"/>
      <c r="BN47" s="417"/>
      <c r="BO47" s="417"/>
      <c r="BP47" s="417"/>
      <c r="BQ47" s="417"/>
      <c r="BR47" s="417"/>
      <c r="BS47" s="417"/>
      <c r="BT47" s="417"/>
      <c r="BU47" s="417"/>
      <c r="BV47" s="417"/>
      <c r="BW47" s="417"/>
      <c r="BX47" s="417"/>
      <c r="BY47" s="417"/>
      <c r="BZ47" s="417"/>
      <c r="CA47" s="417"/>
      <c r="CB47" s="417"/>
      <c r="CC47" s="417"/>
      <c r="CD47" s="417"/>
      <c r="CE47" s="417"/>
      <c r="CF47" s="417"/>
      <c r="CG47" s="417"/>
      <c r="CH47" s="417"/>
      <c r="CI47" s="417"/>
      <c r="CJ47" s="417"/>
      <c r="CK47" s="417"/>
      <c r="CL47" s="417"/>
      <c r="CM47" s="417"/>
      <c r="CN47" s="417"/>
      <c r="CO47" s="417"/>
      <c r="CP47" s="417"/>
      <c r="CQ47" s="417"/>
      <c r="CR47" s="417"/>
      <c r="CS47" s="417"/>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T47" s="417"/>
      <c r="EU47" s="417"/>
      <c r="EV47" s="417"/>
      <c r="EW47" s="417"/>
      <c r="EX47" s="417"/>
      <c r="EY47" s="417"/>
      <c r="EZ47" s="417"/>
      <c r="FA47" s="417"/>
      <c r="FB47" s="417"/>
      <c r="FC47" s="417"/>
      <c r="FD47" s="417"/>
      <c r="FE47" s="417"/>
      <c r="FF47" s="417"/>
      <c r="FG47" s="417"/>
      <c r="FH47" s="417"/>
      <c r="FI47" s="417"/>
      <c r="FJ47" s="417"/>
      <c r="FK47" s="417"/>
      <c r="FL47" s="417"/>
      <c r="FM47" s="417"/>
      <c r="FN47" s="417"/>
      <c r="FO47" s="417"/>
      <c r="FP47" s="417"/>
      <c r="FQ47" s="417"/>
      <c r="FR47" s="417"/>
      <c r="FS47" s="417"/>
      <c r="FT47" s="417"/>
      <c r="FU47" s="417"/>
      <c r="FV47" s="417"/>
      <c r="FW47" s="417"/>
      <c r="FX47" s="417"/>
      <c r="FY47" s="417"/>
      <c r="FZ47" s="417"/>
      <c r="GA47" s="417"/>
      <c r="GB47" s="417"/>
      <c r="GC47" s="417"/>
      <c r="GD47" s="417"/>
      <c r="GE47" s="417"/>
      <c r="GF47" s="417"/>
      <c r="GG47" s="417"/>
      <c r="GH47" s="417"/>
      <c r="GI47" s="417"/>
      <c r="GJ47" s="417"/>
      <c r="GK47" s="417"/>
      <c r="GL47" s="417"/>
      <c r="GM47" s="417"/>
      <c r="GN47" s="417"/>
      <c r="GO47" s="417"/>
      <c r="GP47" s="417"/>
      <c r="GQ47" s="417"/>
      <c r="GR47" s="417"/>
      <c r="GS47" s="417"/>
      <c r="GT47" s="417"/>
      <c r="GU47" s="417"/>
      <c r="GV47" s="417"/>
      <c r="GW47" s="417"/>
      <c r="GX47" s="417"/>
      <c r="GY47" s="417"/>
      <c r="GZ47" s="417"/>
      <c r="HA47" s="417"/>
      <c r="HB47" s="417"/>
      <c r="HC47" s="417"/>
      <c r="HD47" s="417"/>
      <c r="HE47" s="417"/>
      <c r="HF47" s="417"/>
      <c r="HG47" s="417"/>
      <c r="HH47" s="417"/>
      <c r="HI47" s="417"/>
      <c r="HJ47" s="417"/>
      <c r="HK47" s="417"/>
      <c r="HL47" s="417"/>
      <c r="HM47" s="417"/>
      <c r="HN47" s="417"/>
      <c r="HO47" s="417"/>
      <c r="HP47" s="417"/>
      <c r="HQ47" s="417"/>
      <c r="HR47" s="417"/>
      <c r="HS47" s="417"/>
      <c r="HT47" s="417"/>
      <c r="HU47" s="417"/>
      <c r="HV47" s="417"/>
      <c r="HW47" s="417"/>
      <c r="HX47" s="417"/>
      <c r="HY47" s="417"/>
      <c r="HZ47" s="417"/>
      <c r="IA47" s="417"/>
      <c r="IB47" s="417"/>
      <c r="IC47" s="417"/>
      <c r="ID47" s="417"/>
      <c r="IE47" s="417"/>
      <c r="IF47" s="417"/>
      <c r="IG47" s="417"/>
      <c r="IH47" s="417"/>
      <c r="II47" s="417"/>
      <c r="IJ47" s="417"/>
      <c r="IK47" s="417"/>
      <c r="IL47" s="417"/>
      <c r="IM47" s="417"/>
      <c r="IN47" s="417"/>
      <c r="IO47" s="417"/>
      <c r="IP47" s="417"/>
      <c r="IQ47" s="417"/>
      <c r="IR47" s="417"/>
      <c r="IS47" s="417"/>
      <c r="IT47" s="417"/>
      <c r="IU47" s="417"/>
      <c r="IV47" s="417"/>
      <c r="IW47" s="417"/>
      <c r="IX47" s="417"/>
      <c r="IY47" s="417"/>
      <c r="IZ47" s="417"/>
      <c r="JA47" s="417"/>
      <c r="JB47" s="417"/>
      <c r="JC47" s="417"/>
      <c r="JD47" s="417"/>
      <c r="JE47" s="417"/>
      <c r="JF47" s="417"/>
      <c r="JG47" s="417"/>
      <c r="JH47" s="417"/>
      <c r="JI47" s="417"/>
      <c r="JJ47" s="417"/>
      <c r="JK47" s="417"/>
      <c r="JL47" s="417"/>
      <c r="JM47" s="417"/>
      <c r="JN47" s="417"/>
      <c r="JO47" s="417"/>
      <c r="JP47" s="417"/>
      <c r="JQ47" s="417"/>
      <c r="JR47" s="417"/>
      <c r="JS47" s="417"/>
      <c r="JT47" s="417"/>
      <c r="JU47" s="417"/>
      <c r="JV47" s="417"/>
      <c r="JW47" s="417"/>
      <c r="JX47" s="417"/>
      <c r="JY47" s="417"/>
      <c r="JZ47" s="417"/>
      <c r="KA47" s="417"/>
      <c r="KB47" s="417"/>
      <c r="KC47" s="417"/>
      <c r="KD47" s="417"/>
      <c r="KE47" s="417"/>
      <c r="KF47" s="417"/>
      <c r="KG47" s="417"/>
      <c r="KH47" s="417"/>
      <c r="KI47" s="417"/>
      <c r="KJ47" s="417"/>
      <c r="KK47" s="417"/>
      <c r="KL47" s="417"/>
      <c r="KM47" s="417"/>
      <c r="KN47" s="417"/>
      <c r="KO47" s="417"/>
      <c r="KP47" s="417"/>
      <c r="KQ47" s="417"/>
      <c r="KR47" s="417"/>
      <c r="KS47" s="417"/>
      <c r="KT47" s="417"/>
      <c r="KU47" s="417"/>
      <c r="KV47" s="417"/>
      <c r="KW47" s="417"/>
      <c r="KX47" s="417"/>
      <c r="KY47" s="417"/>
      <c r="KZ47" s="417"/>
      <c r="LA47" s="417"/>
      <c r="LB47" s="417"/>
      <c r="LC47" s="417"/>
      <c r="LD47" s="417"/>
      <c r="LE47" s="417"/>
      <c r="LF47" s="417"/>
      <c r="LG47" s="417"/>
      <c r="LH47" s="417"/>
      <c r="LI47" s="417"/>
      <c r="LJ47" s="417"/>
      <c r="LK47" s="417"/>
      <c r="LL47" s="417"/>
      <c r="LM47" s="417"/>
      <c r="LN47" s="417"/>
      <c r="LO47" s="417"/>
      <c r="LP47" s="417"/>
      <c r="LQ47" s="417"/>
      <c r="LR47" s="417"/>
      <c r="LS47" s="417"/>
      <c r="LT47" s="417"/>
      <c r="LU47" s="417"/>
      <c r="LV47" s="417"/>
      <c r="LW47" s="417"/>
      <c r="LX47" s="417"/>
      <c r="LY47" s="417"/>
      <c r="LZ47" s="417"/>
      <c r="MA47" s="417"/>
      <c r="MB47" s="417"/>
      <c r="MC47" s="417"/>
      <c r="MD47" s="417"/>
      <c r="ME47" s="417"/>
      <c r="MF47" s="417"/>
      <c r="MG47" s="417"/>
      <c r="MH47" s="417"/>
      <c r="MI47" s="417"/>
      <c r="MJ47" s="417"/>
      <c r="MK47" s="417"/>
      <c r="ML47" s="417"/>
      <c r="MM47" s="417"/>
      <c r="MN47" s="417"/>
      <c r="MO47" s="417"/>
      <c r="MP47" s="417"/>
      <c r="MQ47" s="417"/>
      <c r="MR47" s="417"/>
      <c r="MS47" s="417"/>
      <c r="MT47" s="417"/>
      <c r="MU47" s="417"/>
      <c r="MV47" s="417"/>
      <c r="MW47" s="417"/>
      <c r="MX47" s="417"/>
      <c r="MY47" s="417"/>
      <c r="MZ47" s="417"/>
      <c r="NA47" s="417"/>
      <c r="NB47" s="417"/>
      <c r="NC47" s="417"/>
      <c r="ND47" s="417"/>
      <c r="NE47" s="417"/>
      <c r="NF47" s="417"/>
      <c r="NG47" s="417"/>
      <c r="NH47" s="417"/>
      <c r="NI47" s="417"/>
      <c r="NJ47" s="417"/>
      <c r="NK47" s="417"/>
      <c r="NL47" s="417"/>
      <c r="NM47" s="417"/>
      <c r="NN47" s="417"/>
      <c r="NO47" s="417"/>
      <c r="NP47" s="417"/>
      <c r="NQ47" s="417"/>
      <c r="NR47" s="417"/>
      <c r="NS47" s="417"/>
      <c r="NT47" s="417"/>
      <c r="NU47" s="417"/>
      <c r="NV47" s="417"/>
      <c r="NW47" s="417"/>
      <c r="NX47" s="417"/>
      <c r="NY47" s="417"/>
      <c r="NZ47" s="417"/>
      <c r="OA47" s="417"/>
      <c r="OB47" s="417"/>
      <c r="OC47" s="417"/>
      <c r="OD47" s="417"/>
      <c r="OE47" s="417"/>
      <c r="OF47" s="417"/>
      <c r="OG47" s="417"/>
      <c r="OH47" s="417"/>
      <c r="OI47" s="417"/>
      <c r="OJ47" s="417"/>
      <c r="OK47" s="417"/>
      <c r="OL47" s="417"/>
      <c r="OM47" s="417"/>
      <c r="ON47" s="417"/>
      <c r="OO47" s="417"/>
      <c r="OP47" s="417"/>
      <c r="OQ47" s="417"/>
      <c r="OR47" s="417"/>
      <c r="OS47" s="417"/>
      <c r="OT47" s="417"/>
      <c r="OU47" s="417"/>
      <c r="OV47" s="417"/>
      <c r="OW47" s="417"/>
      <c r="OX47" s="417"/>
      <c r="OY47" s="417"/>
      <c r="OZ47" s="417"/>
      <c r="PA47" s="417"/>
      <c r="PB47" s="417"/>
      <c r="PC47" s="417"/>
      <c r="PD47" s="417"/>
      <c r="PE47" s="417"/>
      <c r="PF47" s="417"/>
      <c r="PG47" s="417"/>
      <c r="PH47" s="417"/>
      <c r="PI47" s="417"/>
      <c r="PJ47" s="417"/>
      <c r="PK47" s="417"/>
      <c r="PL47" s="417"/>
      <c r="PM47" s="417"/>
      <c r="PN47" s="417"/>
      <c r="PO47" s="417"/>
      <c r="PP47" s="417"/>
      <c r="PQ47" s="417"/>
      <c r="PR47" s="417"/>
      <c r="PS47" s="417"/>
      <c r="PT47" s="417"/>
      <c r="PU47" s="417"/>
      <c r="PV47" s="417"/>
      <c r="PW47" s="417"/>
      <c r="PX47" s="417"/>
      <c r="PY47" s="417"/>
      <c r="PZ47" s="417"/>
      <c r="QA47" s="417"/>
      <c r="QB47" s="417"/>
      <c r="QC47" s="417"/>
      <c r="QD47" s="417"/>
      <c r="QE47" s="417"/>
      <c r="QF47" s="417"/>
      <c r="QG47" s="417"/>
      <c r="QH47" s="417"/>
      <c r="QI47" s="417"/>
      <c r="QJ47" s="417"/>
      <c r="QK47" s="417"/>
      <c r="QL47" s="417"/>
      <c r="QM47" s="417"/>
      <c r="QN47" s="417"/>
      <c r="QO47" s="417"/>
      <c r="QP47" s="417"/>
      <c r="QQ47" s="417"/>
      <c r="QR47" s="417"/>
      <c r="QS47" s="417"/>
      <c r="QT47" s="417"/>
      <c r="QU47" s="417"/>
      <c r="QV47" s="417"/>
      <c r="QW47" s="417"/>
      <c r="QX47" s="417"/>
      <c r="QY47" s="417"/>
      <c r="QZ47" s="417"/>
      <c r="RA47" s="417"/>
      <c r="RB47" s="417"/>
      <c r="RC47" s="417"/>
      <c r="RD47" s="417"/>
      <c r="RE47" s="417"/>
      <c r="RF47" s="417"/>
      <c r="RG47" s="417"/>
      <c r="RH47" s="417"/>
      <c r="RI47" s="417"/>
      <c r="RJ47" s="417"/>
      <c r="RK47" s="417"/>
      <c r="RL47" s="417"/>
      <c r="RM47" s="417"/>
      <c r="RN47" s="417"/>
      <c r="RO47" s="417"/>
      <c r="RP47" s="417"/>
      <c r="RQ47" s="417"/>
      <c r="RR47" s="417"/>
      <c r="RS47" s="417"/>
      <c r="RT47" s="417"/>
      <c r="RU47" s="417"/>
      <c r="RV47" s="417"/>
      <c r="RW47" s="417"/>
      <c r="RX47" s="417"/>
      <c r="RY47" s="417"/>
      <c r="RZ47" s="417"/>
      <c r="SA47" s="417"/>
      <c r="SB47" s="417"/>
      <c r="SC47" s="417"/>
      <c r="SD47" s="417"/>
      <c r="SE47" s="417"/>
      <c r="SF47" s="417"/>
      <c r="SG47" s="417"/>
      <c r="SH47" s="417"/>
      <c r="SI47" s="417"/>
      <c r="SJ47" s="417"/>
      <c r="SK47" s="417"/>
      <c r="SL47" s="417"/>
      <c r="SM47" s="417"/>
      <c r="SN47" s="417"/>
      <c r="SO47" s="417"/>
      <c r="SP47" s="417"/>
      <c r="SQ47" s="417"/>
      <c r="SR47" s="417"/>
      <c r="SS47" s="417"/>
      <c r="ST47" s="417"/>
      <c r="SU47" s="417"/>
      <c r="SV47" s="417"/>
      <c r="SW47" s="417"/>
      <c r="SX47" s="417"/>
      <c r="SY47" s="417"/>
      <c r="SZ47" s="417"/>
      <c r="TA47" s="417"/>
      <c r="TB47" s="417"/>
      <c r="TC47" s="417"/>
      <c r="TD47" s="417"/>
      <c r="TE47" s="417"/>
      <c r="TF47" s="417"/>
      <c r="TG47" s="417"/>
      <c r="TH47" s="417"/>
      <c r="TI47" s="417"/>
      <c r="TJ47" s="417"/>
      <c r="TK47" s="417"/>
      <c r="TL47" s="417"/>
      <c r="TM47" s="417"/>
      <c r="TN47" s="417"/>
      <c r="TO47" s="417"/>
      <c r="TP47" s="417"/>
      <c r="TQ47" s="417"/>
      <c r="TR47" s="417"/>
      <c r="TS47" s="417"/>
      <c r="TT47" s="417"/>
      <c r="TU47" s="417"/>
      <c r="TV47" s="417"/>
      <c r="TW47" s="417"/>
      <c r="TX47" s="417"/>
      <c r="TY47" s="417"/>
      <c r="TZ47" s="417"/>
      <c r="UA47" s="417"/>
      <c r="UB47" s="417"/>
      <c r="UC47" s="417"/>
      <c r="UD47" s="417"/>
      <c r="UE47" s="417"/>
      <c r="UF47" s="417"/>
      <c r="UG47" s="417"/>
      <c r="UH47" s="417"/>
      <c r="UI47" s="417"/>
      <c r="UJ47" s="417"/>
      <c r="UK47" s="417"/>
      <c r="UL47" s="417"/>
      <c r="UM47" s="417"/>
      <c r="UN47" s="417"/>
      <c r="UO47" s="417"/>
      <c r="UP47" s="417"/>
      <c r="UQ47" s="417"/>
      <c r="UR47" s="417"/>
      <c r="US47" s="417"/>
      <c r="UT47" s="417"/>
      <c r="UU47" s="417"/>
      <c r="UV47" s="417"/>
      <c r="UW47" s="417"/>
      <c r="UX47" s="417"/>
      <c r="UY47" s="417"/>
      <c r="UZ47" s="417"/>
      <c r="VA47" s="417"/>
      <c r="VB47" s="417"/>
      <c r="VC47" s="417"/>
      <c r="VD47" s="417"/>
      <c r="VE47" s="417"/>
      <c r="VF47" s="417"/>
      <c r="VG47" s="417"/>
      <c r="VH47" s="417"/>
      <c r="VI47" s="417"/>
      <c r="VJ47" s="417"/>
      <c r="VK47" s="417"/>
      <c r="VL47" s="417"/>
      <c r="VM47" s="417"/>
      <c r="VN47" s="417"/>
      <c r="VO47" s="417"/>
      <c r="VP47" s="417"/>
      <c r="VQ47" s="417"/>
      <c r="VR47" s="417"/>
      <c r="VS47" s="417"/>
      <c r="VT47" s="417"/>
      <c r="VU47" s="417"/>
      <c r="VV47" s="417"/>
      <c r="VW47" s="417"/>
      <c r="VX47" s="417"/>
      <c r="VY47" s="417"/>
      <c r="VZ47" s="417"/>
      <c r="WA47" s="417"/>
      <c r="WB47" s="417"/>
      <c r="WC47" s="417"/>
      <c r="WD47" s="417"/>
      <c r="WE47" s="417"/>
      <c r="WF47" s="417"/>
      <c r="WG47" s="417"/>
      <c r="WH47" s="417"/>
      <c r="WI47" s="417"/>
      <c r="WJ47" s="417"/>
      <c r="WK47" s="417"/>
      <c r="WL47" s="417"/>
      <c r="WM47" s="417"/>
      <c r="WN47" s="417"/>
      <c r="WO47" s="417"/>
      <c r="WP47" s="417"/>
      <c r="WQ47" s="417"/>
      <c r="WR47" s="417"/>
      <c r="WS47" s="417"/>
      <c r="WT47" s="417"/>
      <c r="WU47" s="417"/>
      <c r="WV47" s="417"/>
      <c r="WW47" s="417"/>
      <c r="WX47" s="417"/>
      <c r="WY47" s="417"/>
      <c r="WZ47" s="417"/>
      <c r="XA47" s="417"/>
      <c r="XB47" s="417"/>
      <c r="XC47" s="417"/>
      <c r="XD47" s="417"/>
      <c r="XE47" s="417"/>
      <c r="XF47" s="417"/>
      <c r="XG47" s="417"/>
      <c r="XH47" s="417"/>
      <c r="XI47" s="417"/>
      <c r="XJ47" s="417"/>
      <c r="XK47" s="417"/>
      <c r="XL47" s="417"/>
      <c r="XM47" s="417"/>
      <c r="XN47" s="417"/>
      <c r="XO47" s="417"/>
      <c r="XP47" s="417"/>
      <c r="XQ47" s="417"/>
      <c r="XR47" s="417"/>
      <c r="XS47" s="417"/>
      <c r="XT47" s="417"/>
      <c r="XU47" s="417"/>
      <c r="XV47" s="417"/>
      <c r="XW47" s="417"/>
      <c r="XX47" s="417"/>
      <c r="XY47" s="417"/>
      <c r="XZ47" s="417"/>
      <c r="YA47" s="417"/>
      <c r="YB47" s="417"/>
      <c r="YC47" s="417"/>
      <c r="YD47" s="417"/>
      <c r="YE47" s="417"/>
      <c r="YF47" s="417"/>
      <c r="YG47" s="417"/>
      <c r="YH47" s="417"/>
      <c r="YI47" s="417"/>
      <c r="YJ47" s="417"/>
      <c r="YK47" s="417"/>
      <c r="YL47" s="417"/>
      <c r="YM47" s="417"/>
      <c r="YN47" s="417"/>
      <c r="YO47" s="417"/>
      <c r="YP47" s="417"/>
      <c r="YQ47" s="417"/>
      <c r="YR47" s="417"/>
      <c r="YS47" s="417"/>
      <c r="YT47" s="417"/>
      <c r="YU47" s="417"/>
      <c r="YV47" s="417"/>
      <c r="YW47" s="417"/>
      <c r="YX47" s="417"/>
      <c r="YY47" s="417"/>
      <c r="YZ47" s="417"/>
      <c r="ZA47" s="417"/>
      <c r="ZB47" s="417"/>
      <c r="ZC47" s="417"/>
      <c r="ZD47" s="417"/>
      <c r="ZE47" s="417"/>
      <c r="ZF47" s="417"/>
      <c r="ZG47" s="417"/>
      <c r="ZH47" s="417"/>
      <c r="ZI47" s="417"/>
      <c r="ZJ47" s="417"/>
      <c r="ZK47" s="417"/>
      <c r="ZL47" s="417"/>
      <c r="ZM47" s="417"/>
      <c r="ZN47" s="417"/>
      <c r="ZO47" s="417"/>
      <c r="ZP47" s="417"/>
      <c r="ZQ47" s="417"/>
      <c r="ZR47" s="417"/>
      <c r="ZS47" s="417"/>
      <c r="ZT47" s="417"/>
      <c r="ZU47" s="417"/>
      <c r="ZV47" s="417"/>
      <c r="ZW47" s="417"/>
      <c r="ZX47" s="417"/>
      <c r="ZY47" s="417"/>
      <c r="ZZ47" s="417"/>
      <c r="AAA47" s="417"/>
      <c r="AAB47" s="417"/>
      <c r="AAC47" s="417"/>
      <c r="AAD47" s="417"/>
      <c r="AAE47" s="417"/>
      <c r="AAF47" s="417"/>
      <c r="AAG47" s="417"/>
      <c r="AAH47" s="417"/>
      <c r="AAI47" s="417"/>
      <c r="AAJ47" s="417"/>
      <c r="AAK47" s="417"/>
      <c r="AAL47" s="417"/>
      <c r="AAM47" s="417"/>
      <c r="AAN47" s="417"/>
      <c r="AAO47" s="417"/>
      <c r="AAP47" s="417"/>
      <c r="AAQ47" s="417"/>
      <c r="AAR47" s="417"/>
      <c r="AAS47" s="417"/>
      <c r="AAT47" s="417"/>
      <c r="AAU47" s="417"/>
      <c r="AAV47" s="417"/>
      <c r="AAW47" s="417"/>
      <c r="AAX47" s="417"/>
      <c r="AAY47" s="417"/>
      <c r="AAZ47" s="417"/>
      <c r="ABA47" s="417"/>
      <c r="ABB47" s="417"/>
      <c r="ABC47" s="417"/>
      <c r="ABD47" s="417"/>
      <c r="ABE47" s="417"/>
      <c r="ABF47" s="417"/>
      <c r="ABG47" s="417"/>
      <c r="ABH47" s="417"/>
      <c r="ABI47" s="417"/>
      <c r="ABJ47" s="417"/>
      <c r="ABK47" s="417"/>
      <c r="ABL47" s="417"/>
      <c r="ABM47" s="417"/>
      <c r="ABN47" s="417"/>
      <c r="ABO47" s="417"/>
      <c r="ABP47" s="417"/>
      <c r="ABQ47" s="417"/>
      <c r="ABR47" s="417"/>
      <c r="ABS47" s="417"/>
      <c r="ABT47" s="417"/>
      <c r="ABU47" s="417"/>
      <c r="ABV47" s="417"/>
      <c r="ABW47" s="417"/>
      <c r="ABX47" s="417"/>
      <c r="ABY47" s="417"/>
      <c r="ABZ47" s="417"/>
      <c r="ACA47" s="417"/>
      <c r="ACB47" s="417"/>
      <c r="ACC47" s="417"/>
      <c r="ACD47" s="417"/>
      <c r="ACE47" s="417"/>
      <c r="ACF47" s="417"/>
      <c r="ACG47" s="417"/>
      <c r="ACH47" s="417"/>
      <c r="ACI47" s="417"/>
      <c r="ACJ47" s="417"/>
      <c r="ACK47" s="417"/>
      <c r="ACL47" s="417"/>
      <c r="ACM47" s="417"/>
      <c r="ACN47" s="417"/>
      <c r="ACO47" s="417"/>
      <c r="ACP47" s="417"/>
      <c r="ACQ47" s="417"/>
      <c r="ACR47" s="417"/>
      <c r="ACS47" s="417"/>
      <c r="ACT47" s="417"/>
      <c r="ACU47" s="417"/>
      <c r="ACV47" s="417"/>
      <c r="ACW47" s="417"/>
      <c r="ACX47" s="417"/>
      <c r="ACY47" s="417"/>
      <c r="ACZ47" s="417"/>
      <c r="ADA47" s="417"/>
      <c r="ADB47" s="417"/>
      <c r="ADC47" s="417"/>
      <c r="ADD47" s="417"/>
      <c r="ADE47" s="417"/>
      <c r="ADF47" s="417"/>
      <c r="ADG47" s="417"/>
      <c r="ADH47" s="417"/>
      <c r="ADI47" s="417"/>
      <c r="ADJ47" s="417"/>
      <c r="ADK47" s="417"/>
      <c r="ADL47" s="417"/>
      <c r="ADM47" s="417"/>
      <c r="ADN47" s="417"/>
      <c r="ADO47" s="417"/>
      <c r="ADP47" s="417"/>
      <c r="ADQ47" s="417"/>
      <c r="ADR47" s="417"/>
      <c r="ADS47" s="417"/>
      <c r="ADT47" s="417"/>
      <c r="ADU47" s="417"/>
      <c r="ADV47" s="417"/>
      <c r="ADW47" s="417"/>
      <c r="ADX47" s="417"/>
      <c r="ADY47" s="417"/>
      <c r="ADZ47" s="417"/>
      <c r="AEA47" s="417"/>
      <c r="AEB47" s="417"/>
      <c r="AEC47" s="417"/>
      <c r="AED47" s="417"/>
      <c r="AEE47" s="417"/>
      <c r="AEF47" s="417"/>
      <c r="AEG47" s="417"/>
      <c r="AEH47" s="417"/>
      <c r="AEI47" s="417"/>
      <c r="AEJ47" s="417"/>
      <c r="AEK47" s="417"/>
      <c r="AEL47" s="417"/>
      <c r="AEM47" s="417"/>
      <c r="AEN47" s="417"/>
      <c r="AEO47" s="417"/>
      <c r="AEP47" s="417"/>
      <c r="AEQ47" s="417"/>
      <c r="AER47" s="417"/>
      <c r="AES47" s="417"/>
      <c r="AET47" s="417"/>
      <c r="AEU47" s="417"/>
      <c r="AEV47" s="417"/>
      <c r="AEW47" s="417"/>
      <c r="AEX47" s="417"/>
      <c r="AEY47" s="417"/>
      <c r="AEZ47" s="417"/>
      <c r="AFA47" s="417"/>
      <c r="AFB47" s="417"/>
      <c r="AFC47" s="417"/>
      <c r="AFD47" s="417"/>
      <c r="AFE47" s="417"/>
      <c r="AFF47" s="417"/>
      <c r="AFG47" s="417"/>
      <c r="AFH47" s="417"/>
    </row>
    <row r="48" spans="1:840" s="414" customFormat="1" ht="40.5" customHeight="1">
      <c r="A48" s="678" t="s">
        <v>615</v>
      </c>
      <c r="B48" s="676" t="s">
        <v>628</v>
      </c>
      <c r="C48" s="678" t="s">
        <v>629</v>
      </c>
      <c r="D48" s="690" t="s">
        <v>630</v>
      </c>
      <c r="E48" s="706"/>
      <c r="F48" s="706"/>
      <c r="G48" s="706"/>
      <c r="H48" s="706"/>
      <c r="I48" s="691"/>
      <c r="J48" s="426"/>
      <c r="K48" s="426"/>
      <c r="L48" s="426"/>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17"/>
      <c r="AW48" s="417"/>
      <c r="AX48" s="417"/>
      <c r="AY48" s="417"/>
      <c r="AZ48" s="417"/>
      <c r="BA48" s="417"/>
      <c r="BB48" s="417"/>
      <c r="BC48" s="417"/>
      <c r="BD48" s="417"/>
      <c r="BE48" s="417"/>
      <c r="BF48" s="417"/>
      <c r="BG48" s="417"/>
      <c r="BH48" s="417"/>
      <c r="BI48" s="417"/>
      <c r="BJ48" s="417"/>
      <c r="BK48" s="417"/>
      <c r="BL48" s="417"/>
      <c r="BM48" s="417"/>
      <c r="BN48" s="417"/>
      <c r="BO48" s="417"/>
      <c r="BP48" s="417"/>
      <c r="BQ48" s="417"/>
      <c r="BR48" s="417"/>
      <c r="BS48" s="417"/>
      <c r="BT48" s="417"/>
      <c r="BU48" s="417"/>
      <c r="BV48" s="417"/>
      <c r="BW48" s="417"/>
      <c r="BX48" s="417"/>
      <c r="BY48" s="417"/>
      <c r="BZ48" s="417"/>
      <c r="CA48" s="417"/>
      <c r="CB48" s="417"/>
      <c r="CC48" s="417"/>
      <c r="CD48" s="417"/>
      <c r="CE48" s="417"/>
      <c r="CF48" s="417"/>
      <c r="CG48" s="417"/>
      <c r="CH48" s="417"/>
      <c r="CI48" s="417"/>
      <c r="CJ48" s="417"/>
      <c r="CK48" s="417"/>
      <c r="CL48" s="417"/>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T48" s="417"/>
      <c r="EU48" s="417"/>
      <c r="EV48" s="417"/>
      <c r="EW48" s="417"/>
      <c r="EX48" s="417"/>
      <c r="EY48" s="417"/>
      <c r="EZ48" s="417"/>
      <c r="FA48" s="417"/>
      <c r="FB48" s="417"/>
      <c r="FC48" s="417"/>
      <c r="FD48" s="417"/>
      <c r="FE48" s="417"/>
      <c r="FF48" s="417"/>
      <c r="FG48" s="417"/>
      <c r="FH48" s="417"/>
      <c r="FI48" s="417"/>
      <c r="FJ48" s="417"/>
      <c r="FK48" s="417"/>
      <c r="FL48" s="417"/>
      <c r="FM48" s="417"/>
      <c r="FN48" s="417"/>
      <c r="FO48" s="417"/>
      <c r="FP48" s="417"/>
      <c r="FQ48" s="417"/>
      <c r="FR48" s="417"/>
      <c r="FS48" s="417"/>
      <c r="FT48" s="417"/>
      <c r="FU48" s="417"/>
      <c r="FV48" s="417"/>
      <c r="FW48" s="417"/>
      <c r="FX48" s="417"/>
      <c r="FY48" s="417"/>
      <c r="FZ48" s="417"/>
      <c r="GA48" s="417"/>
      <c r="GB48" s="417"/>
      <c r="GC48" s="417"/>
      <c r="GD48" s="417"/>
      <c r="GE48" s="417"/>
      <c r="GF48" s="417"/>
      <c r="GG48" s="417"/>
      <c r="GH48" s="417"/>
      <c r="GI48" s="417"/>
      <c r="GJ48" s="417"/>
      <c r="GK48" s="417"/>
      <c r="GL48" s="417"/>
      <c r="GM48" s="417"/>
      <c r="GN48" s="417"/>
      <c r="GO48" s="417"/>
      <c r="GP48" s="417"/>
      <c r="GQ48" s="417"/>
      <c r="GR48" s="417"/>
      <c r="GS48" s="417"/>
      <c r="GT48" s="417"/>
      <c r="GU48" s="417"/>
      <c r="GV48" s="417"/>
      <c r="GW48" s="417"/>
      <c r="GX48" s="417"/>
      <c r="GY48" s="417"/>
      <c r="GZ48" s="417"/>
      <c r="HA48" s="417"/>
      <c r="HB48" s="417"/>
      <c r="HC48" s="417"/>
      <c r="HD48" s="417"/>
      <c r="HE48" s="417"/>
      <c r="HF48" s="417"/>
      <c r="HG48" s="417"/>
      <c r="HH48" s="417"/>
      <c r="HI48" s="417"/>
      <c r="HJ48" s="417"/>
      <c r="HK48" s="417"/>
      <c r="HL48" s="417"/>
      <c r="HM48" s="417"/>
      <c r="HN48" s="417"/>
      <c r="HO48" s="417"/>
      <c r="HP48" s="417"/>
      <c r="HQ48" s="417"/>
      <c r="HR48" s="417"/>
      <c r="HS48" s="417"/>
      <c r="HT48" s="417"/>
      <c r="HU48" s="417"/>
      <c r="HV48" s="417"/>
      <c r="HW48" s="417"/>
      <c r="HX48" s="417"/>
      <c r="HY48" s="417"/>
      <c r="HZ48" s="417"/>
      <c r="IA48" s="417"/>
      <c r="IB48" s="417"/>
      <c r="IC48" s="417"/>
      <c r="ID48" s="417"/>
      <c r="IE48" s="417"/>
      <c r="IF48" s="417"/>
      <c r="IG48" s="417"/>
      <c r="IH48" s="417"/>
      <c r="II48" s="417"/>
      <c r="IJ48" s="417"/>
      <c r="IK48" s="417"/>
      <c r="IL48" s="417"/>
      <c r="IM48" s="417"/>
      <c r="IN48" s="417"/>
      <c r="IO48" s="417"/>
      <c r="IP48" s="417"/>
      <c r="IQ48" s="417"/>
      <c r="IR48" s="417"/>
      <c r="IS48" s="417"/>
      <c r="IT48" s="417"/>
      <c r="IU48" s="417"/>
      <c r="IV48" s="417"/>
      <c r="IW48" s="417"/>
      <c r="IX48" s="417"/>
      <c r="IY48" s="417"/>
      <c r="IZ48" s="417"/>
      <c r="JA48" s="417"/>
      <c r="JB48" s="417"/>
      <c r="JC48" s="417"/>
      <c r="JD48" s="417"/>
      <c r="JE48" s="417"/>
      <c r="JF48" s="417"/>
      <c r="JG48" s="417"/>
      <c r="JH48" s="417"/>
      <c r="JI48" s="417"/>
      <c r="JJ48" s="417"/>
      <c r="JK48" s="417"/>
      <c r="JL48" s="417"/>
      <c r="JM48" s="417"/>
      <c r="JN48" s="417"/>
      <c r="JO48" s="417"/>
      <c r="JP48" s="417"/>
      <c r="JQ48" s="417"/>
      <c r="JR48" s="417"/>
      <c r="JS48" s="417"/>
      <c r="JT48" s="417"/>
      <c r="JU48" s="417"/>
      <c r="JV48" s="417"/>
      <c r="JW48" s="417"/>
      <c r="JX48" s="417"/>
      <c r="JY48" s="417"/>
      <c r="JZ48" s="417"/>
      <c r="KA48" s="417"/>
      <c r="KB48" s="417"/>
      <c r="KC48" s="417"/>
      <c r="KD48" s="417"/>
      <c r="KE48" s="417"/>
      <c r="KF48" s="417"/>
      <c r="KG48" s="417"/>
      <c r="KH48" s="417"/>
      <c r="KI48" s="417"/>
      <c r="KJ48" s="417"/>
      <c r="KK48" s="417"/>
      <c r="KL48" s="417"/>
      <c r="KM48" s="417"/>
      <c r="KN48" s="417"/>
      <c r="KO48" s="417"/>
      <c r="KP48" s="417"/>
      <c r="KQ48" s="417"/>
      <c r="KR48" s="417"/>
      <c r="KS48" s="417"/>
      <c r="KT48" s="417"/>
      <c r="KU48" s="417"/>
      <c r="KV48" s="417"/>
      <c r="KW48" s="417"/>
      <c r="KX48" s="417"/>
      <c r="KY48" s="417"/>
      <c r="KZ48" s="417"/>
      <c r="LA48" s="417"/>
      <c r="LB48" s="417"/>
      <c r="LC48" s="417"/>
      <c r="LD48" s="417"/>
      <c r="LE48" s="417"/>
      <c r="LF48" s="417"/>
      <c r="LG48" s="417"/>
      <c r="LH48" s="417"/>
      <c r="LI48" s="417"/>
      <c r="LJ48" s="417"/>
      <c r="LK48" s="417"/>
      <c r="LL48" s="417"/>
      <c r="LM48" s="417"/>
      <c r="LN48" s="417"/>
      <c r="LO48" s="417"/>
      <c r="LP48" s="417"/>
      <c r="LQ48" s="417"/>
      <c r="LR48" s="417"/>
      <c r="LS48" s="417"/>
      <c r="LT48" s="417"/>
      <c r="LU48" s="417"/>
      <c r="LV48" s="417"/>
      <c r="LW48" s="417"/>
      <c r="LX48" s="417"/>
      <c r="LY48" s="417"/>
      <c r="LZ48" s="417"/>
      <c r="MA48" s="417"/>
      <c r="MB48" s="417"/>
      <c r="MC48" s="417"/>
      <c r="MD48" s="417"/>
      <c r="ME48" s="417"/>
      <c r="MF48" s="417"/>
      <c r="MG48" s="417"/>
      <c r="MH48" s="417"/>
      <c r="MI48" s="417"/>
      <c r="MJ48" s="417"/>
      <c r="MK48" s="417"/>
      <c r="ML48" s="417"/>
      <c r="MM48" s="417"/>
      <c r="MN48" s="417"/>
      <c r="MO48" s="417"/>
      <c r="MP48" s="417"/>
      <c r="MQ48" s="417"/>
      <c r="MR48" s="417"/>
      <c r="MS48" s="417"/>
      <c r="MT48" s="417"/>
      <c r="MU48" s="417"/>
      <c r="MV48" s="417"/>
      <c r="MW48" s="417"/>
      <c r="MX48" s="417"/>
      <c r="MY48" s="417"/>
      <c r="MZ48" s="417"/>
      <c r="NA48" s="417"/>
      <c r="NB48" s="417"/>
      <c r="NC48" s="417"/>
      <c r="ND48" s="417"/>
      <c r="NE48" s="417"/>
      <c r="NF48" s="417"/>
      <c r="NG48" s="417"/>
      <c r="NH48" s="417"/>
      <c r="NI48" s="417"/>
      <c r="NJ48" s="417"/>
      <c r="NK48" s="417"/>
      <c r="NL48" s="417"/>
      <c r="NM48" s="417"/>
      <c r="NN48" s="417"/>
      <c r="NO48" s="417"/>
      <c r="NP48" s="417"/>
      <c r="NQ48" s="417"/>
      <c r="NR48" s="417"/>
      <c r="NS48" s="417"/>
      <c r="NT48" s="417"/>
      <c r="NU48" s="417"/>
      <c r="NV48" s="417"/>
      <c r="NW48" s="417"/>
      <c r="NX48" s="417"/>
      <c r="NY48" s="417"/>
      <c r="NZ48" s="417"/>
      <c r="OA48" s="417"/>
      <c r="OB48" s="417"/>
      <c r="OC48" s="417"/>
      <c r="OD48" s="417"/>
      <c r="OE48" s="417"/>
      <c r="OF48" s="417"/>
      <c r="OG48" s="417"/>
      <c r="OH48" s="417"/>
      <c r="OI48" s="417"/>
      <c r="OJ48" s="417"/>
      <c r="OK48" s="417"/>
      <c r="OL48" s="417"/>
      <c r="OM48" s="417"/>
      <c r="ON48" s="417"/>
      <c r="OO48" s="417"/>
      <c r="OP48" s="417"/>
      <c r="OQ48" s="417"/>
      <c r="OR48" s="417"/>
      <c r="OS48" s="417"/>
      <c r="OT48" s="417"/>
      <c r="OU48" s="417"/>
      <c r="OV48" s="417"/>
      <c r="OW48" s="417"/>
      <c r="OX48" s="417"/>
      <c r="OY48" s="417"/>
      <c r="OZ48" s="417"/>
      <c r="PA48" s="417"/>
      <c r="PB48" s="417"/>
      <c r="PC48" s="417"/>
      <c r="PD48" s="417"/>
      <c r="PE48" s="417"/>
      <c r="PF48" s="417"/>
      <c r="PG48" s="417"/>
      <c r="PH48" s="417"/>
      <c r="PI48" s="417"/>
      <c r="PJ48" s="417"/>
      <c r="PK48" s="417"/>
      <c r="PL48" s="417"/>
      <c r="PM48" s="417"/>
      <c r="PN48" s="417"/>
      <c r="PO48" s="417"/>
      <c r="PP48" s="417"/>
      <c r="PQ48" s="417"/>
      <c r="PR48" s="417"/>
      <c r="PS48" s="417"/>
      <c r="PT48" s="417"/>
      <c r="PU48" s="417"/>
      <c r="PV48" s="417"/>
      <c r="PW48" s="417"/>
      <c r="PX48" s="417"/>
      <c r="PY48" s="417"/>
      <c r="PZ48" s="417"/>
      <c r="QA48" s="417"/>
      <c r="QB48" s="417"/>
      <c r="QC48" s="417"/>
      <c r="QD48" s="417"/>
      <c r="QE48" s="417"/>
      <c r="QF48" s="417"/>
      <c r="QG48" s="417"/>
      <c r="QH48" s="417"/>
      <c r="QI48" s="417"/>
      <c r="QJ48" s="417"/>
      <c r="QK48" s="417"/>
      <c r="QL48" s="417"/>
      <c r="QM48" s="417"/>
      <c r="QN48" s="417"/>
      <c r="QO48" s="417"/>
      <c r="QP48" s="417"/>
      <c r="QQ48" s="417"/>
      <c r="QR48" s="417"/>
      <c r="QS48" s="417"/>
      <c r="QT48" s="417"/>
      <c r="QU48" s="417"/>
      <c r="QV48" s="417"/>
      <c r="QW48" s="417"/>
      <c r="QX48" s="417"/>
      <c r="QY48" s="417"/>
      <c r="QZ48" s="417"/>
      <c r="RA48" s="417"/>
      <c r="RB48" s="417"/>
      <c r="RC48" s="417"/>
      <c r="RD48" s="417"/>
      <c r="RE48" s="417"/>
      <c r="RF48" s="417"/>
      <c r="RG48" s="417"/>
      <c r="RH48" s="417"/>
      <c r="RI48" s="417"/>
      <c r="RJ48" s="417"/>
      <c r="RK48" s="417"/>
      <c r="RL48" s="417"/>
      <c r="RM48" s="417"/>
      <c r="RN48" s="417"/>
      <c r="RO48" s="417"/>
      <c r="RP48" s="417"/>
      <c r="RQ48" s="417"/>
      <c r="RR48" s="417"/>
      <c r="RS48" s="417"/>
      <c r="RT48" s="417"/>
      <c r="RU48" s="417"/>
      <c r="RV48" s="417"/>
      <c r="RW48" s="417"/>
      <c r="RX48" s="417"/>
      <c r="RY48" s="417"/>
      <c r="RZ48" s="417"/>
      <c r="SA48" s="417"/>
      <c r="SB48" s="417"/>
      <c r="SC48" s="417"/>
      <c r="SD48" s="417"/>
      <c r="SE48" s="417"/>
      <c r="SF48" s="417"/>
      <c r="SG48" s="417"/>
      <c r="SH48" s="417"/>
      <c r="SI48" s="417"/>
      <c r="SJ48" s="417"/>
      <c r="SK48" s="417"/>
      <c r="SL48" s="417"/>
      <c r="SM48" s="417"/>
      <c r="SN48" s="417"/>
      <c r="SO48" s="417"/>
      <c r="SP48" s="417"/>
      <c r="SQ48" s="417"/>
      <c r="SR48" s="417"/>
      <c r="SS48" s="417"/>
      <c r="ST48" s="417"/>
      <c r="SU48" s="417"/>
      <c r="SV48" s="417"/>
      <c r="SW48" s="417"/>
      <c r="SX48" s="417"/>
      <c r="SY48" s="417"/>
      <c r="SZ48" s="417"/>
      <c r="TA48" s="417"/>
      <c r="TB48" s="417"/>
      <c r="TC48" s="417"/>
      <c r="TD48" s="417"/>
      <c r="TE48" s="417"/>
      <c r="TF48" s="417"/>
      <c r="TG48" s="417"/>
      <c r="TH48" s="417"/>
      <c r="TI48" s="417"/>
      <c r="TJ48" s="417"/>
      <c r="TK48" s="417"/>
      <c r="TL48" s="417"/>
      <c r="TM48" s="417"/>
      <c r="TN48" s="417"/>
      <c r="TO48" s="417"/>
      <c r="TP48" s="417"/>
      <c r="TQ48" s="417"/>
      <c r="TR48" s="417"/>
      <c r="TS48" s="417"/>
      <c r="TT48" s="417"/>
      <c r="TU48" s="417"/>
      <c r="TV48" s="417"/>
      <c r="TW48" s="417"/>
      <c r="TX48" s="417"/>
      <c r="TY48" s="417"/>
      <c r="TZ48" s="417"/>
      <c r="UA48" s="417"/>
      <c r="UB48" s="417"/>
      <c r="UC48" s="417"/>
      <c r="UD48" s="417"/>
      <c r="UE48" s="417"/>
      <c r="UF48" s="417"/>
      <c r="UG48" s="417"/>
      <c r="UH48" s="417"/>
      <c r="UI48" s="417"/>
      <c r="UJ48" s="417"/>
      <c r="UK48" s="417"/>
      <c r="UL48" s="417"/>
      <c r="UM48" s="417"/>
      <c r="UN48" s="417"/>
      <c r="UO48" s="417"/>
      <c r="UP48" s="417"/>
      <c r="UQ48" s="417"/>
      <c r="UR48" s="417"/>
      <c r="US48" s="417"/>
      <c r="UT48" s="417"/>
      <c r="UU48" s="417"/>
      <c r="UV48" s="417"/>
      <c r="UW48" s="417"/>
      <c r="UX48" s="417"/>
      <c r="UY48" s="417"/>
      <c r="UZ48" s="417"/>
      <c r="VA48" s="417"/>
      <c r="VB48" s="417"/>
      <c r="VC48" s="417"/>
      <c r="VD48" s="417"/>
      <c r="VE48" s="417"/>
      <c r="VF48" s="417"/>
      <c r="VG48" s="417"/>
      <c r="VH48" s="417"/>
      <c r="VI48" s="417"/>
      <c r="VJ48" s="417"/>
      <c r="VK48" s="417"/>
      <c r="VL48" s="417"/>
      <c r="VM48" s="417"/>
      <c r="VN48" s="417"/>
      <c r="VO48" s="417"/>
      <c r="VP48" s="417"/>
      <c r="VQ48" s="417"/>
      <c r="VR48" s="417"/>
      <c r="VS48" s="417"/>
      <c r="VT48" s="417"/>
      <c r="VU48" s="417"/>
      <c r="VV48" s="417"/>
      <c r="VW48" s="417"/>
      <c r="VX48" s="417"/>
      <c r="VY48" s="417"/>
      <c r="VZ48" s="417"/>
      <c r="WA48" s="417"/>
      <c r="WB48" s="417"/>
      <c r="WC48" s="417"/>
      <c r="WD48" s="417"/>
      <c r="WE48" s="417"/>
      <c r="WF48" s="417"/>
      <c r="WG48" s="417"/>
      <c r="WH48" s="417"/>
      <c r="WI48" s="417"/>
      <c r="WJ48" s="417"/>
      <c r="WK48" s="417"/>
      <c r="WL48" s="417"/>
      <c r="WM48" s="417"/>
      <c r="WN48" s="417"/>
      <c r="WO48" s="417"/>
      <c r="WP48" s="417"/>
      <c r="WQ48" s="417"/>
      <c r="WR48" s="417"/>
      <c r="WS48" s="417"/>
      <c r="WT48" s="417"/>
      <c r="WU48" s="417"/>
      <c r="WV48" s="417"/>
      <c r="WW48" s="417"/>
      <c r="WX48" s="417"/>
      <c r="WY48" s="417"/>
      <c r="WZ48" s="417"/>
      <c r="XA48" s="417"/>
      <c r="XB48" s="417"/>
      <c r="XC48" s="417"/>
      <c r="XD48" s="417"/>
      <c r="XE48" s="417"/>
      <c r="XF48" s="417"/>
      <c r="XG48" s="417"/>
      <c r="XH48" s="417"/>
      <c r="XI48" s="417"/>
      <c r="XJ48" s="417"/>
      <c r="XK48" s="417"/>
      <c r="XL48" s="417"/>
      <c r="XM48" s="417"/>
      <c r="XN48" s="417"/>
      <c r="XO48" s="417"/>
      <c r="XP48" s="417"/>
      <c r="XQ48" s="417"/>
      <c r="XR48" s="417"/>
      <c r="XS48" s="417"/>
      <c r="XT48" s="417"/>
      <c r="XU48" s="417"/>
      <c r="XV48" s="417"/>
      <c r="XW48" s="417"/>
      <c r="XX48" s="417"/>
      <c r="XY48" s="417"/>
      <c r="XZ48" s="417"/>
      <c r="YA48" s="417"/>
      <c r="YB48" s="417"/>
      <c r="YC48" s="417"/>
      <c r="YD48" s="417"/>
      <c r="YE48" s="417"/>
      <c r="YF48" s="417"/>
      <c r="YG48" s="417"/>
      <c r="YH48" s="417"/>
      <c r="YI48" s="417"/>
      <c r="YJ48" s="417"/>
      <c r="YK48" s="417"/>
      <c r="YL48" s="417"/>
      <c r="YM48" s="417"/>
      <c r="YN48" s="417"/>
      <c r="YO48" s="417"/>
      <c r="YP48" s="417"/>
      <c r="YQ48" s="417"/>
      <c r="YR48" s="417"/>
      <c r="YS48" s="417"/>
      <c r="YT48" s="417"/>
      <c r="YU48" s="417"/>
      <c r="YV48" s="417"/>
      <c r="YW48" s="417"/>
      <c r="YX48" s="417"/>
      <c r="YY48" s="417"/>
      <c r="YZ48" s="417"/>
      <c r="ZA48" s="417"/>
      <c r="ZB48" s="417"/>
      <c r="ZC48" s="417"/>
      <c r="ZD48" s="417"/>
      <c r="ZE48" s="417"/>
      <c r="ZF48" s="417"/>
      <c r="ZG48" s="417"/>
      <c r="ZH48" s="417"/>
      <c r="ZI48" s="417"/>
      <c r="ZJ48" s="417"/>
      <c r="ZK48" s="417"/>
      <c r="ZL48" s="417"/>
      <c r="ZM48" s="417"/>
      <c r="ZN48" s="417"/>
      <c r="ZO48" s="417"/>
      <c r="ZP48" s="417"/>
      <c r="ZQ48" s="417"/>
      <c r="ZR48" s="417"/>
      <c r="ZS48" s="417"/>
      <c r="ZT48" s="417"/>
      <c r="ZU48" s="417"/>
      <c r="ZV48" s="417"/>
      <c r="ZW48" s="417"/>
      <c r="ZX48" s="417"/>
      <c r="ZY48" s="417"/>
      <c r="ZZ48" s="417"/>
      <c r="AAA48" s="417"/>
      <c r="AAB48" s="417"/>
      <c r="AAC48" s="417"/>
      <c r="AAD48" s="417"/>
      <c r="AAE48" s="417"/>
      <c r="AAF48" s="417"/>
      <c r="AAG48" s="417"/>
      <c r="AAH48" s="417"/>
      <c r="AAI48" s="417"/>
      <c r="AAJ48" s="417"/>
      <c r="AAK48" s="417"/>
      <c r="AAL48" s="417"/>
      <c r="AAM48" s="417"/>
      <c r="AAN48" s="417"/>
      <c r="AAO48" s="417"/>
      <c r="AAP48" s="417"/>
      <c r="AAQ48" s="417"/>
      <c r="AAR48" s="417"/>
      <c r="AAS48" s="417"/>
      <c r="AAT48" s="417"/>
      <c r="AAU48" s="417"/>
      <c r="AAV48" s="417"/>
      <c r="AAW48" s="417"/>
      <c r="AAX48" s="417"/>
      <c r="AAY48" s="417"/>
      <c r="AAZ48" s="417"/>
      <c r="ABA48" s="417"/>
      <c r="ABB48" s="417"/>
      <c r="ABC48" s="417"/>
      <c r="ABD48" s="417"/>
      <c r="ABE48" s="417"/>
      <c r="ABF48" s="417"/>
      <c r="ABG48" s="417"/>
      <c r="ABH48" s="417"/>
      <c r="ABI48" s="417"/>
      <c r="ABJ48" s="417"/>
      <c r="ABK48" s="417"/>
      <c r="ABL48" s="417"/>
      <c r="ABM48" s="417"/>
      <c r="ABN48" s="417"/>
      <c r="ABO48" s="417"/>
      <c r="ABP48" s="417"/>
      <c r="ABQ48" s="417"/>
      <c r="ABR48" s="417"/>
      <c r="ABS48" s="417"/>
      <c r="ABT48" s="417"/>
      <c r="ABU48" s="417"/>
      <c r="ABV48" s="417"/>
      <c r="ABW48" s="417"/>
      <c r="ABX48" s="417"/>
      <c r="ABY48" s="417"/>
      <c r="ABZ48" s="417"/>
      <c r="ACA48" s="417"/>
      <c r="ACB48" s="417"/>
      <c r="ACC48" s="417"/>
      <c r="ACD48" s="417"/>
      <c r="ACE48" s="417"/>
      <c r="ACF48" s="417"/>
      <c r="ACG48" s="417"/>
      <c r="ACH48" s="417"/>
      <c r="ACI48" s="417"/>
      <c r="ACJ48" s="417"/>
      <c r="ACK48" s="417"/>
      <c r="ACL48" s="417"/>
      <c r="ACM48" s="417"/>
      <c r="ACN48" s="417"/>
      <c r="ACO48" s="417"/>
      <c r="ACP48" s="417"/>
      <c r="ACQ48" s="417"/>
      <c r="ACR48" s="417"/>
      <c r="ACS48" s="417"/>
      <c r="ACT48" s="417"/>
      <c r="ACU48" s="417"/>
      <c r="ACV48" s="417"/>
      <c r="ACW48" s="417"/>
      <c r="ACX48" s="417"/>
      <c r="ACY48" s="417"/>
      <c r="ACZ48" s="417"/>
      <c r="ADA48" s="417"/>
      <c r="ADB48" s="417"/>
      <c r="ADC48" s="417"/>
      <c r="ADD48" s="417"/>
      <c r="ADE48" s="417"/>
      <c r="ADF48" s="417"/>
      <c r="ADG48" s="417"/>
      <c r="ADH48" s="417"/>
      <c r="ADI48" s="417"/>
      <c r="ADJ48" s="417"/>
      <c r="ADK48" s="417"/>
      <c r="ADL48" s="417"/>
      <c r="ADM48" s="417"/>
      <c r="ADN48" s="417"/>
      <c r="ADO48" s="417"/>
      <c r="ADP48" s="417"/>
      <c r="ADQ48" s="417"/>
      <c r="ADR48" s="417"/>
      <c r="ADS48" s="417"/>
      <c r="ADT48" s="417"/>
      <c r="ADU48" s="417"/>
      <c r="ADV48" s="417"/>
      <c r="ADW48" s="417"/>
      <c r="ADX48" s="417"/>
      <c r="ADY48" s="417"/>
      <c r="ADZ48" s="417"/>
      <c r="AEA48" s="417"/>
      <c r="AEB48" s="417"/>
      <c r="AEC48" s="417"/>
      <c r="AED48" s="417"/>
      <c r="AEE48" s="417"/>
      <c r="AEF48" s="417"/>
      <c r="AEG48" s="417"/>
      <c r="AEH48" s="417"/>
      <c r="AEI48" s="417"/>
      <c r="AEJ48" s="417"/>
      <c r="AEK48" s="417"/>
      <c r="AEL48" s="417"/>
      <c r="AEM48" s="417"/>
      <c r="AEN48" s="417"/>
      <c r="AEO48" s="417"/>
      <c r="AEP48" s="417"/>
      <c r="AEQ48" s="417"/>
      <c r="AER48" s="417"/>
      <c r="AES48" s="417"/>
      <c r="AET48" s="417"/>
      <c r="AEU48" s="417"/>
      <c r="AEV48" s="417"/>
      <c r="AEW48" s="417"/>
      <c r="AEX48" s="417"/>
      <c r="AEY48" s="417"/>
      <c r="AEZ48" s="417"/>
      <c r="AFA48" s="417"/>
      <c r="AFB48" s="417"/>
      <c r="AFC48" s="417"/>
      <c r="AFD48" s="417"/>
      <c r="AFE48" s="417"/>
      <c r="AFF48" s="417"/>
      <c r="AFG48" s="417"/>
      <c r="AFH48" s="417"/>
    </row>
    <row r="49" spans="1:840" s="414" customFormat="1" ht="24">
      <c r="A49" s="679"/>
      <c r="B49" s="677"/>
      <c r="C49" s="679"/>
      <c r="D49" s="47" t="s">
        <v>631</v>
      </c>
      <c r="E49" s="428" t="s">
        <v>632</v>
      </c>
      <c r="F49" s="428" t="s">
        <v>633</v>
      </c>
      <c r="G49" s="699" t="s">
        <v>634</v>
      </c>
      <c r="H49" s="699"/>
      <c r="I49" s="699"/>
      <c r="J49" s="426"/>
      <c r="K49" s="426"/>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417"/>
      <c r="CE49" s="417"/>
      <c r="CF49" s="417"/>
      <c r="CG49" s="417"/>
      <c r="CH49" s="417"/>
      <c r="CI49" s="417"/>
      <c r="CJ49" s="417"/>
      <c r="CK49" s="417"/>
      <c r="CL49" s="417"/>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T49" s="417"/>
      <c r="EU49" s="417"/>
      <c r="EV49" s="417"/>
      <c r="EW49" s="417"/>
      <c r="EX49" s="417"/>
      <c r="EY49" s="417"/>
      <c r="EZ49" s="417"/>
      <c r="FA49" s="417"/>
      <c r="FB49" s="417"/>
      <c r="FC49" s="417"/>
      <c r="FD49" s="417"/>
      <c r="FE49" s="417"/>
      <c r="FF49" s="417"/>
      <c r="FG49" s="417"/>
      <c r="FH49" s="417"/>
      <c r="FI49" s="417"/>
      <c r="FJ49" s="417"/>
      <c r="FK49" s="417"/>
      <c r="FL49" s="417"/>
      <c r="FM49" s="417"/>
      <c r="FN49" s="417"/>
      <c r="FO49" s="417"/>
      <c r="FP49" s="417"/>
      <c r="FQ49" s="417"/>
      <c r="FR49" s="417"/>
      <c r="FS49" s="417"/>
      <c r="FT49" s="417"/>
      <c r="FU49" s="417"/>
      <c r="FV49" s="417"/>
      <c r="FW49" s="417"/>
      <c r="FX49" s="417"/>
      <c r="FY49" s="417"/>
      <c r="FZ49" s="417"/>
      <c r="GA49" s="417"/>
      <c r="GB49" s="417"/>
      <c r="GC49" s="417"/>
      <c r="GD49" s="417"/>
      <c r="GE49" s="417"/>
      <c r="GF49" s="417"/>
      <c r="GG49" s="417"/>
      <c r="GH49" s="417"/>
      <c r="GI49" s="417"/>
      <c r="GJ49" s="417"/>
      <c r="GK49" s="417"/>
      <c r="GL49" s="417"/>
      <c r="GM49" s="417"/>
      <c r="GN49" s="417"/>
      <c r="GO49" s="417"/>
      <c r="GP49" s="417"/>
      <c r="GQ49" s="417"/>
      <c r="GR49" s="417"/>
      <c r="GS49" s="417"/>
      <c r="GT49" s="417"/>
      <c r="GU49" s="417"/>
      <c r="GV49" s="417"/>
      <c r="GW49" s="417"/>
      <c r="GX49" s="417"/>
      <c r="GY49" s="417"/>
      <c r="GZ49" s="417"/>
      <c r="HA49" s="417"/>
      <c r="HB49" s="417"/>
      <c r="HC49" s="417"/>
      <c r="HD49" s="417"/>
      <c r="HE49" s="417"/>
      <c r="HF49" s="417"/>
      <c r="HG49" s="417"/>
      <c r="HH49" s="417"/>
      <c r="HI49" s="417"/>
      <c r="HJ49" s="417"/>
      <c r="HK49" s="417"/>
      <c r="HL49" s="417"/>
      <c r="HM49" s="417"/>
      <c r="HN49" s="417"/>
      <c r="HO49" s="417"/>
      <c r="HP49" s="417"/>
      <c r="HQ49" s="417"/>
      <c r="HR49" s="417"/>
      <c r="HS49" s="417"/>
      <c r="HT49" s="417"/>
      <c r="HU49" s="417"/>
      <c r="HV49" s="417"/>
      <c r="HW49" s="417"/>
      <c r="HX49" s="417"/>
      <c r="HY49" s="417"/>
      <c r="HZ49" s="417"/>
      <c r="IA49" s="417"/>
      <c r="IB49" s="417"/>
      <c r="IC49" s="417"/>
      <c r="ID49" s="417"/>
      <c r="IE49" s="417"/>
      <c r="IF49" s="417"/>
      <c r="IG49" s="417"/>
      <c r="IH49" s="417"/>
      <c r="II49" s="417"/>
      <c r="IJ49" s="417"/>
      <c r="IK49" s="417"/>
      <c r="IL49" s="417"/>
      <c r="IM49" s="417"/>
      <c r="IN49" s="417"/>
      <c r="IO49" s="417"/>
      <c r="IP49" s="417"/>
      <c r="IQ49" s="417"/>
      <c r="IR49" s="417"/>
      <c r="IS49" s="417"/>
      <c r="IT49" s="417"/>
      <c r="IU49" s="417"/>
      <c r="IV49" s="417"/>
      <c r="IW49" s="417"/>
      <c r="IX49" s="417"/>
      <c r="IY49" s="417"/>
      <c r="IZ49" s="417"/>
      <c r="JA49" s="417"/>
      <c r="JB49" s="417"/>
      <c r="JC49" s="417"/>
      <c r="JD49" s="417"/>
      <c r="JE49" s="417"/>
      <c r="JF49" s="417"/>
      <c r="JG49" s="417"/>
      <c r="JH49" s="417"/>
      <c r="JI49" s="417"/>
      <c r="JJ49" s="417"/>
      <c r="JK49" s="417"/>
      <c r="JL49" s="417"/>
      <c r="JM49" s="417"/>
      <c r="JN49" s="417"/>
      <c r="JO49" s="417"/>
      <c r="JP49" s="417"/>
      <c r="JQ49" s="417"/>
      <c r="JR49" s="417"/>
      <c r="JS49" s="417"/>
      <c r="JT49" s="417"/>
      <c r="JU49" s="417"/>
      <c r="JV49" s="417"/>
      <c r="JW49" s="417"/>
      <c r="JX49" s="417"/>
      <c r="JY49" s="417"/>
      <c r="JZ49" s="417"/>
      <c r="KA49" s="417"/>
      <c r="KB49" s="417"/>
      <c r="KC49" s="417"/>
      <c r="KD49" s="417"/>
      <c r="KE49" s="417"/>
      <c r="KF49" s="417"/>
      <c r="KG49" s="417"/>
      <c r="KH49" s="417"/>
      <c r="KI49" s="417"/>
      <c r="KJ49" s="417"/>
      <c r="KK49" s="417"/>
      <c r="KL49" s="417"/>
      <c r="KM49" s="417"/>
      <c r="KN49" s="417"/>
      <c r="KO49" s="417"/>
      <c r="KP49" s="417"/>
      <c r="KQ49" s="417"/>
      <c r="KR49" s="417"/>
      <c r="KS49" s="417"/>
      <c r="KT49" s="417"/>
      <c r="KU49" s="417"/>
      <c r="KV49" s="417"/>
      <c r="KW49" s="417"/>
      <c r="KX49" s="417"/>
      <c r="KY49" s="417"/>
      <c r="KZ49" s="417"/>
      <c r="LA49" s="417"/>
      <c r="LB49" s="417"/>
      <c r="LC49" s="417"/>
      <c r="LD49" s="417"/>
      <c r="LE49" s="417"/>
      <c r="LF49" s="417"/>
      <c r="LG49" s="417"/>
      <c r="LH49" s="417"/>
      <c r="LI49" s="417"/>
      <c r="LJ49" s="417"/>
      <c r="LK49" s="417"/>
      <c r="LL49" s="417"/>
      <c r="LM49" s="417"/>
      <c r="LN49" s="417"/>
      <c r="LO49" s="417"/>
      <c r="LP49" s="417"/>
      <c r="LQ49" s="417"/>
      <c r="LR49" s="417"/>
      <c r="LS49" s="417"/>
      <c r="LT49" s="417"/>
      <c r="LU49" s="417"/>
      <c r="LV49" s="417"/>
      <c r="LW49" s="417"/>
      <c r="LX49" s="417"/>
      <c r="LY49" s="417"/>
      <c r="LZ49" s="417"/>
      <c r="MA49" s="417"/>
      <c r="MB49" s="417"/>
      <c r="MC49" s="417"/>
      <c r="MD49" s="417"/>
      <c r="ME49" s="417"/>
      <c r="MF49" s="417"/>
      <c r="MG49" s="417"/>
      <c r="MH49" s="417"/>
      <c r="MI49" s="417"/>
      <c r="MJ49" s="417"/>
      <c r="MK49" s="417"/>
      <c r="ML49" s="417"/>
      <c r="MM49" s="417"/>
      <c r="MN49" s="417"/>
      <c r="MO49" s="417"/>
      <c r="MP49" s="417"/>
      <c r="MQ49" s="417"/>
      <c r="MR49" s="417"/>
      <c r="MS49" s="417"/>
      <c r="MT49" s="417"/>
      <c r="MU49" s="417"/>
      <c r="MV49" s="417"/>
      <c r="MW49" s="417"/>
      <c r="MX49" s="417"/>
      <c r="MY49" s="417"/>
      <c r="MZ49" s="417"/>
      <c r="NA49" s="417"/>
      <c r="NB49" s="417"/>
      <c r="NC49" s="417"/>
      <c r="ND49" s="417"/>
      <c r="NE49" s="417"/>
      <c r="NF49" s="417"/>
      <c r="NG49" s="417"/>
      <c r="NH49" s="417"/>
      <c r="NI49" s="417"/>
      <c r="NJ49" s="417"/>
      <c r="NK49" s="417"/>
      <c r="NL49" s="417"/>
      <c r="NM49" s="417"/>
      <c r="NN49" s="417"/>
      <c r="NO49" s="417"/>
      <c r="NP49" s="417"/>
      <c r="NQ49" s="417"/>
      <c r="NR49" s="417"/>
      <c r="NS49" s="417"/>
      <c r="NT49" s="417"/>
      <c r="NU49" s="417"/>
      <c r="NV49" s="417"/>
      <c r="NW49" s="417"/>
      <c r="NX49" s="417"/>
      <c r="NY49" s="417"/>
      <c r="NZ49" s="417"/>
      <c r="OA49" s="417"/>
      <c r="OB49" s="417"/>
      <c r="OC49" s="417"/>
      <c r="OD49" s="417"/>
      <c r="OE49" s="417"/>
      <c r="OF49" s="417"/>
      <c r="OG49" s="417"/>
      <c r="OH49" s="417"/>
      <c r="OI49" s="417"/>
      <c r="OJ49" s="417"/>
      <c r="OK49" s="417"/>
      <c r="OL49" s="417"/>
      <c r="OM49" s="417"/>
      <c r="ON49" s="417"/>
      <c r="OO49" s="417"/>
      <c r="OP49" s="417"/>
      <c r="OQ49" s="417"/>
      <c r="OR49" s="417"/>
      <c r="OS49" s="417"/>
      <c r="OT49" s="417"/>
      <c r="OU49" s="417"/>
      <c r="OV49" s="417"/>
      <c r="OW49" s="417"/>
      <c r="OX49" s="417"/>
      <c r="OY49" s="417"/>
      <c r="OZ49" s="417"/>
      <c r="PA49" s="417"/>
      <c r="PB49" s="417"/>
      <c r="PC49" s="417"/>
      <c r="PD49" s="417"/>
      <c r="PE49" s="417"/>
      <c r="PF49" s="417"/>
      <c r="PG49" s="417"/>
      <c r="PH49" s="417"/>
      <c r="PI49" s="417"/>
      <c r="PJ49" s="417"/>
      <c r="PK49" s="417"/>
      <c r="PL49" s="417"/>
      <c r="PM49" s="417"/>
      <c r="PN49" s="417"/>
      <c r="PO49" s="417"/>
      <c r="PP49" s="417"/>
      <c r="PQ49" s="417"/>
      <c r="PR49" s="417"/>
      <c r="PS49" s="417"/>
      <c r="PT49" s="417"/>
      <c r="PU49" s="417"/>
      <c r="PV49" s="417"/>
      <c r="PW49" s="417"/>
      <c r="PX49" s="417"/>
      <c r="PY49" s="417"/>
      <c r="PZ49" s="417"/>
      <c r="QA49" s="417"/>
      <c r="QB49" s="417"/>
      <c r="QC49" s="417"/>
      <c r="QD49" s="417"/>
      <c r="QE49" s="417"/>
      <c r="QF49" s="417"/>
      <c r="QG49" s="417"/>
      <c r="QH49" s="417"/>
      <c r="QI49" s="417"/>
      <c r="QJ49" s="417"/>
      <c r="QK49" s="417"/>
      <c r="QL49" s="417"/>
      <c r="QM49" s="417"/>
      <c r="QN49" s="417"/>
      <c r="QO49" s="417"/>
      <c r="QP49" s="417"/>
      <c r="QQ49" s="417"/>
      <c r="QR49" s="417"/>
      <c r="QS49" s="417"/>
      <c r="QT49" s="417"/>
      <c r="QU49" s="417"/>
      <c r="QV49" s="417"/>
      <c r="QW49" s="417"/>
      <c r="QX49" s="417"/>
      <c r="QY49" s="417"/>
      <c r="QZ49" s="417"/>
      <c r="RA49" s="417"/>
      <c r="RB49" s="417"/>
      <c r="RC49" s="417"/>
      <c r="RD49" s="417"/>
      <c r="RE49" s="417"/>
      <c r="RF49" s="417"/>
      <c r="RG49" s="417"/>
      <c r="RH49" s="417"/>
      <c r="RI49" s="417"/>
      <c r="RJ49" s="417"/>
      <c r="RK49" s="417"/>
      <c r="RL49" s="417"/>
      <c r="RM49" s="417"/>
      <c r="RN49" s="417"/>
      <c r="RO49" s="417"/>
      <c r="RP49" s="417"/>
      <c r="RQ49" s="417"/>
      <c r="RR49" s="417"/>
      <c r="RS49" s="417"/>
      <c r="RT49" s="417"/>
      <c r="RU49" s="417"/>
      <c r="RV49" s="417"/>
      <c r="RW49" s="417"/>
      <c r="RX49" s="417"/>
      <c r="RY49" s="417"/>
      <c r="RZ49" s="417"/>
      <c r="SA49" s="417"/>
      <c r="SB49" s="417"/>
      <c r="SC49" s="417"/>
      <c r="SD49" s="417"/>
      <c r="SE49" s="417"/>
      <c r="SF49" s="417"/>
      <c r="SG49" s="417"/>
      <c r="SH49" s="417"/>
      <c r="SI49" s="417"/>
      <c r="SJ49" s="417"/>
      <c r="SK49" s="417"/>
      <c r="SL49" s="417"/>
      <c r="SM49" s="417"/>
      <c r="SN49" s="417"/>
      <c r="SO49" s="417"/>
      <c r="SP49" s="417"/>
      <c r="SQ49" s="417"/>
      <c r="SR49" s="417"/>
      <c r="SS49" s="417"/>
      <c r="ST49" s="417"/>
      <c r="SU49" s="417"/>
      <c r="SV49" s="417"/>
      <c r="SW49" s="417"/>
      <c r="SX49" s="417"/>
      <c r="SY49" s="417"/>
      <c r="SZ49" s="417"/>
      <c r="TA49" s="417"/>
      <c r="TB49" s="417"/>
      <c r="TC49" s="417"/>
      <c r="TD49" s="417"/>
      <c r="TE49" s="417"/>
      <c r="TF49" s="417"/>
      <c r="TG49" s="417"/>
      <c r="TH49" s="417"/>
      <c r="TI49" s="417"/>
      <c r="TJ49" s="417"/>
      <c r="TK49" s="417"/>
      <c r="TL49" s="417"/>
      <c r="TM49" s="417"/>
      <c r="TN49" s="417"/>
      <c r="TO49" s="417"/>
      <c r="TP49" s="417"/>
      <c r="TQ49" s="417"/>
      <c r="TR49" s="417"/>
      <c r="TS49" s="417"/>
      <c r="TT49" s="417"/>
      <c r="TU49" s="417"/>
      <c r="TV49" s="417"/>
      <c r="TW49" s="417"/>
      <c r="TX49" s="417"/>
      <c r="TY49" s="417"/>
      <c r="TZ49" s="417"/>
      <c r="UA49" s="417"/>
      <c r="UB49" s="417"/>
      <c r="UC49" s="417"/>
      <c r="UD49" s="417"/>
      <c r="UE49" s="417"/>
      <c r="UF49" s="417"/>
      <c r="UG49" s="417"/>
      <c r="UH49" s="417"/>
      <c r="UI49" s="417"/>
      <c r="UJ49" s="417"/>
      <c r="UK49" s="417"/>
      <c r="UL49" s="417"/>
      <c r="UM49" s="417"/>
      <c r="UN49" s="417"/>
      <c r="UO49" s="417"/>
      <c r="UP49" s="417"/>
      <c r="UQ49" s="417"/>
      <c r="UR49" s="417"/>
      <c r="US49" s="417"/>
      <c r="UT49" s="417"/>
      <c r="UU49" s="417"/>
      <c r="UV49" s="417"/>
      <c r="UW49" s="417"/>
      <c r="UX49" s="417"/>
      <c r="UY49" s="417"/>
      <c r="UZ49" s="417"/>
      <c r="VA49" s="417"/>
      <c r="VB49" s="417"/>
      <c r="VC49" s="417"/>
      <c r="VD49" s="417"/>
      <c r="VE49" s="417"/>
      <c r="VF49" s="417"/>
      <c r="VG49" s="417"/>
      <c r="VH49" s="417"/>
      <c r="VI49" s="417"/>
      <c r="VJ49" s="417"/>
      <c r="VK49" s="417"/>
      <c r="VL49" s="417"/>
      <c r="VM49" s="417"/>
      <c r="VN49" s="417"/>
      <c r="VO49" s="417"/>
      <c r="VP49" s="417"/>
      <c r="VQ49" s="417"/>
      <c r="VR49" s="417"/>
      <c r="VS49" s="417"/>
      <c r="VT49" s="417"/>
      <c r="VU49" s="417"/>
      <c r="VV49" s="417"/>
      <c r="VW49" s="417"/>
      <c r="VX49" s="417"/>
      <c r="VY49" s="417"/>
      <c r="VZ49" s="417"/>
      <c r="WA49" s="417"/>
      <c r="WB49" s="417"/>
      <c r="WC49" s="417"/>
      <c r="WD49" s="417"/>
      <c r="WE49" s="417"/>
      <c r="WF49" s="417"/>
      <c r="WG49" s="417"/>
      <c r="WH49" s="417"/>
      <c r="WI49" s="417"/>
      <c r="WJ49" s="417"/>
      <c r="WK49" s="417"/>
      <c r="WL49" s="417"/>
      <c r="WM49" s="417"/>
      <c r="WN49" s="417"/>
      <c r="WO49" s="417"/>
      <c r="WP49" s="417"/>
      <c r="WQ49" s="417"/>
      <c r="WR49" s="417"/>
      <c r="WS49" s="417"/>
      <c r="WT49" s="417"/>
      <c r="WU49" s="417"/>
      <c r="WV49" s="417"/>
      <c r="WW49" s="417"/>
      <c r="WX49" s="417"/>
      <c r="WY49" s="417"/>
      <c r="WZ49" s="417"/>
      <c r="XA49" s="417"/>
      <c r="XB49" s="417"/>
      <c r="XC49" s="417"/>
      <c r="XD49" s="417"/>
      <c r="XE49" s="417"/>
      <c r="XF49" s="417"/>
      <c r="XG49" s="417"/>
      <c r="XH49" s="417"/>
      <c r="XI49" s="417"/>
      <c r="XJ49" s="417"/>
      <c r="XK49" s="417"/>
      <c r="XL49" s="417"/>
      <c r="XM49" s="417"/>
      <c r="XN49" s="417"/>
      <c r="XO49" s="417"/>
      <c r="XP49" s="417"/>
      <c r="XQ49" s="417"/>
      <c r="XR49" s="417"/>
      <c r="XS49" s="417"/>
      <c r="XT49" s="417"/>
      <c r="XU49" s="417"/>
      <c r="XV49" s="417"/>
      <c r="XW49" s="417"/>
      <c r="XX49" s="417"/>
      <c r="XY49" s="417"/>
      <c r="XZ49" s="417"/>
      <c r="YA49" s="417"/>
      <c r="YB49" s="417"/>
      <c r="YC49" s="417"/>
      <c r="YD49" s="417"/>
      <c r="YE49" s="417"/>
      <c r="YF49" s="417"/>
      <c r="YG49" s="417"/>
      <c r="YH49" s="417"/>
      <c r="YI49" s="417"/>
      <c r="YJ49" s="417"/>
      <c r="YK49" s="417"/>
      <c r="YL49" s="417"/>
      <c r="YM49" s="417"/>
      <c r="YN49" s="417"/>
      <c r="YO49" s="417"/>
      <c r="YP49" s="417"/>
      <c r="YQ49" s="417"/>
      <c r="YR49" s="417"/>
      <c r="YS49" s="417"/>
      <c r="YT49" s="417"/>
      <c r="YU49" s="417"/>
      <c r="YV49" s="417"/>
      <c r="YW49" s="417"/>
      <c r="YX49" s="417"/>
      <c r="YY49" s="417"/>
      <c r="YZ49" s="417"/>
      <c r="ZA49" s="417"/>
      <c r="ZB49" s="417"/>
      <c r="ZC49" s="417"/>
      <c r="ZD49" s="417"/>
      <c r="ZE49" s="417"/>
      <c r="ZF49" s="417"/>
      <c r="ZG49" s="417"/>
      <c r="ZH49" s="417"/>
      <c r="ZI49" s="417"/>
      <c r="ZJ49" s="417"/>
      <c r="ZK49" s="417"/>
      <c r="ZL49" s="417"/>
      <c r="ZM49" s="417"/>
      <c r="ZN49" s="417"/>
      <c r="ZO49" s="417"/>
      <c r="ZP49" s="417"/>
      <c r="ZQ49" s="417"/>
      <c r="ZR49" s="417"/>
      <c r="ZS49" s="417"/>
      <c r="ZT49" s="417"/>
      <c r="ZU49" s="417"/>
      <c r="ZV49" s="417"/>
      <c r="ZW49" s="417"/>
      <c r="ZX49" s="417"/>
      <c r="ZY49" s="417"/>
      <c r="ZZ49" s="417"/>
      <c r="AAA49" s="417"/>
      <c r="AAB49" s="417"/>
      <c r="AAC49" s="417"/>
      <c r="AAD49" s="417"/>
      <c r="AAE49" s="417"/>
      <c r="AAF49" s="417"/>
      <c r="AAG49" s="417"/>
      <c r="AAH49" s="417"/>
      <c r="AAI49" s="417"/>
      <c r="AAJ49" s="417"/>
      <c r="AAK49" s="417"/>
      <c r="AAL49" s="417"/>
      <c r="AAM49" s="417"/>
      <c r="AAN49" s="417"/>
      <c r="AAO49" s="417"/>
      <c r="AAP49" s="417"/>
      <c r="AAQ49" s="417"/>
      <c r="AAR49" s="417"/>
      <c r="AAS49" s="417"/>
      <c r="AAT49" s="417"/>
      <c r="AAU49" s="417"/>
      <c r="AAV49" s="417"/>
      <c r="AAW49" s="417"/>
      <c r="AAX49" s="417"/>
      <c r="AAY49" s="417"/>
      <c r="AAZ49" s="417"/>
      <c r="ABA49" s="417"/>
      <c r="ABB49" s="417"/>
      <c r="ABC49" s="417"/>
      <c r="ABD49" s="417"/>
      <c r="ABE49" s="417"/>
      <c r="ABF49" s="417"/>
      <c r="ABG49" s="417"/>
      <c r="ABH49" s="417"/>
      <c r="ABI49" s="417"/>
      <c r="ABJ49" s="417"/>
      <c r="ABK49" s="417"/>
      <c r="ABL49" s="417"/>
      <c r="ABM49" s="417"/>
      <c r="ABN49" s="417"/>
      <c r="ABO49" s="417"/>
      <c r="ABP49" s="417"/>
      <c r="ABQ49" s="417"/>
      <c r="ABR49" s="417"/>
      <c r="ABS49" s="417"/>
      <c r="ABT49" s="417"/>
      <c r="ABU49" s="417"/>
      <c r="ABV49" s="417"/>
      <c r="ABW49" s="417"/>
      <c r="ABX49" s="417"/>
      <c r="ABY49" s="417"/>
      <c r="ABZ49" s="417"/>
      <c r="ACA49" s="417"/>
      <c r="ACB49" s="417"/>
      <c r="ACC49" s="417"/>
      <c r="ACD49" s="417"/>
      <c r="ACE49" s="417"/>
      <c r="ACF49" s="417"/>
      <c r="ACG49" s="417"/>
      <c r="ACH49" s="417"/>
      <c r="ACI49" s="417"/>
      <c r="ACJ49" s="417"/>
      <c r="ACK49" s="417"/>
      <c r="ACL49" s="417"/>
      <c r="ACM49" s="417"/>
      <c r="ACN49" s="417"/>
      <c r="ACO49" s="417"/>
      <c r="ACP49" s="417"/>
      <c r="ACQ49" s="417"/>
      <c r="ACR49" s="417"/>
      <c r="ACS49" s="417"/>
      <c r="ACT49" s="417"/>
      <c r="ACU49" s="417"/>
      <c r="ACV49" s="417"/>
      <c r="ACW49" s="417"/>
      <c r="ACX49" s="417"/>
      <c r="ACY49" s="417"/>
      <c r="ACZ49" s="417"/>
      <c r="ADA49" s="417"/>
      <c r="ADB49" s="417"/>
      <c r="ADC49" s="417"/>
      <c r="ADD49" s="417"/>
      <c r="ADE49" s="417"/>
      <c r="ADF49" s="417"/>
      <c r="ADG49" s="417"/>
      <c r="ADH49" s="417"/>
      <c r="ADI49" s="417"/>
      <c r="ADJ49" s="417"/>
      <c r="ADK49" s="417"/>
      <c r="ADL49" s="417"/>
      <c r="ADM49" s="417"/>
      <c r="ADN49" s="417"/>
      <c r="ADO49" s="417"/>
      <c r="ADP49" s="417"/>
      <c r="ADQ49" s="417"/>
      <c r="ADR49" s="417"/>
      <c r="ADS49" s="417"/>
      <c r="ADT49" s="417"/>
      <c r="ADU49" s="417"/>
      <c r="ADV49" s="417"/>
      <c r="ADW49" s="417"/>
      <c r="ADX49" s="417"/>
      <c r="ADY49" s="417"/>
      <c r="ADZ49" s="417"/>
      <c r="AEA49" s="417"/>
      <c r="AEB49" s="417"/>
      <c r="AEC49" s="417"/>
      <c r="AED49" s="417"/>
      <c r="AEE49" s="417"/>
      <c r="AEF49" s="417"/>
      <c r="AEG49" s="417"/>
      <c r="AEH49" s="417"/>
      <c r="AEI49" s="417"/>
      <c r="AEJ49" s="417"/>
      <c r="AEK49" s="417"/>
      <c r="AEL49" s="417"/>
      <c r="AEM49" s="417"/>
      <c r="AEN49" s="417"/>
      <c r="AEO49" s="417"/>
      <c r="AEP49" s="417"/>
      <c r="AEQ49" s="417"/>
      <c r="AER49" s="417"/>
      <c r="AES49" s="417"/>
      <c r="AET49" s="417"/>
      <c r="AEU49" s="417"/>
      <c r="AEV49" s="417"/>
      <c r="AEW49" s="417"/>
      <c r="AEX49" s="417"/>
      <c r="AEY49" s="417"/>
      <c r="AEZ49" s="417"/>
      <c r="AFA49" s="417"/>
      <c r="AFB49" s="417"/>
      <c r="AFC49" s="417"/>
      <c r="AFD49" s="417"/>
      <c r="AFE49" s="417"/>
      <c r="AFF49" s="417"/>
      <c r="AFG49" s="417"/>
    </row>
    <row r="50" spans="1:840" s="414" customFormat="1">
      <c r="A50" s="40" t="s">
        <v>233</v>
      </c>
      <c r="B50" s="46" t="s">
        <v>635</v>
      </c>
      <c r="C50" s="46"/>
      <c r="D50" s="40"/>
      <c r="E50" s="422"/>
      <c r="F50" s="40"/>
      <c r="G50" s="705"/>
      <c r="H50" s="705"/>
      <c r="I50" s="705"/>
      <c r="J50" s="426"/>
      <c r="K50" s="426"/>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7"/>
      <c r="CB50" s="417"/>
      <c r="CC50" s="417"/>
      <c r="CD50" s="417"/>
      <c r="CE50" s="417"/>
      <c r="CF50" s="417"/>
      <c r="CG50" s="417"/>
      <c r="CH50" s="417"/>
      <c r="CI50" s="417"/>
      <c r="CJ50" s="417"/>
      <c r="CK50" s="417"/>
      <c r="CL50" s="417"/>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c r="ET50" s="417"/>
      <c r="EU50" s="417"/>
      <c r="EV50" s="417"/>
      <c r="EW50" s="417"/>
      <c r="EX50" s="417"/>
      <c r="EY50" s="417"/>
      <c r="EZ50" s="417"/>
      <c r="FA50" s="417"/>
      <c r="FB50" s="417"/>
      <c r="FC50" s="417"/>
      <c r="FD50" s="417"/>
      <c r="FE50" s="417"/>
      <c r="FF50" s="417"/>
      <c r="FG50" s="417"/>
      <c r="FH50" s="417"/>
      <c r="FI50" s="417"/>
      <c r="FJ50" s="417"/>
      <c r="FK50" s="417"/>
      <c r="FL50" s="417"/>
      <c r="FM50" s="417"/>
      <c r="FN50" s="417"/>
      <c r="FO50" s="417"/>
      <c r="FP50" s="417"/>
      <c r="FQ50" s="417"/>
      <c r="FR50" s="417"/>
      <c r="FS50" s="417"/>
      <c r="FT50" s="417"/>
      <c r="FU50" s="417"/>
      <c r="FV50" s="417"/>
      <c r="FW50" s="417"/>
      <c r="FX50" s="417"/>
      <c r="FY50" s="417"/>
      <c r="FZ50" s="417"/>
      <c r="GA50" s="417"/>
      <c r="GB50" s="417"/>
      <c r="GC50" s="417"/>
      <c r="GD50" s="417"/>
      <c r="GE50" s="417"/>
      <c r="GF50" s="417"/>
      <c r="GG50" s="417"/>
      <c r="GH50" s="417"/>
      <c r="GI50" s="417"/>
      <c r="GJ50" s="417"/>
      <c r="GK50" s="417"/>
      <c r="GL50" s="417"/>
      <c r="GM50" s="417"/>
      <c r="GN50" s="417"/>
      <c r="GO50" s="417"/>
      <c r="GP50" s="417"/>
      <c r="GQ50" s="417"/>
      <c r="GR50" s="417"/>
      <c r="GS50" s="417"/>
      <c r="GT50" s="417"/>
      <c r="GU50" s="417"/>
      <c r="GV50" s="417"/>
      <c r="GW50" s="417"/>
      <c r="GX50" s="417"/>
      <c r="GY50" s="417"/>
      <c r="GZ50" s="417"/>
      <c r="HA50" s="417"/>
      <c r="HB50" s="417"/>
      <c r="HC50" s="417"/>
      <c r="HD50" s="417"/>
      <c r="HE50" s="417"/>
      <c r="HF50" s="417"/>
      <c r="HG50" s="417"/>
      <c r="HH50" s="417"/>
      <c r="HI50" s="417"/>
      <c r="HJ50" s="417"/>
      <c r="HK50" s="417"/>
      <c r="HL50" s="417"/>
      <c r="HM50" s="417"/>
      <c r="HN50" s="417"/>
      <c r="HO50" s="417"/>
      <c r="HP50" s="417"/>
      <c r="HQ50" s="417"/>
      <c r="HR50" s="417"/>
      <c r="HS50" s="417"/>
      <c r="HT50" s="417"/>
      <c r="HU50" s="417"/>
      <c r="HV50" s="417"/>
      <c r="HW50" s="417"/>
      <c r="HX50" s="417"/>
      <c r="HY50" s="417"/>
      <c r="HZ50" s="417"/>
      <c r="IA50" s="417"/>
      <c r="IB50" s="417"/>
      <c r="IC50" s="417"/>
      <c r="ID50" s="417"/>
      <c r="IE50" s="417"/>
      <c r="IF50" s="417"/>
      <c r="IG50" s="417"/>
      <c r="IH50" s="417"/>
      <c r="II50" s="417"/>
      <c r="IJ50" s="417"/>
      <c r="IK50" s="417"/>
      <c r="IL50" s="417"/>
      <c r="IM50" s="417"/>
      <c r="IN50" s="417"/>
      <c r="IO50" s="417"/>
      <c r="IP50" s="417"/>
      <c r="IQ50" s="417"/>
      <c r="IR50" s="417"/>
      <c r="IS50" s="417"/>
      <c r="IT50" s="417"/>
      <c r="IU50" s="417"/>
      <c r="IV50" s="417"/>
      <c r="IW50" s="417"/>
      <c r="IX50" s="417"/>
      <c r="IY50" s="417"/>
      <c r="IZ50" s="417"/>
      <c r="JA50" s="417"/>
      <c r="JB50" s="417"/>
      <c r="JC50" s="417"/>
      <c r="JD50" s="417"/>
      <c r="JE50" s="417"/>
      <c r="JF50" s="417"/>
      <c r="JG50" s="417"/>
      <c r="JH50" s="417"/>
      <c r="JI50" s="417"/>
      <c r="JJ50" s="417"/>
      <c r="JK50" s="417"/>
      <c r="JL50" s="417"/>
      <c r="JM50" s="417"/>
      <c r="JN50" s="417"/>
      <c r="JO50" s="417"/>
      <c r="JP50" s="417"/>
      <c r="JQ50" s="417"/>
      <c r="JR50" s="417"/>
      <c r="JS50" s="417"/>
      <c r="JT50" s="417"/>
      <c r="JU50" s="417"/>
      <c r="JV50" s="417"/>
      <c r="JW50" s="417"/>
      <c r="JX50" s="417"/>
      <c r="JY50" s="417"/>
      <c r="JZ50" s="417"/>
      <c r="KA50" s="417"/>
      <c r="KB50" s="417"/>
      <c r="KC50" s="417"/>
      <c r="KD50" s="417"/>
      <c r="KE50" s="417"/>
      <c r="KF50" s="417"/>
      <c r="KG50" s="417"/>
      <c r="KH50" s="417"/>
      <c r="KI50" s="417"/>
      <c r="KJ50" s="417"/>
      <c r="KK50" s="417"/>
      <c r="KL50" s="417"/>
      <c r="KM50" s="417"/>
      <c r="KN50" s="417"/>
      <c r="KO50" s="417"/>
      <c r="KP50" s="417"/>
      <c r="KQ50" s="417"/>
      <c r="KR50" s="417"/>
      <c r="KS50" s="417"/>
      <c r="KT50" s="417"/>
      <c r="KU50" s="417"/>
      <c r="KV50" s="417"/>
      <c r="KW50" s="417"/>
      <c r="KX50" s="417"/>
      <c r="KY50" s="417"/>
      <c r="KZ50" s="417"/>
      <c r="LA50" s="417"/>
      <c r="LB50" s="417"/>
      <c r="LC50" s="417"/>
      <c r="LD50" s="417"/>
      <c r="LE50" s="417"/>
      <c r="LF50" s="417"/>
      <c r="LG50" s="417"/>
      <c r="LH50" s="417"/>
      <c r="LI50" s="417"/>
      <c r="LJ50" s="417"/>
      <c r="LK50" s="417"/>
      <c r="LL50" s="417"/>
      <c r="LM50" s="417"/>
      <c r="LN50" s="417"/>
      <c r="LO50" s="417"/>
      <c r="LP50" s="417"/>
      <c r="LQ50" s="417"/>
      <c r="LR50" s="417"/>
      <c r="LS50" s="417"/>
      <c r="LT50" s="417"/>
      <c r="LU50" s="417"/>
      <c r="LV50" s="417"/>
      <c r="LW50" s="417"/>
      <c r="LX50" s="417"/>
      <c r="LY50" s="417"/>
      <c r="LZ50" s="417"/>
      <c r="MA50" s="417"/>
      <c r="MB50" s="417"/>
      <c r="MC50" s="417"/>
      <c r="MD50" s="417"/>
      <c r="ME50" s="417"/>
      <c r="MF50" s="417"/>
      <c r="MG50" s="417"/>
      <c r="MH50" s="417"/>
      <c r="MI50" s="417"/>
      <c r="MJ50" s="417"/>
      <c r="MK50" s="417"/>
      <c r="ML50" s="417"/>
      <c r="MM50" s="417"/>
      <c r="MN50" s="417"/>
      <c r="MO50" s="417"/>
      <c r="MP50" s="417"/>
      <c r="MQ50" s="417"/>
      <c r="MR50" s="417"/>
      <c r="MS50" s="417"/>
      <c r="MT50" s="417"/>
      <c r="MU50" s="417"/>
      <c r="MV50" s="417"/>
      <c r="MW50" s="417"/>
      <c r="MX50" s="417"/>
      <c r="MY50" s="417"/>
      <c r="MZ50" s="417"/>
      <c r="NA50" s="417"/>
      <c r="NB50" s="417"/>
      <c r="NC50" s="417"/>
      <c r="ND50" s="417"/>
      <c r="NE50" s="417"/>
      <c r="NF50" s="417"/>
      <c r="NG50" s="417"/>
      <c r="NH50" s="417"/>
      <c r="NI50" s="417"/>
      <c r="NJ50" s="417"/>
      <c r="NK50" s="417"/>
      <c r="NL50" s="417"/>
      <c r="NM50" s="417"/>
      <c r="NN50" s="417"/>
      <c r="NO50" s="417"/>
      <c r="NP50" s="417"/>
      <c r="NQ50" s="417"/>
      <c r="NR50" s="417"/>
      <c r="NS50" s="417"/>
      <c r="NT50" s="417"/>
      <c r="NU50" s="417"/>
      <c r="NV50" s="417"/>
      <c r="NW50" s="417"/>
      <c r="NX50" s="417"/>
      <c r="NY50" s="417"/>
      <c r="NZ50" s="417"/>
      <c r="OA50" s="417"/>
      <c r="OB50" s="417"/>
      <c r="OC50" s="417"/>
      <c r="OD50" s="417"/>
      <c r="OE50" s="417"/>
      <c r="OF50" s="417"/>
      <c r="OG50" s="417"/>
      <c r="OH50" s="417"/>
      <c r="OI50" s="417"/>
      <c r="OJ50" s="417"/>
      <c r="OK50" s="417"/>
      <c r="OL50" s="417"/>
      <c r="OM50" s="417"/>
      <c r="ON50" s="417"/>
      <c r="OO50" s="417"/>
      <c r="OP50" s="417"/>
      <c r="OQ50" s="417"/>
      <c r="OR50" s="417"/>
      <c r="OS50" s="417"/>
      <c r="OT50" s="417"/>
      <c r="OU50" s="417"/>
      <c r="OV50" s="417"/>
      <c r="OW50" s="417"/>
      <c r="OX50" s="417"/>
      <c r="OY50" s="417"/>
      <c r="OZ50" s="417"/>
      <c r="PA50" s="417"/>
      <c r="PB50" s="417"/>
      <c r="PC50" s="417"/>
      <c r="PD50" s="417"/>
      <c r="PE50" s="417"/>
      <c r="PF50" s="417"/>
      <c r="PG50" s="417"/>
      <c r="PH50" s="417"/>
      <c r="PI50" s="417"/>
      <c r="PJ50" s="417"/>
      <c r="PK50" s="417"/>
      <c r="PL50" s="417"/>
      <c r="PM50" s="417"/>
      <c r="PN50" s="417"/>
      <c r="PO50" s="417"/>
      <c r="PP50" s="417"/>
      <c r="PQ50" s="417"/>
      <c r="PR50" s="417"/>
      <c r="PS50" s="417"/>
      <c r="PT50" s="417"/>
      <c r="PU50" s="417"/>
      <c r="PV50" s="417"/>
      <c r="PW50" s="417"/>
      <c r="PX50" s="417"/>
      <c r="PY50" s="417"/>
      <c r="PZ50" s="417"/>
      <c r="QA50" s="417"/>
      <c r="QB50" s="417"/>
      <c r="QC50" s="417"/>
      <c r="QD50" s="417"/>
      <c r="QE50" s="417"/>
      <c r="QF50" s="417"/>
      <c r="QG50" s="417"/>
      <c r="QH50" s="417"/>
      <c r="QI50" s="417"/>
      <c r="QJ50" s="417"/>
      <c r="QK50" s="417"/>
      <c r="QL50" s="417"/>
      <c r="QM50" s="417"/>
      <c r="QN50" s="417"/>
      <c r="QO50" s="417"/>
      <c r="QP50" s="417"/>
      <c r="QQ50" s="417"/>
      <c r="QR50" s="417"/>
      <c r="QS50" s="417"/>
      <c r="QT50" s="417"/>
      <c r="QU50" s="417"/>
      <c r="QV50" s="417"/>
      <c r="QW50" s="417"/>
      <c r="QX50" s="417"/>
      <c r="QY50" s="417"/>
      <c r="QZ50" s="417"/>
      <c r="RA50" s="417"/>
      <c r="RB50" s="417"/>
      <c r="RC50" s="417"/>
      <c r="RD50" s="417"/>
      <c r="RE50" s="417"/>
      <c r="RF50" s="417"/>
      <c r="RG50" s="417"/>
      <c r="RH50" s="417"/>
      <c r="RI50" s="417"/>
      <c r="RJ50" s="417"/>
      <c r="RK50" s="417"/>
      <c r="RL50" s="417"/>
      <c r="RM50" s="417"/>
      <c r="RN50" s="417"/>
      <c r="RO50" s="417"/>
      <c r="RP50" s="417"/>
      <c r="RQ50" s="417"/>
      <c r="RR50" s="417"/>
      <c r="RS50" s="417"/>
      <c r="RT50" s="417"/>
      <c r="RU50" s="417"/>
      <c r="RV50" s="417"/>
      <c r="RW50" s="417"/>
      <c r="RX50" s="417"/>
      <c r="RY50" s="417"/>
      <c r="RZ50" s="417"/>
      <c r="SA50" s="417"/>
      <c r="SB50" s="417"/>
      <c r="SC50" s="417"/>
      <c r="SD50" s="417"/>
      <c r="SE50" s="417"/>
      <c r="SF50" s="417"/>
      <c r="SG50" s="417"/>
      <c r="SH50" s="417"/>
      <c r="SI50" s="417"/>
      <c r="SJ50" s="417"/>
      <c r="SK50" s="417"/>
      <c r="SL50" s="417"/>
      <c r="SM50" s="417"/>
      <c r="SN50" s="417"/>
      <c r="SO50" s="417"/>
      <c r="SP50" s="417"/>
      <c r="SQ50" s="417"/>
      <c r="SR50" s="417"/>
      <c r="SS50" s="417"/>
      <c r="ST50" s="417"/>
      <c r="SU50" s="417"/>
      <c r="SV50" s="417"/>
      <c r="SW50" s="417"/>
      <c r="SX50" s="417"/>
      <c r="SY50" s="417"/>
      <c r="SZ50" s="417"/>
      <c r="TA50" s="417"/>
      <c r="TB50" s="417"/>
      <c r="TC50" s="417"/>
      <c r="TD50" s="417"/>
      <c r="TE50" s="417"/>
      <c r="TF50" s="417"/>
      <c r="TG50" s="417"/>
      <c r="TH50" s="417"/>
      <c r="TI50" s="417"/>
      <c r="TJ50" s="417"/>
      <c r="TK50" s="417"/>
      <c r="TL50" s="417"/>
      <c r="TM50" s="417"/>
      <c r="TN50" s="417"/>
      <c r="TO50" s="417"/>
      <c r="TP50" s="417"/>
      <c r="TQ50" s="417"/>
      <c r="TR50" s="417"/>
      <c r="TS50" s="417"/>
      <c r="TT50" s="417"/>
      <c r="TU50" s="417"/>
      <c r="TV50" s="417"/>
      <c r="TW50" s="417"/>
      <c r="TX50" s="417"/>
      <c r="TY50" s="417"/>
      <c r="TZ50" s="417"/>
      <c r="UA50" s="417"/>
      <c r="UB50" s="417"/>
      <c r="UC50" s="417"/>
      <c r="UD50" s="417"/>
      <c r="UE50" s="417"/>
      <c r="UF50" s="417"/>
      <c r="UG50" s="417"/>
      <c r="UH50" s="417"/>
      <c r="UI50" s="417"/>
      <c r="UJ50" s="417"/>
      <c r="UK50" s="417"/>
      <c r="UL50" s="417"/>
      <c r="UM50" s="417"/>
      <c r="UN50" s="417"/>
      <c r="UO50" s="417"/>
      <c r="UP50" s="417"/>
      <c r="UQ50" s="417"/>
      <c r="UR50" s="417"/>
      <c r="US50" s="417"/>
      <c r="UT50" s="417"/>
      <c r="UU50" s="417"/>
      <c r="UV50" s="417"/>
      <c r="UW50" s="417"/>
      <c r="UX50" s="417"/>
      <c r="UY50" s="417"/>
      <c r="UZ50" s="417"/>
      <c r="VA50" s="417"/>
      <c r="VB50" s="417"/>
      <c r="VC50" s="417"/>
      <c r="VD50" s="417"/>
      <c r="VE50" s="417"/>
      <c r="VF50" s="417"/>
      <c r="VG50" s="417"/>
      <c r="VH50" s="417"/>
      <c r="VI50" s="417"/>
      <c r="VJ50" s="417"/>
      <c r="VK50" s="417"/>
      <c r="VL50" s="417"/>
      <c r="VM50" s="417"/>
      <c r="VN50" s="417"/>
      <c r="VO50" s="417"/>
      <c r="VP50" s="417"/>
      <c r="VQ50" s="417"/>
      <c r="VR50" s="417"/>
      <c r="VS50" s="417"/>
      <c r="VT50" s="417"/>
      <c r="VU50" s="417"/>
      <c r="VV50" s="417"/>
      <c r="VW50" s="417"/>
      <c r="VX50" s="417"/>
      <c r="VY50" s="417"/>
      <c r="VZ50" s="417"/>
      <c r="WA50" s="417"/>
      <c r="WB50" s="417"/>
      <c r="WC50" s="417"/>
      <c r="WD50" s="417"/>
      <c r="WE50" s="417"/>
      <c r="WF50" s="417"/>
      <c r="WG50" s="417"/>
      <c r="WH50" s="417"/>
      <c r="WI50" s="417"/>
      <c r="WJ50" s="417"/>
      <c r="WK50" s="417"/>
      <c r="WL50" s="417"/>
      <c r="WM50" s="417"/>
      <c r="WN50" s="417"/>
      <c r="WO50" s="417"/>
      <c r="WP50" s="417"/>
      <c r="WQ50" s="417"/>
      <c r="WR50" s="417"/>
      <c r="WS50" s="417"/>
      <c r="WT50" s="417"/>
      <c r="WU50" s="417"/>
      <c r="WV50" s="417"/>
      <c r="WW50" s="417"/>
      <c r="WX50" s="417"/>
      <c r="WY50" s="417"/>
      <c r="WZ50" s="417"/>
      <c r="XA50" s="417"/>
      <c r="XB50" s="417"/>
      <c r="XC50" s="417"/>
      <c r="XD50" s="417"/>
      <c r="XE50" s="417"/>
      <c r="XF50" s="417"/>
      <c r="XG50" s="417"/>
      <c r="XH50" s="417"/>
      <c r="XI50" s="417"/>
      <c r="XJ50" s="417"/>
      <c r="XK50" s="417"/>
      <c r="XL50" s="417"/>
      <c r="XM50" s="417"/>
      <c r="XN50" s="417"/>
      <c r="XO50" s="417"/>
      <c r="XP50" s="417"/>
      <c r="XQ50" s="417"/>
      <c r="XR50" s="417"/>
      <c r="XS50" s="417"/>
      <c r="XT50" s="417"/>
      <c r="XU50" s="417"/>
      <c r="XV50" s="417"/>
      <c r="XW50" s="417"/>
      <c r="XX50" s="417"/>
      <c r="XY50" s="417"/>
      <c r="XZ50" s="417"/>
      <c r="YA50" s="417"/>
      <c r="YB50" s="417"/>
      <c r="YC50" s="417"/>
      <c r="YD50" s="417"/>
      <c r="YE50" s="417"/>
      <c r="YF50" s="417"/>
      <c r="YG50" s="417"/>
      <c r="YH50" s="417"/>
      <c r="YI50" s="417"/>
      <c r="YJ50" s="417"/>
      <c r="YK50" s="417"/>
      <c r="YL50" s="417"/>
      <c r="YM50" s="417"/>
      <c r="YN50" s="417"/>
      <c r="YO50" s="417"/>
      <c r="YP50" s="417"/>
      <c r="YQ50" s="417"/>
      <c r="YR50" s="417"/>
      <c r="YS50" s="417"/>
      <c r="YT50" s="417"/>
      <c r="YU50" s="417"/>
      <c r="YV50" s="417"/>
      <c r="YW50" s="417"/>
      <c r="YX50" s="417"/>
      <c r="YY50" s="417"/>
      <c r="YZ50" s="417"/>
      <c r="ZA50" s="417"/>
      <c r="ZB50" s="417"/>
      <c r="ZC50" s="417"/>
      <c r="ZD50" s="417"/>
      <c r="ZE50" s="417"/>
      <c r="ZF50" s="417"/>
      <c r="ZG50" s="417"/>
      <c r="ZH50" s="417"/>
      <c r="ZI50" s="417"/>
      <c r="ZJ50" s="417"/>
      <c r="ZK50" s="417"/>
      <c r="ZL50" s="417"/>
      <c r="ZM50" s="417"/>
      <c r="ZN50" s="417"/>
      <c r="ZO50" s="417"/>
      <c r="ZP50" s="417"/>
      <c r="ZQ50" s="417"/>
      <c r="ZR50" s="417"/>
      <c r="ZS50" s="417"/>
      <c r="ZT50" s="417"/>
      <c r="ZU50" s="417"/>
      <c r="ZV50" s="417"/>
      <c r="ZW50" s="417"/>
      <c r="ZX50" s="417"/>
      <c r="ZY50" s="417"/>
      <c r="ZZ50" s="417"/>
      <c r="AAA50" s="417"/>
      <c r="AAB50" s="417"/>
      <c r="AAC50" s="417"/>
      <c r="AAD50" s="417"/>
      <c r="AAE50" s="417"/>
      <c r="AAF50" s="417"/>
      <c r="AAG50" s="417"/>
      <c r="AAH50" s="417"/>
      <c r="AAI50" s="417"/>
      <c r="AAJ50" s="417"/>
      <c r="AAK50" s="417"/>
      <c r="AAL50" s="417"/>
      <c r="AAM50" s="417"/>
      <c r="AAN50" s="417"/>
      <c r="AAO50" s="417"/>
      <c r="AAP50" s="417"/>
      <c r="AAQ50" s="417"/>
      <c r="AAR50" s="417"/>
      <c r="AAS50" s="417"/>
      <c r="AAT50" s="417"/>
      <c r="AAU50" s="417"/>
      <c r="AAV50" s="417"/>
      <c r="AAW50" s="417"/>
      <c r="AAX50" s="417"/>
      <c r="AAY50" s="417"/>
      <c r="AAZ50" s="417"/>
      <c r="ABA50" s="417"/>
      <c r="ABB50" s="417"/>
      <c r="ABC50" s="417"/>
      <c r="ABD50" s="417"/>
      <c r="ABE50" s="417"/>
      <c r="ABF50" s="417"/>
      <c r="ABG50" s="417"/>
      <c r="ABH50" s="417"/>
      <c r="ABI50" s="417"/>
      <c r="ABJ50" s="417"/>
      <c r="ABK50" s="417"/>
      <c r="ABL50" s="417"/>
      <c r="ABM50" s="417"/>
      <c r="ABN50" s="417"/>
      <c r="ABO50" s="417"/>
      <c r="ABP50" s="417"/>
      <c r="ABQ50" s="417"/>
      <c r="ABR50" s="417"/>
      <c r="ABS50" s="417"/>
      <c r="ABT50" s="417"/>
      <c r="ABU50" s="417"/>
      <c r="ABV50" s="417"/>
      <c r="ABW50" s="417"/>
      <c r="ABX50" s="417"/>
      <c r="ABY50" s="417"/>
      <c r="ABZ50" s="417"/>
      <c r="ACA50" s="417"/>
      <c r="ACB50" s="417"/>
      <c r="ACC50" s="417"/>
      <c r="ACD50" s="417"/>
      <c r="ACE50" s="417"/>
      <c r="ACF50" s="417"/>
      <c r="ACG50" s="417"/>
      <c r="ACH50" s="417"/>
      <c r="ACI50" s="417"/>
      <c r="ACJ50" s="417"/>
      <c r="ACK50" s="417"/>
      <c r="ACL50" s="417"/>
      <c r="ACM50" s="417"/>
      <c r="ACN50" s="417"/>
      <c r="ACO50" s="417"/>
      <c r="ACP50" s="417"/>
      <c r="ACQ50" s="417"/>
      <c r="ACR50" s="417"/>
      <c r="ACS50" s="417"/>
      <c r="ACT50" s="417"/>
      <c r="ACU50" s="417"/>
      <c r="ACV50" s="417"/>
      <c r="ACW50" s="417"/>
      <c r="ACX50" s="417"/>
      <c r="ACY50" s="417"/>
      <c r="ACZ50" s="417"/>
      <c r="ADA50" s="417"/>
      <c r="ADB50" s="417"/>
      <c r="ADC50" s="417"/>
      <c r="ADD50" s="417"/>
      <c r="ADE50" s="417"/>
      <c r="ADF50" s="417"/>
      <c r="ADG50" s="417"/>
      <c r="ADH50" s="417"/>
      <c r="ADI50" s="417"/>
      <c r="ADJ50" s="417"/>
      <c r="ADK50" s="417"/>
      <c r="ADL50" s="417"/>
      <c r="ADM50" s="417"/>
      <c r="ADN50" s="417"/>
      <c r="ADO50" s="417"/>
      <c r="ADP50" s="417"/>
      <c r="ADQ50" s="417"/>
      <c r="ADR50" s="417"/>
      <c r="ADS50" s="417"/>
      <c r="ADT50" s="417"/>
      <c r="ADU50" s="417"/>
      <c r="ADV50" s="417"/>
      <c r="ADW50" s="417"/>
      <c r="ADX50" s="417"/>
      <c r="ADY50" s="417"/>
      <c r="ADZ50" s="417"/>
      <c r="AEA50" s="417"/>
      <c r="AEB50" s="417"/>
      <c r="AEC50" s="417"/>
      <c r="AED50" s="417"/>
      <c r="AEE50" s="417"/>
      <c r="AEF50" s="417"/>
      <c r="AEG50" s="417"/>
      <c r="AEH50" s="417"/>
      <c r="AEI50" s="417"/>
      <c r="AEJ50" s="417"/>
      <c r="AEK50" s="417"/>
      <c r="AEL50" s="417"/>
      <c r="AEM50" s="417"/>
      <c r="AEN50" s="417"/>
      <c r="AEO50" s="417"/>
      <c r="AEP50" s="417"/>
      <c r="AEQ50" s="417"/>
      <c r="AER50" s="417"/>
      <c r="AES50" s="417"/>
      <c r="AET50" s="417"/>
      <c r="AEU50" s="417"/>
      <c r="AEV50" s="417"/>
      <c r="AEW50" s="417"/>
      <c r="AEX50" s="417"/>
      <c r="AEY50" s="417"/>
      <c r="AEZ50" s="417"/>
      <c r="AFA50" s="417"/>
      <c r="AFB50" s="417"/>
      <c r="AFC50" s="417"/>
      <c r="AFD50" s="417"/>
      <c r="AFE50" s="417"/>
      <c r="AFF50" s="417"/>
      <c r="AFG50" s="417"/>
    </row>
    <row r="51" spans="1:840" s="414" customFormat="1">
      <c r="A51" s="40" t="s">
        <v>238</v>
      </c>
      <c r="B51" s="428" t="s">
        <v>636</v>
      </c>
      <c r="C51" s="428"/>
      <c r="D51" s="40"/>
      <c r="E51" s="422"/>
      <c r="F51" s="40"/>
      <c r="G51" s="705"/>
      <c r="H51" s="705"/>
      <c r="I51" s="705"/>
      <c r="J51" s="426"/>
      <c r="K51" s="426"/>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c r="ET51" s="417"/>
      <c r="EU51" s="417"/>
      <c r="EV51" s="417"/>
      <c r="EW51" s="417"/>
      <c r="EX51" s="417"/>
      <c r="EY51" s="417"/>
      <c r="EZ51" s="417"/>
      <c r="FA51" s="417"/>
      <c r="FB51" s="417"/>
      <c r="FC51" s="417"/>
      <c r="FD51" s="417"/>
      <c r="FE51" s="417"/>
      <c r="FF51" s="417"/>
      <c r="FG51" s="417"/>
      <c r="FH51" s="417"/>
      <c r="FI51" s="417"/>
      <c r="FJ51" s="417"/>
      <c r="FK51" s="417"/>
      <c r="FL51" s="417"/>
      <c r="FM51" s="417"/>
      <c r="FN51" s="417"/>
      <c r="FO51" s="417"/>
      <c r="FP51" s="417"/>
      <c r="FQ51" s="417"/>
      <c r="FR51" s="417"/>
      <c r="FS51" s="417"/>
      <c r="FT51" s="417"/>
      <c r="FU51" s="417"/>
      <c r="FV51" s="417"/>
      <c r="FW51" s="417"/>
      <c r="FX51" s="417"/>
      <c r="FY51" s="417"/>
      <c r="FZ51" s="417"/>
      <c r="GA51" s="417"/>
      <c r="GB51" s="417"/>
      <c r="GC51" s="417"/>
      <c r="GD51" s="417"/>
      <c r="GE51" s="417"/>
      <c r="GF51" s="417"/>
      <c r="GG51" s="417"/>
      <c r="GH51" s="417"/>
      <c r="GI51" s="417"/>
      <c r="GJ51" s="417"/>
      <c r="GK51" s="417"/>
      <c r="GL51" s="417"/>
      <c r="GM51" s="417"/>
      <c r="GN51" s="417"/>
      <c r="GO51" s="417"/>
      <c r="GP51" s="417"/>
      <c r="GQ51" s="417"/>
      <c r="GR51" s="417"/>
      <c r="GS51" s="417"/>
      <c r="GT51" s="417"/>
      <c r="GU51" s="417"/>
      <c r="GV51" s="417"/>
      <c r="GW51" s="417"/>
      <c r="GX51" s="417"/>
      <c r="GY51" s="417"/>
      <c r="GZ51" s="417"/>
      <c r="HA51" s="417"/>
      <c r="HB51" s="417"/>
      <c r="HC51" s="417"/>
      <c r="HD51" s="417"/>
      <c r="HE51" s="417"/>
      <c r="HF51" s="417"/>
      <c r="HG51" s="417"/>
      <c r="HH51" s="417"/>
      <c r="HI51" s="417"/>
      <c r="HJ51" s="417"/>
      <c r="HK51" s="417"/>
      <c r="HL51" s="417"/>
      <c r="HM51" s="417"/>
      <c r="HN51" s="417"/>
      <c r="HO51" s="417"/>
      <c r="HP51" s="417"/>
      <c r="HQ51" s="417"/>
      <c r="HR51" s="417"/>
      <c r="HS51" s="417"/>
      <c r="HT51" s="417"/>
      <c r="HU51" s="417"/>
      <c r="HV51" s="417"/>
      <c r="HW51" s="417"/>
      <c r="HX51" s="417"/>
      <c r="HY51" s="417"/>
      <c r="HZ51" s="417"/>
      <c r="IA51" s="417"/>
      <c r="IB51" s="417"/>
      <c r="IC51" s="417"/>
      <c r="ID51" s="417"/>
      <c r="IE51" s="417"/>
      <c r="IF51" s="417"/>
      <c r="IG51" s="417"/>
      <c r="IH51" s="417"/>
      <c r="II51" s="417"/>
      <c r="IJ51" s="417"/>
      <c r="IK51" s="417"/>
      <c r="IL51" s="417"/>
      <c r="IM51" s="417"/>
      <c r="IN51" s="417"/>
      <c r="IO51" s="417"/>
      <c r="IP51" s="417"/>
      <c r="IQ51" s="417"/>
      <c r="IR51" s="417"/>
      <c r="IS51" s="417"/>
      <c r="IT51" s="417"/>
      <c r="IU51" s="417"/>
      <c r="IV51" s="417"/>
      <c r="IW51" s="417"/>
      <c r="IX51" s="417"/>
      <c r="IY51" s="417"/>
      <c r="IZ51" s="417"/>
      <c r="JA51" s="417"/>
      <c r="JB51" s="417"/>
      <c r="JC51" s="417"/>
      <c r="JD51" s="417"/>
      <c r="JE51" s="417"/>
      <c r="JF51" s="417"/>
      <c r="JG51" s="417"/>
      <c r="JH51" s="417"/>
      <c r="JI51" s="417"/>
      <c r="JJ51" s="417"/>
      <c r="JK51" s="417"/>
      <c r="JL51" s="417"/>
      <c r="JM51" s="417"/>
      <c r="JN51" s="417"/>
      <c r="JO51" s="417"/>
      <c r="JP51" s="417"/>
      <c r="JQ51" s="417"/>
      <c r="JR51" s="417"/>
      <c r="JS51" s="417"/>
      <c r="JT51" s="417"/>
      <c r="JU51" s="417"/>
      <c r="JV51" s="417"/>
      <c r="JW51" s="417"/>
      <c r="JX51" s="417"/>
      <c r="JY51" s="417"/>
      <c r="JZ51" s="417"/>
      <c r="KA51" s="417"/>
      <c r="KB51" s="417"/>
      <c r="KC51" s="417"/>
      <c r="KD51" s="417"/>
      <c r="KE51" s="417"/>
      <c r="KF51" s="417"/>
      <c r="KG51" s="417"/>
      <c r="KH51" s="417"/>
      <c r="KI51" s="417"/>
      <c r="KJ51" s="417"/>
      <c r="KK51" s="417"/>
      <c r="KL51" s="417"/>
      <c r="KM51" s="417"/>
      <c r="KN51" s="417"/>
      <c r="KO51" s="417"/>
      <c r="KP51" s="417"/>
      <c r="KQ51" s="417"/>
      <c r="KR51" s="417"/>
      <c r="KS51" s="417"/>
      <c r="KT51" s="417"/>
      <c r="KU51" s="417"/>
      <c r="KV51" s="417"/>
      <c r="KW51" s="417"/>
      <c r="KX51" s="417"/>
      <c r="KY51" s="417"/>
      <c r="KZ51" s="417"/>
      <c r="LA51" s="417"/>
      <c r="LB51" s="417"/>
      <c r="LC51" s="417"/>
      <c r="LD51" s="417"/>
      <c r="LE51" s="417"/>
      <c r="LF51" s="417"/>
      <c r="LG51" s="417"/>
      <c r="LH51" s="417"/>
      <c r="LI51" s="417"/>
      <c r="LJ51" s="417"/>
      <c r="LK51" s="417"/>
      <c r="LL51" s="417"/>
      <c r="LM51" s="417"/>
      <c r="LN51" s="417"/>
      <c r="LO51" s="417"/>
      <c r="LP51" s="417"/>
      <c r="LQ51" s="417"/>
      <c r="LR51" s="417"/>
      <c r="LS51" s="417"/>
      <c r="LT51" s="417"/>
      <c r="LU51" s="417"/>
      <c r="LV51" s="417"/>
      <c r="LW51" s="417"/>
      <c r="LX51" s="417"/>
      <c r="LY51" s="417"/>
      <c r="LZ51" s="417"/>
      <c r="MA51" s="417"/>
      <c r="MB51" s="417"/>
      <c r="MC51" s="417"/>
      <c r="MD51" s="417"/>
      <c r="ME51" s="417"/>
      <c r="MF51" s="417"/>
      <c r="MG51" s="417"/>
      <c r="MH51" s="417"/>
      <c r="MI51" s="417"/>
      <c r="MJ51" s="417"/>
      <c r="MK51" s="417"/>
      <c r="ML51" s="417"/>
      <c r="MM51" s="417"/>
      <c r="MN51" s="417"/>
      <c r="MO51" s="417"/>
      <c r="MP51" s="417"/>
      <c r="MQ51" s="417"/>
      <c r="MR51" s="417"/>
      <c r="MS51" s="417"/>
      <c r="MT51" s="417"/>
      <c r="MU51" s="417"/>
      <c r="MV51" s="417"/>
      <c r="MW51" s="417"/>
      <c r="MX51" s="417"/>
      <c r="MY51" s="417"/>
      <c r="MZ51" s="417"/>
      <c r="NA51" s="417"/>
      <c r="NB51" s="417"/>
      <c r="NC51" s="417"/>
      <c r="ND51" s="417"/>
      <c r="NE51" s="417"/>
      <c r="NF51" s="417"/>
      <c r="NG51" s="417"/>
      <c r="NH51" s="417"/>
      <c r="NI51" s="417"/>
      <c r="NJ51" s="417"/>
      <c r="NK51" s="417"/>
      <c r="NL51" s="417"/>
      <c r="NM51" s="417"/>
      <c r="NN51" s="417"/>
      <c r="NO51" s="417"/>
      <c r="NP51" s="417"/>
      <c r="NQ51" s="417"/>
      <c r="NR51" s="417"/>
      <c r="NS51" s="417"/>
      <c r="NT51" s="417"/>
      <c r="NU51" s="417"/>
      <c r="NV51" s="417"/>
      <c r="NW51" s="417"/>
      <c r="NX51" s="417"/>
      <c r="NY51" s="417"/>
      <c r="NZ51" s="417"/>
      <c r="OA51" s="417"/>
      <c r="OB51" s="417"/>
      <c r="OC51" s="417"/>
      <c r="OD51" s="417"/>
      <c r="OE51" s="417"/>
      <c r="OF51" s="417"/>
      <c r="OG51" s="417"/>
      <c r="OH51" s="417"/>
      <c r="OI51" s="417"/>
      <c r="OJ51" s="417"/>
      <c r="OK51" s="417"/>
      <c r="OL51" s="417"/>
      <c r="OM51" s="417"/>
      <c r="ON51" s="417"/>
      <c r="OO51" s="417"/>
      <c r="OP51" s="417"/>
      <c r="OQ51" s="417"/>
      <c r="OR51" s="417"/>
      <c r="OS51" s="417"/>
      <c r="OT51" s="417"/>
      <c r="OU51" s="417"/>
      <c r="OV51" s="417"/>
      <c r="OW51" s="417"/>
      <c r="OX51" s="417"/>
      <c r="OY51" s="417"/>
      <c r="OZ51" s="417"/>
      <c r="PA51" s="417"/>
      <c r="PB51" s="417"/>
      <c r="PC51" s="417"/>
      <c r="PD51" s="417"/>
      <c r="PE51" s="417"/>
      <c r="PF51" s="417"/>
      <c r="PG51" s="417"/>
      <c r="PH51" s="417"/>
      <c r="PI51" s="417"/>
      <c r="PJ51" s="417"/>
      <c r="PK51" s="417"/>
      <c r="PL51" s="417"/>
      <c r="PM51" s="417"/>
      <c r="PN51" s="417"/>
      <c r="PO51" s="417"/>
      <c r="PP51" s="417"/>
      <c r="PQ51" s="417"/>
      <c r="PR51" s="417"/>
      <c r="PS51" s="417"/>
      <c r="PT51" s="417"/>
      <c r="PU51" s="417"/>
      <c r="PV51" s="417"/>
      <c r="PW51" s="417"/>
      <c r="PX51" s="417"/>
      <c r="PY51" s="417"/>
      <c r="PZ51" s="417"/>
      <c r="QA51" s="417"/>
      <c r="QB51" s="417"/>
      <c r="QC51" s="417"/>
      <c r="QD51" s="417"/>
      <c r="QE51" s="417"/>
      <c r="QF51" s="417"/>
      <c r="QG51" s="417"/>
      <c r="QH51" s="417"/>
      <c r="QI51" s="417"/>
      <c r="QJ51" s="417"/>
      <c r="QK51" s="417"/>
      <c r="QL51" s="417"/>
      <c r="QM51" s="417"/>
      <c r="QN51" s="417"/>
      <c r="QO51" s="417"/>
      <c r="QP51" s="417"/>
      <c r="QQ51" s="417"/>
      <c r="QR51" s="417"/>
      <c r="QS51" s="417"/>
      <c r="QT51" s="417"/>
      <c r="QU51" s="417"/>
      <c r="QV51" s="417"/>
      <c r="QW51" s="417"/>
      <c r="QX51" s="417"/>
      <c r="QY51" s="417"/>
      <c r="QZ51" s="417"/>
      <c r="RA51" s="417"/>
      <c r="RB51" s="417"/>
      <c r="RC51" s="417"/>
      <c r="RD51" s="417"/>
      <c r="RE51" s="417"/>
      <c r="RF51" s="417"/>
      <c r="RG51" s="417"/>
      <c r="RH51" s="417"/>
      <c r="RI51" s="417"/>
      <c r="RJ51" s="417"/>
      <c r="RK51" s="417"/>
      <c r="RL51" s="417"/>
      <c r="RM51" s="417"/>
      <c r="RN51" s="417"/>
      <c r="RO51" s="417"/>
      <c r="RP51" s="417"/>
      <c r="RQ51" s="417"/>
      <c r="RR51" s="417"/>
      <c r="RS51" s="417"/>
      <c r="RT51" s="417"/>
      <c r="RU51" s="417"/>
      <c r="RV51" s="417"/>
      <c r="RW51" s="417"/>
      <c r="RX51" s="417"/>
      <c r="RY51" s="417"/>
      <c r="RZ51" s="417"/>
      <c r="SA51" s="417"/>
      <c r="SB51" s="417"/>
      <c r="SC51" s="417"/>
      <c r="SD51" s="417"/>
      <c r="SE51" s="417"/>
      <c r="SF51" s="417"/>
      <c r="SG51" s="417"/>
      <c r="SH51" s="417"/>
      <c r="SI51" s="417"/>
      <c r="SJ51" s="417"/>
      <c r="SK51" s="417"/>
      <c r="SL51" s="417"/>
      <c r="SM51" s="417"/>
      <c r="SN51" s="417"/>
      <c r="SO51" s="417"/>
      <c r="SP51" s="417"/>
      <c r="SQ51" s="417"/>
      <c r="SR51" s="417"/>
      <c r="SS51" s="417"/>
      <c r="ST51" s="417"/>
      <c r="SU51" s="417"/>
      <c r="SV51" s="417"/>
      <c r="SW51" s="417"/>
      <c r="SX51" s="417"/>
      <c r="SY51" s="417"/>
      <c r="SZ51" s="417"/>
      <c r="TA51" s="417"/>
      <c r="TB51" s="417"/>
      <c r="TC51" s="417"/>
      <c r="TD51" s="417"/>
      <c r="TE51" s="417"/>
      <c r="TF51" s="417"/>
      <c r="TG51" s="417"/>
      <c r="TH51" s="417"/>
      <c r="TI51" s="417"/>
      <c r="TJ51" s="417"/>
      <c r="TK51" s="417"/>
      <c r="TL51" s="417"/>
      <c r="TM51" s="417"/>
      <c r="TN51" s="417"/>
      <c r="TO51" s="417"/>
      <c r="TP51" s="417"/>
      <c r="TQ51" s="417"/>
      <c r="TR51" s="417"/>
      <c r="TS51" s="417"/>
      <c r="TT51" s="417"/>
      <c r="TU51" s="417"/>
      <c r="TV51" s="417"/>
      <c r="TW51" s="417"/>
      <c r="TX51" s="417"/>
      <c r="TY51" s="417"/>
      <c r="TZ51" s="417"/>
      <c r="UA51" s="417"/>
      <c r="UB51" s="417"/>
      <c r="UC51" s="417"/>
      <c r="UD51" s="417"/>
      <c r="UE51" s="417"/>
      <c r="UF51" s="417"/>
      <c r="UG51" s="417"/>
      <c r="UH51" s="417"/>
      <c r="UI51" s="417"/>
      <c r="UJ51" s="417"/>
      <c r="UK51" s="417"/>
      <c r="UL51" s="417"/>
      <c r="UM51" s="417"/>
      <c r="UN51" s="417"/>
      <c r="UO51" s="417"/>
      <c r="UP51" s="417"/>
      <c r="UQ51" s="417"/>
      <c r="UR51" s="417"/>
      <c r="US51" s="417"/>
      <c r="UT51" s="417"/>
      <c r="UU51" s="417"/>
      <c r="UV51" s="417"/>
      <c r="UW51" s="417"/>
      <c r="UX51" s="417"/>
      <c r="UY51" s="417"/>
      <c r="UZ51" s="417"/>
      <c r="VA51" s="417"/>
      <c r="VB51" s="417"/>
      <c r="VC51" s="417"/>
      <c r="VD51" s="417"/>
      <c r="VE51" s="417"/>
      <c r="VF51" s="417"/>
      <c r="VG51" s="417"/>
      <c r="VH51" s="417"/>
      <c r="VI51" s="417"/>
      <c r="VJ51" s="417"/>
      <c r="VK51" s="417"/>
      <c r="VL51" s="417"/>
      <c r="VM51" s="417"/>
      <c r="VN51" s="417"/>
      <c r="VO51" s="417"/>
      <c r="VP51" s="417"/>
      <c r="VQ51" s="417"/>
      <c r="VR51" s="417"/>
      <c r="VS51" s="417"/>
      <c r="VT51" s="417"/>
      <c r="VU51" s="417"/>
      <c r="VV51" s="417"/>
      <c r="VW51" s="417"/>
      <c r="VX51" s="417"/>
      <c r="VY51" s="417"/>
      <c r="VZ51" s="417"/>
      <c r="WA51" s="417"/>
      <c r="WB51" s="417"/>
      <c r="WC51" s="417"/>
      <c r="WD51" s="417"/>
      <c r="WE51" s="417"/>
      <c r="WF51" s="417"/>
      <c r="WG51" s="417"/>
      <c r="WH51" s="417"/>
      <c r="WI51" s="417"/>
      <c r="WJ51" s="417"/>
      <c r="WK51" s="417"/>
      <c r="WL51" s="417"/>
      <c r="WM51" s="417"/>
      <c r="WN51" s="417"/>
      <c r="WO51" s="417"/>
      <c r="WP51" s="417"/>
      <c r="WQ51" s="417"/>
      <c r="WR51" s="417"/>
      <c r="WS51" s="417"/>
      <c r="WT51" s="417"/>
      <c r="WU51" s="417"/>
      <c r="WV51" s="417"/>
      <c r="WW51" s="417"/>
      <c r="WX51" s="417"/>
      <c r="WY51" s="417"/>
      <c r="WZ51" s="417"/>
      <c r="XA51" s="417"/>
      <c r="XB51" s="417"/>
      <c r="XC51" s="417"/>
      <c r="XD51" s="417"/>
      <c r="XE51" s="417"/>
      <c r="XF51" s="417"/>
      <c r="XG51" s="417"/>
      <c r="XH51" s="417"/>
      <c r="XI51" s="417"/>
      <c r="XJ51" s="417"/>
      <c r="XK51" s="417"/>
      <c r="XL51" s="417"/>
      <c r="XM51" s="417"/>
      <c r="XN51" s="417"/>
      <c r="XO51" s="417"/>
      <c r="XP51" s="417"/>
      <c r="XQ51" s="417"/>
      <c r="XR51" s="417"/>
      <c r="XS51" s="417"/>
      <c r="XT51" s="417"/>
      <c r="XU51" s="417"/>
      <c r="XV51" s="417"/>
      <c r="XW51" s="417"/>
      <c r="XX51" s="417"/>
      <c r="XY51" s="417"/>
      <c r="XZ51" s="417"/>
      <c r="YA51" s="417"/>
      <c r="YB51" s="417"/>
      <c r="YC51" s="417"/>
      <c r="YD51" s="417"/>
      <c r="YE51" s="417"/>
      <c r="YF51" s="417"/>
      <c r="YG51" s="417"/>
      <c r="YH51" s="417"/>
      <c r="YI51" s="417"/>
      <c r="YJ51" s="417"/>
      <c r="YK51" s="417"/>
      <c r="YL51" s="417"/>
      <c r="YM51" s="417"/>
      <c r="YN51" s="417"/>
      <c r="YO51" s="417"/>
      <c r="YP51" s="417"/>
      <c r="YQ51" s="417"/>
      <c r="YR51" s="417"/>
      <c r="YS51" s="417"/>
      <c r="YT51" s="417"/>
      <c r="YU51" s="417"/>
      <c r="YV51" s="417"/>
      <c r="YW51" s="417"/>
      <c r="YX51" s="417"/>
      <c r="YY51" s="417"/>
      <c r="YZ51" s="417"/>
      <c r="ZA51" s="417"/>
      <c r="ZB51" s="417"/>
      <c r="ZC51" s="417"/>
      <c r="ZD51" s="417"/>
      <c r="ZE51" s="417"/>
      <c r="ZF51" s="417"/>
      <c r="ZG51" s="417"/>
      <c r="ZH51" s="417"/>
      <c r="ZI51" s="417"/>
      <c r="ZJ51" s="417"/>
      <c r="ZK51" s="417"/>
      <c r="ZL51" s="417"/>
      <c r="ZM51" s="417"/>
      <c r="ZN51" s="417"/>
      <c r="ZO51" s="417"/>
      <c r="ZP51" s="417"/>
      <c r="ZQ51" s="417"/>
      <c r="ZR51" s="417"/>
      <c r="ZS51" s="417"/>
      <c r="ZT51" s="417"/>
      <c r="ZU51" s="417"/>
      <c r="ZV51" s="417"/>
      <c r="ZW51" s="417"/>
      <c r="ZX51" s="417"/>
      <c r="ZY51" s="417"/>
      <c r="ZZ51" s="417"/>
      <c r="AAA51" s="417"/>
      <c r="AAB51" s="417"/>
      <c r="AAC51" s="417"/>
      <c r="AAD51" s="417"/>
      <c r="AAE51" s="417"/>
      <c r="AAF51" s="417"/>
      <c r="AAG51" s="417"/>
      <c r="AAH51" s="417"/>
      <c r="AAI51" s="417"/>
      <c r="AAJ51" s="417"/>
      <c r="AAK51" s="417"/>
      <c r="AAL51" s="417"/>
      <c r="AAM51" s="417"/>
      <c r="AAN51" s="417"/>
      <c r="AAO51" s="417"/>
      <c r="AAP51" s="417"/>
      <c r="AAQ51" s="417"/>
      <c r="AAR51" s="417"/>
      <c r="AAS51" s="417"/>
      <c r="AAT51" s="417"/>
      <c r="AAU51" s="417"/>
      <c r="AAV51" s="417"/>
      <c r="AAW51" s="417"/>
      <c r="AAX51" s="417"/>
      <c r="AAY51" s="417"/>
      <c r="AAZ51" s="417"/>
      <c r="ABA51" s="417"/>
      <c r="ABB51" s="417"/>
      <c r="ABC51" s="417"/>
      <c r="ABD51" s="417"/>
      <c r="ABE51" s="417"/>
      <c r="ABF51" s="417"/>
      <c r="ABG51" s="417"/>
      <c r="ABH51" s="417"/>
      <c r="ABI51" s="417"/>
      <c r="ABJ51" s="417"/>
      <c r="ABK51" s="417"/>
      <c r="ABL51" s="417"/>
      <c r="ABM51" s="417"/>
      <c r="ABN51" s="417"/>
      <c r="ABO51" s="417"/>
      <c r="ABP51" s="417"/>
      <c r="ABQ51" s="417"/>
      <c r="ABR51" s="417"/>
      <c r="ABS51" s="417"/>
      <c r="ABT51" s="417"/>
      <c r="ABU51" s="417"/>
      <c r="ABV51" s="417"/>
      <c r="ABW51" s="417"/>
      <c r="ABX51" s="417"/>
      <c r="ABY51" s="417"/>
      <c r="ABZ51" s="417"/>
      <c r="ACA51" s="417"/>
      <c r="ACB51" s="417"/>
      <c r="ACC51" s="417"/>
      <c r="ACD51" s="417"/>
      <c r="ACE51" s="417"/>
      <c r="ACF51" s="417"/>
      <c r="ACG51" s="417"/>
      <c r="ACH51" s="417"/>
      <c r="ACI51" s="417"/>
      <c r="ACJ51" s="417"/>
      <c r="ACK51" s="417"/>
      <c r="ACL51" s="417"/>
      <c r="ACM51" s="417"/>
      <c r="ACN51" s="417"/>
      <c r="ACO51" s="417"/>
      <c r="ACP51" s="417"/>
      <c r="ACQ51" s="417"/>
      <c r="ACR51" s="417"/>
      <c r="ACS51" s="417"/>
      <c r="ACT51" s="417"/>
      <c r="ACU51" s="417"/>
      <c r="ACV51" s="417"/>
      <c r="ACW51" s="417"/>
      <c r="ACX51" s="417"/>
      <c r="ACY51" s="417"/>
      <c r="ACZ51" s="417"/>
      <c r="ADA51" s="417"/>
      <c r="ADB51" s="417"/>
      <c r="ADC51" s="417"/>
      <c r="ADD51" s="417"/>
      <c r="ADE51" s="417"/>
      <c r="ADF51" s="417"/>
      <c r="ADG51" s="417"/>
      <c r="ADH51" s="417"/>
      <c r="ADI51" s="417"/>
      <c r="ADJ51" s="417"/>
      <c r="ADK51" s="417"/>
      <c r="ADL51" s="417"/>
      <c r="ADM51" s="417"/>
      <c r="ADN51" s="417"/>
      <c r="ADO51" s="417"/>
      <c r="ADP51" s="417"/>
      <c r="ADQ51" s="417"/>
      <c r="ADR51" s="417"/>
      <c r="ADS51" s="417"/>
      <c r="ADT51" s="417"/>
      <c r="ADU51" s="417"/>
      <c r="ADV51" s="417"/>
      <c r="ADW51" s="417"/>
      <c r="ADX51" s="417"/>
      <c r="ADY51" s="417"/>
      <c r="ADZ51" s="417"/>
      <c r="AEA51" s="417"/>
      <c r="AEB51" s="417"/>
      <c r="AEC51" s="417"/>
      <c r="AED51" s="417"/>
      <c r="AEE51" s="417"/>
      <c r="AEF51" s="417"/>
      <c r="AEG51" s="417"/>
      <c r="AEH51" s="417"/>
      <c r="AEI51" s="417"/>
      <c r="AEJ51" s="417"/>
      <c r="AEK51" s="417"/>
      <c r="AEL51" s="417"/>
      <c r="AEM51" s="417"/>
      <c r="AEN51" s="417"/>
      <c r="AEO51" s="417"/>
      <c r="AEP51" s="417"/>
      <c r="AEQ51" s="417"/>
      <c r="AER51" s="417"/>
      <c r="AES51" s="417"/>
      <c r="AET51" s="417"/>
      <c r="AEU51" s="417"/>
      <c r="AEV51" s="417"/>
      <c r="AEW51" s="417"/>
      <c r="AEX51" s="417"/>
      <c r="AEY51" s="417"/>
      <c r="AEZ51" s="417"/>
      <c r="AFA51" s="417"/>
      <c r="AFB51" s="417"/>
      <c r="AFC51" s="417"/>
      <c r="AFD51" s="417"/>
      <c r="AFE51" s="417"/>
      <c r="AFF51" s="417"/>
      <c r="AFG51" s="417"/>
    </row>
    <row r="52" spans="1:840" s="414" customFormat="1">
      <c r="A52" s="40" t="s">
        <v>241</v>
      </c>
      <c r="B52" s="428" t="s">
        <v>242</v>
      </c>
      <c r="C52" s="428"/>
      <c r="D52" s="40"/>
      <c r="E52" s="422"/>
      <c r="F52" s="40"/>
      <c r="G52" s="705"/>
      <c r="H52" s="705"/>
      <c r="I52" s="705"/>
      <c r="J52" s="426"/>
      <c r="K52" s="426"/>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c r="ET52" s="417"/>
      <c r="EU52" s="417"/>
      <c r="EV52" s="417"/>
      <c r="EW52" s="417"/>
      <c r="EX52" s="417"/>
      <c r="EY52" s="417"/>
      <c r="EZ52" s="417"/>
      <c r="FA52" s="417"/>
      <c r="FB52" s="417"/>
      <c r="FC52" s="417"/>
      <c r="FD52" s="417"/>
      <c r="FE52" s="417"/>
      <c r="FF52" s="417"/>
      <c r="FG52" s="417"/>
      <c r="FH52" s="417"/>
      <c r="FI52" s="417"/>
      <c r="FJ52" s="417"/>
      <c r="FK52" s="417"/>
      <c r="FL52" s="417"/>
      <c r="FM52" s="417"/>
      <c r="FN52" s="417"/>
      <c r="FO52" s="417"/>
      <c r="FP52" s="417"/>
      <c r="FQ52" s="417"/>
      <c r="FR52" s="417"/>
      <c r="FS52" s="417"/>
      <c r="FT52" s="417"/>
      <c r="FU52" s="417"/>
      <c r="FV52" s="417"/>
      <c r="FW52" s="417"/>
      <c r="FX52" s="417"/>
      <c r="FY52" s="417"/>
      <c r="FZ52" s="417"/>
      <c r="GA52" s="417"/>
      <c r="GB52" s="417"/>
      <c r="GC52" s="417"/>
      <c r="GD52" s="417"/>
      <c r="GE52" s="417"/>
      <c r="GF52" s="417"/>
      <c r="GG52" s="417"/>
      <c r="GH52" s="417"/>
      <c r="GI52" s="417"/>
      <c r="GJ52" s="417"/>
      <c r="GK52" s="417"/>
      <c r="GL52" s="417"/>
      <c r="GM52" s="417"/>
      <c r="GN52" s="417"/>
      <c r="GO52" s="417"/>
      <c r="GP52" s="417"/>
      <c r="GQ52" s="417"/>
      <c r="GR52" s="417"/>
      <c r="GS52" s="417"/>
      <c r="GT52" s="417"/>
      <c r="GU52" s="417"/>
      <c r="GV52" s="417"/>
      <c r="GW52" s="417"/>
      <c r="GX52" s="417"/>
      <c r="GY52" s="417"/>
      <c r="GZ52" s="417"/>
      <c r="HA52" s="417"/>
      <c r="HB52" s="417"/>
      <c r="HC52" s="417"/>
      <c r="HD52" s="417"/>
      <c r="HE52" s="417"/>
      <c r="HF52" s="417"/>
      <c r="HG52" s="417"/>
      <c r="HH52" s="417"/>
      <c r="HI52" s="417"/>
      <c r="HJ52" s="417"/>
      <c r="HK52" s="417"/>
      <c r="HL52" s="417"/>
      <c r="HM52" s="417"/>
      <c r="HN52" s="417"/>
      <c r="HO52" s="417"/>
      <c r="HP52" s="417"/>
      <c r="HQ52" s="417"/>
      <c r="HR52" s="417"/>
      <c r="HS52" s="417"/>
      <c r="HT52" s="417"/>
      <c r="HU52" s="417"/>
      <c r="HV52" s="417"/>
      <c r="HW52" s="417"/>
      <c r="HX52" s="417"/>
      <c r="HY52" s="417"/>
      <c r="HZ52" s="417"/>
      <c r="IA52" s="417"/>
      <c r="IB52" s="417"/>
      <c r="IC52" s="417"/>
      <c r="ID52" s="417"/>
      <c r="IE52" s="417"/>
      <c r="IF52" s="417"/>
      <c r="IG52" s="417"/>
      <c r="IH52" s="417"/>
      <c r="II52" s="417"/>
      <c r="IJ52" s="417"/>
      <c r="IK52" s="417"/>
      <c r="IL52" s="417"/>
      <c r="IM52" s="417"/>
      <c r="IN52" s="417"/>
      <c r="IO52" s="417"/>
      <c r="IP52" s="417"/>
      <c r="IQ52" s="417"/>
      <c r="IR52" s="417"/>
      <c r="IS52" s="417"/>
      <c r="IT52" s="417"/>
      <c r="IU52" s="417"/>
      <c r="IV52" s="417"/>
      <c r="IW52" s="417"/>
      <c r="IX52" s="417"/>
      <c r="IY52" s="417"/>
      <c r="IZ52" s="417"/>
      <c r="JA52" s="417"/>
      <c r="JB52" s="417"/>
      <c r="JC52" s="417"/>
      <c r="JD52" s="417"/>
      <c r="JE52" s="417"/>
      <c r="JF52" s="417"/>
      <c r="JG52" s="417"/>
      <c r="JH52" s="417"/>
      <c r="JI52" s="417"/>
      <c r="JJ52" s="417"/>
      <c r="JK52" s="417"/>
      <c r="JL52" s="417"/>
      <c r="JM52" s="417"/>
      <c r="JN52" s="417"/>
      <c r="JO52" s="417"/>
      <c r="JP52" s="417"/>
      <c r="JQ52" s="417"/>
      <c r="JR52" s="417"/>
      <c r="JS52" s="417"/>
      <c r="JT52" s="417"/>
      <c r="JU52" s="417"/>
      <c r="JV52" s="417"/>
      <c r="JW52" s="417"/>
      <c r="JX52" s="417"/>
      <c r="JY52" s="417"/>
      <c r="JZ52" s="417"/>
      <c r="KA52" s="417"/>
      <c r="KB52" s="417"/>
      <c r="KC52" s="417"/>
      <c r="KD52" s="417"/>
      <c r="KE52" s="417"/>
      <c r="KF52" s="417"/>
      <c r="KG52" s="417"/>
      <c r="KH52" s="417"/>
      <c r="KI52" s="417"/>
      <c r="KJ52" s="417"/>
      <c r="KK52" s="417"/>
      <c r="KL52" s="417"/>
      <c r="KM52" s="417"/>
      <c r="KN52" s="417"/>
      <c r="KO52" s="417"/>
      <c r="KP52" s="417"/>
      <c r="KQ52" s="417"/>
      <c r="KR52" s="417"/>
      <c r="KS52" s="417"/>
      <c r="KT52" s="417"/>
      <c r="KU52" s="417"/>
      <c r="KV52" s="417"/>
      <c r="KW52" s="417"/>
      <c r="KX52" s="417"/>
      <c r="KY52" s="417"/>
      <c r="KZ52" s="417"/>
      <c r="LA52" s="417"/>
      <c r="LB52" s="417"/>
      <c r="LC52" s="417"/>
      <c r="LD52" s="417"/>
      <c r="LE52" s="417"/>
      <c r="LF52" s="417"/>
      <c r="LG52" s="417"/>
      <c r="LH52" s="417"/>
      <c r="LI52" s="417"/>
      <c r="LJ52" s="417"/>
      <c r="LK52" s="417"/>
      <c r="LL52" s="417"/>
      <c r="LM52" s="417"/>
      <c r="LN52" s="417"/>
      <c r="LO52" s="417"/>
      <c r="LP52" s="417"/>
      <c r="LQ52" s="417"/>
      <c r="LR52" s="417"/>
      <c r="LS52" s="417"/>
      <c r="LT52" s="417"/>
      <c r="LU52" s="417"/>
      <c r="LV52" s="417"/>
      <c r="LW52" s="417"/>
      <c r="LX52" s="417"/>
      <c r="LY52" s="417"/>
      <c r="LZ52" s="417"/>
      <c r="MA52" s="417"/>
      <c r="MB52" s="417"/>
      <c r="MC52" s="417"/>
      <c r="MD52" s="417"/>
      <c r="ME52" s="417"/>
      <c r="MF52" s="417"/>
      <c r="MG52" s="417"/>
      <c r="MH52" s="417"/>
      <c r="MI52" s="417"/>
      <c r="MJ52" s="417"/>
      <c r="MK52" s="417"/>
      <c r="ML52" s="417"/>
      <c r="MM52" s="417"/>
      <c r="MN52" s="417"/>
      <c r="MO52" s="417"/>
      <c r="MP52" s="417"/>
      <c r="MQ52" s="417"/>
      <c r="MR52" s="417"/>
      <c r="MS52" s="417"/>
      <c r="MT52" s="417"/>
      <c r="MU52" s="417"/>
      <c r="MV52" s="417"/>
      <c r="MW52" s="417"/>
      <c r="MX52" s="417"/>
      <c r="MY52" s="417"/>
      <c r="MZ52" s="417"/>
      <c r="NA52" s="417"/>
      <c r="NB52" s="417"/>
      <c r="NC52" s="417"/>
      <c r="ND52" s="417"/>
      <c r="NE52" s="417"/>
      <c r="NF52" s="417"/>
      <c r="NG52" s="417"/>
      <c r="NH52" s="417"/>
      <c r="NI52" s="417"/>
      <c r="NJ52" s="417"/>
      <c r="NK52" s="417"/>
      <c r="NL52" s="417"/>
      <c r="NM52" s="417"/>
      <c r="NN52" s="417"/>
      <c r="NO52" s="417"/>
      <c r="NP52" s="417"/>
      <c r="NQ52" s="417"/>
      <c r="NR52" s="417"/>
      <c r="NS52" s="417"/>
      <c r="NT52" s="417"/>
      <c r="NU52" s="417"/>
      <c r="NV52" s="417"/>
      <c r="NW52" s="417"/>
      <c r="NX52" s="417"/>
      <c r="NY52" s="417"/>
      <c r="NZ52" s="417"/>
      <c r="OA52" s="417"/>
      <c r="OB52" s="417"/>
      <c r="OC52" s="417"/>
      <c r="OD52" s="417"/>
      <c r="OE52" s="417"/>
      <c r="OF52" s="417"/>
      <c r="OG52" s="417"/>
      <c r="OH52" s="417"/>
      <c r="OI52" s="417"/>
      <c r="OJ52" s="417"/>
      <c r="OK52" s="417"/>
      <c r="OL52" s="417"/>
      <c r="OM52" s="417"/>
      <c r="ON52" s="417"/>
      <c r="OO52" s="417"/>
      <c r="OP52" s="417"/>
      <c r="OQ52" s="417"/>
      <c r="OR52" s="417"/>
      <c r="OS52" s="417"/>
      <c r="OT52" s="417"/>
      <c r="OU52" s="417"/>
      <c r="OV52" s="417"/>
      <c r="OW52" s="417"/>
      <c r="OX52" s="417"/>
      <c r="OY52" s="417"/>
      <c r="OZ52" s="417"/>
      <c r="PA52" s="417"/>
      <c r="PB52" s="417"/>
      <c r="PC52" s="417"/>
      <c r="PD52" s="417"/>
      <c r="PE52" s="417"/>
      <c r="PF52" s="417"/>
      <c r="PG52" s="417"/>
      <c r="PH52" s="417"/>
      <c r="PI52" s="417"/>
      <c r="PJ52" s="417"/>
      <c r="PK52" s="417"/>
      <c r="PL52" s="417"/>
      <c r="PM52" s="417"/>
      <c r="PN52" s="417"/>
      <c r="PO52" s="417"/>
      <c r="PP52" s="417"/>
      <c r="PQ52" s="417"/>
      <c r="PR52" s="417"/>
      <c r="PS52" s="417"/>
      <c r="PT52" s="417"/>
      <c r="PU52" s="417"/>
      <c r="PV52" s="417"/>
      <c r="PW52" s="417"/>
      <c r="PX52" s="417"/>
      <c r="PY52" s="417"/>
      <c r="PZ52" s="417"/>
      <c r="QA52" s="417"/>
      <c r="QB52" s="417"/>
      <c r="QC52" s="417"/>
      <c r="QD52" s="417"/>
      <c r="QE52" s="417"/>
      <c r="QF52" s="417"/>
      <c r="QG52" s="417"/>
      <c r="QH52" s="417"/>
      <c r="QI52" s="417"/>
      <c r="QJ52" s="417"/>
      <c r="QK52" s="417"/>
      <c r="QL52" s="417"/>
      <c r="QM52" s="417"/>
      <c r="QN52" s="417"/>
      <c r="QO52" s="417"/>
      <c r="QP52" s="417"/>
      <c r="QQ52" s="417"/>
      <c r="QR52" s="417"/>
      <c r="QS52" s="417"/>
      <c r="QT52" s="417"/>
      <c r="QU52" s="417"/>
      <c r="QV52" s="417"/>
      <c r="QW52" s="417"/>
      <c r="QX52" s="417"/>
      <c r="QY52" s="417"/>
      <c r="QZ52" s="417"/>
      <c r="RA52" s="417"/>
      <c r="RB52" s="417"/>
      <c r="RC52" s="417"/>
      <c r="RD52" s="417"/>
      <c r="RE52" s="417"/>
      <c r="RF52" s="417"/>
      <c r="RG52" s="417"/>
      <c r="RH52" s="417"/>
      <c r="RI52" s="417"/>
      <c r="RJ52" s="417"/>
      <c r="RK52" s="417"/>
      <c r="RL52" s="417"/>
      <c r="RM52" s="417"/>
      <c r="RN52" s="417"/>
      <c r="RO52" s="417"/>
      <c r="RP52" s="417"/>
      <c r="RQ52" s="417"/>
      <c r="RR52" s="417"/>
      <c r="RS52" s="417"/>
      <c r="RT52" s="417"/>
      <c r="RU52" s="417"/>
      <c r="RV52" s="417"/>
      <c r="RW52" s="417"/>
      <c r="RX52" s="417"/>
      <c r="RY52" s="417"/>
      <c r="RZ52" s="417"/>
      <c r="SA52" s="417"/>
      <c r="SB52" s="417"/>
      <c r="SC52" s="417"/>
      <c r="SD52" s="417"/>
      <c r="SE52" s="417"/>
      <c r="SF52" s="417"/>
      <c r="SG52" s="417"/>
      <c r="SH52" s="417"/>
      <c r="SI52" s="417"/>
      <c r="SJ52" s="417"/>
      <c r="SK52" s="417"/>
      <c r="SL52" s="417"/>
      <c r="SM52" s="417"/>
      <c r="SN52" s="417"/>
      <c r="SO52" s="417"/>
      <c r="SP52" s="417"/>
      <c r="SQ52" s="417"/>
      <c r="SR52" s="417"/>
      <c r="SS52" s="417"/>
      <c r="ST52" s="417"/>
      <c r="SU52" s="417"/>
      <c r="SV52" s="417"/>
      <c r="SW52" s="417"/>
      <c r="SX52" s="417"/>
      <c r="SY52" s="417"/>
      <c r="SZ52" s="417"/>
      <c r="TA52" s="417"/>
      <c r="TB52" s="417"/>
      <c r="TC52" s="417"/>
      <c r="TD52" s="417"/>
      <c r="TE52" s="417"/>
      <c r="TF52" s="417"/>
      <c r="TG52" s="417"/>
      <c r="TH52" s="417"/>
      <c r="TI52" s="417"/>
      <c r="TJ52" s="417"/>
      <c r="TK52" s="417"/>
      <c r="TL52" s="417"/>
      <c r="TM52" s="417"/>
      <c r="TN52" s="417"/>
      <c r="TO52" s="417"/>
      <c r="TP52" s="417"/>
      <c r="TQ52" s="417"/>
      <c r="TR52" s="417"/>
      <c r="TS52" s="417"/>
      <c r="TT52" s="417"/>
      <c r="TU52" s="417"/>
      <c r="TV52" s="417"/>
      <c r="TW52" s="417"/>
      <c r="TX52" s="417"/>
      <c r="TY52" s="417"/>
      <c r="TZ52" s="417"/>
      <c r="UA52" s="417"/>
      <c r="UB52" s="417"/>
      <c r="UC52" s="417"/>
      <c r="UD52" s="417"/>
      <c r="UE52" s="417"/>
      <c r="UF52" s="417"/>
      <c r="UG52" s="417"/>
      <c r="UH52" s="417"/>
      <c r="UI52" s="417"/>
      <c r="UJ52" s="417"/>
      <c r="UK52" s="417"/>
      <c r="UL52" s="417"/>
      <c r="UM52" s="417"/>
      <c r="UN52" s="417"/>
      <c r="UO52" s="417"/>
      <c r="UP52" s="417"/>
      <c r="UQ52" s="417"/>
      <c r="UR52" s="417"/>
      <c r="US52" s="417"/>
      <c r="UT52" s="417"/>
      <c r="UU52" s="417"/>
      <c r="UV52" s="417"/>
      <c r="UW52" s="417"/>
      <c r="UX52" s="417"/>
      <c r="UY52" s="417"/>
      <c r="UZ52" s="417"/>
      <c r="VA52" s="417"/>
      <c r="VB52" s="417"/>
      <c r="VC52" s="417"/>
      <c r="VD52" s="417"/>
      <c r="VE52" s="417"/>
      <c r="VF52" s="417"/>
      <c r="VG52" s="417"/>
      <c r="VH52" s="417"/>
      <c r="VI52" s="417"/>
      <c r="VJ52" s="417"/>
      <c r="VK52" s="417"/>
      <c r="VL52" s="417"/>
      <c r="VM52" s="417"/>
      <c r="VN52" s="417"/>
      <c r="VO52" s="417"/>
      <c r="VP52" s="417"/>
      <c r="VQ52" s="417"/>
      <c r="VR52" s="417"/>
      <c r="VS52" s="417"/>
      <c r="VT52" s="417"/>
      <c r="VU52" s="417"/>
      <c r="VV52" s="417"/>
      <c r="VW52" s="417"/>
      <c r="VX52" s="417"/>
      <c r="VY52" s="417"/>
      <c r="VZ52" s="417"/>
      <c r="WA52" s="417"/>
      <c r="WB52" s="417"/>
      <c r="WC52" s="417"/>
      <c r="WD52" s="417"/>
      <c r="WE52" s="417"/>
      <c r="WF52" s="417"/>
      <c r="WG52" s="417"/>
      <c r="WH52" s="417"/>
      <c r="WI52" s="417"/>
      <c r="WJ52" s="417"/>
      <c r="WK52" s="417"/>
      <c r="WL52" s="417"/>
      <c r="WM52" s="417"/>
      <c r="WN52" s="417"/>
      <c r="WO52" s="417"/>
      <c r="WP52" s="417"/>
      <c r="WQ52" s="417"/>
      <c r="WR52" s="417"/>
      <c r="WS52" s="417"/>
      <c r="WT52" s="417"/>
      <c r="WU52" s="417"/>
      <c r="WV52" s="417"/>
      <c r="WW52" s="417"/>
      <c r="WX52" s="417"/>
      <c r="WY52" s="417"/>
      <c r="WZ52" s="417"/>
      <c r="XA52" s="417"/>
      <c r="XB52" s="417"/>
      <c r="XC52" s="417"/>
      <c r="XD52" s="417"/>
      <c r="XE52" s="417"/>
      <c r="XF52" s="417"/>
      <c r="XG52" s="417"/>
      <c r="XH52" s="417"/>
      <c r="XI52" s="417"/>
      <c r="XJ52" s="417"/>
      <c r="XK52" s="417"/>
      <c r="XL52" s="417"/>
      <c r="XM52" s="417"/>
      <c r="XN52" s="417"/>
      <c r="XO52" s="417"/>
      <c r="XP52" s="417"/>
      <c r="XQ52" s="417"/>
      <c r="XR52" s="417"/>
      <c r="XS52" s="417"/>
      <c r="XT52" s="417"/>
      <c r="XU52" s="417"/>
      <c r="XV52" s="417"/>
      <c r="XW52" s="417"/>
      <c r="XX52" s="417"/>
      <c r="XY52" s="417"/>
      <c r="XZ52" s="417"/>
      <c r="YA52" s="417"/>
      <c r="YB52" s="417"/>
      <c r="YC52" s="417"/>
      <c r="YD52" s="417"/>
      <c r="YE52" s="417"/>
      <c r="YF52" s="417"/>
      <c r="YG52" s="417"/>
      <c r="YH52" s="417"/>
      <c r="YI52" s="417"/>
      <c r="YJ52" s="417"/>
      <c r="YK52" s="417"/>
      <c r="YL52" s="417"/>
      <c r="YM52" s="417"/>
      <c r="YN52" s="417"/>
      <c r="YO52" s="417"/>
      <c r="YP52" s="417"/>
      <c r="YQ52" s="417"/>
      <c r="YR52" s="417"/>
      <c r="YS52" s="417"/>
      <c r="YT52" s="417"/>
      <c r="YU52" s="417"/>
      <c r="YV52" s="417"/>
      <c r="YW52" s="417"/>
      <c r="YX52" s="417"/>
      <c r="YY52" s="417"/>
      <c r="YZ52" s="417"/>
      <c r="ZA52" s="417"/>
      <c r="ZB52" s="417"/>
      <c r="ZC52" s="417"/>
      <c r="ZD52" s="417"/>
      <c r="ZE52" s="417"/>
      <c r="ZF52" s="417"/>
      <c r="ZG52" s="417"/>
      <c r="ZH52" s="417"/>
      <c r="ZI52" s="417"/>
      <c r="ZJ52" s="417"/>
      <c r="ZK52" s="417"/>
      <c r="ZL52" s="417"/>
      <c r="ZM52" s="417"/>
      <c r="ZN52" s="417"/>
      <c r="ZO52" s="417"/>
      <c r="ZP52" s="417"/>
      <c r="ZQ52" s="417"/>
      <c r="ZR52" s="417"/>
      <c r="ZS52" s="417"/>
      <c r="ZT52" s="417"/>
      <c r="ZU52" s="417"/>
      <c r="ZV52" s="417"/>
      <c r="ZW52" s="417"/>
      <c r="ZX52" s="417"/>
      <c r="ZY52" s="417"/>
      <c r="ZZ52" s="417"/>
      <c r="AAA52" s="417"/>
      <c r="AAB52" s="417"/>
      <c r="AAC52" s="417"/>
      <c r="AAD52" s="417"/>
      <c r="AAE52" s="417"/>
      <c r="AAF52" s="417"/>
      <c r="AAG52" s="417"/>
      <c r="AAH52" s="417"/>
      <c r="AAI52" s="417"/>
      <c r="AAJ52" s="417"/>
      <c r="AAK52" s="417"/>
      <c r="AAL52" s="417"/>
      <c r="AAM52" s="417"/>
      <c r="AAN52" s="417"/>
      <c r="AAO52" s="417"/>
      <c r="AAP52" s="417"/>
      <c r="AAQ52" s="417"/>
      <c r="AAR52" s="417"/>
      <c r="AAS52" s="417"/>
      <c r="AAT52" s="417"/>
      <c r="AAU52" s="417"/>
      <c r="AAV52" s="417"/>
      <c r="AAW52" s="417"/>
      <c r="AAX52" s="417"/>
      <c r="AAY52" s="417"/>
      <c r="AAZ52" s="417"/>
      <c r="ABA52" s="417"/>
      <c r="ABB52" s="417"/>
      <c r="ABC52" s="417"/>
      <c r="ABD52" s="417"/>
      <c r="ABE52" s="417"/>
      <c r="ABF52" s="417"/>
      <c r="ABG52" s="417"/>
      <c r="ABH52" s="417"/>
      <c r="ABI52" s="417"/>
      <c r="ABJ52" s="417"/>
      <c r="ABK52" s="417"/>
      <c r="ABL52" s="417"/>
      <c r="ABM52" s="417"/>
      <c r="ABN52" s="417"/>
      <c r="ABO52" s="417"/>
      <c r="ABP52" s="417"/>
      <c r="ABQ52" s="417"/>
      <c r="ABR52" s="417"/>
      <c r="ABS52" s="417"/>
      <c r="ABT52" s="417"/>
      <c r="ABU52" s="417"/>
      <c r="ABV52" s="417"/>
      <c r="ABW52" s="417"/>
      <c r="ABX52" s="417"/>
      <c r="ABY52" s="417"/>
      <c r="ABZ52" s="417"/>
      <c r="ACA52" s="417"/>
      <c r="ACB52" s="417"/>
      <c r="ACC52" s="417"/>
      <c r="ACD52" s="417"/>
      <c r="ACE52" s="417"/>
      <c r="ACF52" s="417"/>
      <c r="ACG52" s="417"/>
      <c r="ACH52" s="417"/>
      <c r="ACI52" s="417"/>
      <c r="ACJ52" s="417"/>
      <c r="ACK52" s="417"/>
      <c r="ACL52" s="417"/>
      <c r="ACM52" s="417"/>
      <c r="ACN52" s="417"/>
      <c r="ACO52" s="417"/>
      <c r="ACP52" s="417"/>
      <c r="ACQ52" s="417"/>
      <c r="ACR52" s="417"/>
      <c r="ACS52" s="417"/>
      <c r="ACT52" s="417"/>
      <c r="ACU52" s="417"/>
      <c r="ACV52" s="417"/>
      <c r="ACW52" s="417"/>
      <c r="ACX52" s="417"/>
      <c r="ACY52" s="417"/>
      <c r="ACZ52" s="417"/>
      <c r="ADA52" s="417"/>
      <c r="ADB52" s="417"/>
      <c r="ADC52" s="417"/>
      <c r="ADD52" s="417"/>
      <c r="ADE52" s="417"/>
      <c r="ADF52" s="417"/>
      <c r="ADG52" s="417"/>
      <c r="ADH52" s="417"/>
      <c r="ADI52" s="417"/>
      <c r="ADJ52" s="417"/>
      <c r="ADK52" s="417"/>
      <c r="ADL52" s="417"/>
      <c r="ADM52" s="417"/>
      <c r="ADN52" s="417"/>
      <c r="ADO52" s="417"/>
      <c r="ADP52" s="417"/>
      <c r="ADQ52" s="417"/>
      <c r="ADR52" s="417"/>
      <c r="ADS52" s="417"/>
      <c r="ADT52" s="417"/>
      <c r="ADU52" s="417"/>
      <c r="ADV52" s="417"/>
      <c r="ADW52" s="417"/>
      <c r="ADX52" s="417"/>
      <c r="ADY52" s="417"/>
      <c r="ADZ52" s="417"/>
      <c r="AEA52" s="417"/>
      <c r="AEB52" s="417"/>
      <c r="AEC52" s="417"/>
      <c r="AED52" s="417"/>
      <c r="AEE52" s="417"/>
      <c r="AEF52" s="417"/>
      <c r="AEG52" s="417"/>
      <c r="AEH52" s="417"/>
      <c r="AEI52" s="417"/>
      <c r="AEJ52" s="417"/>
      <c r="AEK52" s="417"/>
      <c r="AEL52" s="417"/>
      <c r="AEM52" s="417"/>
      <c r="AEN52" s="417"/>
      <c r="AEO52" s="417"/>
      <c r="AEP52" s="417"/>
      <c r="AEQ52" s="417"/>
      <c r="AER52" s="417"/>
      <c r="AES52" s="417"/>
      <c r="AET52" s="417"/>
      <c r="AEU52" s="417"/>
      <c r="AEV52" s="417"/>
      <c r="AEW52" s="417"/>
      <c r="AEX52" s="417"/>
      <c r="AEY52" s="417"/>
      <c r="AEZ52" s="417"/>
      <c r="AFA52" s="417"/>
      <c r="AFB52" s="417"/>
      <c r="AFC52" s="417"/>
      <c r="AFD52" s="417"/>
      <c r="AFE52" s="417"/>
      <c r="AFF52" s="417"/>
      <c r="AFG52" s="417"/>
    </row>
    <row r="53" spans="1:840" s="414" customFormat="1" ht="24">
      <c r="A53" s="40" t="s">
        <v>244</v>
      </c>
      <c r="B53" s="428" t="s">
        <v>637</v>
      </c>
      <c r="C53" s="428"/>
      <c r="D53" s="40"/>
      <c r="E53" s="422"/>
      <c r="F53" s="40"/>
      <c r="G53" s="705"/>
      <c r="H53" s="705"/>
      <c r="I53" s="705"/>
      <c r="J53" s="426"/>
      <c r="K53" s="426"/>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CI53" s="417"/>
      <c r="CJ53" s="417"/>
      <c r="CK53" s="417"/>
      <c r="CL53" s="417"/>
      <c r="CM53" s="417"/>
      <c r="CN53" s="417"/>
      <c r="CO53" s="417"/>
      <c r="CP53" s="417"/>
      <c r="CQ53" s="417"/>
      <c r="CR53" s="417"/>
      <c r="CS53" s="417"/>
      <c r="CT53" s="417"/>
      <c r="CU53" s="417"/>
      <c r="CV53" s="417"/>
      <c r="CW53" s="417"/>
      <c r="CX53" s="417"/>
      <c r="CY53" s="417"/>
      <c r="CZ53" s="417"/>
      <c r="DA53" s="417"/>
      <c r="DB53" s="417"/>
      <c r="DC53" s="417"/>
      <c r="DD53" s="417"/>
      <c r="DE53" s="417"/>
      <c r="DF53" s="417"/>
      <c r="DG53" s="417"/>
      <c r="DH53" s="417"/>
      <c r="DI53" s="417"/>
      <c r="DJ53" s="417"/>
      <c r="DK53" s="417"/>
      <c r="DL53" s="417"/>
      <c r="DM53" s="417"/>
      <c r="DN53" s="417"/>
      <c r="DO53" s="417"/>
      <c r="DP53" s="417"/>
      <c r="DQ53" s="417"/>
      <c r="DR53" s="417"/>
      <c r="DS53" s="417"/>
      <c r="DT53" s="417"/>
      <c r="DU53" s="417"/>
      <c r="DV53" s="417"/>
      <c r="DW53" s="417"/>
      <c r="DX53" s="417"/>
      <c r="DY53" s="417"/>
      <c r="DZ53" s="417"/>
      <c r="EA53" s="417"/>
      <c r="EB53" s="417"/>
      <c r="EC53" s="417"/>
      <c r="ED53" s="417"/>
      <c r="EE53" s="417"/>
      <c r="EF53" s="417"/>
      <c r="EG53" s="417"/>
      <c r="EH53" s="417"/>
      <c r="EI53" s="417"/>
      <c r="EJ53" s="417"/>
      <c r="EK53" s="417"/>
      <c r="EL53" s="417"/>
      <c r="EM53" s="417"/>
      <c r="EN53" s="417"/>
      <c r="EO53" s="417"/>
      <c r="EP53" s="417"/>
      <c r="EQ53" s="417"/>
      <c r="ER53" s="417"/>
      <c r="ES53" s="417"/>
      <c r="ET53" s="417"/>
      <c r="EU53" s="417"/>
      <c r="EV53" s="417"/>
      <c r="EW53" s="417"/>
      <c r="EX53" s="417"/>
      <c r="EY53" s="417"/>
      <c r="EZ53" s="417"/>
      <c r="FA53" s="417"/>
      <c r="FB53" s="417"/>
      <c r="FC53" s="417"/>
      <c r="FD53" s="417"/>
      <c r="FE53" s="417"/>
      <c r="FF53" s="417"/>
      <c r="FG53" s="417"/>
      <c r="FH53" s="417"/>
      <c r="FI53" s="417"/>
      <c r="FJ53" s="417"/>
      <c r="FK53" s="417"/>
      <c r="FL53" s="417"/>
      <c r="FM53" s="417"/>
      <c r="FN53" s="417"/>
      <c r="FO53" s="417"/>
      <c r="FP53" s="417"/>
      <c r="FQ53" s="417"/>
      <c r="FR53" s="417"/>
      <c r="FS53" s="417"/>
      <c r="FT53" s="417"/>
      <c r="FU53" s="417"/>
      <c r="FV53" s="417"/>
      <c r="FW53" s="417"/>
      <c r="FX53" s="417"/>
      <c r="FY53" s="417"/>
      <c r="FZ53" s="417"/>
      <c r="GA53" s="417"/>
      <c r="GB53" s="417"/>
      <c r="GC53" s="417"/>
      <c r="GD53" s="417"/>
      <c r="GE53" s="417"/>
      <c r="GF53" s="417"/>
      <c r="GG53" s="417"/>
      <c r="GH53" s="417"/>
      <c r="GI53" s="417"/>
      <c r="GJ53" s="417"/>
      <c r="GK53" s="417"/>
      <c r="GL53" s="417"/>
      <c r="GM53" s="417"/>
      <c r="GN53" s="417"/>
      <c r="GO53" s="417"/>
      <c r="GP53" s="417"/>
      <c r="GQ53" s="417"/>
      <c r="GR53" s="417"/>
      <c r="GS53" s="417"/>
      <c r="GT53" s="417"/>
      <c r="GU53" s="417"/>
      <c r="GV53" s="417"/>
      <c r="GW53" s="417"/>
      <c r="GX53" s="417"/>
      <c r="GY53" s="417"/>
      <c r="GZ53" s="417"/>
      <c r="HA53" s="417"/>
      <c r="HB53" s="417"/>
      <c r="HC53" s="417"/>
      <c r="HD53" s="417"/>
      <c r="HE53" s="417"/>
      <c r="HF53" s="417"/>
      <c r="HG53" s="417"/>
      <c r="HH53" s="417"/>
      <c r="HI53" s="417"/>
      <c r="HJ53" s="417"/>
      <c r="HK53" s="417"/>
      <c r="HL53" s="417"/>
      <c r="HM53" s="417"/>
      <c r="HN53" s="417"/>
      <c r="HO53" s="417"/>
      <c r="HP53" s="417"/>
      <c r="HQ53" s="417"/>
      <c r="HR53" s="417"/>
      <c r="HS53" s="417"/>
      <c r="HT53" s="417"/>
      <c r="HU53" s="417"/>
      <c r="HV53" s="417"/>
      <c r="HW53" s="417"/>
      <c r="HX53" s="417"/>
      <c r="HY53" s="417"/>
      <c r="HZ53" s="417"/>
      <c r="IA53" s="417"/>
      <c r="IB53" s="417"/>
      <c r="IC53" s="417"/>
      <c r="ID53" s="417"/>
      <c r="IE53" s="417"/>
      <c r="IF53" s="417"/>
      <c r="IG53" s="417"/>
      <c r="IH53" s="417"/>
      <c r="II53" s="417"/>
      <c r="IJ53" s="417"/>
      <c r="IK53" s="417"/>
      <c r="IL53" s="417"/>
      <c r="IM53" s="417"/>
      <c r="IN53" s="417"/>
      <c r="IO53" s="417"/>
      <c r="IP53" s="417"/>
      <c r="IQ53" s="417"/>
      <c r="IR53" s="417"/>
      <c r="IS53" s="417"/>
      <c r="IT53" s="417"/>
      <c r="IU53" s="417"/>
      <c r="IV53" s="417"/>
      <c r="IW53" s="417"/>
      <c r="IX53" s="417"/>
      <c r="IY53" s="417"/>
      <c r="IZ53" s="417"/>
      <c r="JA53" s="417"/>
      <c r="JB53" s="417"/>
      <c r="JC53" s="417"/>
      <c r="JD53" s="417"/>
      <c r="JE53" s="417"/>
      <c r="JF53" s="417"/>
      <c r="JG53" s="417"/>
      <c r="JH53" s="417"/>
      <c r="JI53" s="417"/>
      <c r="JJ53" s="417"/>
      <c r="JK53" s="417"/>
      <c r="JL53" s="417"/>
      <c r="JM53" s="417"/>
      <c r="JN53" s="417"/>
      <c r="JO53" s="417"/>
      <c r="JP53" s="417"/>
      <c r="JQ53" s="417"/>
      <c r="JR53" s="417"/>
      <c r="JS53" s="417"/>
      <c r="JT53" s="417"/>
      <c r="JU53" s="417"/>
      <c r="JV53" s="417"/>
      <c r="JW53" s="417"/>
      <c r="JX53" s="417"/>
      <c r="JY53" s="417"/>
      <c r="JZ53" s="417"/>
      <c r="KA53" s="417"/>
      <c r="KB53" s="417"/>
      <c r="KC53" s="417"/>
      <c r="KD53" s="417"/>
      <c r="KE53" s="417"/>
      <c r="KF53" s="417"/>
      <c r="KG53" s="417"/>
      <c r="KH53" s="417"/>
      <c r="KI53" s="417"/>
      <c r="KJ53" s="417"/>
      <c r="KK53" s="417"/>
      <c r="KL53" s="417"/>
      <c r="KM53" s="417"/>
      <c r="KN53" s="417"/>
      <c r="KO53" s="417"/>
      <c r="KP53" s="417"/>
      <c r="KQ53" s="417"/>
      <c r="KR53" s="417"/>
      <c r="KS53" s="417"/>
      <c r="KT53" s="417"/>
      <c r="KU53" s="417"/>
      <c r="KV53" s="417"/>
      <c r="KW53" s="417"/>
      <c r="KX53" s="417"/>
      <c r="KY53" s="417"/>
      <c r="KZ53" s="417"/>
      <c r="LA53" s="417"/>
      <c r="LB53" s="417"/>
      <c r="LC53" s="417"/>
      <c r="LD53" s="417"/>
      <c r="LE53" s="417"/>
      <c r="LF53" s="417"/>
      <c r="LG53" s="417"/>
      <c r="LH53" s="417"/>
      <c r="LI53" s="417"/>
      <c r="LJ53" s="417"/>
      <c r="LK53" s="417"/>
      <c r="LL53" s="417"/>
      <c r="LM53" s="417"/>
      <c r="LN53" s="417"/>
      <c r="LO53" s="417"/>
      <c r="LP53" s="417"/>
      <c r="LQ53" s="417"/>
      <c r="LR53" s="417"/>
      <c r="LS53" s="417"/>
      <c r="LT53" s="417"/>
      <c r="LU53" s="417"/>
      <c r="LV53" s="417"/>
      <c r="LW53" s="417"/>
      <c r="LX53" s="417"/>
      <c r="LY53" s="417"/>
      <c r="LZ53" s="417"/>
      <c r="MA53" s="417"/>
      <c r="MB53" s="417"/>
      <c r="MC53" s="417"/>
      <c r="MD53" s="417"/>
      <c r="ME53" s="417"/>
      <c r="MF53" s="417"/>
      <c r="MG53" s="417"/>
      <c r="MH53" s="417"/>
      <c r="MI53" s="417"/>
      <c r="MJ53" s="417"/>
      <c r="MK53" s="417"/>
      <c r="ML53" s="417"/>
      <c r="MM53" s="417"/>
      <c r="MN53" s="417"/>
      <c r="MO53" s="417"/>
      <c r="MP53" s="417"/>
      <c r="MQ53" s="417"/>
      <c r="MR53" s="417"/>
      <c r="MS53" s="417"/>
      <c r="MT53" s="417"/>
      <c r="MU53" s="417"/>
      <c r="MV53" s="417"/>
      <c r="MW53" s="417"/>
      <c r="MX53" s="417"/>
      <c r="MY53" s="417"/>
      <c r="MZ53" s="417"/>
      <c r="NA53" s="417"/>
      <c r="NB53" s="417"/>
      <c r="NC53" s="417"/>
      <c r="ND53" s="417"/>
      <c r="NE53" s="417"/>
      <c r="NF53" s="417"/>
      <c r="NG53" s="417"/>
      <c r="NH53" s="417"/>
      <c r="NI53" s="417"/>
      <c r="NJ53" s="417"/>
      <c r="NK53" s="417"/>
      <c r="NL53" s="417"/>
      <c r="NM53" s="417"/>
      <c r="NN53" s="417"/>
      <c r="NO53" s="417"/>
      <c r="NP53" s="417"/>
      <c r="NQ53" s="417"/>
      <c r="NR53" s="417"/>
      <c r="NS53" s="417"/>
      <c r="NT53" s="417"/>
      <c r="NU53" s="417"/>
      <c r="NV53" s="417"/>
      <c r="NW53" s="417"/>
      <c r="NX53" s="417"/>
      <c r="NY53" s="417"/>
      <c r="NZ53" s="417"/>
      <c r="OA53" s="417"/>
      <c r="OB53" s="417"/>
      <c r="OC53" s="417"/>
      <c r="OD53" s="417"/>
      <c r="OE53" s="417"/>
      <c r="OF53" s="417"/>
      <c r="OG53" s="417"/>
      <c r="OH53" s="417"/>
      <c r="OI53" s="417"/>
      <c r="OJ53" s="417"/>
      <c r="OK53" s="417"/>
      <c r="OL53" s="417"/>
      <c r="OM53" s="417"/>
      <c r="ON53" s="417"/>
      <c r="OO53" s="417"/>
      <c r="OP53" s="417"/>
      <c r="OQ53" s="417"/>
      <c r="OR53" s="417"/>
      <c r="OS53" s="417"/>
      <c r="OT53" s="417"/>
      <c r="OU53" s="417"/>
      <c r="OV53" s="417"/>
      <c r="OW53" s="417"/>
      <c r="OX53" s="417"/>
      <c r="OY53" s="417"/>
      <c r="OZ53" s="417"/>
      <c r="PA53" s="417"/>
      <c r="PB53" s="417"/>
      <c r="PC53" s="417"/>
      <c r="PD53" s="417"/>
      <c r="PE53" s="417"/>
      <c r="PF53" s="417"/>
      <c r="PG53" s="417"/>
      <c r="PH53" s="417"/>
      <c r="PI53" s="417"/>
      <c r="PJ53" s="417"/>
      <c r="PK53" s="417"/>
      <c r="PL53" s="417"/>
      <c r="PM53" s="417"/>
      <c r="PN53" s="417"/>
      <c r="PO53" s="417"/>
      <c r="PP53" s="417"/>
      <c r="PQ53" s="417"/>
      <c r="PR53" s="417"/>
      <c r="PS53" s="417"/>
      <c r="PT53" s="417"/>
      <c r="PU53" s="417"/>
      <c r="PV53" s="417"/>
      <c r="PW53" s="417"/>
      <c r="PX53" s="417"/>
      <c r="PY53" s="417"/>
      <c r="PZ53" s="417"/>
      <c r="QA53" s="417"/>
      <c r="QB53" s="417"/>
      <c r="QC53" s="417"/>
      <c r="QD53" s="417"/>
      <c r="QE53" s="417"/>
      <c r="QF53" s="417"/>
      <c r="QG53" s="417"/>
      <c r="QH53" s="417"/>
      <c r="QI53" s="417"/>
      <c r="QJ53" s="417"/>
      <c r="QK53" s="417"/>
      <c r="QL53" s="417"/>
      <c r="QM53" s="417"/>
      <c r="QN53" s="417"/>
      <c r="QO53" s="417"/>
      <c r="QP53" s="417"/>
      <c r="QQ53" s="417"/>
      <c r="QR53" s="417"/>
      <c r="QS53" s="417"/>
      <c r="QT53" s="417"/>
      <c r="QU53" s="417"/>
      <c r="QV53" s="417"/>
      <c r="QW53" s="417"/>
      <c r="QX53" s="417"/>
      <c r="QY53" s="417"/>
      <c r="QZ53" s="417"/>
      <c r="RA53" s="417"/>
      <c r="RB53" s="417"/>
      <c r="RC53" s="417"/>
      <c r="RD53" s="417"/>
      <c r="RE53" s="417"/>
      <c r="RF53" s="417"/>
      <c r="RG53" s="417"/>
      <c r="RH53" s="417"/>
      <c r="RI53" s="417"/>
      <c r="RJ53" s="417"/>
      <c r="RK53" s="417"/>
      <c r="RL53" s="417"/>
      <c r="RM53" s="417"/>
      <c r="RN53" s="417"/>
      <c r="RO53" s="417"/>
      <c r="RP53" s="417"/>
      <c r="RQ53" s="417"/>
      <c r="RR53" s="417"/>
      <c r="RS53" s="417"/>
      <c r="RT53" s="417"/>
      <c r="RU53" s="417"/>
      <c r="RV53" s="417"/>
      <c r="RW53" s="417"/>
      <c r="RX53" s="417"/>
      <c r="RY53" s="417"/>
      <c r="RZ53" s="417"/>
      <c r="SA53" s="417"/>
      <c r="SB53" s="417"/>
      <c r="SC53" s="417"/>
      <c r="SD53" s="417"/>
      <c r="SE53" s="417"/>
      <c r="SF53" s="417"/>
      <c r="SG53" s="417"/>
      <c r="SH53" s="417"/>
      <c r="SI53" s="417"/>
      <c r="SJ53" s="417"/>
      <c r="SK53" s="417"/>
      <c r="SL53" s="417"/>
      <c r="SM53" s="417"/>
      <c r="SN53" s="417"/>
      <c r="SO53" s="417"/>
      <c r="SP53" s="417"/>
      <c r="SQ53" s="417"/>
      <c r="SR53" s="417"/>
      <c r="SS53" s="417"/>
      <c r="ST53" s="417"/>
      <c r="SU53" s="417"/>
      <c r="SV53" s="417"/>
      <c r="SW53" s="417"/>
      <c r="SX53" s="417"/>
      <c r="SY53" s="417"/>
      <c r="SZ53" s="417"/>
      <c r="TA53" s="417"/>
      <c r="TB53" s="417"/>
      <c r="TC53" s="417"/>
      <c r="TD53" s="417"/>
      <c r="TE53" s="417"/>
      <c r="TF53" s="417"/>
      <c r="TG53" s="417"/>
      <c r="TH53" s="417"/>
      <c r="TI53" s="417"/>
      <c r="TJ53" s="417"/>
      <c r="TK53" s="417"/>
      <c r="TL53" s="417"/>
      <c r="TM53" s="417"/>
      <c r="TN53" s="417"/>
      <c r="TO53" s="417"/>
      <c r="TP53" s="417"/>
      <c r="TQ53" s="417"/>
      <c r="TR53" s="417"/>
      <c r="TS53" s="417"/>
      <c r="TT53" s="417"/>
      <c r="TU53" s="417"/>
      <c r="TV53" s="417"/>
      <c r="TW53" s="417"/>
      <c r="TX53" s="417"/>
      <c r="TY53" s="417"/>
      <c r="TZ53" s="417"/>
      <c r="UA53" s="417"/>
      <c r="UB53" s="417"/>
      <c r="UC53" s="417"/>
      <c r="UD53" s="417"/>
      <c r="UE53" s="417"/>
      <c r="UF53" s="417"/>
      <c r="UG53" s="417"/>
      <c r="UH53" s="417"/>
      <c r="UI53" s="417"/>
      <c r="UJ53" s="417"/>
      <c r="UK53" s="417"/>
      <c r="UL53" s="417"/>
      <c r="UM53" s="417"/>
      <c r="UN53" s="417"/>
      <c r="UO53" s="417"/>
      <c r="UP53" s="417"/>
      <c r="UQ53" s="417"/>
      <c r="UR53" s="417"/>
      <c r="US53" s="417"/>
      <c r="UT53" s="417"/>
      <c r="UU53" s="417"/>
      <c r="UV53" s="417"/>
      <c r="UW53" s="417"/>
      <c r="UX53" s="417"/>
      <c r="UY53" s="417"/>
      <c r="UZ53" s="417"/>
      <c r="VA53" s="417"/>
      <c r="VB53" s="417"/>
      <c r="VC53" s="417"/>
      <c r="VD53" s="417"/>
      <c r="VE53" s="417"/>
      <c r="VF53" s="417"/>
      <c r="VG53" s="417"/>
      <c r="VH53" s="417"/>
      <c r="VI53" s="417"/>
      <c r="VJ53" s="417"/>
      <c r="VK53" s="417"/>
      <c r="VL53" s="417"/>
      <c r="VM53" s="417"/>
      <c r="VN53" s="417"/>
      <c r="VO53" s="417"/>
      <c r="VP53" s="417"/>
      <c r="VQ53" s="417"/>
      <c r="VR53" s="417"/>
      <c r="VS53" s="417"/>
      <c r="VT53" s="417"/>
      <c r="VU53" s="417"/>
      <c r="VV53" s="417"/>
      <c r="VW53" s="417"/>
      <c r="VX53" s="417"/>
      <c r="VY53" s="417"/>
      <c r="VZ53" s="417"/>
      <c r="WA53" s="417"/>
      <c r="WB53" s="417"/>
      <c r="WC53" s="417"/>
      <c r="WD53" s="417"/>
      <c r="WE53" s="417"/>
      <c r="WF53" s="417"/>
      <c r="WG53" s="417"/>
      <c r="WH53" s="417"/>
      <c r="WI53" s="417"/>
      <c r="WJ53" s="417"/>
      <c r="WK53" s="417"/>
      <c r="WL53" s="417"/>
      <c r="WM53" s="417"/>
      <c r="WN53" s="417"/>
      <c r="WO53" s="417"/>
      <c r="WP53" s="417"/>
      <c r="WQ53" s="417"/>
      <c r="WR53" s="417"/>
      <c r="WS53" s="417"/>
      <c r="WT53" s="417"/>
      <c r="WU53" s="417"/>
      <c r="WV53" s="417"/>
      <c r="WW53" s="417"/>
      <c r="WX53" s="417"/>
      <c r="WY53" s="417"/>
      <c r="WZ53" s="417"/>
      <c r="XA53" s="417"/>
      <c r="XB53" s="417"/>
      <c r="XC53" s="417"/>
      <c r="XD53" s="417"/>
      <c r="XE53" s="417"/>
      <c r="XF53" s="417"/>
      <c r="XG53" s="417"/>
      <c r="XH53" s="417"/>
      <c r="XI53" s="417"/>
      <c r="XJ53" s="417"/>
      <c r="XK53" s="417"/>
      <c r="XL53" s="417"/>
      <c r="XM53" s="417"/>
      <c r="XN53" s="417"/>
      <c r="XO53" s="417"/>
      <c r="XP53" s="417"/>
      <c r="XQ53" s="417"/>
      <c r="XR53" s="417"/>
      <c r="XS53" s="417"/>
      <c r="XT53" s="417"/>
      <c r="XU53" s="417"/>
      <c r="XV53" s="417"/>
      <c r="XW53" s="417"/>
      <c r="XX53" s="417"/>
      <c r="XY53" s="417"/>
      <c r="XZ53" s="417"/>
      <c r="YA53" s="417"/>
      <c r="YB53" s="417"/>
      <c r="YC53" s="417"/>
      <c r="YD53" s="417"/>
      <c r="YE53" s="417"/>
      <c r="YF53" s="417"/>
      <c r="YG53" s="417"/>
      <c r="YH53" s="417"/>
      <c r="YI53" s="417"/>
      <c r="YJ53" s="417"/>
      <c r="YK53" s="417"/>
      <c r="YL53" s="417"/>
      <c r="YM53" s="417"/>
      <c r="YN53" s="417"/>
      <c r="YO53" s="417"/>
      <c r="YP53" s="417"/>
      <c r="YQ53" s="417"/>
      <c r="YR53" s="417"/>
      <c r="YS53" s="417"/>
      <c r="YT53" s="417"/>
      <c r="YU53" s="417"/>
      <c r="YV53" s="417"/>
      <c r="YW53" s="417"/>
      <c r="YX53" s="417"/>
      <c r="YY53" s="417"/>
      <c r="YZ53" s="417"/>
      <c r="ZA53" s="417"/>
      <c r="ZB53" s="417"/>
      <c r="ZC53" s="417"/>
      <c r="ZD53" s="417"/>
      <c r="ZE53" s="417"/>
      <c r="ZF53" s="417"/>
      <c r="ZG53" s="417"/>
      <c r="ZH53" s="417"/>
      <c r="ZI53" s="417"/>
      <c r="ZJ53" s="417"/>
      <c r="ZK53" s="417"/>
      <c r="ZL53" s="417"/>
      <c r="ZM53" s="417"/>
      <c r="ZN53" s="417"/>
      <c r="ZO53" s="417"/>
      <c r="ZP53" s="417"/>
      <c r="ZQ53" s="417"/>
      <c r="ZR53" s="417"/>
      <c r="ZS53" s="417"/>
      <c r="ZT53" s="417"/>
      <c r="ZU53" s="417"/>
      <c r="ZV53" s="417"/>
      <c r="ZW53" s="417"/>
      <c r="ZX53" s="417"/>
      <c r="ZY53" s="417"/>
      <c r="ZZ53" s="417"/>
      <c r="AAA53" s="417"/>
      <c r="AAB53" s="417"/>
      <c r="AAC53" s="417"/>
      <c r="AAD53" s="417"/>
      <c r="AAE53" s="417"/>
      <c r="AAF53" s="417"/>
      <c r="AAG53" s="417"/>
      <c r="AAH53" s="417"/>
      <c r="AAI53" s="417"/>
      <c r="AAJ53" s="417"/>
      <c r="AAK53" s="417"/>
      <c r="AAL53" s="417"/>
      <c r="AAM53" s="417"/>
      <c r="AAN53" s="417"/>
      <c r="AAO53" s="417"/>
      <c r="AAP53" s="417"/>
      <c r="AAQ53" s="417"/>
      <c r="AAR53" s="417"/>
      <c r="AAS53" s="417"/>
      <c r="AAT53" s="417"/>
      <c r="AAU53" s="417"/>
      <c r="AAV53" s="417"/>
      <c r="AAW53" s="417"/>
      <c r="AAX53" s="417"/>
      <c r="AAY53" s="417"/>
      <c r="AAZ53" s="417"/>
      <c r="ABA53" s="417"/>
      <c r="ABB53" s="417"/>
      <c r="ABC53" s="417"/>
      <c r="ABD53" s="417"/>
      <c r="ABE53" s="417"/>
      <c r="ABF53" s="417"/>
      <c r="ABG53" s="417"/>
      <c r="ABH53" s="417"/>
      <c r="ABI53" s="417"/>
      <c r="ABJ53" s="417"/>
      <c r="ABK53" s="417"/>
      <c r="ABL53" s="417"/>
      <c r="ABM53" s="417"/>
      <c r="ABN53" s="417"/>
      <c r="ABO53" s="417"/>
      <c r="ABP53" s="417"/>
      <c r="ABQ53" s="417"/>
      <c r="ABR53" s="417"/>
      <c r="ABS53" s="417"/>
      <c r="ABT53" s="417"/>
      <c r="ABU53" s="417"/>
      <c r="ABV53" s="417"/>
      <c r="ABW53" s="417"/>
      <c r="ABX53" s="417"/>
      <c r="ABY53" s="417"/>
      <c r="ABZ53" s="417"/>
      <c r="ACA53" s="417"/>
      <c r="ACB53" s="417"/>
      <c r="ACC53" s="417"/>
      <c r="ACD53" s="417"/>
      <c r="ACE53" s="417"/>
      <c r="ACF53" s="417"/>
      <c r="ACG53" s="417"/>
      <c r="ACH53" s="417"/>
      <c r="ACI53" s="417"/>
      <c r="ACJ53" s="417"/>
      <c r="ACK53" s="417"/>
      <c r="ACL53" s="417"/>
      <c r="ACM53" s="417"/>
      <c r="ACN53" s="417"/>
      <c r="ACO53" s="417"/>
      <c r="ACP53" s="417"/>
      <c r="ACQ53" s="417"/>
      <c r="ACR53" s="417"/>
      <c r="ACS53" s="417"/>
      <c r="ACT53" s="417"/>
      <c r="ACU53" s="417"/>
      <c r="ACV53" s="417"/>
      <c r="ACW53" s="417"/>
      <c r="ACX53" s="417"/>
      <c r="ACY53" s="417"/>
      <c r="ACZ53" s="417"/>
      <c r="ADA53" s="417"/>
      <c r="ADB53" s="417"/>
      <c r="ADC53" s="417"/>
      <c r="ADD53" s="417"/>
      <c r="ADE53" s="417"/>
      <c r="ADF53" s="417"/>
      <c r="ADG53" s="417"/>
      <c r="ADH53" s="417"/>
      <c r="ADI53" s="417"/>
      <c r="ADJ53" s="417"/>
      <c r="ADK53" s="417"/>
      <c r="ADL53" s="417"/>
      <c r="ADM53" s="417"/>
      <c r="ADN53" s="417"/>
      <c r="ADO53" s="417"/>
      <c r="ADP53" s="417"/>
      <c r="ADQ53" s="417"/>
      <c r="ADR53" s="417"/>
      <c r="ADS53" s="417"/>
      <c r="ADT53" s="417"/>
      <c r="ADU53" s="417"/>
      <c r="ADV53" s="417"/>
      <c r="ADW53" s="417"/>
      <c r="ADX53" s="417"/>
      <c r="ADY53" s="417"/>
      <c r="ADZ53" s="417"/>
      <c r="AEA53" s="417"/>
      <c r="AEB53" s="417"/>
      <c r="AEC53" s="417"/>
      <c r="AED53" s="417"/>
      <c r="AEE53" s="417"/>
      <c r="AEF53" s="417"/>
      <c r="AEG53" s="417"/>
      <c r="AEH53" s="417"/>
      <c r="AEI53" s="417"/>
      <c r="AEJ53" s="417"/>
      <c r="AEK53" s="417"/>
      <c r="AEL53" s="417"/>
      <c r="AEM53" s="417"/>
      <c r="AEN53" s="417"/>
      <c r="AEO53" s="417"/>
      <c r="AEP53" s="417"/>
      <c r="AEQ53" s="417"/>
      <c r="AER53" s="417"/>
      <c r="AES53" s="417"/>
      <c r="AET53" s="417"/>
      <c r="AEU53" s="417"/>
      <c r="AEV53" s="417"/>
      <c r="AEW53" s="417"/>
      <c r="AEX53" s="417"/>
      <c r="AEY53" s="417"/>
      <c r="AEZ53" s="417"/>
      <c r="AFA53" s="417"/>
      <c r="AFB53" s="417"/>
      <c r="AFC53" s="417"/>
      <c r="AFD53" s="417"/>
      <c r="AFE53" s="417"/>
      <c r="AFF53" s="417"/>
      <c r="AFG53" s="417"/>
    </row>
    <row r="54" spans="1:840" s="414" customFormat="1">
      <c r="A54" s="40" t="s">
        <v>622</v>
      </c>
      <c r="B54" s="428" t="s">
        <v>638</v>
      </c>
      <c r="C54" s="428"/>
      <c r="D54" s="40"/>
      <c r="E54" s="422"/>
      <c r="F54" s="40"/>
      <c r="G54" s="705"/>
      <c r="H54" s="705"/>
      <c r="I54" s="705"/>
      <c r="J54" s="426"/>
      <c r="K54" s="426"/>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7"/>
      <c r="CY54" s="417"/>
      <c r="CZ54" s="417"/>
      <c r="DA54" s="417"/>
      <c r="DB54" s="417"/>
      <c r="DC54" s="417"/>
      <c r="DD54" s="417"/>
      <c r="DE54" s="417"/>
      <c r="DF54" s="417"/>
      <c r="DG54" s="417"/>
      <c r="DH54" s="417"/>
      <c r="DI54" s="417"/>
      <c r="DJ54" s="417"/>
      <c r="DK54" s="417"/>
      <c r="DL54" s="417"/>
      <c r="DM54" s="417"/>
      <c r="DN54" s="417"/>
      <c r="DO54" s="417"/>
      <c r="DP54" s="417"/>
      <c r="DQ54" s="417"/>
      <c r="DR54" s="417"/>
      <c r="DS54" s="417"/>
      <c r="DT54" s="417"/>
      <c r="DU54" s="417"/>
      <c r="DV54" s="417"/>
      <c r="DW54" s="417"/>
      <c r="DX54" s="417"/>
      <c r="DY54" s="417"/>
      <c r="DZ54" s="417"/>
      <c r="EA54" s="417"/>
      <c r="EB54" s="417"/>
      <c r="EC54" s="417"/>
      <c r="ED54" s="417"/>
      <c r="EE54" s="417"/>
      <c r="EF54" s="417"/>
      <c r="EG54" s="417"/>
      <c r="EH54" s="417"/>
      <c r="EI54" s="417"/>
      <c r="EJ54" s="417"/>
      <c r="EK54" s="417"/>
      <c r="EL54" s="417"/>
      <c r="EM54" s="417"/>
      <c r="EN54" s="417"/>
      <c r="EO54" s="417"/>
      <c r="EP54" s="417"/>
      <c r="EQ54" s="417"/>
      <c r="ER54" s="417"/>
      <c r="ES54" s="417"/>
      <c r="ET54" s="417"/>
      <c r="EU54" s="417"/>
      <c r="EV54" s="417"/>
      <c r="EW54" s="417"/>
      <c r="EX54" s="417"/>
      <c r="EY54" s="417"/>
      <c r="EZ54" s="417"/>
      <c r="FA54" s="417"/>
      <c r="FB54" s="417"/>
      <c r="FC54" s="417"/>
      <c r="FD54" s="417"/>
      <c r="FE54" s="417"/>
      <c r="FF54" s="417"/>
      <c r="FG54" s="417"/>
      <c r="FH54" s="417"/>
      <c r="FI54" s="417"/>
      <c r="FJ54" s="417"/>
      <c r="FK54" s="417"/>
      <c r="FL54" s="417"/>
      <c r="FM54" s="417"/>
      <c r="FN54" s="417"/>
      <c r="FO54" s="417"/>
      <c r="FP54" s="417"/>
      <c r="FQ54" s="417"/>
      <c r="FR54" s="417"/>
      <c r="FS54" s="417"/>
      <c r="FT54" s="417"/>
      <c r="FU54" s="417"/>
      <c r="FV54" s="417"/>
      <c r="FW54" s="417"/>
      <c r="FX54" s="417"/>
      <c r="FY54" s="417"/>
      <c r="FZ54" s="417"/>
      <c r="GA54" s="417"/>
      <c r="GB54" s="417"/>
      <c r="GC54" s="417"/>
      <c r="GD54" s="417"/>
      <c r="GE54" s="417"/>
      <c r="GF54" s="417"/>
      <c r="GG54" s="417"/>
      <c r="GH54" s="417"/>
      <c r="GI54" s="417"/>
      <c r="GJ54" s="417"/>
      <c r="GK54" s="417"/>
      <c r="GL54" s="417"/>
      <c r="GM54" s="417"/>
      <c r="GN54" s="417"/>
      <c r="GO54" s="417"/>
      <c r="GP54" s="417"/>
      <c r="GQ54" s="417"/>
      <c r="GR54" s="417"/>
      <c r="GS54" s="417"/>
      <c r="GT54" s="417"/>
      <c r="GU54" s="417"/>
      <c r="GV54" s="417"/>
      <c r="GW54" s="417"/>
      <c r="GX54" s="417"/>
      <c r="GY54" s="417"/>
      <c r="GZ54" s="417"/>
      <c r="HA54" s="417"/>
      <c r="HB54" s="417"/>
      <c r="HC54" s="417"/>
      <c r="HD54" s="417"/>
      <c r="HE54" s="417"/>
      <c r="HF54" s="417"/>
      <c r="HG54" s="417"/>
      <c r="HH54" s="417"/>
      <c r="HI54" s="417"/>
      <c r="HJ54" s="417"/>
      <c r="HK54" s="417"/>
      <c r="HL54" s="417"/>
      <c r="HM54" s="417"/>
      <c r="HN54" s="417"/>
      <c r="HO54" s="417"/>
      <c r="HP54" s="417"/>
      <c r="HQ54" s="417"/>
      <c r="HR54" s="417"/>
      <c r="HS54" s="417"/>
      <c r="HT54" s="417"/>
      <c r="HU54" s="417"/>
      <c r="HV54" s="417"/>
      <c r="HW54" s="417"/>
      <c r="HX54" s="417"/>
      <c r="HY54" s="417"/>
      <c r="HZ54" s="417"/>
      <c r="IA54" s="417"/>
      <c r="IB54" s="417"/>
      <c r="IC54" s="417"/>
      <c r="ID54" s="417"/>
      <c r="IE54" s="417"/>
      <c r="IF54" s="417"/>
      <c r="IG54" s="417"/>
      <c r="IH54" s="417"/>
      <c r="II54" s="417"/>
      <c r="IJ54" s="417"/>
      <c r="IK54" s="417"/>
      <c r="IL54" s="417"/>
      <c r="IM54" s="417"/>
      <c r="IN54" s="417"/>
      <c r="IO54" s="417"/>
      <c r="IP54" s="417"/>
      <c r="IQ54" s="417"/>
      <c r="IR54" s="417"/>
      <c r="IS54" s="417"/>
      <c r="IT54" s="417"/>
      <c r="IU54" s="417"/>
      <c r="IV54" s="417"/>
      <c r="IW54" s="417"/>
      <c r="IX54" s="417"/>
      <c r="IY54" s="417"/>
      <c r="IZ54" s="417"/>
      <c r="JA54" s="417"/>
      <c r="JB54" s="417"/>
      <c r="JC54" s="417"/>
      <c r="JD54" s="417"/>
      <c r="JE54" s="417"/>
      <c r="JF54" s="417"/>
      <c r="JG54" s="417"/>
      <c r="JH54" s="417"/>
      <c r="JI54" s="417"/>
      <c r="JJ54" s="417"/>
      <c r="JK54" s="417"/>
      <c r="JL54" s="417"/>
      <c r="JM54" s="417"/>
      <c r="JN54" s="417"/>
      <c r="JO54" s="417"/>
      <c r="JP54" s="417"/>
      <c r="JQ54" s="417"/>
      <c r="JR54" s="417"/>
      <c r="JS54" s="417"/>
      <c r="JT54" s="417"/>
      <c r="JU54" s="417"/>
      <c r="JV54" s="417"/>
      <c r="JW54" s="417"/>
      <c r="JX54" s="417"/>
      <c r="JY54" s="417"/>
      <c r="JZ54" s="417"/>
      <c r="KA54" s="417"/>
      <c r="KB54" s="417"/>
      <c r="KC54" s="417"/>
      <c r="KD54" s="417"/>
      <c r="KE54" s="417"/>
      <c r="KF54" s="417"/>
      <c r="KG54" s="417"/>
      <c r="KH54" s="417"/>
      <c r="KI54" s="417"/>
      <c r="KJ54" s="417"/>
      <c r="KK54" s="417"/>
      <c r="KL54" s="417"/>
      <c r="KM54" s="417"/>
      <c r="KN54" s="417"/>
      <c r="KO54" s="417"/>
      <c r="KP54" s="417"/>
      <c r="KQ54" s="417"/>
      <c r="KR54" s="417"/>
      <c r="KS54" s="417"/>
      <c r="KT54" s="417"/>
      <c r="KU54" s="417"/>
      <c r="KV54" s="417"/>
      <c r="KW54" s="417"/>
      <c r="KX54" s="417"/>
      <c r="KY54" s="417"/>
      <c r="KZ54" s="417"/>
      <c r="LA54" s="417"/>
      <c r="LB54" s="417"/>
      <c r="LC54" s="417"/>
      <c r="LD54" s="417"/>
      <c r="LE54" s="417"/>
      <c r="LF54" s="417"/>
      <c r="LG54" s="417"/>
      <c r="LH54" s="417"/>
      <c r="LI54" s="417"/>
      <c r="LJ54" s="417"/>
      <c r="LK54" s="417"/>
      <c r="LL54" s="417"/>
      <c r="LM54" s="417"/>
      <c r="LN54" s="417"/>
      <c r="LO54" s="417"/>
      <c r="LP54" s="417"/>
      <c r="LQ54" s="417"/>
      <c r="LR54" s="417"/>
      <c r="LS54" s="417"/>
      <c r="LT54" s="417"/>
      <c r="LU54" s="417"/>
      <c r="LV54" s="417"/>
      <c r="LW54" s="417"/>
      <c r="LX54" s="417"/>
      <c r="LY54" s="417"/>
      <c r="LZ54" s="417"/>
      <c r="MA54" s="417"/>
      <c r="MB54" s="417"/>
      <c r="MC54" s="417"/>
      <c r="MD54" s="417"/>
      <c r="ME54" s="417"/>
      <c r="MF54" s="417"/>
      <c r="MG54" s="417"/>
      <c r="MH54" s="417"/>
      <c r="MI54" s="417"/>
      <c r="MJ54" s="417"/>
      <c r="MK54" s="417"/>
      <c r="ML54" s="417"/>
      <c r="MM54" s="417"/>
      <c r="MN54" s="417"/>
      <c r="MO54" s="417"/>
      <c r="MP54" s="417"/>
      <c r="MQ54" s="417"/>
      <c r="MR54" s="417"/>
      <c r="MS54" s="417"/>
      <c r="MT54" s="417"/>
      <c r="MU54" s="417"/>
      <c r="MV54" s="417"/>
      <c r="MW54" s="417"/>
      <c r="MX54" s="417"/>
      <c r="MY54" s="417"/>
      <c r="MZ54" s="417"/>
      <c r="NA54" s="417"/>
      <c r="NB54" s="417"/>
      <c r="NC54" s="417"/>
      <c r="ND54" s="417"/>
      <c r="NE54" s="417"/>
      <c r="NF54" s="417"/>
      <c r="NG54" s="417"/>
      <c r="NH54" s="417"/>
      <c r="NI54" s="417"/>
      <c r="NJ54" s="417"/>
      <c r="NK54" s="417"/>
      <c r="NL54" s="417"/>
      <c r="NM54" s="417"/>
      <c r="NN54" s="417"/>
      <c r="NO54" s="417"/>
      <c r="NP54" s="417"/>
      <c r="NQ54" s="417"/>
      <c r="NR54" s="417"/>
      <c r="NS54" s="417"/>
      <c r="NT54" s="417"/>
      <c r="NU54" s="417"/>
      <c r="NV54" s="417"/>
      <c r="NW54" s="417"/>
      <c r="NX54" s="417"/>
      <c r="NY54" s="417"/>
      <c r="NZ54" s="417"/>
      <c r="OA54" s="417"/>
      <c r="OB54" s="417"/>
      <c r="OC54" s="417"/>
      <c r="OD54" s="417"/>
      <c r="OE54" s="417"/>
      <c r="OF54" s="417"/>
      <c r="OG54" s="417"/>
      <c r="OH54" s="417"/>
      <c r="OI54" s="417"/>
      <c r="OJ54" s="417"/>
      <c r="OK54" s="417"/>
      <c r="OL54" s="417"/>
      <c r="OM54" s="417"/>
      <c r="ON54" s="417"/>
      <c r="OO54" s="417"/>
      <c r="OP54" s="417"/>
      <c r="OQ54" s="417"/>
      <c r="OR54" s="417"/>
      <c r="OS54" s="417"/>
      <c r="OT54" s="417"/>
      <c r="OU54" s="417"/>
      <c r="OV54" s="417"/>
      <c r="OW54" s="417"/>
      <c r="OX54" s="417"/>
      <c r="OY54" s="417"/>
      <c r="OZ54" s="417"/>
      <c r="PA54" s="417"/>
      <c r="PB54" s="417"/>
      <c r="PC54" s="417"/>
      <c r="PD54" s="417"/>
      <c r="PE54" s="417"/>
      <c r="PF54" s="417"/>
      <c r="PG54" s="417"/>
      <c r="PH54" s="417"/>
      <c r="PI54" s="417"/>
      <c r="PJ54" s="417"/>
      <c r="PK54" s="417"/>
      <c r="PL54" s="417"/>
      <c r="PM54" s="417"/>
      <c r="PN54" s="417"/>
      <c r="PO54" s="417"/>
      <c r="PP54" s="417"/>
      <c r="PQ54" s="417"/>
      <c r="PR54" s="417"/>
      <c r="PS54" s="417"/>
      <c r="PT54" s="417"/>
      <c r="PU54" s="417"/>
      <c r="PV54" s="417"/>
      <c r="PW54" s="417"/>
      <c r="PX54" s="417"/>
      <c r="PY54" s="417"/>
      <c r="PZ54" s="417"/>
      <c r="QA54" s="417"/>
      <c r="QB54" s="417"/>
      <c r="QC54" s="417"/>
      <c r="QD54" s="417"/>
      <c r="QE54" s="417"/>
      <c r="QF54" s="417"/>
      <c r="QG54" s="417"/>
      <c r="QH54" s="417"/>
      <c r="QI54" s="417"/>
      <c r="QJ54" s="417"/>
      <c r="QK54" s="417"/>
      <c r="QL54" s="417"/>
      <c r="QM54" s="417"/>
      <c r="QN54" s="417"/>
      <c r="QO54" s="417"/>
      <c r="QP54" s="417"/>
      <c r="QQ54" s="417"/>
      <c r="QR54" s="417"/>
      <c r="QS54" s="417"/>
      <c r="QT54" s="417"/>
      <c r="QU54" s="417"/>
      <c r="QV54" s="417"/>
      <c r="QW54" s="417"/>
      <c r="QX54" s="417"/>
      <c r="QY54" s="417"/>
      <c r="QZ54" s="417"/>
      <c r="RA54" s="417"/>
      <c r="RB54" s="417"/>
      <c r="RC54" s="417"/>
      <c r="RD54" s="417"/>
      <c r="RE54" s="417"/>
      <c r="RF54" s="417"/>
      <c r="RG54" s="417"/>
      <c r="RH54" s="417"/>
      <c r="RI54" s="417"/>
      <c r="RJ54" s="417"/>
      <c r="RK54" s="417"/>
      <c r="RL54" s="417"/>
      <c r="RM54" s="417"/>
      <c r="RN54" s="417"/>
      <c r="RO54" s="417"/>
      <c r="RP54" s="417"/>
      <c r="RQ54" s="417"/>
      <c r="RR54" s="417"/>
      <c r="RS54" s="417"/>
      <c r="RT54" s="417"/>
      <c r="RU54" s="417"/>
      <c r="RV54" s="417"/>
      <c r="RW54" s="417"/>
      <c r="RX54" s="417"/>
      <c r="RY54" s="417"/>
      <c r="RZ54" s="417"/>
      <c r="SA54" s="417"/>
      <c r="SB54" s="417"/>
      <c r="SC54" s="417"/>
      <c r="SD54" s="417"/>
      <c r="SE54" s="417"/>
      <c r="SF54" s="417"/>
      <c r="SG54" s="417"/>
      <c r="SH54" s="417"/>
      <c r="SI54" s="417"/>
      <c r="SJ54" s="417"/>
      <c r="SK54" s="417"/>
      <c r="SL54" s="417"/>
      <c r="SM54" s="417"/>
      <c r="SN54" s="417"/>
      <c r="SO54" s="417"/>
      <c r="SP54" s="417"/>
      <c r="SQ54" s="417"/>
      <c r="SR54" s="417"/>
      <c r="SS54" s="417"/>
      <c r="ST54" s="417"/>
      <c r="SU54" s="417"/>
      <c r="SV54" s="417"/>
      <c r="SW54" s="417"/>
      <c r="SX54" s="417"/>
      <c r="SY54" s="417"/>
      <c r="SZ54" s="417"/>
      <c r="TA54" s="417"/>
      <c r="TB54" s="417"/>
      <c r="TC54" s="417"/>
      <c r="TD54" s="417"/>
      <c r="TE54" s="417"/>
      <c r="TF54" s="417"/>
      <c r="TG54" s="417"/>
      <c r="TH54" s="417"/>
      <c r="TI54" s="417"/>
      <c r="TJ54" s="417"/>
      <c r="TK54" s="417"/>
      <c r="TL54" s="417"/>
      <c r="TM54" s="417"/>
      <c r="TN54" s="417"/>
      <c r="TO54" s="417"/>
      <c r="TP54" s="417"/>
      <c r="TQ54" s="417"/>
      <c r="TR54" s="417"/>
      <c r="TS54" s="417"/>
      <c r="TT54" s="417"/>
      <c r="TU54" s="417"/>
      <c r="TV54" s="417"/>
      <c r="TW54" s="417"/>
      <c r="TX54" s="417"/>
      <c r="TY54" s="417"/>
      <c r="TZ54" s="417"/>
      <c r="UA54" s="417"/>
      <c r="UB54" s="417"/>
      <c r="UC54" s="417"/>
      <c r="UD54" s="417"/>
      <c r="UE54" s="417"/>
      <c r="UF54" s="417"/>
      <c r="UG54" s="417"/>
      <c r="UH54" s="417"/>
      <c r="UI54" s="417"/>
      <c r="UJ54" s="417"/>
      <c r="UK54" s="417"/>
      <c r="UL54" s="417"/>
      <c r="UM54" s="417"/>
      <c r="UN54" s="417"/>
      <c r="UO54" s="417"/>
      <c r="UP54" s="417"/>
      <c r="UQ54" s="417"/>
      <c r="UR54" s="417"/>
      <c r="US54" s="417"/>
      <c r="UT54" s="417"/>
      <c r="UU54" s="417"/>
      <c r="UV54" s="417"/>
      <c r="UW54" s="417"/>
      <c r="UX54" s="417"/>
      <c r="UY54" s="417"/>
      <c r="UZ54" s="417"/>
      <c r="VA54" s="417"/>
      <c r="VB54" s="417"/>
      <c r="VC54" s="417"/>
      <c r="VD54" s="417"/>
      <c r="VE54" s="417"/>
      <c r="VF54" s="417"/>
      <c r="VG54" s="417"/>
      <c r="VH54" s="417"/>
      <c r="VI54" s="417"/>
      <c r="VJ54" s="417"/>
      <c r="VK54" s="417"/>
      <c r="VL54" s="417"/>
      <c r="VM54" s="417"/>
      <c r="VN54" s="417"/>
      <c r="VO54" s="417"/>
      <c r="VP54" s="417"/>
      <c r="VQ54" s="417"/>
      <c r="VR54" s="417"/>
      <c r="VS54" s="417"/>
      <c r="VT54" s="417"/>
      <c r="VU54" s="417"/>
      <c r="VV54" s="417"/>
      <c r="VW54" s="417"/>
      <c r="VX54" s="417"/>
      <c r="VY54" s="417"/>
      <c r="VZ54" s="417"/>
      <c r="WA54" s="417"/>
      <c r="WB54" s="417"/>
      <c r="WC54" s="417"/>
      <c r="WD54" s="417"/>
      <c r="WE54" s="417"/>
      <c r="WF54" s="417"/>
      <c r="WG54" s="417"/>
      <c r="WH54" s="417"/>
      <c r="WI54" s="417"/>
      <c r="WJ54" s="417"/>
      <c r="WK54" s="417"/>
      <c r="WL54" s="417"/>
      <c r="WM54" s="417"/>
      <c r="WN54" s="417"/>
      <c r="WO54" s="417"/>
      <c r="WP54" s="417"/>
      <c r="WQ54" s="417"/>
      <c r="WR54" s="417"/>
      <c r="WS54" s="417"/>
      <c r="WT54" s="417"/>
      <c r="WU54" s="417"/>
      <c r="WV54" s="417"/>
      <c r="WW54" s="417"/>
      <c r="WX54" s="417"/>
      <c r="WY54" s="417"/>
      <c r="WZ54" s="417"/>
      <c r="XA54" s="417"/>
      <c r="XB54" s="417"/>
      <c r="XC54" s="417"/>
      <c r="XD54" s="417"/>
      <c r="XE54" s="417"/>
      <c r="XF54" s="417"/>
      <c r="XG54" s="417"/>
      <c r="XH54" s="417"/>
      <c r="XI54" s="417"/>
      <c r="XJ54" s="417"/>
      <c r="XK54" s="417"/>
      <c r="XL54" s="417"/>
      <c r="XM54" s="417"/>
      <c r="XN54" s="417"/>
      <c r="XO54" s="417"/>
      <c r="XP54" s="417"/>
      <c r="XQ54" s="417"/>
      <c r="XR54" s="417"/>
      <c r="XS54" s="417"/>
      <c r="XT54" s="417"/>
      <c r="XU54" s="417"/>
      <c r="XV54" s="417"/>
      <c r="XW54" s="417"/>
      <c r="XX54" s="417"/>
      <c r="XY54" s="417"/>
      <c r="XZ54" s="417"/>
      <c r="YA54" s="417"/>
      <c r="YB54" s="417"/>
      <c r="YC54" s="417"/>
      <c r="YD54" s="417"/>
      <c r="YE54" s="417"/>
      <c r="YF54" s="417"/>
      <c r="YG54" s="417"/>
      <c r="YH54" s="417"/>
      <c r="YI54" s="417"/>
      <c r="YJ54" s="417"/>
      <c r="YK54" s="417"/>
      <c r="YL54" s="417"/>
      <c r="YM54" s="417"/>
      <c r="YN54" s="417"/>
      <c r="YO54" s="417"/>
      <c r="YP54" s="417"/>
      <c r="YQ54" s="417"/>
      <c r="YR54" s="417"/>
      <c r="YS54" s="417"/>
      <c r="YT54" s="417"/>
      <c r="YU54" s="417"/>
      <c r="YV54" s="417"/>
      <c r="YW54" s="417"/>
      <c r="YX54" s="417"/>
      <c r="YY54" s="417"/>
      <c r="YZ54" s="417"/>
      <c r="ZA54" s="417"/>
      <c r="ZB54" s="417"/>
      <c r="ZC54" s="417"/>
      <c r="ZD54" s="417"/>
      <c r="ZE54" s="417"/>
      <c r="ZF54" s="417"/>
      <c r="ZG54" s="417"/>
      <c r="ZH54" s="417"/>
      <c r="ZI54" s="417"/>
      <c r="ZJ54" s="417"/>
      <c r="ZK54" s="417"/>
      <c r="ZL54" s="417"/>
      <c r="ZM54" s="417"/>
      <c r="ZN54" s="417"/>
      <c r="ZO54" s="417"/>
      <c r="ZP54" s="417"/>
      <c r="ZQ54" s="417"/>
      <c r="ZR54" s="417"/>
      <c r="ZS54" s="417"/>
      <c r="ZT54" s="417"/>
      <c r="ZU54" s="417"/>
      <c r="ZV54" s="417"/>
      <c r="ZW54" s="417"/>
      <c r="ZX54" s="417"/>
      <c r="ZY54" s="417"/>
      <c r="ZZ54" s="417"/>
      <c r="AAA54" s="417"/>
      <c r="AAB54" s="417"/>
      <c r="AAC54" s="417"/>
      <c r="AAD54" s="417"/>
      <c r="AAE54" s="417"/>
      <c r="AAF54" s="417"/>
      <c r="AAG54" s="417"/>
      <c r="AAH54" s="417"/>
      <c r="AAI54" s="417"/>
      <c r="AAJ54" s="417"/>
      <c r="AAK54" s="417"/>
      <c r="AAL54" s="417"/>
      <c r="AAM54" s="417"/>
      <c r="AAN54" s="417"/>
      <c r="AAO54" s="417"/>
      <c r="AAP54" s="417"/>
      <c r="AAQ54" s="417"/>
      <c r="AAR54" s="417"/>
      <c r="AAS54" s="417"/>
      <c r="AAT54" s="417"/>
      <c r="AAU54" s="417"/>
      <c r="AAV54" s="417"/>
      <c r="AAW54" s="417"/>
      <c r="AAX54" s="417"/>
      <c r="AAY54" s="417"/>
      <c r="AAZ54" s="417"/>
      <c r="ABA54" s="417"/>
      <c r="ABB54" s="417"/>
      <c r="ABC54" s="417"/>
      <c r="ABD54" s="417"/>
      <c r="ABE54" s="417"/>
      <c r="ABF54" s="417"/>
      <c r="ABG54" s="417"/>
      <c r="ABH54" s="417"/>
      <c r="ABI54" s="417"/>
      <c r="ABJ54" s="417"/>
      <c r="ABK54" s="417"/>
      <c r="ABL54" s="417"/>
      <c r="ABM54" s="417"/>
      <c r="ABN54" s="417"/>
      <c r="ABO54" s="417"/>
      <c r="ABP54" s="417"/>
      <c r="ABQ54" s="417"/>
      <c r="ABR54" s="417"/>
      <c r="ABS54" s="417"/>
      <c r="ABT54" s="417"/>
      <c r="ABU54" s="417"/>
      <c r="ABV54" s="417"/>
      <c r="ABW54" s="417"/>
      <c r="ABX54" s="417"/>
      <c r="ABY54" s="417"/>
      <c r="ABZ54" s="417"/>
      <c r="ACA54" s="417"/>
      <c r="ACB54" s="417"/>
      <c r="ACC54" s="417"/>
      <c r="ACD54" s="417"/>
      <c r="ACE54" s="417"/>
      <c r="ACF54" s="417"/>
      <c r="ACG54" s="417"/>
      <c r="ACH54" s="417"/>
      <c r="ACI54" s="417"/>
      <c r="ACJ54" s="417"/>
      <c r="ACK54" s="417"/>
      <c r="ACL54" s="417"/>
      <c r="ACM54" s="417"/>
      <c r="ACN54" s="417"/>
      <c r="ACO54" s="417"/>
      <c r="ACP54" s="417"/>
      <c r="ACQ54" s="417"/>
      <c r="ACR54" s="417"/>
      <c r="ACS54" s="417"/>
      <c r="ACT54" s="417"/>
      <c r="ACU54" s="417"/>
      <c r="ACV54" s="417"/>
      <c r="ACW54" s="417"/>
      <c r="ACX54" s="417"/>
      <c r="ACY54" s="417"/>
      <c r="ACZ54" s="417"/>
      <c r="ADA54" s="417"/>
      <c r="ADB54" s="417"/>
      <c r="ADC54" s="417"/>
      <c r="ADD54" s="417"/>
      <c r="ADE54" s="417"/>
      <c r="ADF54" s="417"/>
      <c r="ADG54" s="417"/>
      <c r="ADH54" s="417"/>
      <c r="ADI54" s="417"/>
      <c r="ADJ54" s="417"/>
      <c r="ADK54" s="417"/>
      <c r="ADL54" s="417"/>
      <c r="ADM54" s="417"/>
      <c r="ADN54" s="417"/>
      <c r="ADO54" s="417"/>
      <c r="ADP54" s="417"/>
      <c r="ADQ54" s="417"/>
      <c r="ADR54" s="417"/>
      <c r="ADS54" s="417"/>
      <c r="ADT54" s="417"/>
      <c r="ADU54" s="417"/>
      <c r="ADV54" s="417"/>
      <c r="ADW54" s="417"/>
      <c r="ADX54" s="417"/>
      <c r="ADY54" s="417"/>
      <c r="ADZ54" s="417"/>
      <c r="AEA54" s="417"/>
      <c r="AEB54" s="417"/>
      <c r="AEC54" s="417"/>
      <c r="AED54" s="417"/>
      <c r="AEE54" s="417"/>
      <c r="AEF54" s="417"/>
      <c r="AEG54" s="417"/>
      <c r="AEH54" s="417"/>
      <c r="AEI54" s="417"/>
      <c r="AEJ54" s="417"/>
      <c r="AEK54" s="417"/>
      <c r="AEL54" s="417"/>
      <c r="AEM54" s="417"/>
      <c r="AEN54" s="417"/>
      <c r="AEO54" s="417"/>
      <c r="AEP54" s="417"/>
      <c r="AEQ54" s="417"/>
      <c r="AER54" s="417"/>
      <c r="AES54" s="417"/>
      <c r="AET54" s="417"/>
      <c r="AEU54" s="417"/>
      <c r="AEV54" s="417"/>
      <c r="AEW54" s="417"/>
      <c r="AEX54" s="417"/>
      <c r="AEY54" s="417"/>
      <c r="AEZ54" s="417"/>
      <c r="AFA54" s="417"/>
      <c r="AFB54" s="417"/>
      <c r="AFC54" s="417"/>
      <c r="AFD54" s="417"/>
      <c r="AFE54" s="417"/>
      <c r="AFF54" s="417"/>
      <c r="AFG54" s="417"/>
    </row>
    <row r="55" spans="1:840" s="414" customFormat="1" ht="29.25" customHeight="1">
      <c r="A55" s="40" t="s">
        <v>252</v>
      </c>
      <c r="B55" s="428" t="s">
        <v>639</v>
      </c>
      <c r="C55" s="428"/>
      <c r="D55" s="40"/>
      <c r="E55" s="422"/>
      <c r="F55" s="40"/>
      <c r="G55" s="705"/>
      <c r="H55" s="705"/>
      <c r="I55" s="705"/>
      <c r="J55" s="426"/>
      <c r="K55" s="426"/>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c r="CA55" s="417"/>
      <c r="CB55" s="417"/>
      <c r="CC55" s="417"/>
      <c r="CD55" s="417"/>
      <c r="CE55" s="417"/>
      <c r="CF55" s="417"/>
      <c r="CG55" s="417"/>
      <c r="CH55" s="417"/>
      <c r="CI55" s="417"/>
      <c r="CJ55" s="417"/>
      <c r="CK55" s="417"/>
      <c r="CL55" s="417"/>
      <c r="CM55" s="417"/>
      <c r="CN55" s="417"/>
      <c r="CO55" s="417"/>
      <c r="CP55" s="417"/>
      <c r="CQ55" s="417"/>
      <c r="CR55" s="417"/>
      <c r="CS55" s="417"/>
      <c r="CT55" s="417"/>
      <c r="CU55" s="417"/>
      <c r="CV55" s="417"/>
      <c r="CW55" s="417"/>
      <c r="CX55" s="417"/>
      <c r="CY55" s="417"/>
      <c r="CZ55" s="417"/>
      <c r="DA55" s="417"/>
      <c r="DB55" s="417"/>
      <c r="DC55" s="417"/>
      <c r="DD55" s="417"/>
      <c r="DE55" s="417"/>
      <c r="DF55" s="417"/>
      <c r="DG55" s="417"/>
      <c r="DH55" s="417"/>
      <c r="DI55" s="417"/>
      <c r="DJ55" s="417"/>
      <c r="DK55" s="417"/>
      <c r="DL55" s="417"/>
      <c r="DM55" s="417"/>
      <c r="DN55" s="417"/>
      <c r="DO55" s="417"/>
      <c r="DP55" s="417"/>
      <c r="DQ55" s="417"/>
      <c r="DR55" s="417"/>
      <c r="DS55" s="417"/>
      <c r="DT55" s="417"/>
      <c r="DU55" s="417"/>
      <c r="DV55" s="417"/>
      <c r="DW55" s="417"/>
      <c r="DX55" s="417"/>
      <c r="DY55" s="417"/>
      <c r="DZ55" s="417"/>
      <c r="EA55" s="417"/>
      <c r="EB55" s="417"/>
      <c r="EC55" s="417"/>
      <c r="ED55" s="417"/>
      <c r="EE55" s="417"/>
      <c r="EF55" s="417"/>
      <c r="EG55" s="417"/>
      <c r="EH55" s="417"/>
      <c r="EI55" s="417"/>
      <c r="EJ55" s="417"/>
      <c r="EK55" s="417"/>
      <c r="EL55" s="417"/>
      <c r="EM55" s="417"/>
      <c r="EN55" s="417"/>
      <c r="EO55" s="417"/>
      <c r="EP55" s="417"/>
      <c r="EQ55" s="417"/>
      <c r="ER55" s="417"/>
      <c r="ES55" s="417"/>
      <c r="ET55" s="417"/>
      <c r="EU55" s="417"/>
      <c r="EV55" s="417"/>
      <c r="EW55" s="417"/>
      <c r="EX55" s="417"/>
      <c r="EY55" s="417"/>
      <c r="EZ55" s="417"/>
      <c r="FA55" s="417"/>
      <c r="FB55" s="417"/>
      <c r="FC55" s="417"/>
      <c r="FD55" s="417"/>
      <c r="FE55" s="417"/>
      <c r="FF55" s="417"/>
      <c r="FG55" s="417"/>
      <c r="FH55" s="417"/>
      <c r="FI55" s="417"/>
      <c r="FJ55" s="417"/>
      <c r="FK55" s="417"/>
      <c r="FL55" s="417"/>
      <c r="FM55" s="417"/>
      <c r="FN55" s="417"/>
      <c r="FO55" s="417"/>
      <c r="FP55" s="417"/>
      <c r="FQ55" s="417"/>
      <c r="FR55" s="417"/>
      <c r="FS55" s="417"/>
      <c r="FT55" s="417"/>
      <c r="FU55" s="417"/>
      <c r="FV55" s="417"/>
      <c r="FW55" s="417"/>
      <c r="FX55" s="417"/>
      <c r="FY55" s="417"/>
      <c r="FZ55" s="417"/>
      <c r="GA55" s="417"/>
      <c r="GB55" s="417"/>
      <c r="GC55" s="417"/>
      <c r="GD55" s="417"/>
      <c r="GE55" s="417"/>
      <c r="GF55" s="417"/>
      <c r="GG55" s="417"/>
      <c r="GH55" s="417"/>
      <c r="GI55" s="417"/>
      <c r="GJ55" s="417"/>
      <c r="GK55" s="417"/>
      <c r="GL55" s="417"/>
      <c r="GM55" s="417"/>
      <c r="GN55" s="417"/>
      <c r="GO55" s="417"/>
      <c r="GP55" s="417"/>
      <c r="GQ55" s="417"/>
      <c r="GR55" s="417"/>
      <c r="GS55" s="417"/>
      <c r="GT55" s="417"/>
      <c r="GU55" s="417"/>
      <c r="GV55" s="417"/>
      <c r="GW55" s="417"/>
      <c r="GX55" s="417"/>
      <c r="GY55" s="417"/>
      <c r="GZ55" s="417"/>
      <c r="HA55" s="417"/>
      <c r="HB55" s="417"/>
      <c r="HC55" s="417"/>
      <c r="HD55" s="417"/>
      <c r="HE55" s="417"/>
      <c r="HF55" s="417"/>
      <c r="HG55" s="417"/>
      <c r="HH55" s="417"/>
      <c r="HI55" s="417"/>
      <c r="HJ55" s="417"/>
      <c r="HK55" s="417"/>
      <c r="HL55" s="417"/>
      <c r="HM55" s="417"/>
      <c r="HN55" s="417"/>
      <c r="HO55" s="417"/>
      <c r="HP55" s="417"/>
      <c r="HQ55" s="417"/>
      <c r="HR55" s="417"/>
      <c r="HS55" s="417"/>
      <c r="HT55" s="417"/>
      <c r="HU55" s="417"/>
      <c r="HV55" s="417"/>
      <c r="HW55" s="417"/>
      <c r="HX55" s="417"/>
      <c r="HY55" s="417"/>
      <c r="HZ55" s="417"/>
      <c r="IA55" s="417"/>
      <c r="IB55" s="417"/>
      <c r="IC55" s="417"/>
      <c r="ID55" s="417"/>
      <c r="IE55" s="417"/>
      <c r="IF55" s="417"/>
      <c r="IG55" s="417"/>
      <c r="IH55" s="417"/>
      <c r="II55" s="417"/>
      <c r="IJ55" s="417"/>
      <c r="IK55" s="417"/>
      <c r="IL55" s="417"/>
      <c r="IM55" s="417"/>
      <c r="IN55" s="417"/>
      <c r="IO55" s="417"/>
      <c r="IP55" s="417"/>
      <c r="IQ55" s="417"/>
      <c r="IR55" s="417"/>
      <c r="IS55" s="417"/>
      <c r="IT55" s="417"/>
      <c r="IU55" s="417"/>
      <c r="IV55" s="417"/>
      <c r="IW55" s="417"/>
      <c r="IX55" s="417"/>
      <c r="IY55" s="417"/>
      <c r="IZ55" s="417"/>
      <c r="JA55" s="417"/>
      <c r="JB55" s="417"/>
      <c r="JC55" s="417"/>
      <c r="JD55" s="417"/>
      <c r="JE55" s="417"/>
      <c r="JF55" s="417"/>
      <c r="JG55" s="417"/>
      <c r="JH55" s="417"/>
      <c r="JI55" s="417"/>
      <c r="JJ55" s="417"/>
      <c r="JK55" s="417"/>
      <c r="JL55" s="417"/>
      <c r="JM55" s="417"/>
      <c r="JN55" s="417"/>
      <c r="JO55" s="417"/>
      <c r="JP55" s="417"/>
      <c r="JQ55" s="417"/>
      <c r="JR55" s="417"/>
      <c r="JS55" s="417"/>
      <c r="JT55" s="417"/>
      <c r="JU55" s="417"/>
      <c r="JV55" s="417"/>
      <c r="JW55" s="417"/>
      <c r="JX55" s="417"/>
      <c r="JY55" s="417"/>
      <c r="JZ55" s="417"/>
      <c r="KA55" s="417"/>
      <c r="KB55" s="417"/>
      <c r="KC55" s="417"/>
      <c r="KD55" s="417"/>
      <c r="KE55" s="417"/>
      <c r="KF55" s="417"/>
      <c r="KG55" s="417"/>
      <c r="KH55" s="417"/>
      <c r="KI55" s="417"/>
      <c r="KJ55" s="417"/>
      <c r="KK55" s="417"/>
      <c r="KL55" s="417"/>
      <c r="KM55" s="417"/>
      <c r="KN55" s="417"/>
      <c r="KO55" s="417"/>
      <c r="KP55" s="417"/>
      <c r="KQ55" s="417"/>
      <c r="KR55" s="417"/>
      <c r="KS55" s="417"/>
      <c r="KT55" s="417"/>
      <c r="KU55" s="417"/>
      <c r="KV55" s="417"/>
      <c r="KW55" s="417"/>
      <c r="KX55" s="417"/>
      <c r="KY55" s="417"/>
      <c r="KZ55" s="417"/>
      <c r="LA55" s="417"/>
      <c r="LB55" s="417"/>
      <c r="LC55" s="417"/>
      <c r="LD55" s="417"/>
      <c r="LE55" s="417"/>
      <c r="LF55" s="417"/>
      <c r="LG55" s="417"/>
      <c r="LH55" s="417"/>
      <c r="LI55" s="417"/>
      <c r="LJ55" s="417"/>
      <c r="LK55" s="417"/>
      <c r="LL55" s="417"/>
      <c r="LM55" s="417"/>
      <c r="LN55" s="417"/>
      <c r="LO55" s="417"/>
      <c r="LP55" s="417"/>
      <c r="LQ55" s="417"/>
      <c r="LR55" s="417"/>
      <c r="LS55" s="417"/>
      <c r="LT55" s="417"/>
      <c r="LU55" s="417"/>
      <c r="LV55" s="417"/>
      <c r="LW55" s="417"/>
      <c r="LX55" s="417"/>
      <c r="LY55" s="417"/>
      <c r="LZ55" s="417"/>
      <c r="MA55" s="417"/>
      <c r="MB55" s="417"/>
      <c r="MC55" s="417"/>
      <c r="MD55" s="417"/>
      <c r="ME55" s="417"/>
      <c r="MF55" s="417"/>
      <c r="MG55" s="417"/>
      <c r="MH55" s="417"/>
      <c r="MI55" s="417"/>
      <c r="MJ55" s="417"/>
      <c r="MK55" s="417"/>
      <c r="ML55" s="417"/>
      <c r="MM55" s="417"/>
      <c r="MN55" s="417"/>
      <c r="MO55" s="417"/>
      <c r="MP55" s="417"/>
      <c r="MQ55" s="417"/>
      <c r="MR55" s="417"/>
      <c r="MS55" s="417"/>
      <c r="MT55" s="417"/>
      <c r="MU55" s="417"/>
      <c r="MV55" s="417"/>
      <c r="MW55" s="417"/>
      <c r="MX55" s="417"/>
      <c r="MY55" s="417"/>
      <c r="MZ55" s="417"/>
      <c r="NA55" s="417"/>
      <c r="NB55" s="417"/>
      <c r="NC55" s="417"/>
      <c r="ND55" s="417"/>
      <c r="NE55" s="417"/>
      <c r="NF55" s="417"/>
      <c r="NG55" s="417"/>
      <c r="NH55" s="417"/>
      <c r="NI55" s="417"/>
      <c r="NJ55" s="417"/>
      <c r="NK55" s="417"/>
      <c r="NL55" s="417"/>
      <c r="NM55" s="417"/>
      <c r="NN55" s="417"/>
      <c r="NO55" s="417"/>
      <c r="NP55" s="417"/>
      <c r="NQ55" s="417"/>
      <c r="NR55" s="417"/>
      <c r="NS55" s="417"/>
      <c r="NT55" s="417"/>
      <c r="NU55" s="417"/>
      <c r="NV55" s="417"/>
      <c r="NW55" s="417"/>
      <c r="NX55" s="417"/>
      <c r="NY55" s="417"/>
      <c r="NZ55" s="417"/>
      <c r="OA55" s="417"/>
      <c r="OB55" s="417"/>
      <c r="OC55" s="417"/>
      <c r="OD55" s="417"/>
      <c r="OE55" s="417"/>
      <c r="OF55" s="417"/>
      <c r="OG55" s="417"/>
      <c r="OH55" s="417"/>
      <c r="OI55" s="417"/>
      <c r="OJ55" s="417"/>
      <c r="OK55" s="417"/>
      <c r="OL55" s="417"/>
      <c r="OM55" s="417"/>
      <c r="ON55" s="417"/>
      <c r="OO55" s="417"/>
      <c r="OP55" s="417"/>
      <c r="OQ55" s="417"/>
      <c r="OR55" s="417"/>
      <c r="OS55" s="417"/>
      <c r="OT55" s="417"/>
      <c r="OU55" s="417"/>
      <c r="OV55" s="417"/>
      <c r="OW55" s="417"/>
      <c r="OX55" s="417"/>
      <c r="OY55" s="417"/>
      <c r="OZ55" s="417"/>
      <c r="PA55" s="417"/>
      <c r="PB55" s="417"/>
      <c r="PC55" s="417"/>
      <c r="PD55" s="417"/>
      <c r="PE55" s="417"/>
      <c r="PF55" s="417"/>
      <c r="PG55" s="417"/>
      <c r="PH55" s="417"/>
      <c r="PI55" s="417"/>
      <c r="PJ55" s="417"/>
      <c r="PK55" s="417"/>
      <c r="PL55" s="417"/>
      <c r="PM55" s="417"/>
      <c r="PN55" s="417"/>
      <c r="PO55" s="417"/>
      <c r="PP55" s="417"/>
      <c r="PQ55" s="417"/>
      <c r="PR55" s="417"/>
      <c r="PS55" s="417"/>
      <c r="PT55" s="417"/>
      <c r="PU55" s="417"/>
      <c r="PV55" s="417"/>
      <c r="PW55" s="417"/>
      <c r="PX55" s="417"/>
      <c r="PY55" s="417"/>
      <c r="PZ55" s="417"/>
      <c r="QA55" s="417"/>
      <c r="QB55" s="417"/>
      <c r="QC55" s="417"/>
      <c r="QD55" s="417"/>
      <c r="QE55" s="417"/>
      <c r="QF55" s="417"/>
      <c r="QG55" s="417"/>
      <c r="QH55" s="417"/>
      <c r="QI55" s="417"/>
      <c r="QJ55" s="417"/>
      <c r="QK55" s="417"/>
      <c r="QL55" s="417"/>
      <c r="QM55" s="417"/>
      <c r="QN55" s="417"/>
      <c r="QO55" s="417"/>
      <c r="QP55" s="417"/>
      <c r="QQ55" s="417"/>
      <c r="QR55" s="417"/>
      <c r="QS55" s="417"/>
      <c r="QT55" s="417"/>
      <c r="QU55" s="417"/>
      <c r="QV55" s="417"/>
      <c r="QW55" s="417"/>
      <c r="QX55" s="417"/>
      <c r="QY55" s="417"/>
      <c r="QZ55" s="417"/>
      <c r="RA55" s="417"/>
      <c r="RB55" s="417"/>
      <c r="RC55" s="417"/>
      <c r="RD55" s="417"/>
      <c r="RE55" s="417"/>
      <c r="RF55" s="417"/>
      <c r="RG55" s="417"/>
      <c r="RH55" s="417"/>
      <c r="RI55" s="417"/>
      <c r="RJ55" s="417"/>
      <c r="RK55" s="417"/>
      <c r="RL55" s="417"/>
      <c r="RM55" s="417"/>
      <c r="RN55" s="417"/>
      <c r="RO55" s="417"/>
      <c r="RP55" s="417"/>
      <c r="RQ55" s="417"/>
      <c r="RR55" s="417"/>
      <c r="RS55" s="417"/>
      <c r="RT55" s="417"/>
      <c r="RU55" s="417"/>
      <c r="RV55" s="417"/>
      <c r="RW55" s="417"/>
      <c r="RX55" s="417"/>
      <c r="RY55" s="417"/>
      <c r="RZ55" s="417"/>
      <c r="SA55" s="417"/>
      <c r="SB55" s="417"/>
      <c r="SC55" s="417"/>
      <c r="SD55" s="417"/>
      <c r="SE55" s="417"/>
      <c r="SF55" s="417"/>
      <c r="SG55" s="417"/>
      <c r="SH55" s="417"/>
      <c r="SI55" s="417"/>
      <c r="SJ55" s="417"/>
      <c r="SK55" s="417"/>
      <c r="SL55" s="417"/>
      <c r="SM55" s="417"/>
      <c r="SN55" s="417"/>
      <c r="SO55" s="417"/>
      <c r="SP55" s="417"/>
      <c r="SQ55" s="417"/>
      <c r="SR55" s="417"/>
      <c r="SS55" s="417"/>
      <c r="ST55" s="417"/>
      <c r="SU55" s="417"/>
      <c r="SV55" s="417"/>
      <c r="SW55" s="417"/>
      <c r="SX55" s="417"/>
      <c r="SY55" s="417"/>
      <c r="SZ55" s="417"/>
      <c r="TA55" s="417"/>
      <c r="TB55" s="417"/>
      <c r="TC55" s="417"/>
      <c r="TD55" s="417"/>
      <c r="TE55" s="417"/>
      <c r="TF55" s="417"/>
      <c r="TG55" s="417"/>
      <c r="TH55" s="417"/>
      <c r="TI55" s="417"/>
      <c r="TJ55" s="417"/>
      <c r="TK55" s="417"/>
      <c r="TL55" s="417"/>
      <c r="TM55" s="417"/>
      <c r="TN55" s="417"/>
      <c r="TO55" s="417"/>
      <c r="TP55" s="417"/>
      <c r="TQ55" s="417"/>
      <c r="TR55" s="417"/>
      <c r="TS55" s="417"/>
      <c r="TT55" s="417"/>
      <c r="TU55" s="417"/>
      <c r="TV55" s="417"/>
      <c r="TW55" s="417"/>
      <c r="TX55" s="417"/>
      <c r="TY55" s="417"/>
      <c r="TZ55" s="417"/>
      <c r="UA55" s="417"/>
      <c r="UB55" s="417"/>
      <c r="UC55" s="417"/>
      <c r="UD55" s="417"/>
      <c r="UE55" s="417"/>
      <c r="UF55" s="417"/>
      <c r="UG55" s="417"/>
      <c r="UH55" s="417"/>
      <c r="UI55" s="417"/>
      <c r="UJ55" s="417"/>
      <c r="UK55" s="417"/>
      <c r="UL55" s="417"/>
      <c r="UM55" s="417"/>
      <c r="UN55" s="417"/>
      <c r="UO55" s="417"/>
      <c r="UP55" s="417"/>
      <c r="UQ55" s="417"/>
      <c r="UR55" s="417"/>
      <c r="US55" s="417"/>
      <c r="UT55" s="417"/>
      <c r="UU55" s="417"/>
      <c r="UV55" s="417"/>
      <c r="UW55" s="417"/>
      <c r="UX55" s="417"/>
      <c r="UY55" s="417"/>
      <c r="UZ55" s="417"/>
      <c r="VA55" s="417"/>
      <c r="VB55" s="417"/>
      <c r="VC55" s="417"/>
      <c r="VD55" s="417"/>
      <c r="VE55" s="417"/>
      <c r="VF55" s="417"/>
      <c r="VG55" s="417"/>
      <c r="VH55" s="417"/>
      <c r="VI55" s="417"/>
      <c r="VJ55" s="417"/>
      <c r="VK55" s="417"/>
      <c r="VL55" s="417"/>
      <c r="VM55" s="417"/>
      <c r="VN55" s="417"/>
      <c r="VO55" s="417"/>
      <c r="VP55" s="417"/>
      <c r="VQ55" s="417"/>
      <c r="VR55" s="417"/>
      <c r="VS55" s="417"/>
      <c r="VT55" s="417"/>
      <c r="VU55" s="417"/>
      <c r="VV55" s="417"/>
      <c r="VW55" s="417"/>
      <c r="VX55" s="417"/>
      <c r="VY55" s="417"/>
      <c r="VZ55" s="417"/>
      <c r="WA55" s="417"/>
      <c r="WB55" s="417"/>
      <c r="WC55" s="417"/>
      <c r="WD55" s="417"/>
      <c r="WE55" s="417"/>
      <c r="WF55" s="417"/>
      <c r="WG55" s="417"/>
      <c r="WH55" s="417"/>
      <c r="WI55" s="417"/>
      <c r="WJ55" s="417"/>
      <c r="WK55" s="417"/>
      <c r="WL55" s="417"/>
      <c r="WM55" s="417"/>
      <c r="WN55" s="417"/>
      <c r="WO55" s="417"/>
      <c r="WP55" s="417"/>
      <c r="WQ55" s="417"/>
      <c r="WR55" s="417"/>
      <c r="WS55" s="417"/>
      <c r="WT55" s="417"/>
      <c r="WU55" s="417"/>
      <c r="WV55" s="417"/>
      <c r="WW55" s="417"/>
      <c r="WX55" s="417"/>
      <c r="WY55" s="417"/>
      <c r="WZ55" s="417"/>
      <c r="XA55" s="417"/>
      <c r="XB55" s="417"/>
      <c r="XC55" s="417"/>
      <c r="XD55" s="417"/>
      <c r="XE55" s="417"/>
      <c r="XF55" s="417"/>
      <c r="XG55" s="417"/>
      <c r="XH55" s="417"/>
      <c r="XI55" s="417"/>
      <c r="XJ55" s="417"/>
      <c r="XK55" s="417"/>
      <c r="XL55" s="417"/>
      <c r="XM55" s="417"/>
      <c r="XN55" s="417"/>
      <c r="XO55" s="417"/>
      <c r="XP55" s="417"/>
      <c r="XQ55" s="417"/>
      <c r="XR55" s="417"/>
      <c r="XS55" s="417"/>
      <c r="XT55" s="417"/>
      <c r="XU55" s="417"/>
      <c r="XV55" s="417"/>
      <c r="XW55" s="417"/>
      <c r="XX55" s="417"/>
      <c r="XY55" s="417"/>
      <c r="XZ55" s="417"/>
      <c r="YA55" s="417"/>
      <c r="YB55" s="417"/>
      <c r="YC55" s="417"/>
      <c r="YD55" s="417"/>
      <c r="YE55" s="417"/>
      <c r="YF55" s="417"/>
      <c r="YG55" s="417"/>
      <c r="YH55" s="417"/>
      <c r="YI55" s="417"/>
      <c r="YJ55" s="417"/>
      <c r="YK55" s="417"/>
      <c r="YL55" s="417"/>
      <c r="YM55" s="417"/>
      <c r="YN55" s="417"/>
      <c r="YO55" s="417"/>
      <c r="YP55" s="417"/>
      <c r="YQ55" s="417"/>
      <c r="YR55" s="417"/>
      <c r="YS55" s="417"/>
      <c r="YT55" s="417"/>
      <c r="YU55" s="417"/>
      <c r="YV55" s="417"/>
      <c r="YW55" s="417"/>
      <c r="YX55" s="417"/>
      <c r="YY55" s="417"/>
      <c r="YZ55" s="417"/>
      <c r="ZA55" s="417"/>
      <c r="ZB55" s="417"/>
      <c r="ZC55" s="417"/>
      <c r="ZD55" s="417"/>
      <c r="ZE55" s="417"/>
      <c r="ZF55" s="417"/>
      <c r="ZG55" s="417"/>
      <c r="ZH55" s="417"/>
      <c r="ZI55" s="417"/>
      <c r="ZJ55" s="417"/>
      <c r="ZK55" s="417"/>
      <c r="ZL55" s="417"/>
      <c r="ZM55" s="417"/>
      <c r="ZN55" s="417"/>
      <c r="ZO55" s="417"/>
      <c r="ZP55" s="417"/>
      <c r="ZQ55" s="417"/>
      <c r="ZR55" s="417"/>
      <c r="ZS55" s="417"/>
      <c r="ZT55" s="417"/>
      <c r="ZU55" s="417"/>
      <c r="ZV55" s="417"/>
      <c r="ZW55" s="417"/>
      <c r="ZX55" s="417"/>
      <c r="ZY55" s="417"/>
      <c r="ZZ55" s="417"/>
      <c r="AAA55" s="417"/>
      <c r="AAB55" s="417"/>
      <c r="AAC55" s="417"/>
      <c r="AAD55" s="417"/>
      <c r="AAE55" s="417"/>
      <c r="AAF55" s="417"/>
      <c r="AAG55" s="417"/>
      <c r="AAH55" s="417"/>
      <c r="AAI55" s="417"/>
      <c r="AAJ55" s="417"/>
      <c r="AAK55" s="417"/>
      <c r="AAL55" s="417"/>
      <c r="AAM55" s="417"/>
      <c r="AAN55" s="417"/>
      <c r="AAO55" s="417"/>
      <c r="AAP55" s="417"/>
      <c r="AAQ55" s="417"/>
      <c r="AAR55" s="417"/>
      <c r="AAS55" s="417"/>
      <c r="AAT55" s="417"/>
      <c r="AAU55" s="417"/>
      <c r="AAV55" s="417"/>
      <c r="AAW55" s="417"/>
      <c r="AAX55" s="417"/>
      <c r="AAY55" s="417"/>
      <c r="AAZ55" s="417"/>
      <c r="ABA55" s="417"/>
      <c r="ABB55" s="417"/>
      <c r="ABC55" s="417"/>
      <c r="ABD55" s="417"/>
      <c r="ABE55" s="417"/>
      <c r="ABF55" s="417"/>
      <c r="ABG55" s="417"/>
      <c r="ABH55" s="417"/>
      <c r="ABI55" s="417"/>
      <c r="ABJ55" s="417"/>
      <c r="ABK55" s="417"/>
      <c r="ABL55" s="417"/>
      <c r="ABM55" s="417"/>
      <c r="ABN55" s="417"/>
      <c r="ABO55" s="417"/>
      <c r="ABP55" s="417"/>
      <c r="ABQ55" s="417"/>
      <c r="ABR55" s="417"/>
      <c r="ABS55" s="417"/>
      <c r="ABT55" s="417"/>
      <c r="ABU55" s="417"/>
      <c r="ABV55" s="417"/>
      <c r="ABW55" s="417"/>
      <c r="ABX55" s="417"/>
      <c r="ABY55" s="417"/>
      <c r="ABZ55" s="417"/>
      <c r="ACA55" s="417"/>
      <c r="ACB55" s="417"/>
      <c r="ACC55" s="417"/>
      <c r="ACD55" s="417"/>
      <c r="ACE55" s="417"/>
      <c r="ACF55" s="417"/>
      <c r="ACG55" s="417"/>
      <c r="ACH55" s="417"/>
      <c r="ACI55" s="417"/>
      <c r="ACJ55" s="417"/>
      <c r="ACK55" s="417"/>
      <c r="ACL55" s="417"/>
      <c r="ACM55" s="417"/>
      <c r="ACN55" s="417"/>
      <c r="ACO55" s="417"/>
      <c r="ACP55" s="417"/>
      <c r="ACQ55" s="417"/>
      <c r="ACR55" s="417"/>
      <c r="ACS55" s="417"/>
      <c r="ACT55" s="417"/>
      <c r="ACU55" s="417"/>
      <c r="ACV55" s="417"/>
      <c r="ACW55" s="417"/>
      <c r="ACX55" s="417"/>
      <c r="ACY55" s="417"/>
      <c r="ACZ55" s="417"/>
      <c r="ADA55" s="417"/>
      <c r="ADB55" s="417"/>
      <c r="ADC55" s="417"/>
      <c r="ADD55" s="417"/>
      <c r="ADE55" s="417"/>
      <c r="ADF55" s="417"/>
      <c r="ADG55" s="417"/>
      <c r="ADH55" s="417"/>
      <c r="ADI55" s="417"/>
      <c r="ADJ55" s="417"/>
      <c r="ADK55" s="417"/>
      <c r="ADL55" s="417"/>
      <c r="ADM55" s="417"/>
      <c r="ADN55" s="417"/>
      <c r="ADO55" s="417"/>
      <c r="ADP55" s="417"/>
      <c r="ADQ55" s="417"/>
      <c r="ADR55" s="417"/>
      <c r="ADS55" s="417"/>
      <c r="ADT55" s="417"/>
      <c r="ADU55" s="417"/>
      <c r="ADV55" s="417"/>
      <c r="ADW55" s="417"/>
      <c r="ADX55" s="417"/>
      <c r="ADY55" s="417"/>
      <c r="ADZ55" s="417"/>
      <c r="AEA55" s="417"/>
      <c r="AEB55" s="417"/>
      <c r="AEC55" s="417"/>
      <c r="AED55" s="417"/>
      <c r="AEE55" s="417"/>
      <c r="AEF55" s="417"/>
      <c r="AEG55" s="417"/>
      <c r="AEH55" s="417"/>
      <c r="AEI55" s="417"/>
      <c r="AEJ55" s="417"/>
      <c r="AEK55" s="417"/>
      <c r="AEL55" s="417"/>
      <c r="AEM55" s="417"/>
      <c r="AEN55" s="417"/>
      <c r="AEO55" s="417"/>
      <c r="AEP55" s="417"/>
      <c r="AEQ55" s="417"/>
      <c r="AER55" s="417"/>
      <c r="AES55" s="417"/>
      <c r="AET55" s="417"/>
      <c r="AEU55" s="417"/>
      <c r="AEV55" s="417"/>
      <c r="AEW55" s="417"/>
      <c r="AEX55" s="417"/>
      <c r="AEY55" s="417"/>
      <c r="AEZ55" s="417"/>
      <c r="AFA55" s="417"/>
      <c r="AFB55" s="417"/>
      <c r="AFC55" s="417"/>
      <c r="AFD55" s="417"/>
      <c r="AFE55" s="417"/>
      <c r="AFF55" s="417"/>
      <c r="AFG55" s="417"/>
    </row>
    <row r="56" spans="1:840" s="414" customFormat="1">
      <c r="A56" s="40" t="s">
        <v>561</v>
      </c>
      <c r="B56" s="428" t="s">
        <v>640</v>
      </c>
      <c r="C56" s="428"/>
      <c r="D56" s="40"/>
      <c r="E56" s="422"/>
      <c r="F56" s="40"/>
      <c r="G56" s="705"/>
      <c r="H56" s="705"/>
      <c r="I56" s="705"/>
      <c r="J56" s="426"/>
      <c r="K56" s="426"/>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c r="CA56" s="417"/>
      <c r="CB56" s="417"/>
      <c r="CC56" s="417"/>
      <c r="CD56" s="417"/>
      <c r="CE56" s="417"/>
      <c r="CF56" s="417"/>
      <c r="CG56" s="417"/>
      <c r="CH56" s="417"/>
      <c r="CI56" s="417"/>
      <c r="CJ56" s="417"/>
      <c r="CK56" s="417"/>
      <c r="CL56" s="417"/>
      <c r="CM56" s="417"/>
      <c r="CN56" s="417"/>
      <c r="CO56" s="417"/>
      <c r="CP56" s="417"/>
      <c r="CQ56" s="417"/>
      <c r="CR56" s="417"/>
      <c r="CS56" s="417"/>
      <c r="CT56" s="417"/>
      <c r="CU56" s="417"/>
      <c r="CV56" s="417"/>
      <c r="CW56" s="417"/>
      <c r="CX56" s="417"/>
      <c r="CY56" s="417"/>
      <c r="CZ56" s="417"/>
      <c r="DA56" s="417"/>
      <c r="DB56" s="417"/>
      <c r="DC56" s="417"/>
      <c r="DD56" s="417"/>
      <c r="DE56" s="417"/>
      <c r="DF56" s="417"/>
      <c r="DG56" s="417"/>
      <c r="DH56" s="417"/>
      <c r="DI56" s="417"/>
      <c r="DJ56" s="417"/>
      <c r="DK56" s="417"/>
      <c r="DL56" s="417"/>
      <c r="DM56" s="417"/>
      <c r="DN56" s="417"/>
      <c r="DO56" s="417"/>
      <c r="DP56" s="417"/>
      <c r="DQ56" s="417"/>
      <c r="DR56" s="417"/>
      <c r="DS56" s="417"/>
      <c r="DT56" s="417"/>
      <c r="DU56" s="417"/>
      <c r="DV56" s="417"/>
      <c r="DW56" s="417"/>
      <c r="DX56" s="417"/>
      <c r="DY56" s="417"/>
      <c r="DZ56" s="417"/>
      <c r="EA56" s="417"/>
      <c r="EB56" s="417"/>
      <c r="EC56" s="417"/>
      <c r="ED56" s="417"/>
      <c r="EE56" s="417"/>
      <c r="EF56" s="417"/>
      <c r="EG56" s="417"/>
      <c r="EH56" s="417"/>
      <c r="EI56" s="417"/>
      <c r="EJ56" s="417"/>
      <c r="EK56" s="417"/>
      <c r="EL56" s="417"/>
      <c r="EM56" s="417"/>
      <c r="EN56" s="417"/>
      <c r="EO56" s="417"/>
      <c r="EP56" s="417"/>
      <c r="EQ56" s="417"/>
      <c r="ER56" s="417"/>
      <c r="ES56" s="417"/>
      <c r="ET56" s="417"/>
      <c r="EU56" s="417"/>
      <c r="EV56" s="417"/>
      <c r="EW56" s="417"/>
      <c r="EX56" s="417"/>
      <c r="EY56" s="417"/>
      <c r="EZ56" s="417"/>
      <c r="FA56" s="417"/>
      <c r="FB56" s="417"/>
      <c r="FC56" s="417"/>
      <c r="FD56" s="417"/>
      <c r="FE56" s="417"/>
      <c r="FF56" s="417"/>
      <c r="FG56" s="417"/>
      <c r="FH56" s="417"/>
      <c r="FI56" s="417"/>
      <c r="FJ56" s="417"/>
      <c r="FK56" s="417"/>
      <c r="FL56" s="417"/>
      <c r="FM56" s="417"/>
      <c r="FN56" s="417"/>
      <c r="FO56" s="417"/>
      <c r="FP56" s="417"/>
      <c r="FQ56" s="417"/>
      <c r="FR56" s="417"/>
      <c r="FS56" s="417"/>
      <c r="FT56" s="417"/>
      <c r="FU56" s="417"/>
      <c r="FV56" s="417"/>
      <c r="FW56" s="417"/>
      <c r="FX56" s="417"/>
      <c r="FY56" s="417"/>
      <c r="FZ56" s="417"/>
      <c r="GA56" s="417"/>
      <c r="GB56" s="417"/>
      <c r="GC56" s="417"/>
      <c r="GD56" s="417"/>
      <c r="GE56" s="417"/>
      <c r="GF56" s="417"/>
      <c r="GG56" s="417"/>
      <c r="GH56" s="417"/>
      <c r="GI56" s="417"/>
      <c r="GJ56" s="417"/>
      <c r="GK56" s="417"/>
      <c r="GL56" s="417"/>
      <c r="GM56" s="417"/>
      <c r="GN56" s="417"/>
      <c r="GO56" s="417"/>
      <c r="GP56" s="417"/>
      <c r="GQ56" s="417"/>
      <c r="GR56" s="417"/>
      <c r="GS56" s="417"/>
      <c r="GT56" s="417"/>
      <c r="GU56" s="417"/>
      <c r="GV56" s="417"/>
      <c r="GW56" s="417"/>
      <c r="GX56" s="417"/>
      <c r="GY56" s="417"/>
      <c r="GZ56" s="417"/>
      <c r="HA56" s="417"/>
      <c r="HB56" s="417"/>
      <c r="HC56" s="417"/>
      <c r="HD56" s="417"/>
      <c r="HE56" s="417"/>
      <c r="HF56" s="417"/>
      <c r="HG56" s="417"/>
      <c r="HH56" s="417"/>
      <c r="HI56" s="417"/>
      <c r="HJ56" s="417"/>
      <c r="HK56" s="417"/>
      <c r="HL56" s="417"/>
      <c r="HM56" s="417"/>
      <c r="HN56" s="417"/>
      <c r="HO56" s="417"/>
      <c r="HP56" s="417"/>
      <c r="HQ56" s="417"/>
      <c r="HR56" s="417"/>
      <c r="HS56" s="417"/>
      <c r="HT56" s="417"/>
      <c r="HU56" s="417"/>
      <c r="HV56" s="417"/>
      <c r="HW56" s="417"/>
      <c r="HX56" s="417"/>
      <c r="HY56" s="417"/>
      <c r="HZ56" s="417"/>
      <c r="IA56" s="417"/>
      <c r="IB56" s="417"/>
      <c r="IC56" s="417"/>
      <c r="ID56" s="417"/>
      <c r="IE56" s="417"/>
      <c r="IF56" s="417"/>
      <c r="IG56" s="417"/>
      <c r="IH56" s="417"/>
      <c r="II56" s="417"/>
      <c r="IJ56" s="417"/>
      <c r="IK56" s="417"/>
      <c r="IL56" s="417"/>
      <c r="IM56" s="417"/>
      <c r="IN56" s="417"/>
      <c r="IO56" s="417"/>
      <c r="IP56" s="417"/>
      <c r="IQ56" s="417"/>
      <c r="IR56" s="417"/>
      <c r="IS56" s="417"/>
      <c r="IT56" s="417"/>
      <c r="IU56" s="417"/>
      <c r="IV56" s="417"/>
      <c r="IW56" s="417"/>
      <c r="IX56" s="417"/>
      <c r="IY56" s="417"/>
      <c r="IZ56" s="417"/>
      <c r="JA56" s="417"/>
      <c r="JB56" s="417"/>
      <c r="JC56" s="417"/>
      <c r="JD56" s="417"/>
      <c r="JE56" s="417"/>
      <c r="JF56" s="417"/>
      <c r="JG56" s="417"/>
      <c r="JH56" s="417"/>
      <c r="JI56" s="417"/>
      <c r="JJ56" s="417"/>
      <c r="JK56" s="417"/>
      <c r="JL56" s="417"/>
      <c r="JM56" s="417"/>
      <c r="JN56" s="417"/>
      <c r="JO56" s="417"/>
      <c r="JP56" s="417"/>
      <c r="JQ56" s="417"/>
      <c r="JR56" s="417"/>
      <c r="JS56" s="417"/>
      <c r="JT56" s="417"/>
      <c r="JU56" s="417"/>
      <c r="JV56" s="417"/>
      <c r="JW56" s="417"/>
      <c r="JX56" s="417"/>
      <c r="JY56" s="417"/>
      <c r="JZ56" s="417"/>
      <c r="KA56" s="417"/>
      <c r="KB56" s="417"/>
      <c r="KC56" s="417"/>
      <c r="KD56" s="417"/>
      <c r="KE56" s="417"/>
      <c r="KF56" s="417"/>
      <c r="KG56" s="417"/>
      <c r="KH56" s="417"/>
      <c r="KI56" s="417"/>
      <c r="KJ56" s="417"/>
      <c r="KK56" s="417"/>
      <c r="KL56" s="417"/>
      <c r="KM56" s="417"/>
      <c r="KN56" s="417"/>
      <c r="KO56" s="417"/>
      <c r="KP56" s="417"/>
      <c r="KQ56" s="417"/>
      <c r="KR56" s="417"/>
      <c r="KS56" s="417"/>
      <c r="KT56" s="417"/>
      <c r="KU56" s="417"/>
      <c r="KV56" s="417"/>
      <c r="KW56" s="417"/>
      <c r="KX56" s="417"/>
      <c r="KY56" s="417"/>
      <c r="KZ56" s="417"/>
      <c r="LA56" s="417"/>
      <c r="LB56" s="417"/>
      <c r="LC56" s="417"/>
      <c r="LD56" s="417"/>
      <c r="LE56" s="417"/>
      <c r="LF56" s="417"/>
      <c r="LG56" s="417"/>
      <c r="LH56" s="417"/>
      <c r="LI56" s="417"/>
      <c r="LJ56" s="417"/>
      <c r="LK56" s="417"/>
      <c r="LL56" s="417"/>
      <c r="LM56" s="417"/>
      <c r="LN56" s="417"/>
      <c r="LO56" s="417"/>
      <c r="LP56" s="417"/>
      <c r="LQ56" s="417"/>
      <c r="LR56" s="417"/>
      <c r="LS56" s="417"/>
      <c r="LT56" s="417"/>
      <c r="LU56" s="417"/>
      <c r="LV56" s="417"/>
      <c r="LW56" s="417"/>
      <c r="LX56" s="417"/>
      <c r="LY56" s="417"/>
      <c r="LZ56" s="417"/>
      <c r="MA56" s="417"/>
      <c r="MB56" s="417"/>
      <c r="MC56" s="417"/>
      <c r="MD56" s="417"/>
      <c r="ME56" s="417"/>
      <c r="MF56" s="417"/>
      <c r="MG56" s="417"/>
      <c r="MH56" s="417"/>
      <c r="MI56" s="417"/>
      <c r="MJ56" s="417"/>
      <c r="MK56" s="417"/>
      <c r="ML56" s="417"/>
      <c r="MM56" s="417"/>
      <c r="MN56" s="417"/>
      <c r="MO56" s="417"/>
      <c r="MP56" s="417"/>
      <c r="MQ56" s="417"/>
      <c r="MR56" s="417"/>
      <c r="MS56" s="417"/>
      <c r="MT56" s="417"/>
      <c r="MU56" s="417"/>
      <c r="MV56" s="417"/>
      <c r="MW56" s="417"/>
      <c r="MX56" s="417"/>
      <c r="MY56" s="417"/>
      <c r="MZ56" s="417"/>
      <c r="NA56" s="417"/>
      <c r="NB56" s="417"/>
      <c r="NC56" s="417"/>
      <c r="ND56" s="417"/>
      <c r="NE56" s="417"/>
      <c r="NF56" s="417"/>
      <c r="NG56" s="417"/>
      <c r="NH56" s="417"/>
      <c r="NI56" s="417"/>
      <c r="NJ56" s="417"/>
      <c r="NK56" s="417"/>
      <c r="NL56" s="417"/>
      <c r="NM56" s="417"/>
      <c r="NN56" s="417"/>
      <c r="NO56" s="417"/>
      <c r="NP56" s="417"/>
      <c r="NQ56" s="417"/>
      <c r="NR56" s="417"/>
      <c r="NS56" s="417"/>
      <c r="NT56" s="417"/>
      <c r="NU56" s="417"/>
      <c r="NV56" s="417"/>
      <c r="NW56" s="417"/>
      <c r="NX56" s="417"/>
      <c r="NY56" s="417"/>
      <c r="NZ56" s="417"/>
      <c r="OA56" s="417"/>
      <c r="OB56" s="417"/>
      <c r="OC56" s="417"/>
      <c r="OD56" s="417"/>
      <c r="OE56" s="417"/>
      <c r="OF56" s="417"/>
      <c r="OG56" s="417"/>
      <c r="OH56" s="417"/>
      <c r="OI56" s="417"/>
      <c r="OJ56" s="417"/>
      <c r="OK56" s="417"/>
      <c r="OL56" s="417"/>
      <c r="OM56" s="417"/>
      <c r="ON56" s="417"/>
      <c r="OO56" s="417"/>
      <c r="OP56" s="417"/>
      <c r="OQ56" s="417"/>
      <c r="OR56" s="417"/>
      <c r="OS56" s="417"/>
      <c r="OT56" s="417"/>
      <c r="OU56" s="417"/>
      <c r="OV56" s="417"/>
      <c r="OW56" s="417"/>
      <c r="OX56" s="417"/>
      <c r="OY56" s="417"/>
      <c r="OZ56" s="417"/>
      <c r="PA56" s="417"/>
      <c r="PB56" s="417"/>
      <c r="PC56" s="417"/>
      <c r="PD56" s="417"/>
      <c r="PE56" s="417"/>
      <c r="PF56" s="417"/>
      <c r="PG56" s="417"/>
      <c r="PH56" s="417"/>
      <c r="PI56" s="417"/>
      <c r="PJ56" s="417"/>
      <c r="PK56" s="417"/>
      <c r="PL56" s="417"/>
      <c r="PM56" s="417"/>
      <c r="PN56" s="417"/>
      <c r="PO56" s="417"/>
      <c r="PP56" s="417"/>
      <c r="PQ56" s="417"/>
      <c r="PR56" s="417"/>
      <c r="PS56" s="417"/>
      <c r="PT56" s="417"/>
      <c r="PU56" s="417"/>
      <c r="PV56" s="417"/>
      <c r="PW56" s="417"/>
      <c r="PX56" s="417"/>
      <c r="PY56" s="417"/>
      <c r="PZ56" s="417"/>
      <c r="QA56" s="417"/>
      <c r="QB56" s="417"/>
      <c r="QC56" s="417"/>
      <c r="QD56" s="417"/>
      <c r="QE56" s="417"/>
      <c r="QF56" s="417"/>
      <c r="QG56" s="417"/>
      <c r="QH56" s="417"/>
      <c r="QI56" s="417"/>
      <c r="QJ56" s="417"/>
      <c r="QK56" s="417"/>
      <c r="QL56" s="417"/>
      <c r="QM56" s="417"/>
      <c r="QN56" s="417"/>
      <c r="QO56" s="417"/>
      <c r="QP56" s="417"/>
      <c r="QQ56" s="417"/>
      <c r="QR56" s="417"/>
      <c r="QS56" s="417"/>
      <c r="QT56" s="417"/>
      <c r="QU56" s="417"/>
      <c r="QV56" s="417"/>
      <c r="QW56" s="417"/>
      <c r="QX56" s="417"/>
      <c r="QY56" s="417"/>
      <c r="QZ56" s="417"/>
      <c r="RA56" s="417"/>
      <c r="RB56" s="417"/>
      <c r="RC56" s="417"/>
      <c r="RD56" s="417"/>
      <c r="RE56" s="417"/>
      <c r="RF56" s="417"/>
      <c r="RG56" s="417"/>
      <c r="RH56" s="417"/>
      <c r="RI56" s="417"/>
      <c r="RJ56" s="417"/>
      <c r="RK56" s="417"/>
      <c r="RL56" s="417"/>
      <c r="RM56" s="417"/>
      <c r="RN56" s="417"/>
      <c r="RO56" s="417"/>
      <c r="RP56" s="417"/>
      <c r="RQ56" s="417"/>
      <c r="RR56" s="417"/>
      <c r="RS56" s="417"/>
      <c r="RT56" s="417"/>
      <c r="RU56" s="417"/>
      <c r="RV56" s="417"/>
      <c r="RW56" s="417"/>
      <c r="RX56" s="417"/>
      <c r="RY56" s="417"/>
      <c r="RZ56" s="417"/>
      <c r="SA56" s="417"/>
      <c r="SB56" s="417"/>
      <c r="SC56" s="417"/>
      <c r="SD56" s="417"/>
      <c r="SE56" s="417"/>
      <c r="SF56" s="417"/>
      <c r="SG56" s="417"/>
      <c r="SH56" s="417"/>
      <c r="SI56" s="417"/>
      <c r="SJ56" s="417"/>
      <c r="SK56" s="417"/>
      <c r="SL56" s="417"/>
      <c r="SM56" s="417"/>
      <c r="SN56" s="417"/>
      <c r="SO56" s="417"/>
      <c r="SP56" s="417"/>
      <c r="SQ56" s="417"/>
      <c r="SR56" s="417"/>
      <c r="SS56" s="417"/>
      <c r="ST56" s="417"/>
      <c r="SU56" s="417"/>
      <c r="SV56" s="417"/>
      <c r="SW56" s="417"/>
      <c r="SX56" s="417"/>
      <c r="SY56" s="417"/>
      <c r="SZ56" s="417"/>
      <c r="TA56" s="417"/>
      <c r="TB56" s="417"/>
      <c r="TC56" s="417"/>
      <c r="TD56" s="417"/>
      <c r="TE56" s="417"/>
      <c r="TF56" s="417"/>
      <c r="TG56" s="417"/>
      <c r="TH56" s="417"/>
      <c r="TI56" s="417"/>
      <c r="TJ56" s="417"/>
      <c r="TK56" s="417"/>
      <c r="TL56" s="417"/>
      <c r="TM56" s="417"/>
      <c r="TN56" s="417"/>
      <c r="TO56" s="417"/>
      <c r="TP56" s="417"/>
      <c r="TQ56" s="417"/>
      <c r="TR56" s="417"/>
      <c r="TS56" s="417"/>
      <c r="TT56" s="417"/>
      <c r="TU56" s="417"/>
      <c r="TV56" s="417"/>
      <c r="TW56" s="417"/>
      <c r="TX56" s="417"/>
      <c r="TY56" s="417"/>
      <c r="TZ56" s="417"/>
      <c r="UA56" s="417"/>
      <c r="UB56" s="417"/>
      <c r="UC56" s="417"/>
      <c r="UD56" s="417"/>
      <c r="UE56" s="417"/>
      <c r="UF56" s="417"/>
      <c r="UG56" s="417"/>
      <c r="UH56" s="417"/>
      <c r="UI56" s="417"/>
      <c r="UJ56" s="417"/>
      <c r="UK56" s="417"/>
      <c r="UL56" s="417"/>
      <c r="UM56" s="417"/>
      <c r="UN56" s="417"/>
      <c r="UO56" s="417"/>
      <c r="UP56" s="417"/>
      <c r="UQ56" s="417"/>
      <c r="UR56" s="417"/>
      <c r="US56" s="417"/>
      <c r="UT56" s="417"/>
      <c r="UU56" s="417"/>
      <c r="UV56" s="417"/>
      <c r="UW56" s="417"/>
      <c r="UX56" s="417"/>
      <c r="UY56" s="417"/>
      <c r="UZ56" s="417"/>
      <c r="VA56" s="417"/>
      <c r="VB56" s="417"/>
      <c r="VC56" s="417"/>
      <c r="VD56" s="417"/>
      <c r="VE56" s="417"/>
      <c r="VF56" s="417"/>
      <c r="VG56" s="417"/>
      <c r="VH56" s="417"/>
      <c r="VI56" s="417"/>
      <c r="VJ56" s="417"/>
      <c r="VK56" s="417"/>
      <c r="VL56" s="417"/>
      <c r="VM56" s="417"/>
      <c r="VN56" s="417"/>
      <c r="VO56" s="417"/>
      <c r="VP56" s="417"/>
      <c r="VQ56" s="417"/>
      <c r="VR56" s="417"/>
      <c r="VS56" s="417"/>
      <c r="VT56" s="417"/>
      <c r="VU56" s="417"/>
      <c r="VV56" s="417"/>
      <c r="VW56" s="417"/>
      <c r="VX56" s="417"/>
      <c r="VY56" s="417"/>
      <c r="VZ56" s="417"/>
      <c r="WA56" s="417"/>
      <c r="WB56" s="417"/>
      <c r="WC56" s="417"/>
      <c r="WD56" s="417"/>
      <c r="WE56" s="417"/>
      <c r="WF56" s="417"/>
      <c r="WG56" s="417"/>
      <c r="WH56" s="417"/>
      <c r="WI56" s="417"/>
      <c r="WJ56" s="417"/>
      <c r="WK56" s="417"/>
      <c r="WL56" s="417"/>
      <c r="WM56" s="417"/>
      <c r="WN56" s="417"/>
      <c r="WO56" s="417"/>
      <c r="WP56" s="417"/>
      <c r="WQ56" s="417"/>
      <c r="WR56" s="417"/>
      <c r="WS56" s="417"/>
      <c r="WT56" s="417"/>
      <c r="WU56" s="417"/>
      <c r="WV56" s="417"/>
      <c r="WW56" s="417"/>
      <c r="WX56" s="417"/>
      <c r="WY56" s="417"/>
      <c r="WZ56" s="417"/>
      <c r="XA56" s="417"/>
      <c r="XB56" s="417"/>
      <c r="XC56" s="417"/>
      <c r="XD56" s="417"/>
      <c r="XE56" s="417"/>
      <c r="XF56" s="417"/>
      <c r="XG56" s="417"/>
      <c r="XH56" s="417"/>
      <c r="XI56" s="417"/>
      <c r="XJ56" s="417"/>
      <c r="XK56" s="417"/>
      <c r="XL56" s="417"/>
      <c r="XM56" s="417"/>
      <c r="XN56" s="417"/>
      <c r="XO56" s="417"/>
      <c r="XP56" s="417"/>
      <c r="XQ56" s="417"/>
      <c r="XR56" s="417"/>
      <c r="XS56" s="417"/>
      <c r="XT56" s="417"/>
      <c r="XU56" s="417"/>
      <c r="XV56" s="417"/>
      <c r="XW56" s="417"/>
      <c r="XX56" s="417"/>
      <c r="XY56" s="417"/>
      <c r="XZ56" s="417"/>
      <c r="YA56" s="417"/>
      <c r="YB56" s="417"/>
      <c r="YC56" s="417"/>
      <c r="YD56" s="417"/>
      <c r="YE56" s="417"/>
      <c r="YF56" s="417"/>
      <c r="YG56" s="417"/>
      <c r="YH56" s="417"/>
      <c r="YI56" s="417"/>
      <c r="YJ56" s="417"/>
      <c r="YK56" s="417"/>
      <c r="YL56" s="417"/>
      <c r="YM56" s="417"/>
      <c r="YN56" s="417"/>
      <c r="YO56" s="417"/>
      <c r="YP56" s="417"/>
      <c r="YQ56" s="417"/>
      <c r="YR56" s="417"/>
      <c r="YS56" s="417"/>
      <c r="YT56" s="417"/>
      <c r="YU56" s="417"/>
      <c r="YV56" s="417"/>
      <c r="YW56" s="417"/>
      <c r="YX56" s="417"/>
      <c r="YY56" s="417"/>
      <c r="YZ56" s="417"/>
      <c r="ZA56" s="417"/>
      <c r="ZB56" s="417"/>
      <c r="ZC56" s="417"/>
      <c r="ZD56" s="417"/>
      <c r="ZE56" s="417"/>
      <c r="ZF56" s="417"/>
      <c r="ZG56" s="417"/>
      <c r="ZH56" s="417"/>
      <c r="ZI56" s="417"/>
      <c r="ZJ56" s="417"/>
      <c r="ZK56" s="417"/>
      <c r="ZL56" s="417"/>
      <c r="ZM56" s="417"/>
      <c r="ZN56" s="417"/>
      <c r="ZO56" s="417"/>
      <c r="ZP56" s="417"/>
      <c r="ZQ56" s="417"/>
      <c r="ZR56" s="417"/>
      <c r="ZS56" s="417"/>
      <c r="ZT56" s="417"/>
      <c r="ZU56" s="417"/>
      <c r="ZV56" s="417"/>
      <c r="ZW56" s="417"/>
      <c r="ZX56" s="417"/>
      <c r="ZY56" s="417"/>
      <c r="ZZ56" s="417"/>
      <c r="AAA56" s="417"/>
      <c r="AAB56" s="417"/>
      <c r="AAC56" s="417"/>
      <c r="AAD56" s="417"/>
      <c r="AAE56" s="417"/>
      <c r="AAF56" s="417"/>
      <c r="AAG56" s="417"/>
      <c r="AAH56" s="417"/>
      <c r="AAI56" s="417"/>
      <c r="AAJ56" s="417"/>
      <c r="AAK56" s="417"/>
      <c r="AAL56" s="417"/>
      <c r="AAM56" s="417"/>
      <c r="AAN56" s="417"/>
      <c r="AAO56" s="417"/>
      <c r="AAP56" s="417"/>
      <c r="AAQ56" s="417"/>
      <c r="AAR56" s="417"/>
      <c r="AAS56" s="417"/>
      <c r="AAT56" s="417"/>
      <c r="AAU56" s="417"/>
      <c r="AAV56" s="417"/>
      <c r="AAW56" s="417"/>
      <c r="AAX56" s="417"/>
      <c r="AAY56" s="417"/>
      <c r="AAZ56" s="417"/>
      <c r="ABA56" s="417"/>
      <c r="ABB56" s="417"/>
      <c r="ABC56" s="417"/>
      <c r="ABD56" s="417"/>
      <c r="ABE56" s="417"/>
      <c r="ABF56" s="417"/>
      <c r="ABG56" s="417"/>
      <c r="ABH56" s="417"/>
      <c r="ABI56" s="417"/>
      <c r="ABJ56" s="417"/>
      <c r="ABK56" s="417"/>
      <c r="ABL56" s="417"/>
      <c r="ABM56" s="417"/>
      <c r="ABN56" s="417"/>
      <c r="ABO56" s="417"/>
      <c r="ABP56" s="417"/>
      <c r="ABQ56" s="417"/>
      <c r="ABR56" s="417"/>
      <c r="ABS56" s="417"/>
      <c r="ABT56" s="417"/>
      <c r="ABU56" s="417"/>
      <c r="ABV56" s="417"/>
      <c r="ABW56" s="417"/>
      <c r="ABX56" s="417"/>
      <c r="ABY56" s="417"/>
      <c r="ABZ56" s="417"/>
      <c r="ACA56" s="417"/>
      <c r="ACB56" s="417"/>
      <c r="ACC56" s="417"/>
      <c r="ACD56" s="417"/>
      <c r="ACE56" s="417"/>
      <c r="ACF56" s="417"/>
      <c r="ACG56" s="417"/>
      <c r="ACH56" s="417"/>
      <c r="ACI56" s="417"/>
      <c r="ACJ56" s="417"/>
      <c r="ACK56" s="417"/>
      <c r="ACL56" s="417"/>
      <c r="ACM56" s="417"/>
      <c r="ACN56" s="417"/>
      <c r="ACO56" s="417"/>
      <c r="ACP56" s="417"/>
      <c r="ACQ56" s="417"/>
      <c r="ACR56" s="417"/>
      <c r="ACS56" s="417"/>
      <c r="ACT56" s="417"/>
      <c r="ACU56" s="417"/>
      <c r="ACV56" s="417"/>
      <c r="ACW56" s="417"/>
      <c r="ACX56" s="417"/>
      <c r="ACY56" s="417"/>
      <c r="ACZ56" s="417"/>
      <c r="ADA56" s="417"/>
      <c r="ADB56" s="417"/>
      <c r="ADC56" s="417"/>
      <c r="ADD56" s="417"/>
      <c r="ADE56" s="417"/>
      <c r="ADF56" s="417"/>
      <c r="ADG56" s="417"/>
      <c r="ADH56" s="417"/>
      <c r="ADI56" s="417"/>
      <c r="ADJ56" s="417"/>
      <c r="ADK56" s="417"/>
      <c r="ADL56" s="417"/>
      <c r="ADM56" s="417"/>
      <c r="ADN56" s="417"/>
      <c r="ADO56" s="417"/>
      <c r="ADP56" s="417"/>
      <c r="ADQ56" s="417"/>
      <c r="ADR56" s="417"/>
      <c r="ADS56" s="417"/>
      <c r="ADT56" s="417"/>
      <c r="ADU56" s="417"/>
      <c r="ADV56" s="417"/>
      <c r="ADW56" s="417"/>
      <c r="ADX56" s="417"/>
      <c r="ADY56" s="417"/>
      <c r="ADZ56" s="417"/>
      <c r="AEA56" s="417"/>
      <c r="AEB56" s="417"/>
      <c r="AEC56" s="417"/>
      <c r="AED56" s="417"/>
      <c r="AEE56" s="417"/>
      <c r="AEF56" s="417"/>
      <c r="AEG56" s="417"/>
      <c r="AEH56" s="417"/>
      <c r="AEI56" s="417"/>
      <c r="AEJ56" s="417"/>
      <c r="AEK56" s="417"/>
      <c r="AEL56" s="417"/>
      <c r="AEM56" s="417"/>
      <c r="AEN56" s="417"/>
      <c r="AEO56" s="417"/>
      <c r="AEP56" s="417"/>
      <c r="AEQ56" s="417"/>
      <c r="AER56" s="417"/>
      <c r="AES56" s="417"/>
      <c r="AET56" s="417"/>
      <c r="AEU56" s="417"/>
      <c r="AEV56" s="417"/>
      <c r="AEW56" s="417"/>
      <c r="AEX56" s="417"/>
      <c r="AEY56" s="417"/>
      <c r="AEZ56" s="417"/>
      <c r="AFA56" s="417"/>
      <c r="AFB56" s="417"/>
      <c r="AFC56" s="417"/>
      <c r="AFD56" s="417"/>
      <c r="AFE56" s="417"/>
      <c r="AFF56" s="417"/>
      <c r="AFG56" s="417"/>
    </row>
    <row r="57" spans="1:840" s="414" customFormat="1" ht="44.25" customHeight="1">
      <c r="A57" s="40" t="s">
        <v>623</v>
      </c>
      <c r="B57" s="428" t="s">
        <v>641</v>
      </c>
      <c r="C57" s="428"/>
      <c r="D57" s="40"/>
      <c r="E57" s="422"/>
      <c r="F57" s="40"/>
      <c r="G57" s="705"/>
      <c r="H57" s="705"/>
      <c r="I57" s="705"/>
      <c r="J57" s="426"/>
      <c r="K57" s="426"/>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c r="AY57" s="417"/>
      <c r="AZ57" s="417"/>
      <c r="BA57" s="417"/>
      <c r="BB57" s="417"/>
      <c r="BC57" s="417"/>
      <c r="BD57" s="417"/>
      <c r="BE57" s="417"/>
      <c r="BF57" s="417"/>
      <c r="BG57" s="417"/>
      <c r="BH57" s="417"/>
      <c r="BI57" s="417"/>
      <c r="BJ57" s="417"/>
      <c r="BK57" s="417"/>
      <c r="BL57" s="417"/>
      <c r="BM57" s="417"/>
      <c r="BN57" s="417"/>
      <c r="BO57" s="417"/>
      <c r="BP57" s="417"/>
      <c r="BQ57" s="417"/>
      <c r="BR57" s="417"/>
      <c r="BS57" s="417"/>
      <c r="BT57" s="417"/>
      <c r="BU57" s="417"/>
      <c r="BV57" s="417"/>
      <c r="BW57" s="417"/>
      <c r="BX57" s="417"/>
      <c r="BY57" s="417"/>
      <c r="BZ57" s="417"/>
      <c r="CA57" s="417"/>
      <c r="CB57" s="417"/>
      <c r="CC57" s="417"/>
      <c r="CD57" s="417"/>
      <c r="CE57" s="417"/>
      <c r="CF57" s="417"/>
      <c r="CG57" s="417"/>
      <c r="CH57" s="417"/>
      <c r="CI57" s="417"/>
      <c r="CJ57" s="417"/>
      <c r="CK57" s="417"/>
      <c r="CL57" s="417"/>
      <c r="CM57" s="417"/>
      <c r="CN57" s="417"/>
      <c r="CO57" s="417"/>
      <c r="CP57" s="417"/>
      <c r="CQ57" s="417"/>
      <c r="CR57" s="417"/>
      <c r="CS57" s="417"/>
      <c r="CT57" s="417"/>
      <c r="CU57" s="417"/>
      <c r="CV57" s="417"/>
      <c r="CW57" s="417"/>
      <c r="CX57" s="417"/>
      <c r="CY57" s="417"/>
      <c r="CZ57" s="417"/>
      <c r="DA57" s="417"/>
      <c r="DB57" s="417"/>
      <c r="DC57" s="417"/>
      <c r="DD57" s="417"/>
      <c r="DE57" s="417"/>
      <c r="DF57" s="417"/>
      <c r="DG57" s="417"/>
      <c r="DH57" s="417"/>
      <c r="DI57" s="417"/>
      <c r="DJ57" s="417"/>
      <c r="DK57" s="417"/>
      <c r="DL57" s="417"/>
      <c r="DM57" s="417"/>
      <c r="DN57" s="417"/>
      <c r="DO57" s="417"/>
      <c r="DP57" s="417"/>
      <c r="DQ57" s="417"/>
      <c r="DR57" s="417"/>
      <c r="DS57" s="417"/>
      <c r="DT57" s="417"/>
      <c r="DU57" s="417"/>
      <c r="DV57" s="417"/>
      <c r="DW57" s="417"/>
      <c r="DX57" s="417"/>
      <c r="DY57" s="417"/>
      <c r="DZ57" s="417"/>
      <c r="EA57" s="417"/>
      <c r="EB57" s="417"/>
      <c r="EC57" s="417"/>
      <c r="ED57" s="417"/>
      <c r="EE57" s="417"/>
      <c r="EF57" s="417"/>
      <c r="EG57" s="417"/>
      <c r="EH57" s="417"/>
      <c r="EI57" s="417"/>
      <c r="EJ57" s="417"/>
      <c r="EK57" s="417"/>
      <c r="EL57" s="417"/>
      <c r="EM57" s="417"/>
      <c r="EN57" s="417"/>
      <c r="EO57" s="417"/>
      <c r="EP57" s="417"/>
      <c r="EQ57" s="417"/>
      <c r="ER57" s="417"/>
      <c r="ES57" s="417"/>
      <c r="ET57" s="417"/>
      <c r="EU57" s="417"/>
      <c r="EV57" s="417"/>
      <c r="EW57" s="417"/>
      <c r="EX57" s="417"/>
      <c r="EY57" s="417"/>
      <c r="EZ57" s="417"/>
      <c r="FA57" s="417"/>
      <c r="FB57" s="417"/>
      <c r="FC57" s="417"/>
      <c r="FD57" s="417"/>
      <c r="FE57" s="417"/>
      <c r="FF57" s="417"/>
      <c r="FG57" s="417"/>
      <c r="FH57" s="417"/>
      <c r="FI57" s="417"/>
      <c r="FJ57" s="417"/>
      <c r="FK57" s="417"/>
      <c r="FL57" s="417"/>
      <c r="FM57" s="417"/>
      <c r="FN57" s="417"/>
      <c r="FO57" s="417"/>
      <c r="FP57" s="417"/>
      <c r="FQ57" s="417"/>
      <c r="FR57" s="417"/>
      <c r="FS57" s="417"/>
      <c r="FT57" s="417"/>
      <c r="FU57" s="417"/>
      <c r="FV57" s="417"/>
      <c r="FW57" s="417"/>
      <c r="FX57" s="417"/>
      <c r="FY57" s="417"/>
      <c r="FZ57" s="417"/>
      <c r="GA57" s="417"/>
      <c r="GB57" s="417"/>
      <c r="GC57" s="417"/>
      <c r="GD57" s="417"/>
      <c r="GE57" s="417"/>
      <c r="GF57" s="417"/>
      <c r="GG57" s="417"/>
      <c r="GH57" s="417"/>
      <c r="GI57" s="417"/>
      <c r="GJ57" s="417"/>
      <c r="GK57" s="417"/>
      <c r="GL57" s="417"/>
      <c r="GM57" s="417"/>
      <c r="GN57" s="417"/>
      <c r="GO57" s="417"/>
      <c r="GP57" s="417"/>
      <c r="GQ57" s="417"/>
      <c r="GR57" s="417"/>
      <c r="GS57" s="417"/>
      <c r="GT57" s="417"/>
      <c r="GU57" s="417"/>
      <c r="GV57" s="417"/>
      <c r="GW57" s="417"/>
      <c r="GX57" s="417"/>
      <c r="GY57" s="417"/>
      <c r="GZ57" s="417"/>
      <c r="HA57" s="417"/>
      <c r="HB57" s="417"/>
      <c r="HC57" s="417"/>
      <c r="HD57" s="417"/>
      <c r="HE57" s="417"/>
      <c r="HF57" s="417"/>
      <c r="HG57" s="417"/>
      <c r="HH57" s="417"/>
      <c r="HI57" s="417"/>
      <c r="HJ57" s="417"/>
      <c r="HK57" s="417"/>
      <c r="HL57" s="417"/>
      <c r="HM57" s="417"/>
      <c r="HN57" s="417"/>
      <c r="HO57" s="417"/>
      <c r="HP57" s="417"/>
      <c r="HQ57" s="417"/>
      <c r="HR57" s="417"/>
      <c r="HS57" s="417"/>
      <c r="HT57" s="417"/>
      <c r="HU57" s="417"/>
      <c r="HV57" s="417"/>
      <c r="HW57" s="417"/>
      <c r="HX57" s="417"/>
      <c r="HY57" s="417"/>
      <c r="HZ57" s="417"/>
      <c r="IA57" s="417"/>
      <c r="IB57" s="417"/>
      <c r="IC57" s="417"/>
      <c r="ID57" s="417"/>
      <c r="IE57" s="417"/>
      <c r="IF57" s="417"/>
      <c r="IG57" s="417"/>
      <c r="IH57" s="417"/>
      <c r="II57" s="417"/>
      <c r="IJ57" s="417"/>
      <c r="IK57" s="417"/>
      <c r="IL57" s="417"/>
      <c r="IM57" s="417"/>
      <c r="IN57" s="417"/>
      <c r="IO57" s="417"/>
      <c r="IP57" s="417"/>
      <c r="IQ57" s="417"/>
      <c r="IR57" s="417"/>
      <c r="IS57" s="417"/>
      <c r="IT57" s="417"/>
      <c r="IU57" s="417"/>
      <c r="IV57" s="417"/>
      <c r="IW57" s="417"/>
      <c r="IX57" s="417"/>
      <c r="IY57" s="417"/>
      <c r="IZ57" s="417"/>
      <c r="JA57" s="417"/>
      <c r="JB57" s="417"/>
      <c r="JC57" s="417"/>
      <c r="JD57" s="417"/>
      <c r="JE57" s="417"/>
      <c r="JF57" s="417"/>
      <c r="JG57" s="417"/>
      <c r="JH57" s="417"/>
      <c r="JI57" s="417"/>
      <c r="JJ57" s="417"/>
      <c r="JK57" s="417"/>
      <c r="JL57" s="417"/>
      <c r="JM57" s="417"/>
      <c r="JN57" s="417"/>
      <c r="JO57" s="417"/>
      <c r="JP57" s="417"/>
      <c r="JQ57" s="417"/>
      <c r="JR57" s="417"/>
      <c r="JS57" s="417"/>
      <c r="JT57" s="417"/>
      <c r="JU57" s="417"/>
      <c r="JV57" s="417"/>
      <c r="JW57" s="417"/>
      <c r="JX57" s="417"/>
      <c r="JY57" s="417"/>
      <c r="JZ57" s="417"/>
      <c r="KA57" s="417"/>
      <c r="KB57" s="417"/>
      <c r="KC57" s="417"/>
      <c r="KD57" s="417"/>
      <c r="KE57" s="417"/>
      <c r="KF57" s="417"/>
      <c r="KG57" s="417"/>
      <c r="KH57" s="417"/>
      <c r="KI57" s="417"/>
      <c r="KJ57" s="417"/>
      <c r="KK57" s="417"/>
      <c r="KL57" s="417"/>
      <c r="KM57" s="417"/>
      <c r="KN57" s="417"/>
      <c r="KO57" s="417"/>
      <c r="KP57" s="417"/>
      <c r="KQ57" s="417"/>
      <c r="KR57" s="417"/>
      <c r="KS57" s="417"/>
      <c r="KT57" s="417"/>
      <c r="KU57" s="417"/>
      <c r="KV57" s="417"/>
      <c r="KW57" s="417"/>
      <c r="KX57" s="417"/>
      <c r="KY57" s="417"/>
      <c r="KZ57" s="417"/>
      <c r="LA57" s="417"/>
      <c r="LB57" s="417"/>
      <c r="LC57" s="417"/>
      <c r="LD57" s="417"/>
      <c r="LE57" s="417"/>
      <c r="LF57" s="417"/>
      <c r="LG57" s="417"/>
      <c r="LH57" s="417"/>
      <c r="LI57" s="417"/>
      <c r="LJ57" s="417"/>
      <c r="LK57" s="417"/>
      <c r="LL57" s="417"/>
      <c r="LM57" s="417"/>
      <c r="LN57" s="417"/>
      <c r="LO57" s="417"/>
      <c r="LP57" s="417"/>
      <c r="LQ57" s="417"/>
      <c r="LR57" s="417"/>
      <c r="LS57" s="417"/>
      <c r="LT57" s="417"/>
      <c r="LU57" s="417"/>
      <c r="LV57" s="417"/>
      <c r="LW57" s="417"/>
      <c r="LX57" s="417"/>
      <c r="LY57" s="417"/>
      <c r="LZ57" s="417"/>
      <c r="MA57" s="417"/>
      <c r="MB57" s="417"/>
      <c r="MC57" s="417"/>
      <c r="MD57" s="417"/>
      <c r="ME57" s="417"/>
      <c r="MF57" s="417"/>
      <c r="MG57" s="417"/>
      <c r="MH57" s="417"/>
      <c r="MI57" s="417"/>
      <c r="MJ57" s="417"/>
      <c r="MK57" s="417"/>
      <c r="ML57" s="417"/>
      <c r="MM57" s="417"/>
      <c r="MN57" s="417"/>
      <c r="MO57" s="417"/>
      <c r="MP57" s="417"/>
      <c r="MQ57" s="417"/>
      <c r="MR57" s="417"/>
      <c r="MS57" s="417"/>
      <c r="MT57" s="417"/>
      <c r="MU57" s="417"/>
      <c r="MV57" s="417"/>
      <c r="MW57" s="417"/>
      <c r="MX57" s="417"/>
      <c r="MY57" s="417"/>
      <c r="MZ57" s="417"/>
      <c r="NA57" s="417"/>
      <c r="NB57" s="417"/>
      <c r="NC57" s="417"/>
      <c r="ND57" s="417"/>
      <c r="NE57" s="417"/>
      <c r="NF57" s="417"/>
      <c r="NG57" s="417"/>
      <c r="NH57" s="417"/>
      <c r="NI57" s="417"/>
      <c r="NJ57" s="417"/>
      <c r="NK57" s="417"/>
      <c r="NL57" s="417"/>
      <c r="NM57" s="417"/>
      <c r="NN57" s="417"/>
      <c r="NO57" s="417"/>
      <c r="NP57" s="417"/>
      <c r="NQ57" s="417"/>
      <c r="NR57" s="417"/>
      <c r="NS57" s="417"/>
      <c r="NT57" s="417"/>
      <c r="NU57" s="417"/>
      <c r="NV57" s="417"/>
      <c r="NW57" s="417"/>
      <c r="NX57" s="417"/>
      <c r="NY57" s="417"/>
      <c r="NZ57" s="417"/>
      <c r="OA57" s="417"/>
      <c r="OB57" s="417"/>
      <c r="OC57" s="417"/>
      <c r="OD57" s="417"/>
      <c r="OE57" s="417"/>
      <c r="OF57" s="417"/>
      <c r="OG57" s="417"/>
      <c r="OH57" s="417"/>
      <c r="OI57" s="417"/>
      <c r="OJ57" s="417"/>
      <c r="OK57" s="417"/>
      <c r="OL57" s="417"/>
      <c r="OM57" s="417"/>
      <c r="ON57" s="417"/>
      <c r="OO57" s="417"/>
      <c r="OP57" s="417"/>
      <c r="OQ57" s="417"/>
      <c r="OR57" s="417"/>
      <c r="OS57" s="417"/>
      <c r="OT57" s="417"/>
      <c r="OU57" s="417"/>
      <c r="OV57" s="417"/>
      <c r="OW57" s="417"/>
      <c r="OX57" s="417"/>
      <c r="OY57" s="417"/>
      <c r="OZ57" s="417"/>
      <c r="PA57" s="417"/>
      <c r="PB57" s="417"/>
      <c r="PC57" s="417"/>
      <c r="PD57" s="417"/>
      <c r="PE57" s="417"/>
      <c r="PF57" s="417"/>
      <c r="PG57" s="417"/>
      <c r="PH57" s="417"/>
      <c r="PI57" s="417"/>
      <c r="PJ57" s="417"/>
      <c r="PK57" s="417"/>
      <c r="PL57" s="417"/>
      <c r="PM57" s="417"/>
      <c r="PN57" s="417"/>
      <c r="PO57" s="417"/>
      <c r="PP57" s="417"/>
      <c r="PQ57" s="417"/>
      <c r="PR57" s="417"/>
      <c r="PS57" s="417"/>
      <c r="PT57" s="417"/>
      <c r="PU57" s="417"/>
      <c r="PV57" s="417"/>
      <c r="PW57" s="417"/>
      <c r="PX57" s="417"/>
      <c r="PY57" s="417"/>
      <c r="PZ57" s="417"/>
      <c r="QA57" s="417"/>
      <c r="QB57" s="417"/>
      <c r="QC57" s="417"/>
      <c r="QD57" s="417"/>
      <c r="QE57" s="417"/>
      <c r="QF57" s="417"/>
      <c r="QG57" s="417"/>
      <c r="QH57" s="417"/>
      <c r="QI57" s="417"/>
      <c r="QJ57" s="417"/>
      <c r="QK57" s="417"/>
      <c r="QL57" s="417"/>
      <c r="QM57" s="417"/>
      <c r="QN57" s="417"/>
      <c r="QO57" s="417"/>
      <c r="QP57" s="417"/>
      <c r="QQ57" s="417"/>
      <c r="QR57" s="417"/>
      <c r="QS57" s="417"/>
      <c r="QT57" s="417"/>
      <c r="QU57" s="417"/>
      <c r="QV57" s="417"/>
      <c r="QW57" s="417"/>
      <c r="QX57" s="417"/>
      <c r="QY57" s="417"/>
      <c r="QZ57" s="417"/>
      <c r="RA57" s="417"/>
      <c r="RB57" s="417"/>
      <c r="RC57" s="417"/>
      <c r="RD57" s="417"/>
      <c r="RE57" s="417"/>
      <c r="RF57" s="417"/>
      <c r="RG57" s="417"/>
      <c r="RH57" s="417"/>
      <c r="RI57" s="417"/>
      <c r="RJ57" s="417"/>
      <c r="RK57" s="417"/>
      <c r="RL57" s="417"/>
      <c r="RM57" s="417"/>
      <c r="RN57" s="417"/>
      <c r="RO57" s="417"/>
      <c r="RP57" s="417"/>
      <c r="RQ57" s="417"/>
      <c r="RR57" s="417"/>
      <c r="RS57" s="417"/>
      <c r="RT57" s="417"/>
      <c r="RU57" s="417"/>
      <c r="RV57" s="417"/>
      <c r="RW57" s="417"/>
      <c r="RX57" s="417"/>
      <c r="RY57" s="417"/>
      <c r="RZ57" s="417"/>
      <c r="SA57" s="417"/>
      <c r="SB57" s="417"/>
      <c r="SC57" s="417"/>
      <c r="SD57" s="417"/>
      <c r="SE57" s="417"/>
      <c r="SF57" s="417"/>
      <c r="SG57" s="417"/>
      <c r="SH57" s="417"/>
      <c r="SI57" s="417"/>
      <c r="SJ57" s="417"/>
      <c r="SK57" s="417"/>
      <c r="SL57" s="417"/>
      <c r="SM57" s="417"/>
      <c r="SN57" s="417"/>
      <c r="SO57" s="417"/>
      <c r="SP57" s="417"/>
      <c r="SQ57" s="417"/>
      <c r="SR57" s="417"/>
      <c r="SS57" s="417"/>
      <c r="ST57" s="417"/>
      <c r="SU57" s="417"/>
      <c r="SV57" s="417"/>
      <c r="SW57" s="417"/>
      <c r="SX57" s="417"/>
      <c r="SY57" s="417"/>
      <c r="SZ57" s="417"/>
      <c r="TA57" s="417"/>
      <c r="TB57" s="417"/>
      <c r="TC57" s="417"/>
      <c r="TD57" s="417"/>
      <c r="TE57" s="417"/>
      <c r="TF57" s="417"/>
      <c r="TG57" s="417"/>
      <c r="TH57" s="417"/>
      <c r="TI57" s="417"/>
      <c r="TJ57" s="417"/>
      <c r="TK57" s="417"/>
      <c r="TL57" s="417"/>
      <c r="TM57" s="417"/>
      <c r="TN57" s="417"/>
      <c r="TO57" s="417"/>
      <c r="TP57" s="417"/>
      <c r="TQ57" s="417"/>
      <c r="TR57" s="417"/>
      <c r="TS57" s="417"/>
      <c r="TT57" s="417"/>
      <c r="TU57" s="417"/>
      <c r="TV57" s="417"/>
      <c r="TW57" s="417"/>
      <c r="TX57" s="417"/>
      <c r="TY57" s="417"/>
      <c r="TZ57" s="417"/>
      <c r="UA57" s="417"/>
      <c r="UB57" s="417"/>
      <c r="UC57" s="417"/>
      <c r="UD57" s="417"/>
      <c r="UE57" s="417"/>
      <c r="UF57" s="417"/>
      <c r="UG57" s="417"/>
      <c r="UH57" s="417"/>
      <c r="UI57" s="417"/>
      <c r="UJ57" s="417"/>
      <c r="UK57" s="417"/>
      <c r="UL57" s="417"/>
      <c r="UM57" s="417"/>
      <c r="UN57" s="417"/>
      <c r="UO57" s="417"/>
      <c r="UP57" s="417"/>
      <c r="UQ57" s="417"/>
      <c r="UR57" s="417"/>
      <c r="US57" s="417"/>
      <c r="UT57" s="417"/>
      <c r="UU57" s="417"/>
      <c r="UV57" s="417"/>
      <c r="UW57" s="417"/>
      <c r="UX57" s="417"/>
      <c r="UY57" s="417"/>
      <c r="UZ57" s="417"/>
      <c r="VA57" s="417"/>
      <c r="VB57" s="417"/>
      <c r="VC57" s="417"/>
      <c r="VD57" s="417"/>
      <c r="VE57" s="417"/>
      <c r="VF57" s="417"/>
      <c r="VG57" s="417"/>
      <c r="VH57" s="417"/>
      <c r="VI57" s="417"/>
      <c r="VJ57" s="417"/>
      <c r="VK57" s="417"/>
      <c r="VL57" s="417"/>
      <c r="VM57" s="417"/>
      <c r="VN57" s="417"/>
      <c r="VO57" s="417"/>
      <c r="VP57" s="417"/>
      <c r="VQ57" s="417"/>
      <c r="VR57" s="417"/>
      <c r="VS57" s="417"/>
      <c r="VT57" s="417"/>
      <c r="VU57" s="417"/>
      <c r="VV57" s="417"/>
      <c r="VW57" s="417"/>
      <c r="VX57" s="417"/>
      <c r="VY57" s="417"/>
      <c r="VZ57" s="417"/>
      <c r="WA57" s="417"/>
      <c r="WB57" s="417"/>
      <c r="WC57" s="417"/>
      <c r="WD57" s="417"/>
      <c r="WE57" s="417"/>
      <c r="WF57" s="417"/>
      <c r="WG57" s="417"/>
      <c r="WH57" s="417"/>
      <c r="WI57" s="417"/>
      <c r="WJ57" s="417"/>
      <c r="WK57" s="417"/>
      <c r="WL57" s="417"/>
      <c r="WM57" s="417"/>
      <c r="WN57" s="417"/>
      <c r="WO57" s="417"/>
      <c r="WP57" s="417"/>
      <c r="WQ57" s="417"/>
      <c r="WR57" s="417"/>
      <c r="WS57" s="417"/>
      <c r="WT57" s="417"/>
      <c r="WU57" s="417"/>
      <c r="WV57" s="417"/>
      <c r="WW57" s="417"/>
      <c r="WX57" s="417"/>
      <c r="WY57" s="417"/>
      <c r="WZ57" s="417"/>
      <c r="XA57" s="417"/>
      <c r="XB57" s="417"/>
      <c r="XC57" s="417"/>
      <c r="XD57" s="417"/>
      <c r="XE57" s="417"/>
      <c r="XF57" s="417"/>
      <c r="XG57" s="417"/>
      <c r="XH57" s="417"/>
      <c r="XI57" s="417"/>
      <c r="XJ57" s="417"/>
      <c r="XK57" s="417"/>
      <c r="XL57" s="417"/>
      <c r="XM57" s="417"/>
      <c r="XN57" s="417"/>
      <c r="XO57" s="417"/>
      <c r="XP57" s="417"/>
      <c r="XQ57" s="417"/>
      <c r="XR57" s="417"/>
      <c r="XS57" s="417"/>
      <c r="XT57" s="417"/>
      <c r="XU57" s="417"/>
      <c r="XV57" s="417"/>
      <c r="XW57" s="417"/>
      <c r="XX57" s="417"/>
      <c r="XY57" s="417"/>
      <c r="XZ57" s="417"/>
      <c r="YA57" s="417"/>
      <c r="YB57" s="417"/>
      <c r="YC57" s="417"/>
      <c r="YD57" s="417"/>
      <c r="YE57" s="417"/>
      <c r="YF57" s="417"/>
      <c r="YG57" s="417"/>
      <c r="YH57" s="417"/>
      <c r="YI57" s="417"/>
      <c r="YJ57" s="417"/>
      <c r="YK57" s="417"/>
      <c r="YL57" s="417"/>
      <c r="YM57" s="417"/>
      <c r="YN57" s="417"/>
      <c r="YO57" s="417"/>
      <c r="YP57" s="417"/>
      <c r="YQ57" s="417"/>
      <c r="YR57" s="417"/>
      <c r="YS57" s="417"/>
      <c r="YT57" s="417"/>
      <c r="YU57" s="417"/>
      <c r="YV57" s="417"/>
      <c r="YW57" s="417"/>
      <c r="YX57" s="417"/>
      <c r="YY57" s="417"/>
      <c r="YZ57" s="417"/>
      <c r="ZA57" s="417"/>
      <c r="ZB57" s="417"/>
      <c r="ZC57" s="417"/>
      <c r="ZD57" s="417"/>
      <c r="ZE57" s="417"/>
      <c r="ZF57" s="417"/>
      <c r="ZG57" s="417"/>
      <c r="ZH57" s="417"/>
      <c r="ZI57" s="417"/>
      <c r="ZJ57" s="417"/>
      <c r="ZK57" s="417"/>
      <c r="ZL57" s="417"/>
      <c r="ZM57" s="417"/>
      <c r="ZN57" s="417"/>
      <c r="ZO57" s="417"/>
      <c r="ZP57" s="417"/>
      <c r="ZQ57" s="417"/>
      <c r="ZR57" s="417"/>
      <c r="ZS57" s="417"/>
      <c r="ZT57" s="417"/>
      <c r="ZU57" s="417"/>
      <c r="ZV57" s="417"/>
      <c r="ZW57" s="417"/>
      <c r="ZX57" s="417"/>
      <c r="ZY57" s="417"/>
      <c r="ZZ57" s="417"/>
      <c r="AAA57" s="417"/>
      <c r="AAB57" s="417"/>
      <c r="AAC57" s="417"/>
      <c r="AAD57" s="417"/>
      <c r="AAE57" s="417"/>
      <c r="AAF57" s="417"/>
      <c r="AAG57" s="417"/>
      <c r="AAH57" s="417"/>
      <c r="AAI57" s="417"/>
      <c r="AAJ57" s="417"/>
      <c r="AAK57" s="417"/>
      <c r="AAL57" s="417"/>
      <c r="AAM57" s="417"/>
      <c r="AAN57" s="417"/>
      <c r="AAO57" s="417"/>
      <c r="AAP57" s="417"/>
      <c r="AAQ57" s="417"/>
      <c r="AAR57" s="417"/>
      <c r="AAS57" s="417"/>
      <c r="AAT57" s="417"/>
      <c r="AAU57" s="417"/>
      <c r="AAV57" s="417"/>
      <c r="AAW57" s="417"/>
      <c r="AAX57" s="417"/>
      <c r="AAY57" s="417"/>
      <c r="AAZ57" s="417"/>
      <c r="ABA57" s="417"/>
      <c r="ABB57" s="417"/>
      <c r="ABC57" s="417"/>
      <c r="ABD57" s="417"/>
      <c r="ABE57" s="417"/>
      <c r="ABF57" s="417"/>
      <c r="ABG57" s="417"/>
      <c r="ABH57" s="417"/>
      <c r="ABI57" s="417"/>
      <c r="ABJ57" s="417"/>
      <c r="ABK57" s="417"/>
      <c r="ABL57" s="417"/>
      <c r="ABM57" s="417"/>
      <c r="ABN57" s="417"/>
      <c r="ABO57" s="417"/>
      <c r="ABP57" s="417"/>
      <c r="ABQ57" s="417"/>
      <c r="ABR57" s="417"/>
      <c r="ABS57" s="417"/>
      <c r="ABT57" s="417"/>
      <c r="ABU57" s="417"/>
      <c r="ABV57" s="417"/>
      <c r="ABW57" s="417"/>
      <c r="ABX57" s="417"/>
      <c r="ABY57" s="417"/>
      <c r="ABZ57" s="417"/>
      <c r="ACA57" s="417"/>
      <c r="ACB57" s="417"/>
      <c r="ACC57" s="417"/>
      <c r="ACD57" s="417"/>
      <c r="ACE57" s="417"/>
      <c r="ACF57" s="417"/>
      <c r="ACG57" s="417"/>
      <c r="ACH57" s="417"/>
      <c r="ACI57" s="417"/>
      <c r="ACJ57" s="417"/>
      <c r="ACK57" s="417"/>
      <c r="ACL57" s="417"/>
      <c r="ACM57" s="417"/>
      <c r="ACN57" s="417"/>
      <c r="ACO57" s="417"/>
      <c r="ACP57" s="417"/>
      <c r="ACQ57" s="417"/>
      <c r="ACR57" s="417"/>
      <c r="ACS57" s="417"/>
      <c r="ACT57" s="417"/>
      <c r="ACU57" s="417"/>
      <c r="ACV57" s="417"/>
      <c r="ACW57" s="417"/>
      <c r="ACX57" s="417"/>
      <c r="ACY57" s="417"/>
      <c r="ACZ57" s="417"/>
      <c r="ADA57" s="417"/>
      <c r="ADB57" s="417"/>
      <c r="ADC57" s="417"/>
      <c r="ADD57" s="417"/>
      <c r="ADE57" s="417"/>
      <c r="ADF57" s="417"/>
      <c r="ADG57" s="417"/>
      <c r="ADH57" s="417"/>
      <c r="ADI57" s="417"/>
      <c r="ADJ57" s="417"/>
      <c r="ADK57" s="417"/>
      <c r="ADL57" s="417"/>
      <c r="ADM57" s="417"/>
      <c r="ADN57" s="417"/>
      <c r="ADO57" s="417"/>
      <c r="ADP57" s="417"/>
      <c r="ADQ57" s="417"/>
      <c r="ADR57" s="417"/>
      <c r="ADS57" s="417"/>
      <c r="ADT57" s="417"/>
      <c r="ADU57" s="417"/>
      <c r="ADV57" s="417"/>
      <c r="ADW57" s="417"/>
      <c r="ADX57" s="417"/>
      <c r="ADY57" s="417"/>
      <c r="ADZ57" s="417"/>
      <c r="AEA57" s="417"/>
      <c r="AEB57" s="417"/>
      <c r="AEC57" s="417"/>
      <c r="AED57" s="417"/>
      <c r="AEE57" s="417"/>
      <c r="AEF57" s="417"/>
      <c r="AEG57" s="417"/>
      <c r="AEH57" s="417"/>
      <c r="AEI57" s="417"/>
      <c r="AEJ57" s="417"/>
      <c r="AEK57" s="417"/>
      <c r="AEL57" s="417"/>
      <c r="AEM57" s="417"/>
      <c r="AEN57" s="417"/>
      <c r="AEO57" s="417"/>
      <c r="AEP57" s="417"/>
      <c r="AEQ57" s="417"/>
      <c r="AER57" s="417"/>
      <c r="AES57" s="417"/>
      <c r="AET57" s="417"/>
      <c r="AEU57" s="417"/>
      <c r="AEV57" s="417"/>
      <c r="AEW57" s="417"/>
      <c r="AEX57" s="417"/>
      <c r="AEY57" s="417"/>
      <c r="AEZ57" s="417"/>
      <c r="AFA57" s="417"/>
      <c r="AFB57" s="417"/>
      <c r="AFC57" s="417"/>
      <c r="AFD57" s="417"/>
      <c r="AFE57" s="417"/>
      <c r="AFF57" s="417"/>
      <c r="AFG57" s="417"/>
    </row>
    <row r="58" spans="1:840" s="414" customFormat="1" ht="50.1" customHeight="1">
      <c r="A58" s="40" t="s">
        <v>579</v>
      </c>
      <c r="B58" s="428" t="s">
        <v>642</v>
      </c>
      <c r="C58" s="428"/>
      <c r="D58" s="40"/>
      <c r="E58" s="422"/>
      <c r="F58" s="40"/>
      <c r="G58" s="705"/>
      <c r="H58" s="705"/>
      <c r="I58" s="705"/>
      <c r="J58" s="426"/>
      <c r="K58" s="426"/>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c r="AS58" s="417"/>
      <c r="AT58" s="417"/>
      <c r="AU58" s="417"/>
      <c r="AV58" s="417"/>
      <c r="AW58" s="417"/>
      <c r="AX58" s="417"/>
      <c r="AY58" s="417"/>
      <c r="AZ58" s="417"/>
      <c r="BA58" s="417"/>
      <c r="BB58" s="417"/>
      <c r="BC58" s="417"/>
      <c r="BD58" s="417"/>
      <c r="BE58" s="417"/>
      <c r="BF58" s="417"/>
      <c r="BG58" s="417"/>
      <c r="BH58" s="417"/>
      <c r="BI58" s="417"/>
      <c r="BJ58" s="417"/>
      <c r="BK58" s="417"/>
      <c r="BL58" s="417"/>
      <c r="BM58" s="417"/>
      <c r="BN58" s="417"/>
      <c r="BO58" s="417"/>
      <c r="BP58" s="417"/>
      <c r="BQ58" s="417"/>
      <c r="BR58" s="417"/>
      <c r="BS58" s="417"/>
      <c r="BT58" s="417"/>
      <c r="BU58" s="417"/>
      <c r="BV58" s="417"/>
      <c r="BW58" s="417"/>
      <c r="BX58" s="417"/>
      <c r="BY58" s="417"/>
      <c r="BZ58" s="417"/>
      <c r="CA58" s="417"/>
      <c r="CB58" s="417"/>
      <c r="CC58" s="417"/>
      <c r="CD58" s="417"/>
      <c r="CE58" s="417"/>
      <c r="CF58" s="417"/>
      <c r="CG58" s="417"/>
      <c r="CH58" s="417"/>
      <c r="CI58" s="417"/>
      <c r="CJ58" s="417"/>
      <c r="CK58" s="417"/>
      <c r="CL58" s="417"/>
      <c r="CM58" s="417"/>
      <c r="CN58" s="417"/>
      <c r="CO58" s="417"/>
      <c r="CP58" s="417"/>
      <c r="CQ58" s="417"/>
      <c r="CR58" s="417"/>
      <c r="CS58" s="417"/>
      <c r="CT58" s="417"/>
      <c r="CU58" s="417"/>
      <c r="CV58" s="417"/>
      <c r="CW58" s="417"/>
      <c r="CX58" s="417"/>
      <c r="CY58" s="417"/>
      <c r="CZ58" s="417"/>
      <c r="DA58" s="417"/>
      <c r="DB58" s="417"/>
      <c r="DC58" s="417"/>
      <c r="DD58" s="417"/>
      <c r="DE58" s="417"/>
      <c r="DF58" s="417"/>
      <c r="DG58" s="417"/>
      <c r="DH58" s="417"/>
      <c r="DI58" s="417"/>
      <c r="DJ58" s="417"/>
      <c r="DK58" s="417"/>
      <c r="DL58" s="417"/>
      <c r="DM58" s="417"/>
      <c r="DN58" s="417"/>
      <c r="DO58" s="417"/>
      <c r="DP58" s="417"/>
      <c r="DQ58" s="417"/>
      <c r="DR58" s="417"/>
      <c r="DS58" s="417"/>
      <c r="DT58" s="417"/>
      <c r="DU58" s="417"/>
      <c r="DV58" s="417"/>
      <c r="DW58" s="417"/>
      <c r="DX58" s="417"/>
      <c r="DY58" s="417"/>
      <c r="DZ58" s="417"/>
      <c r="EA58" s="417"/>
      <c r="EB58" s="417"/>
      <c r="EC58" s="417"/>
      <c r="ED58" s="417"/>
      <c r="EE58" s="417"/>
      <c r="EF58" s="417"/>
      <c r="EG58" s="417"/>
      <c r="EH58" s="417"/>
      <c r="EI58" s="417"/>
      <c r="EJ58" s="417"/>
      <c r="EK58" s="417"/>
      <c r="EL58" s="417"/>
      <c r="EM58" s="417"/>
      <c r="EN58" s="417"/>
      <c r="EO58" s="417"/>
      <c r="EP58" s="417"/>
      <c r="EQ58" s="417"/>
      <c r="ER58" s="417"/>
      <c r="ES58" s="417"/>
      <c r="ET58" s="417"/>
      <c r="EU58" s="417"/>
      <c r="EV58" s="417"/>
      <c r="EW58" s="417"/>
      <c r="EX58" s="417"/>
      <c r="EY58" s="417"/>
      <c r="EZ58" s="417"/>
      <c r="FA58" s="417"/>
      <c r="FB58" s="417"/>
      <c r="FC58" s="417"/>
      <c r="FD58" s="417"/>
      <c r="FE58" s="417"/>
      <c r="FF58" s="417"/>
      <c r="FG58" s="417"/>
      <c r="FH58" s="417"/>
      <c r="FI58" s="417"/>
      <c r="FJ58" s="417"/>
      <c r="FK58" s="417"/>
      <c r="FL58" s="417"/>
      <c r="FM58" s="417"/>
      <c r="FN58" s="417"/>
      <c r="FO58" s="417"/>
      <c r="FP58" s="417"/>
      <c r="FQ58" s="417"/>
      <c r="FR58" s="417"/>
      <c r="FS58" s="417"/>
      <c r="FT58" s="417"/>
      <c r="FU58" s="417"/>
      <c r="FV58" s="417"/>
      <c r="FW58" s="417"/>
      <c r="FX58" s="417"/>
      <c r="FY58" s="417"/>
      <c r="FZ58" s="417"/>
      <c r="GA58" s="417"/>
      <c r="GB58" s="417"/>
      <c r="GC58" s="417"/>
      <c r="GD58" s="417"/>
      <c r="GE58" s="417"/>
      <c r="GF58" s="417"/>
      <c r="GG58" s="417"/>
      <c r="GH58" s="417"/>
      <c r="GI58" s="417"/>
      <c r="GJ58" s="417"/>
      <c r="GK58" s="417"/>
      <c r="GL58" s="417"/>
      <c r="GM58" s="417"/>
      <c r="GN58" s="417"/>
      <c r="GO58" s="417"/>
      <c r="GP58" s="417"/>
      <c r="GQ58" s="417"/>
      <c r="GR58" s="417"/>
      <c r="GS58" s="417"/>
      <c r="GT58" s="417"/>
      <c r="GU58" s="417"/>
      <c r="GV58" s="417"/>
      <c r="GW58" s="417"/>
      <c r="GX58" s="417"/>
      <c r="GY58" s="417"/>
      <c r="GZ58" s="417"/>
      <c r="HA58" s="417"/>
      <c r="HB58" s="417"/>
      <c r="HC58" s="417"/>
      <c r="HD58" s="417"/>
      <c r="HE58" s="417"/>
      <c r="HF58" s="417"/>
      <c r="HG58" s="417"/>
      <c r="HH58" s="417"/>
      <c r="HI58" s="417"/>
      <c r="HJ58" s="417"/>
      <c r="HK58" s="417"/>
      <c r="HL58" s="417"/>
      <c r="HM58" s="417"/>
      <c r="HN58" s="417"/>
      <c r="HO58" s="417"/>
      <c r="HP58" s="417"/>
      <c r="HQ58" s="417"/>
      <c r="HR58" s="417"/>
      <c r="HS58" s="417"/>
      <c r="HT58" s="417"/>
      <c r="HU58" s="417"/>
      <c r="HV58" s="417"/>
      <c r="HW58" s="417"/>
      <c r="HX58" s="417"/>
      <c r="HY58" s="417"/>
      <c r="HZ58" s="417"/>
      <c r="IA58" s="417"/>
      <c r="IB58" s="417"/>
      <c r="IC58" s="417"/>
      <c r="ID58" s="417"/>
      <c r="IE58" s="417"/>
      <c r="IF58" s="417"/>
      <c r="IG58" s="417"/>
      <c r="IH58" s="417"/>
      <c r="II58" s="417"/>
      <c r="IJ58" s="417"/>
      <c r="IK58" s="417"/>
      <c r="IL58" s="417"/>
      <c r="IM58" s="417"/>
      <c r="IN58" s="417"/>
      <c r="IO58" s="417"/>
      <c r="IP58" s="417"/>
      <c r="IQ58" s="417"/>
      <c r="IR58" s="417"/>
      <c r="IS58" s="417"/>
      <c r="IT58" s="417"/>
      <c r="IU58" s="417"/>
      <c r="IV58" s="417"/>
      <c r="IW58" s="417"/>
      <c r="IX58" s="417"/>
      <c r="IY58" s="417"/>
      <c r="IZ58" s="417"/>
      <c r="JA58" s="417"/>
      <c r="JB58" s="417"/>
      <c r="JC58" s="417"/>
      <c r="JD58" s="417"/>
      <c r="JE58" s="417"/>
      <c r="JF58" s="417"/>
      <c r="JG58" s="417"/>
      <c r="JH58" s="417"/>
      <c r="JI58" s="417"/>
      <c r="JJ58" s="417"/>
      <c r="JK58" s="417"/>
      <c r="JL58" s="417"/>
      <c r="JM58" s="417"/>
      <c r="JN58" s="417"/>
      <c r="JO58" s="417"/>
      <c r="JP58" s="417"/>
      <c r="JQ58" s="417"/>
      <c r="JR58" s="417"/>
      <c r="JS58" s="417"/>
      <c r="JT58" s="417"/>
      <c r="JU58" s="417"/>
      <c r="JV58" s="417"/>
      <c r="JW58" s="417"/>
      <c r="JX58" s="417"/>
      <c r="JY58" s="417"/>
      <c r="JZ58" s="417"/>
      <c r="KA58" s="417"/>
      <c r="KB58" s="417"/>
      <c r="KC58" s="417"/>
      <c r="KD58" s="417"/>
      <c r="KE58" s="417"/>
      <c r="KF58" s="417"/>
      <c r="KG58" s="417"/>
      <c r="KH58" s="417"/>
      <c r="KI58" s="417"/>
      <c r="KJ58" s="417"/>
      <c r="KK58" s="417"/>
      <c r="KL58" s="417"/>
      <c r="KM58" s="417"/>
      <c r="KN58" s="417"/>
      <c r="KO58" s="417"/>
      <c r="KP58" s="417"/>
      <c r="KQ58" s="417"/>
      <c r="KR58" s="417"/>
      <c r="KS58" s="417"/>
      <c r="KT58" s="417"/>
      <c r="KU58" s="417"/>
      <c r="KV58" s="417"/>
      <c r="KW58" s="417"/>
      <c r="KX58" s="417"/>
      <c r="KY58" s="417"/>
      <c r="KZ58" s="417"/>
      <c r="LA58" s="417"/>
      <c r="LB58" s="417"/>
      <c r="LC58" s="417"/>
      <c r="LD58" s="417"/>
      <c r="LE58" s="417"/>
      <c r="LF58" s="417"/>
      <c r="LG58" s="417"/>
      <c r="LH58" s="417"/>
      <c r="LI58" s="417"/>
      <c r="LJ58" s="417"/>
      <c r="LK58" s="417"/>
      <c r="LL58" s="417"/>
      <c r="LM58" s="417"/>
      <c r="LN58" s="417"/>
      <c r="LO58" s="417"/>
      <c r="LP58" s="417"/>
      <c r="LQ58" s="417"/>
      <c r="LR58" s="417"/>
      <c r="LS58" s="417"/>
      <c r="LT58" s="417"/>
      <c r="LU58" s="417"/>
      <c r="LV58" s="417"/>
      <c r="LW58" s="417"/>
      <c r="LX58" s="417"/>
      <c r="LY58" s="417"/>
      <c r="LZ58" s="417"/>
      <c r="MA58" s="417"/>
      <c r="MB58" s="417"/>
      <c r="MC58" s="417"/>
      <c r="MD58" s="417"/>
      <c r="ME58" s="417"/>
      <c r="MF58" s="417"/>
      <c r="MG58" s="417"/>
      <c r="MH58" s="417"/>
      <c r="MI58" s="417"/>
      <c r="MJ58" s="417"/>
      <c r="MK58" s="417"/>
      <c r="ML58" s="417"/>
      <c r="MM58" s="417"/>
      <c r="MN58" s="417"/>
      <c r="MO58" s="417"/>
      <c r="MP58" s="417"/>
      <c r="MQ58" s="417"/>
      <c r="MR58" s="417"/>
      <c r="MS58" s="417"/>
      <c r="MT58" s="417"/>
      <c r="MU58" s="417"/>
      <c r="MV58" s="417"/>
      <c r="MW58" s="417"/>
      <c r="MX58" s="417"/>
      <c r="MY58" s="417"/>
      <c r="MZ58" s="417"/>
      <c r="NA58" s="417"/>
      <c r="NB58" s="417"/>
      <c r="NC58" s="417"/>
      <c r="ND58" s="417"/>
      <c r="NE58" s="417"/>
      <c r="NF58" s="417"/>
      <c r="NG58" s="417"/>
      <c r="NH58" s="417"/>
      <c r="NI58" s="417"/>
      <c r="NJ58" s="417"/>
      <c r="NK58" s="417"/>
      <c r="NL58" s="417"/>
      <c r="NM58" s="417"/>
      <c r="NN58" s="417"/>
      <c r="NO58" s="417"/>
      <c r="NP58" s="417"/>
      <c r="NQ58" s="417"/>
      <c r="NR58" s="417"/>
      <c r="NS58" s="417"/>
      <c r="NT58" s="417"/>
      <c r="NU58" s="417"/>
      <c r="NV58" s="417"/>
      <c r="NW58" s="417"/>
      <c r="NX58" s="417"/>
      <c r="NY58" s="417"/>
      <c r="NZ58" s="417"/>
      <c r="OA58" s="417"/>
      <c r="OB58" s="417"/>
      <c r="OC58" s="417"/>
      <c r="OD58" s="417"/>
      <c r="OE58" s="417"/>
      <c r="OF58" s="417"/>
      <c r="OG58" s="417"/>
      <c r="OH58" s="417"/>
      <c r="OI58" s="417"/>
      <c r="OJ58" s="417"/>
      <c r="OK58" s="417"/>
      <c r="OL58" s="417"/>
      <c r="OM58" s="417"/>
      <c r="ON58" s="417"/>
      <c r="OO58" s="417"/>
      <c r="OP58" s="417"/>
      <c r="OQ58" s="417"/>
      <c r="OR58" s="417"/>
      <c r="OS58" s="417"/>
      <c r="OT58" s="417"/>
      <c r="OU58" s="417"/>
      <c r="OV58" s="417"/>
      <c r="OW58" s="417"/>
      <c r="OX58" s="417"/>
      <c r="OY58" s="417"/>
      <c r="OZ58" s="417"/>
      <c r="PA58" s="417"/>
      <c r="PB58" s="417"/>
      <c r="PC58" s="417"/>
      <c r="PD58" s="417"/>
      <c r="PE58" s="417"/>
      <c r="PF58" s="417"/>
      <c r="PG58" s="417"/>
      <c r="PH58" s="417"/>
      <c r="PI58" s="417"/>
      <c r="PJ58" s="417"/>
      <c r="PK58" s="417"/>
      <c r="PL58" s="417"/>
      <c r="PM58" s="417"/>
      <c r="PN58" s="417"/>
      <c r="PO58" s="417"/>
      <c r="PP58" s="417"/>
      <c r="PQ58" s="417"/>
      <c r="PR58" s="417"/>
      <c r="PS58" s="417"/>
      <c r="PT58" s="417"/>
      <c r="PU58" s="417"/>
      <c r="PV58" s="417"/>
      <c r="PW58" s="417"/>
      <c r="PX58" s="417"/>
      <c r="PY58" s="417"/>
      <c r="PZ58" s="417"/>
      <c r="QA58" s="417"/>
      <c r="QB58" s="417"/>
      <c r="QC58" s="417"/>
      <c r="QD58" s="417"/>
      <c r="QE58" s="417"/>
      <c r="QF58" s="417"/>
      <c r="QG58" s="417"/>
      <c r="QH58" s="417"/>
      <c r="QI58" s="417"/>
      <c r="QJ58" s="417"/>
      <c r="QK58" s="417"/>
      <c r="QL58" s="417"/>
      <c r="QM58" s="417"/>
      <c r="QN58" s="417"/>
      <c r="QO58" s="417"/>
      <c r="QP58" s="417"/>
      <c r="QQ58" s="417"/>
      <c r="QR58" s="417"/>
      <c r="QS58" s="417"/>
      <c r="QT58" s="417"/>
      <c r="QU58" s="417"/>
      <c r="QV58" s="417"/>
      <c r="QW58" s="417"/>
      <c r="QX58" s="417"/>
      <c r="QY58" s="417"/>
      <c r="QZ58" s="417"/>
      <c r="RA58" s="417"/>
      <c r="RB58" s="417"/>
      <c r="RC58" s="417"/>
      <c r="RD58" s="417"/>
      <c r="RE58" s="417"/>
      <c r="RF58" s="417"/>
      <c r="RG58" s="417"/>
      <c r="RH58" s="417"/>
      <c r="RI58" s="417"/>
      <c r="RJ58" s="417"/>
      <c r="RK58" s="417"/>
      <c r="RL58" s="417"/>
      <c r="RM58" s="417"/>
      <c r="RN58" s="417"/>
      <c r="RO58" s="417"/>
      <c r="RP58" s="417"/>
      <c r="RQ58" s="417"/>
      <c r="RR58" s="417"/>
      <c r="RS58" s="417"/>
      <c r="RT58" s="417"/>
      <c r="RU58" s="417"/>
      <c r="RV58" s="417"/>
      <c r="RW58" s="417"/>
      <c r="RX58" s="417"/>
      <c r="RY58" s="417"/>
      <c r="RZ58" s="417"/>
      <c r="SA58" s="417"/>
      <c r="SB58" s="417"/>
      <c r="SC58" s="417"/>
      <c r="SD58" s="417"/>
      <c r="SE58" s="417"/>
      <c r="SF58" s="417"/>
      <c r="SG58" s="417"/>
      <c r="SH58" s="417"/>
      <c r="SI58" s="417"/>
      <c r="SJ58" s="417"/>
      <c r="SK58" s="417"/>
      <c r="SL58" s="417"/>
      <c r="SM58" s="417"/>
      <c r="SN58" s="417"/>
      <c r="SO58" s="417"/>
      <c r="SP58" s="417"/>
      <c r="SQ58" s="417"/>
      <c r="SR58" s="417"/>
      <c r="SS58" s="417"/>
      <c r="ST58" s="417"/>
      <c r="SU58" s="417"/>
      <c r="SV58" s="417"/>
      <c r="SW58" s="417"/>
      <c r="SX58" s="417"/>
      <c r="SY58" s="417"/>
      <c r="SZ58" s="417"/>
      <c r="TA58" s="417"/>
      <c r="TB58" s="417"/>
      <c r="TC58" s="417"/>
      <c r="TD58" s="417"/>
      <c r="TE58" s="417"/>
      <c r="TF58" s="417"/>
      <c r="TG58" s="417"/>
      <c r="TH58" s="417"/>
      <c r="TI58" s="417"/>
      <c r="TJ58" s="417"/>
      <c r="TK58" s="417"/>
      <c r="TL58" s="417"/>
      <c r="TM58" s="417"/>
      <c r="TN58" s="417"/>
      <c r="TO58" s="417"/>
      <c r="TP58" s="417"/>
      <c r="TQ58" s="417"/>
      <c r="TR58" s="417"/>
      <c r="TS58" s="417"/>
      <c r="TT58" s="417"/>
      <c r="TU58" s="417"/>
      <c r="TV58" s="417"/>
      <c r="TW58" s="417"/>
      <c r="TX58" s="417"/>
      <c r="TY58" s="417"/>
      <c r="TZ58" s="417"/>
      <c r="UA58" s="417"/>
      <c r="UB58" s="417"/>
      <c r="UC58" s="417"/>
      <c r="UD58" s="417"/>
      <c r="UE58" s="417"/>
      <c r="UF58" s="417"/>
      <c r="UG58" s="417"/>
      <c r="UH58" s="417"/>
      <c r="UI58" s="417"/>
      <c r="UJ58" s="417"/>
      <c r="UK58" s="417"/>
      <c r="UL58" s="417"/>
      <c r="UM58" s="417"/>
      <c r="UN58" s="417"/>
      <c r="UO58" s="417"/>
      <c r="UP58" s="417"/>
      <c r="UQ58" s="417"/>
      <c r="UR58" s="417"/>
      <c r="US58" s="417"/>
      <c r="UT58" s="417"/>
      <c r="UU58" s="417"/>
      <c r="UV58" s="417"/>
      <c r="UW58" s="417"/>
      <c r="UX58" s="417"/>
      <c r="UY58" s="417"/>
      <c r="UZ58" s="417"/>
      <c r="VA58" s="417"/>
      <c r="VB58" s="417"/>
      <c r="VC58" s="417"/>
      <c r="VD58" s="417"/>
      <c r="VE58" s="417"/>
      <c r="VF58" s="417"/>
      <c r="VG58" s="417"/>
      <c r="VH58" s="417"/>
      <c r="VI58" s="417"/>
      <c r="VJ58" s="417"/>
      <c r="VK58" s="417"/>
      <c r="VL58" s="417"/>
      <c r="VM58" s="417"/>
      <c r="VN58" s="417"/>
      <c r="VO58" s="417"/>
      <c r="VP58" s="417"/>
      <c r="VQ58" s="417"/>
      <c r="VR58" s="417"/>
      <c r="VS58" s="417"/>
      <c r="VT58" s="417"/>
      <c r="VU58" s="417"/>
      <c r="VV58" s="417"/>
      <c r="VW58" s="417"/>
      <c r="VX58" s="417"/>
      <c r="VY58" s="417"/>
      <c r="VZ58" s="417"/>
      <c r="WA58" s="417"/>
      <c r="WB58" s="417"/>
      <c r="WC58" s="417"/>
      <c r="WD58" s="417"/>
      <c r="WE58" s="417"/>
      <c r="WF58" s="417"/>
      <c r="WG58" s="417"/>
      <c r="WH58" s="417"/>
      <c r="WI58" s="417"/>
      <c r="WJ58" s="417"/>
      <c r="WK58" s="417"/>
      <c r="WL58" s="417"/>
      <c r="WM58" s="417"/>
      <c r="WN58" s="417"/>
      <c r="WO58" s="417"/>
      <c r="WP58" s="417"/>
      <c r="WQ58" s="417"/>
      <c r="WR58" s="417"/>
      <c r="WS58" s="417"/>
      <c r="WT58" s="417"/>
      <c r="WU58" s="417"/>
      <c r="WV58" s="417"/>
      <c r="WW58" s="417"/>
      <c r="WX58" s="417"/>
      <c r="WY58" s="417"/>
      <c r="WZ58" s="417"/>
      <c r="XA58" s="417"/>
      <c r="XB58" s="417"/>
      <c r="XC58" s="417"/>
      <c r="XD58" s="417"/>
      <c r="XE58" s="417"/>
      <c r="XF58" s="417"/>
      <c r="XG58" s="417"/>
      <c r="XH58" s="417"/>
      <c r="XI58" s="417"/>
      <c r="XJ58" s="417"/>
      <c r="XK58" s="417"/>
      <c r="XL58" s="417"/>
      <c r="XM58" s="417"/>
      <c r="XN58" s="417"/>
      <c r="XO58" s="417"/>
      <c r="XP58" s="417"/>
      <c r="XQ58" s="417"/>
      <c r="XR58" s="417"/>
      <c r="XS58" s="417"/>
      <c r="XT58" s="417"/>
      <c r="XU58" s="417"/>
      <c r="XV58" s="417"/>
      <c r="XW58" s="417"/>
      <c r="XX58" s="417"/>
      <c r="XY58" s="417"/>
      <c r="XZ58" s="417"/>
      <c r="YA58" s="417"/>
      <c r="YB58" s="417"/>
      <c r="YC58" s="417"/>
      <c r="YD58" s="417"/>
      <c r="YE58" s="417"/>
      <c r="YF58" s="417"/>
      <c r="YG58" s="417"/>
      <c r="YH58" s="417"/>
      <c r="YI58" s="417"/>
      <c r="YJ58" s="417"/>
      <c r="YK58" s="417"/>
      <c r="YL58" s="417"/>
      <c r="YM58" s="417"/>
      <c r="YN58" s="417"/>
      <c r="YO58" s="417"/>
      <c r="YP58" s="417"/>
      <c r="YQ58" s="417"/>
      <c r="YR58" s="417"/>
      <c r="YS58" s="417"/>
      <c r="YT58" s="417"/>
      <c r="YU58" s="417"/>
      <c r="YV58" s="417"/>
      <c r="YW58" s="417"/>
      <c r="YX58" s="417"/>
      <c r="YY58" s="417"/>
      <c r="YZ58" s="417"/>
      <c r="ZA58" s="417"/>
      <c r="ZB58" s="417"/>
      <c r="ZC58" s="417"/>
      <c r="ZD58" s="417"/>
      <c r="ZE58" s="417"/>
      <c r="ZF58" s="417"/>
      <c r="ZG58" s="417"/>
      <c r="ZH58" s="417"/>
      <c r="ZI58" s="417"/>
      <c r="ZJ58" s="417"/>
      <c r="ZK58" s="417"/>
      <c r="ZL58" s="417"/>
      <c r="ZM58" s="417"/>
      <c r="ZN58" s="417"/>
      <c r="ZO58" s="417"/>
      <c r="ZP58" s="417"/>
      <c r="ZQ58" s="417"/>
      <c r="ZR58" s="417"/>
      <c r="ZS58" s="417"/>
      <c r="ZT58" s="417"/>
      <c r="ZU58" s="417"/>
      <c r="ZV58" s="417"/>
      <c r="ZW58" s="417"/>
      <c r="ZX58" s="417"/>
      <c r="ZY58" s="417"/>
      <c r="ZZ58" s="417"/>
      <c r="AAA58" s="417"/>
      <c r="AAB58" s="417"/>
      <c r="AAC58" s="417"/>
      <c r="AAD58" s="417"/>
      <c r="AAE58" s="417"/>
      <c r="AAF58" s="417"/>
      <c r="AAG58" s="417"/>
      <c r="AAH58" s="417"/>
      <c r="AAI58" s="417"/>
      <c r="AAJ58" s="417"/>
      <c r="AAK58" s="417"/>
      <c r="AAL58" s="417"/>
      <c r="AAM58" s="417"/>
      <c r="AAN58" s="417"/>
      <c r="AAO58" s="417"/>
      <c r="AAP58" s="417"/>
      <c r="AAQ58" s="417"/>
      <c r="AAR58" s="417"/>
      <c r="AAS58" s="417"/>
      <c r="AAT58" s="417"/>
      <c r="AAU58" s="417"/>
      <c r="AAV58" s="417"/>
      <c r="AAW58" s="417"/>
      <c r="AAX58" s="417"/>
      <c r="AAY58" s="417"/>
      <c r="AAZ58" s="417"/>
      <c r="ABA58" s="417"/>
      <c r="ABB58" s="417"/>
      <c r="ABC58" s="417"/>
      <c r="ABD58" s="417"/>
      <c r="ABE58" s="417"/>
      <c r="ABF58" s="417"/>
      <c r="ABG58" s="417"/>
      <c r="ABH58" s="417"/>
      <c r="ABI58" s="417"/>
      <c r="ABJ58" s="417"/>
      <c r="ABK58" s="417"/>
      <c r="ABL58" s="417"/>
      <c r="ABM58" s="417"/>
      <c r="ABN58" s="417"/>
      <c r="ABO58" s="417"/>
      <c r="ABP58" s="417"/>
      <c r="ABQ58" s="417"/>
      <c r="ABR58" s="417"/>
      <c r="ABS58" s="417"/>
      <c r="ABT58" s="417"/>
      <c r="ABU58" s="417"/>
      <c r="ABV58" s="417"/>
      <c r="ABW58" s="417"/>
      <c r="ABX58" s="417"/>
      <c r="ABY58" s="417"/>
      <c r="ABZ58" s="417"/>
      <c r="ACA58" s="417"/>
      <c r="ACB58" s="417"/>
      <c r="ACC58" s="417"/>
      <c r="ACD58" s="417"/>
      <c r="ACE58" s="417"/>
      <c r="ACF58" s="417"/>
      <c r="ACG58" s="417"/>
      <c r="ACH58" s="417"/>
      <c r="ACI58" s="417"/>
      <c r="ACJ58" s="417"/>
      <c r="ACK58" s="417"/>
      <c r="ACL58" s="417"/>
      <c r="ACM58" s="417"/>
      <c r="ACN58" s="417"/>
      <c r="ACO58" s="417"/>
      <c r="ACP58" s="417"/>
      <c r="ACQ58" s="417"/>
      <c r="ACR58" s="417"/>
      <c r="ACS58" s="417"/>
      <c r="ACT58" s="417"/>
      <c r="ACU58" s="417"/>
      <c r="ACV58" s="417"/>
      <c r="ACW58" s="417"/>
      <c r="ACX58" s="417"/>
      <c r="ACY58" s="417"/>
      <c r="ACZ58" s="417"/>
      <c r="ADA58" s="417"/>
      <c r="ADB58" s="417"/>
      <c r="ADC58" s="417"/>
      <c r="ADD58" s="417"/>
      <c r="ADE58" s="417"/>
      <c r="ADF58" s="417"/>
      <c r="ADG58" s="417"/>
      <c r="ADH58" s="417"/>
      <c r="ADI58" s="417"/>
      <c r="ADJ58" s="417"/>
      <c r="ADK58" s="417"/>
      <c r="ADL58" s="417"/>
      <c r="ADM58" s="417"/>
      <c r="ADN58" s="417"/>
      <c r="ADO58" s="417"/>
      <c r="ADP58" s="417"/>
      <c r="ADQ58" s="417"/>
      <c r="ADR58" s="417"/>
      <c r="ADS58" s="417"/>
      <c r="ADT58" s="417"/>
      <c r="ADU58" s="417"/>
      <c r="ADV58" s="417"/>
      <c r="ADW58" s="417"/>
      <c r="ADX58" s="417"/>
      <c r="ADY58" s="417"/>
      <c r="ADZ58" s="417"/>
      <c r="AEA58" s="417"/>
      <c r="AEB58" s="417"/>
      <c r="AEC58" s="417"/>
      <c r="AED58" s="417"/>
      <c r="AEE58" s="417"/>
      <c r="AEF58" s="417"/>
      <c r="AEG58" s="417"/>
      <c r="AEH58" s="417"/>
      <c r="AEI58" s="417"/>
      <c r="AEJ58" s="417"/>
      <c r="AEK58" s="417"/>
      <c r="AEL58" s="417"/>
      <c r="AEM58" s="417"/>
      <c r="AEN58" s="417"/>
      <c r="AEO58" s="417"/>
      <c r="AEP58" s="417"/>
      <c r="AEQ58" s="417"/>
      <c r="AER58" s="417"/>
      <c r="AES58" s="417"/>
      <c r="AET58" s="417"/>
      <c r="AEU58" s="417"/>
      <c r="AEV58" s="417"/>
      <c r="AEW58" s="417"/>
      <c r="AEX58" s="417"/>
      <c r="AEY58" s="417"/>
      <c r="AEZ58" s="417"/>
      <c r="AFA58" s="417"/>
      <c r="AFB58" s="417"/>
      <c r="AFC58" s="417"/>
      <c r="AFD58" s="417"/>
      <c r="AFE58" s="417"/>
      <c r="AFF58" s="417"/>
      <c r="AFG58" s="417"/>
    </row>
    <row r="59" spans="1:840" s="414" customFormat="1" ht="20.100000000000001" customHeight="1">
      <c r="A59" s="40" t="s">
        <v>567</v>
      </c>
      <c r="B59" s="428" t="s">
        <v>568</v>
      </c>
      <c r="C59" s="428"/>
      <c r="D59" s="40"/>
      <c r="E59" s="422"/>
      <c r="F59" s="40"/>
      <c r="G59" s="705"/>
      <c r="H59" s="705"/>
      <c r="I59" s="705"/>
      <c r="J59" s="426"/>
      <c r="K59" s="426"/>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c r="AJ59" s="417"/>
      <c r="AK59" s="417"/>
      <c r="AL59" s="417"/>
      <c r="AM59" s="417"/>
      <c r="AN59" s="417"/>
      <c r="AO59" s="417"/>
      <c r="AP59" s="417"/>
      <c r="AQ59" s="417"/>
      <c r="AR59" s="417"/>
      <c r="AS59" s="417"/>
      <c r="AT59" s="417"/>
      <c r="AU59" s="417"/>
      <c r="AV59" s="417"/>
      <c r="AW59" s="417"/>
      <c r="AX59" s="417"/>
      <c r="AY59" s="417"/>
      <c r="AZ59" s="417"/>
      <c r="BA59" s="417"/>
      <c r="BB59" s="417"/>
      <c r="BC59" s="417"/>
      <c r="BD59" s="417"/>
      <c r="BE59" s="417"/>
      <c r="BF59" s="417"/>
      <c r="BG59" s="417"/>
      <c r="BH59" s="417"/>
      <c r="BI59" s="417"/>
      <c r="BJ59" s="417"/>
      <c r="BK59" s="417"/>
      <c r="BL59" s="417"/>
      <c r="BM59" s="417"/>
      <c r="BN59" s="417"/>
      <c r="BO59" s="417"/>
      <c r="BP59" s="417"/>
      <c r="BQ59" s="417"/>
      <c r="BR59" s="417"/>
      <c r="BS59" s="417"/>
      <c r="BT59" s="417"/>
      <c r="BU59" s="417"/>
      <c r="BV59" s="417"/>
      <c r="BW59" s="417"/>
      <c r="BX59" s="417"/>
      <c r="BY59" s="417"/>
      <c r="BZ59" s="417"/>
      <c r="CA59" s="417"/>
      <c r="CB59" s="417"/>
      <c r="CC59" s="417"/>
      <c r="CD59" s="417"/>
      <c r="CE59" s="417"/>
      <c r="CF59" s="417"/>
      <c r="CG59" s="417"/>
      <c r="CH59" s="417"/>
      <c r="CI59" s="417"/>
      <c r="CJ59" s="417"/>
      <c r="CK59" s="417"/>
      <c r="CL59" s="417"/>
      <c r="CM59" s="417"/>
      <c r="CN59" s="417"/>
      <c r="CO59" s="417"/>
      <c r="CP59" s="417"/>
      <c r="CQ59" s="417"/>
      <c r="CR59" s="417"/>
      <c r="CS59" s="417"/>
      <c r="CT59" s="417"/>
      <c r="CU59" s="417"/>
      <c r="CV59" s="417"/>
      <c r="CW59" s="417"/>
      <c r="CX59" s="417"/>
      <c r="CY59" s="417"/>
      <c r="CZ59" s="417"/>
      <c r="DA59" s="417"/>
      <c r="DB59" s="417"/>
      <c r="DC59" s="417"/>
      <c r="DD59" s="417"/>
      <c r="DE59" s="417"/>
      <c r="DF59" s="417"/>
      <c r="DG59" s="417"/>
      <c r="DH59" s="417"/>
      <c r="DI59" s="417"/>
      <c r="DJ59" s="417"/>
      <c r="DK59" s="417"/>
      <c r="DL59" s="417"/>
      <c r="DM59" s="417"/>
      <c r="DN59" s="417"/>
      <c r="DO59" s="417"/>
      <c r="DP59" s="417"/>
      <c r="DQ59" s="417"/>
      <c r="DR59" s="417"/>
      <c r="DS59" s="417"/>
      <c r="DT59" s="417"/>
      <c r="DU59" s="417"/>
      <c r="DV59" s="417"/>
      <c r="DW59" s="417"/>
      <c r="DX59" s="417"/>
      <c r="DY59" s="417"/>
      <c r="DZ59" s="417"/>
      <c r="EA59" s="417"/>
      <c r="EB59" s="417"/>
      <c r="EC59" s="417"/>
      <c r="ED59" s="417"/>
      <c r="EE59" s="417"/>
      <c r="EF59" s="417"/>
      <c r="EG59" s="417"/>
      <c r="EH59" s="417"/>
      <c r="EI59" s="417"/>
      <c r="EJ59" s="417"/>
      <c r="EK59" s="417"/>
      <c r="EL59" s="417"/>
      <c r="EM59" s="417"/>
      <c r="EN59" s="417"/>
      <c r="EO59" s="417"/>
      <c r="EP59" s="417"/>
      <c r="EQ59" s="417"/>
      <c r="ER59" s="417"/>
      <c r="ES59" s="417"/>
      <c r="ET59" s="417"/>
      <c r="EU59" s="417"/>
      <c r="EV59" s="417"/>
      <c r="EW59" s="417"/>
      <c r="EX59" s="417"/>
      <c r="EY59" s="417"/>
      <c r="EZ59" s="417"/>
      <c r="FA59" s="417"/>
      <c r="FB59" s="417"/>
      <c r="FC59" s="417"/>
      <c r="FD59" s="417"/>
      <c r="FE59" s="417"/>
      <c r="FF59" s="417"/>
      <c r="FG59" s="417"/>
      <c r="FH59" s="417"/>
      <c r="FI59" s="417"/>
      <c r="FJ59" s="417"/>
      <c r="FK59" s="417"/>
      <c r="FL59" s="417"/>
      <c r="FM59" s="417"/>
      <c r="FN59" s="417"/>
      <c r="FO59" s="417"/>
      <c r="FP59" s="417"/>
      <c r="FQ59" s="417"/>
      <c r="FR59" s="417"/>
      <c r="FS59" s="417"/>
      <c r="FT59" s="417"/>
      <c r="FU59" s="417"/>
      <c r="FV59" s="417"/>
      <c r="FW59" s="417"/>
      <c r="FX59" s="417"/>
      <c r="FY59" s="417"/>
      <c r="FZ59" s="417"/>
      <c r="GA59" s="417"/>
      <c r="GB59" s="417"/>
      <c r="GC59" s="417"/>
      <c r="GD59" s="417"/>
      <c r="GE59" s="417"/>
      <c r="GF59" s="417"/>
      <c r="GG59" s="417"/>
      <c r="GH59" s="417"/>
      <c r="GI59" s="417"/>
      <c r="GJ59" s="417"/>
      <c r="GK59" s="417"/>
      <c r="GL59" s="417"/>
      <c r="GM59" s="417"/>
      <c r="GN59" s="417"/>
      <c r="GO59" s="417"/>
      <c r="GP59" s="417"/>
      <c r="GQ59" s="417"/>
      <c r="GR59" s="417"/>
      <c r="GS59" s="417"/>
      <c r="GT59" s="417"/>
      <c r="GU59" s="417"/>
      <c r="GV59" s="417"/>
      <c r="GW59" s="417"/>
      <c r="GX59" s="417"/>
      <c r="GY59" s="417"/>
      <c r="GZ59" s="417"/>
      <c r="HA59" s="417"/>
      <c r="HB59" s="417"/>
      <c r="HC59" s="417"/>
      <c r="HD59" s="417"/>
      <c r="HE59" s="417"/>
      <c r="HF59" s="417"/>
      <c r="HG59" s="417"/>
      <c r="HH59" s="417"/>
      <c r="HI59" s="417"/>
      <c r="HJ59" s="417"/>
      <c r="HK59" s="417"/>
      <c r="HL59" s="417"/>
      <c r="HM59" s="417"/>
      <c r="HN59" s="417"/>
      <c r="HO59" s="417"/>
      <c r="HP59" s="417"/>
      <c r="HQ59" s="417"/>
      <c r="HR59" s="417"/>
      <c r="HS59" s="417"/>
      <c r="HT59" s="417"/>
      <c r="HU59" s="417"/>
      <c r="HV59" s="417"/>
      <c r="HW59" s="417"/>
      <c r="HX59" s="417"/>
      <c r="HY59" s="417"/>
      <c r="HZ59" s="417"/>
      <c r="IA59" s="417"/>
      <c r="IB59" s="417"/>
      <c r="IC59" s="417"/>
      <c r="ID59" s="417"/>
      <c r="IE59" s="417"/>
      <c r="IF59" s="417"/>
      <c r="IG59" s="417"/>
      <c r="IH59" s="417"/>
      <c r="II59" s="417"/>
      <c r="IJ59" s="417"/>
      <c r="IK59" s="417"/>
      <c r="IL59" s="417"/>
      <c r="IM59" s="417"/>
      <c r="IN59" s="417"/>
      <c r="IO59" s="417"/>
      <c r="IP59" s="417"/>
      <c r="IQ59" s="417"/>
      <c r="IR59" s="417"/>
      <c r="IS59" s="417"/>
      <c r="IT59" s="417"/>
      <c r="IU59" s="417"/>
      <c r="IV59" s="417"/>
      <c r="IW59" s="417"/>
      <c r="IX59" s="417"/>
      <c r="IY59" s="417"/>
      <c r="IZ59" s="417"/>
      <c r="JA59" s="417"/>
      <c r="JB59" s="417"/>
      <c r="JC59" s="417"/>
      <c r="JD59" s="417"/>
      <c r="JE59" s="417"/>
      <c r="JF59" s="417"/>
      <c r="JG59" s="417"/>
      <c r="JH59" s="417"/>
      <c r="JI59" s="417"/>
      <c r="JJ59" s="417"/>
      <c r="JK59" s="417"/>
      <c r="JL59" s="417"/>
      <c r="JM59" s="417"/>
      <c r="JN59" s="417"/>
      <c r="JO59" s="417"/>
      <c r="JP59" s="417"/>
      <c r="JQ59" s="417"/>
      <c r="JR59" s="417"/>
      <c r="JS59" s="417"/>
      <c r="JT59" s="417"/>
      <c r="JU59" s="417"/>
      <c r="JV59" s="417"/>
      <c r="JW59" s="417"/>
      <c r="JX59" s="417"/>
      <c r="JY59" s="417"/>
      <c r="JZ59" s="417"/>
      <c r="KA59" s="417"/>
      <c r="KB59" s="417"/>
      <c r="KC59" s="417"/>
      <c r="KD59" s="417"/>
      <c r="KE59" s="417"/>
      <c r="KF59" s="417"/>
      <c r="KG59" s="417"/>
      <c r="KH59" s="417"/>
      <c r="KI59" s="417"/>
      <c r="KJ59" s="417"/>
      <c r="KK59" s="417"/>
      <c r="KL59" s="417"/>
      <c r="KM59" s="417"/>
      <c r="KN59" s="417"/>
      <c r="KO59" s="417"/>
      <c r="KP59" s="417"/>
      <c r="KQ59" s="417"/>
      <c r="KR59" s="417"/>
      <c r="KS59" s="417"/>
      <c r="KT59" s="417"/>
      <c r="KU59" s="417"/>
      <c r="KV59" s="417"/>
      <c r="KW59" s="417"/>
      <c r="KX59" s="417"/>
      <c r="KY59" s="417"/>
      <c r="KZ59" s="417"/>
      <c r="LA59" s="417"/>
      <c r="LB59" s="417"/>
      <c r="LC59" s="417"/>
      <c r="LD59" s="417"/>
      <c r="LE59" s="417"/>
      <c r="LF59" s="417"/>
      <c r="LG59" s="417"/>
      <c r="LH59" s="417"/>
      <c r="LI59" s="417"/>
      <c r="LJ59" s="417"/>
      <c r="LK59" s="417"/>
      <c r="LL59" s="417"/>
      <c r="LM59" s="417"/>
      <c r="LN59" s="417"/>
      <c r="LO59" s="417"/>
      <c r="LP59" s="417"/>
      <c r="LQ59" s="417"/>
      <c r="LR59" s="417"/>
      <c r="LS59" s="417"/>
      <c r="LT59" s="417"/>
      <c r="LU59" s="417"/>
      <c r="LV59" s="417"/>
      <c r="LW59" s="417"/>
      <c r="LX59" s="417"/>
      <c r="LY59" s="417"/>
      <c r="LZ59" s="417"/>
      <c r="MA59" s="417"/>
      <c r="MB59" s="417"/>
      <c r="MC59" s="417"/>
      <c r="MD59" s="417"/>
      <c r="ME59" s="417"/>
      <c r="MF59" s="417"/>
      <c r="MG59" s="417"/>
      <c r="MH59" s="417"/>
      <c r="MI59" s="417"/>
      <c r="MJ59" s="417"/>
      <c r="MK59" s="417"/>
      <c r="ML59" s="417"/>
      <c r="MM59" s="417"/>
      <c r="MN59" s="417"/>
      <c r="MO59" s="417"/>
      <c r="MP59" s="417"/>
      <c r="MQ59" s="417"/>
      <c r="MR59" s="417"/>
      <c r="MS59" s="417"/>
      <c r="MT59" s="417"/>
      <c r="MU59" s="417"/>
      <c r="MV59" s="417"/>
      <c r="MW59" s="417"/>
      <c r="MX59" s="417"/>
      <c r="MY59" s="417"/>
      <c r="MZ59" s="417"/>
      <c r="NA59" s="417"/>
      <c r="NB59" s="417"/>
      <c r="NC59" s="417"/>
      <c r="ND59" s="417"/>
      <c r="NE59" s="417"/>
      <c r="NF59" s="417"/>
      <c r="NG59" s="417"/>
      <c r="NH59" s="417"/>
      <c r="NI59" s="417"/>
      <c r="NJ59" s="417"/>
      <c r="NK59" s="417"/>
      <c r="NL59" s="417"/>
      <c r="NM59" s="417"/>
      <c r="NN59" s="417"/>
      <c r="NO59" s="417"/>
      <c r="NP59" s="417"/>
      <c r="NQ59" s="417"/>
      <c r="NR59" s="417"/>
      <c r="NS59" s="417"/>
      <c r="NT59" s="417"/>
      <c r="NU59" s="417"/>
      <c r="NV59" s="417"/>
      <c r="NW59" s="417"/>
      <c r="NX59" s="417"/>
      <c r="NY59" s="417"/>
      <c r="NZ59" s="417"/>
      <c r="OA59" s="417"/>
      <c r="OB59" s="417"/>
      <c r="OC59" s="417"/>
      <c r="OD59" s="417"/>
      <c r="OE59" s="417"/>
      <c r="OF59" s="417"/>
      <c r="OG59" s="417"/>
      <c r="OH59" s="417"/>
      <c r="OI59" s="417"/>
      <c r="OJ59" s="417"/>
      <c r="OK59" s="417"/>
      <c r="OL59" s="417"/>
      <c r="OM59" s="417"/>
      <c r="ON59" s="417"/>
      <c r="OO59" s="417"/>
      <c r="OP59" s="417"/>
      <c r="OQ59" s="417"/>
      <c r="OR59" s="417"/>
      <c r="OS59" s="417"/>
      <c r="OT59" s="417"/>
      <c r="OU59" s="417"/>
      <c r="OV59" s="417"/>
      <c r="OW59" s="417"/>
      <c r="OX59" s="417"/>
      <c r="OY59" s="417"/>
      <c r="OZ59" s="417"/>
      <c r="PA59" s="417"/>
      <c r="PB59" s="417"/>
      <c r="PC59" s="417"/>
      <c r="PD59" s="417"/>
      <c r="PE59" s="417"/>
      <c r="PF59" s="417"/>
      <c r="PG59" s="417"/>
      <c r="PH59" s="417"/>
      <c r="PI59" s="417"/>
      <c r="PJ59" s="417"/>
      <c r="PK59" s="417"/>
      <c r="PL59" s="417"/>
      <c r="PM59" s="417"/>
      <c r="PN59" s="417"/>
      <c r="PO59" s="417"/>
      <c r="PP59" s="417"/>
      <c r="PQ59" s="417"/>
      <c r="PR59" s="417"/>
      <c r="PS59" s="417"/>
      <c r="PT59" s="417"/>
      <c r="PU59" s="417"/>
      <c r="PV59" s="417"/>
      <c r="PW59" s="417"/>
      <c r="PX59" s="417"/>
      <c r="PY59" s="417"/>
      <c r="PZ59" s="417"/>
      <c r="QA59" s="417"/>
      <c r="QB59" s="417"/>
      <c r="QC59" s="417"/>
      <c r="QD59" s="417"/>
      <c r="QE59" s="417"/>
      <c r="QF59" s="417"/>
      <c r="QG59" s="417"/>
      <c r="QH59" s="417"/>
      <c r="QI59" s="417"/>
      <c r="QJ59" s="417"/>
      <c r="QK59" s="417"/>
      <c r="QL59" s="417"/>
      <c r="QM59" s="417"/>
      <c r="QN59" s="417"/>
      <c r="QO59" s="417"/>
      <c r="QP59" s="417"/>
      <c r="QQ59" s="417"/>
      <c r="QR59" s="417"/>
      <c r="QS59" s="417"/>
      <c r="QT59" s="417"/>
      <c r="QU59" s="417"/>
      <c r="QV59" s="417"/>
      <c r="QW59" s="417"/>
      <c r="QX59" s="417"/>
      <c r="QY59" s="417"/>
      <c r="QZ59" s="417"/>
      <c r="RA59" s="417"/>
      <c r="RB59" s="417"/>
      <c r="RC59" s="417"/>
      <c r="RD59" s="417"/>
      <c r="RE59" s="417"/>
      <c r="RF59" s="417"/>
      <c r="RG59" s="417"/>
      <c r="RH59" s="417"/>
      <c r="RI59" s="417"/>
      <c r="RJ59" s="417"/>
      <c r="RK59" s="417"/>
      <c r="RL59" s="417"/>
      <c r="RM59" s="417"/>
      <c r="RN59" s="417"/>
      <c r="RO59" s="417"/>
      <c r="RP59" s="417"/>
      <c r="RQ59" s="417"/>
      <c r="RR59" s="417"/>
      <c r="RS59" s="417"/>
      <c r="RT59" s="417"/>
      <c r="RU59" s="417"/>
      <c r="RV59" s="417"/>
      <c r="RW59" s="417"/>
      <c r="RX59" s="417"/>
      <c r="RY59" s="417"/>
      <c r="RZ59" s="417"/>
      <c r="SA59" s="417"/>
      <c r="SB59" s="417"/>
      <c r="SC59" s="417"/>
      <c r="SD59" s="417"/>
      <c r="SE59" s="417"/>
      <c r="SF59" s="417"/>
      <c r="SG59" s="417"/>
      <c r="SH59" s="417"/>
      <c r="SI59" s="417"/>
      <c r="SJ59" s="417"/>
      <c r="SK59" s="417"/>
      <c r="SL59" s="417"/>
      <c r="SM59" s="417"/>
      <c r="SN59" s="417"/>
      <c r="SO59" s="417"/>
      <c r="SP59" s="417"/>
      <c r="SQ59" s="417"/>
      <c r="SR59" s="417"/>
      <c r="SS59" s="417"/>
      <c r="ST59" s="417"/>
      <c r="SU59" s="417"/>
      <c r="SV59" s="417"/>
      <c r="SW59" s="417"/>
      <c r="SX59" s="417"/>
      <c r="SY59" s="417"/>
      <c r="SZ59" s="417"/>
      <c r="TA59" s="417"/>
      <c r="TB59" s="417"/>
      <c r="TC59" s="417"/>
      <c r="TD59" s="417"/>
      <c r="TE59" s="417"/>
      <c r="TF59" s="417"/>
      <c r="TG59" s="417"/>
      <c r="TH59" s="417"/>
      <c r="TI59" s="417"/>
      <c r="TJ59" s="417"/>
      <c r="TK59" s="417"/>
      <c r="TL59" s="417"/>
      <c r="TM59" s="417"/>
      <c r="TN59" s="417"/>
      <c r="TO59" s="417"/>
      <c r="TP59" s="417"/>
      <c r="TQ59" s="417"/>
      <c r="TR59" s="417"/>
      <c r="TS59" s="417"/>
      <c r="TT59" s="417"/>
      <c r="TU59" s="417"/>
      <c r="TV59" s="417"/>
      <c r="TW59" s="417"/>
      <c r="TX59" s="417"/>
      <c r="TY59" s="417"/>
      <c r="TZ59" s="417"/>
      <c r="UA59" s="417"/>
      <c r="UB59" s="417"/>
      <c r="UC59" s="417"/>
      <c r="UD59" s="417"/>
      <c r="UE59" s="417"/>
      <c r="UF59" s="417"/>
      <c r="UG59" s="417"/>
      <c r="UH59" s="417"/>
      <c r="UI59" s="417"/>
      <c r="UJ59" s="417"/>
      <c r="UK59" s="417"/>
      <c r="UL59" s="417"/>
      <c r="UM59" s="417"/>
      <c r="UN59" s="417"/>
      <c r="UO59" s="417"/>
      <c r="UP59" s="417"/>
      <c r="UQ59" s="417"/>
      <c r="UR59" s="417"/>
      <c r="US59" s="417"/>
      <c r="UT59" s="417"/>
      <c r="UU59" s="417"/>
      <c r="UV59" s="417"/>
      <c r="UW59" s="417"/>
      <c r="UX59" s="417"/>
      <c r="UY59" s="417"/>
      <c r="UZ59" s="417"/>
      <c r="VA59" s="417"/>
      <c r="VB59" s="417"/>
      <c r="VC59" s="417"/>
      <c r="VD59" s="417"/>
      <c r="VE59" s="417"/>
      <c r="VF59" s="417"/>
      <c r="VG59" s="417"/>
      <c r="VH59" s="417"/>
      <c r="VI59" s="417"/>
      <c r="VJ59" s="417"/>
      <c r="VK59" s="417"/>
      <c r="VL59" s="417"/>
      <c r="VM59" s="417"/>
      <c r="VN59" s="417"/>
      <c r="VO59" s="417"/>
      <c r="VP59" s="417"/>
      <c r="VQ59" s="417"/>
      <c r="VR59" s="417"/>
      <c r="VS59" s="417"/>
      <c r="VT59" s="417"/>
      <c r="VU59" s="417"/>
      <c r="VV59" s="417"/>
      <c r="VW59" s="417"/>
      <c r="VX59" s="417"/>
      <c r="VY59" s="417"/>
      <c r="VZ59" s="417"/>
      <c r="WA59" s="417"/>
      <c r="WB59" s="417"/>
      <c r="WC59" s="417"/>
      <c r="WD59" s="417"/>
      <c r="WE59" s="417"/>
      <c r="WF59" s="417"/>
      <c r="WG59" s="417"/>
      <c r="WH59" s="417"/>
      <c r="WI59" s="417"/>
      <c r="WJ59" s="417"/>
      <c r="WK59" s="417"/>
      <c r="WL59" s="417"/>
      <c r="WM59" s="417"/>
      <c r="WN59" s="417"/>
      <c r="WO59" s="417"/>
      <c r="WP59" s="417"/>
      <c r="WQ59" s="417"/>
      <c r="WR59" s="417"/>
      <c r="WS59" s="417"/>
      <c r="WT59" s="417"/>
      <c r="WU59" s="417"/>
      <c r="WV59" s="417"/>
      <c r="WW59" s="417"/>
      <c r="WX59" s="417"/>
      <c r="WY59" s="417"/>
      <c r="WZ59" s="417"/>
      <c r="XA59" s="417"/>
      <c r="XB59" s="417"/>
      <c r="XC59" s="417"/>
      <c r="XD59" s="417"/>
      <c r="XE59" s="417"/>
      <c r="XF59" s="417"/>
      <c r="XG59" s="417"/>
      <c r="XH59" s="417"/>
      <c r="XI59" s="417"/>
      <c r="XJ59" s="417"/>
      <c r="XK59" s="417"/>
      <c r="XL59" s="417"/>
      <c r="XM59" s="417"/>
      <c r="XN59" s="417"/>
      <c r="XO59" s="417"/>
      <c r="XP59" s="417"/>
      <c r="XQ59" s="417"/>
      <c r="XR59" s="417"/>
      <c r="XS59" s="417"/>
      <c r="XT59" s="417"/>
      <c r="XU59" s="417"/>
      <c r="XV59" s="417"/>
      <c r="XW59" s="417"/>
      <c r="XX59" s="417"/>
      <c r="XY59" s="417"/>
      <c r="XZ59" s="417"/>
      <c r="YA59" s="417"/>
      <c r="YB59" s="417"/>
      <c r="YC59" s="417"/>
      <c r="YD59" s="417"/>
      <c r="YE59" s="417"/>
      <c r="YF59" s="417"/>
      <c r="YG59" s="417"/>
      <c r="YH59" s="417"/>
      <c r="YI59" s="417"/>
      <c r="YJ59" s="417"/>
      <c r="YK59" s="417"/>
      <c r="YL59" s="417"/>
      <c r="YM59" s="417"/>
      <c r="YN59" s="417"/>
      <c r="YO59" s="417"/>
      <c r="YP59" s="417"/>
      <c r="YQ59" s="417"/>
      <c r="YR59" s="417"/>
      <c r="YS59" s="417"/>
      <c r="YT59" s="417"/>
      <c r="YU59" s="417"/>
      <c r="YV59" s="417"/>
      <c r="YW59" s="417"/>
      <c r="YX59" s="417"/>
      <c r="YY59" s="417"/>
      <c r="YZ59" s="417"/>
      <c r="ZA59" s="417"/>
      <c r="ZB59" s="417"/>
      <c r="ZC59" s="417"/>
      <c r="ZD59" s="417"/>
      <c r="ZE59" s="417"/>
      <c r="ZF59" s="417"/>
      <c r="ZG59" s="417"/>
      <c r="ZH59" s="417"/>
      <c r="ZI59" s="417"/>
      <c r="ZJ59" s="417"/>
      <c r="ZK59" s="417"/>
      <c r="ZL59" s="417"/>
      <c r="ZM59" s="417"/>
      <c r="ZN59" s="417"/>
      <c r="ZO59" s="417"/>
      <c r="ZP59" s="417"/>
      <c r="ZQ59" s="417"/>
      <c r="ZR59" s="417"/>
      <c r="ZS59" s="417"/>
      <c r="ZT59" s="417"/>
      <c r="ZU59" s="417"/>
      <c r="ZV59" s="417"/>
      <c r="ZW59" s="417"/>
      <c r="ZX59" s="417"/>
      <c r="ZY59" s="417"/>
      <c r="ZZ59" s="417"/>
      <c r="AAA59" s="417"/>
      <c r="AAB59" s="417"/>
      <c r="AAC59" s="417"/>
      <c r="AAD59" s="417"/>
      <c r="AAE59" s="417"/>
      <c r="AAF59" s="417"/>
      <c r="AAG59" s="417"/>
      <c r="AAH59" s="417"/>
      <c r="AAI59" s="417"/>
      <c r="AAJ59" s="417"/>
      <c r="AAK59" s="417"/>
      <c r="AAL59" s="417"/>
      <c r="AAM59" s="417"/>
      <c r="AAN59" s="417"/>
      <c r="AAO59" s="417"/>
      <c r="AAP59" s="417"/>
      <c r="AAQ59" s="417"/>
      <c r="AAR59" s="417"/>
      <c r="AAS59" s="417"/>
      <c r="AAT59" s="417"/>
      <c r="AAU59" s="417"/>
      <c r="AAV59" s="417"/>
      <c r="AAW59" s="417"/>
      <c r="AAX59" s="417"/>
      <c r="AAY59" s="417"/>
      <c r="AAZ59" s="417"/>
      <c r="ABA59" s="417"/>
      <c r="ABB59" s="417"/>
      <c r="ABC59" s="417"/>
      <c r="ABD59" s="417"/>
      <c r="ABE59" s="417"/>
      <c r="ABF59" s="417"/>
      <c r="ABG59" s="417"/>
      <c r="ABH59" s="417"/>
      <c r="ABI59" s="417"/>
      <c r="ABJ59" s="417"/>
      <c r="ABK59" s="417"/>
      <c r="ABL59" s="417"/>
      <c r="ABM59" s="417"/>
      <c r="ABN59" s="417"/>
      <c r="ABO59" s="417"/>
      <c r="ABP59" s="417"/>
      <c r="ABQ59" s="417"/>
      <c r="ABR59" s="417"/>
      <c r="ABS59" s="417"/>
      <c r="ABT59" s="417"/>
      <c r="ABU59" s="417"/>
      <c r="ABV59" s="417"/>
      <c r="ABW59" s="417"/>
      <c r="ABX59" s="417"/>
      <c r="ABY59" s="417"/>
      <c r="ABZ59" s="417"/>
      <c r="ACA59" s="417"/>
      <c r="ACB59" s="417"/>
      <c r="ACC59" s="417"/>
      <c r="ACD59" s="417"/>
      <c r="ACE59" s="417"/>
      <c r="ACF59" s="417"/>
      <c r="ACG59" s="417"/>
      <c r="ACH59" s="417"/>
      <c r="ACI59" s="417"/>
      <c r="ACJ59" s="417"/>
      <c r="ACK59" s="417"/>
      <c r="ACL59" s="417"/>
      <c r="ACM59" s="417"/>
      <c r="ACN59" s="417"/>
      <c r="ACO59" s="417"/>
      <c r="ACP59" s="417"/>
      <c r="ACQ59" s="417"/>
      <c r="ACR59" s="417"/>
      <c r="ACS59" s="417"/>
      <c r="ACT59" s="417"/>
      <c r="ACU59" s="417"/>
      <c r="ACV59" s="417"/>
      <c r="ACW59" s="417"/>
      <c r="ACX59" s="417"/>
      <c r="ACY59" s="417"/>
      <c r="ACZ59" s="417"/>
      <c r="ADA59" s="417"/>
      <c r="ADB59" s="417"/>
      <c r="ADC59" s="417"/>
      <c r="ADD59" s="417"/>
      <c r="ADE59" s="417"/>
      <c r="ADF59" s="417"/>
      <c r="ADG59" s="417"/>
      <c r="ADH59" s="417"/>
      <c r="ADI59" s="417"/>
      <c r="ADJ59" s="417"/>
      <c r="ADK59" s="417"/>
      <c r="ADL59" s="417"/>
      <c r="ADM59" s="417"/>
      <c r="ADN59" s="417"/>
      <c r="ADO59" s="417"/>
      <c r="ADP59" s="417"/>
      <c r="ADQ59" s="417"/>
      <c r="ADR59" s="417"/>
      <c r="ADS59" s="417"/>
      <c r="ADT59" s="417"/>
      <c r="ADU59" s="417"/>
      <c r="ADV59" s="417"/>
      <c r="ADW59" s="417"/>
      <c r="ADX59" s="417"/>
      <c r="ADY59" s="417"/>
      <c r="ADZ59" s="417"/>
      <c r="AEA59" s="417"/>
      <c r="AEB59" s="417"/>
      <c r="AEC59" s="417"/>
      <c r="AED59" s="417"/>
      <c r="AEE59" s="417"/>
      <c r="AEF59" s="417"/>
      <c r="AEG59" s="417"/>
      <c r="AEH59" s="417"/>
      <c r="AEI59" s="417"/>
      <c r="AEJ59" s="417"/>
      <c r="AEK59" s="417"/>
      <c r="AEL59" s="417"/>
      <c r="AEM59" s="417"/>
      <c r="AEN59" s="417"/>
      <c r="AEO59" s="417"/>
      <c r="AEP59" s="417"/>
      <c r="AEQ59" s="417"/>
      <c r="AER59" s="417"/>
      <c r="AES59" s="417"/>
      <c r="AET59" s="417"/>
      <c r="AEU59" s="417"/>
      <c r="AEV59" s="417"/>
      <c r="AEW59" s="417"/>
      <c r="AEX59" s="417"/>
      <c r="AEY59" s="417"/>
      <c r="AEZ59" s="417"/>
      <c r="AFA59" s="417"/>
      <c r="AFB59" s="417"/>
      <c r="AFC59" s="417"/>
      <c r="AFD59" s="417"/>
      <c r="AFE59" s="417"/>
      <c r="AFF59" s="417"/>
      <c r="AFG59" s="417"/>
    </row>
    <row r="60" spans="1:840" s="414" customFormat="1">
      <c r="A60" s="40" t="s">
        <v>267</v>
      </c>
      <c r="B60" s="428" t="s">
        <v>643</v>
      </c>
      <c r="C60" s="428"/>
      <c r="D60" s="40"/>
      <c r="E60" s="422"/>
      <c r="F60" s="40"/>
      <c r="G60" s="705"/>
      <c r="H60" s="705"/>
      <c r="I60" s="705"/>
      <c r="J60" s="426"/>
      <c r="K60" s="426"/>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417"/>
      <c r="AW60" s="417"/>
      <c r="AX60" s="417"/>
      <c r="AY60" s="417"/>
      <c r="AZ60" s="417"/>
      <c r="BA60" s="417"/>
      <c r="BB60" s="417"/>
      <c r="BC60" s="417"/>
      <c r="BD60" s="417"/>
      <c r="BE60" s="417"/>
      <c r="BF60" s="417"/>
      <c r="BG60" s="417"/>
      <c r="BH60" s="417"/>
      <c r="BI60" s="417"/>
      <c r="BJ60" s="417"/>
      <c r="BK60" s="417"/>
      <c r="BL60" s="417"/>
      <c r="BM60" s="417"/>
      <c r="BN60" s="417"/>
      <c r="BO60" s="417"/>
      <c r="BP60" s="417"/>
      <c r="BQ60" s="417"/>
      <c r="BR60" s="417"/>
      <c r="BS60" s="417"/>
      <c r="BT60" s="417"/>
      <c r="BU60" s="417"/>
      <c r="BV60" s="417"/>
      <c r="BW60" s="417"/>
      <c r="BX60" s="417"/>
      <c r="BY60" s="417"/>
      <c r="BZ60" s="417"/>
      <c r="CA60" s="417"/>
      <c r="CB60" s="417"/>
      <c r="CC60" s="417"/>
      <c r="CD60" s="417"/>
      <c r="CE60" s="417"/>
      <c r="CF60" s="417"/>
      <c r="CG60" s="417"/>
      <c r="CH60" s="417"/>
      <c r="CI60" s="417"/>
      <c r="CJ60" s="417"/>
      <c r="CK60" s="417"/>
      <c r="CL60" s="417"/>
      <c r="CM60" s="417"/>
      <c r="CN60" s="417"/>
      <c r="CO60" s="417"/>
      <c r="CP60" s="417"/>
      <c r="CQ60" s="417"/>
      <c r="CR60" s="417"/>
      <c r="CS60" s="417"/>
      <c r="CT60" s="417"/>
      <c r="CU60" s="417"/>
      <c r="CV60" s="417"/>
      <c r="CW60" s="417"/>
      <c r="CX60" s="417"/>
      <c r="CY60" s="417"/>
      <c r="CZ60" s="417"/>
      <c r="DA60" s="417"/>
      <c r="DB60" s="417"/>
      <c r="DC60" s="417"/>
      <c r="DD60" s="417"/>
      <c r="DE60" s="417"/>
      <c r="DF60" s="417"/>
      <c r="DG60" s="417"/>
      <c r="DH60" s="417"/>
      <c r="DI60" s="417"/>
      <c r="DJ60" s="417"/>
      <c r="DK60" s="417"/>
      <c r="DL60" s="417"/>
      <c r="DM60" s="417"/>
      <c r="DN60" s="417"/>
      <c r="DO60" s="417"/>
      <c r="DP60" s="417"/>
      <c r="DQ60" s="417"/>
      <c r="DR60" s="417"/>
      <c r="DS60" s="417"/>
      <c r="DT60" s="417"/>
      <c r="DU60" s="417"/>
      <c r="DV60" s="417"/>
      <c r="DW60" s="417"/>
      <c r="DX60" s="417"/>
      <c r="DY60" s="417"/>
      <c r="DZ60" s="417"/>
      <c r="EA60" s="417"/>
      <c r="EB60" s="417"/>
      <c r="EC60" s="417"/>
      <c r="ED60" s="417"/>
      <c r="EE60" s="417"/>
      <c r="EF60" s="417"/>
      <c r="EG60" s="417"/>
      <c r="EH60" s="417"/>
      <c r="EI60" s="417"/>
      <c r="EJ60" s="417"/>
      <c r="EK60" s="417"/>
      <c r="EL60" s="417"/>
      <c r="EM60" s="417"/>
      <c r="EN60" s="417"/>
      <c r="EO60" s="417"/>
      <c r="EP60" s="417"/>
      <c r="EQ60" s="417"/>
      <c r="ER60" s="417"/>
      <c r="ES60" s="417"/>
      <c r="ET60" s="417"/>
      <c r="EU60" s="417"/>
      <c r="EV60" s="417"/>
      <c r="EW60" s="417"/>
      <c r="EX60" s="417"/>
      <c r="EY60" s="417"/>
      <c r="EZ60" s="417"/>
      <c r="FA60" s="417"/>
      <c r="FB60" s="417"/>
      <c r="FC60" s="417"/>
      <c r="FD60" s="417"/>
      <c r="FE60" s="417"/>
      <c r="FF60" s="417"/>
      <c r="FG60" s="417"/>
      <c r="FH60" s="417"/>
      <c r="FI60" s="417"/>
      <c r="FJ60" s="417"/>
      <c r="FK60" s="417"/>
      <c r="FL60" s="417"/>
      <c r="FM60" s="417"/>
      <c r="FN60" s="417"/>
      <c r="FO60" s="417"/>
      <c r="FP60" s="417"/>
      <c r="FQ60" s="417"/>
      <c r="FR60" s="417"/>
      <c r="FS60" s="417"/>
      <c r="FT60" s="417"/>
      <c r="FU60" s="417"/>
      <c r="FV60" s="417"/>
      <c r="FW60" s="417"/>
      <c r="FX60" s="417"/>
      <c r="FY60" s="417"/>
      <c r="FZ60" s="417"/>
      <c r="GA60" s="417"/>
      <c r="GB60" s="417"/>
      <c r="GC60" s="417"/>
      <c r="GD60" s="417"/>
      <c r="GE60" s="417"/>
      <c r="GF60" s="417"/>
      <c r="GG60" s="417"/>
      <c r="GH60" s="417"/>
      <c r="GI60" s="417"/>
      <c r="GJ60" s="417"/>
      <c r="GK60" s="417"/>
      <c r="GL60" s="417"/>
      <c r="GM60" s="417"/>
      <c r="GN60" s="417"/>
      <c r="GO60" s="417"/>
      <c r="GP60" s="417"/>
      <c r="GQ60" s="417"/>
      <c r="GR60" s="417"/>
      <c r="GS60" s="417"/>
      <c r="GT60" s="417"/>
      <c r="GU60" s="417"/>
      <c r="GV60" s="417"/>
      <c r="GW60" s="417"/>
      <c r="GX60" s="417"/>
      <c r="GY60" s="417"/>
      <c r="GZ60" s="417"/>
      <c r="HA60" s="417"/>
      <c r="HB60" s="417"/>
      <c r="HC60" s="417"/>
      <c r="HD60" s="417"/>
      <c r="HE60" s="417"/>
      <c r="HF60" s="417"/>
      <c r="HG60" s="417"/>
      <c r="HH60" s="417"/>
      <c r="HI60" s="417"/>
      <c r="HJ60" s="417"/>
      <c r="HK60" s="417"/>
      <c r="HL60" s="417"/>
      <c r="HM60" s="417"/>
      <c r="HN60" s="417"/>
      <c r="HO60" s="417"/>
      <c r="HP60" s="417"/>
      <c r="HQ60" s="417"/>
      <c r="HR60" s="417"/>
      <c r="HS60" s="417"/>
      <c r="HT60" s="417"/>
      <c r="HU60" s="417"/>
      <c r="HV60" s="417"/>
      <c r="HW60" s="417"/>
      <c r="HX60" s="417"/>
      <c r="HY60" s="417"/>
      <c r="HZ60" s="417"/>
      <c r="IA60" s="417"/>
      <c r="IB60" s="417"/>
      <c r="IC60" s="417"/>
      <c r="ID60" s="417"/>
      <c r="IE60" s="417"/>
      <c r="IF60" s="417"/>
      <c r="IG60" s="417"/>
      <c r="IH60" s="417"/>
      <c r="II60" s="417"/>
      <c r="IJ60" s="417"/>
      <c r="IK60" s="417"/>
      <c r="IL60" s="417"/>
      <c r="IM60" s="417"/>
      <c r="IN60" s="417"/>
      <c r="IO60" s="417"/>
      <c r="IP60" s="417"/>
      <c r="IQ60" s="417"/>
      <c r="IR60" s="417"/>
      <c r="IS60" s="417"/>
      <c r="IT60" s="417"/>
      <c r="IU60" s="417"/>
      <c r="IV60" s="417"/>
      <c r="IW60" s="417"/>
      <c r="IX60" s="417"/>
      <c r="IY60" s="417"/>
      <c r="IZ60" s="417"/>
      <c r="JA60" s="417"/>
      <c r="JB60" s="417"/>
      <c r="JC60" s="417"/>
      <c r="JD60" s="417"/>
      <c r="JE60" s="417"/>
      <c r="JF60" s="417"/>
      <c r="JG60" s="417"/>
      <c r="JH60" s="417"/>
      <c r="JI60" s="417"/>
      <c r="JJ60" s="417"/>
      <c r="JK60" s="417"/>
      <c r="JL60" s="417"/>
      <c r="JM60" s="417"/>
      <c r="JN60" s="417"/>
      <c r="JO60" s="417"/>
      <c r="JP60" s="417"/>
      <c r="JQ60" s="417"/>
      <c r="JR60" s="417"/>
      <c r="JS60" s="417"/>
      <c r="JT60" s="417"/>
      <c r="JU60" s="417"/>
      <c r="JV60" s="417"/>
      <c r="JW60" s="417"/>
      <c r="JX60" s="417"/>
      <c r="JY60" s="417"/>
      <c r="JZ60" s="417"/>
      <c r="KA60" s="417"/>
      <c r="KB60" s="417"/>
      <c r="KC60" s="417"/>
      <c r="KD60" s="417"/>
      <c r="KE60" s="417"/>
      <c r="KF60" s="417"/>
      <c r="KG60" s="417"/>
      <c r="KH60" s="417"/>
      <c r="KI60" s="417"/>
      <c r="KJ60" s="417"/>
      <c r="KK60" s="417"/>
      <c r="KL60" s="417"/>
      <c r="KM60" s="417"/>
      <c r="KN60" s="417"/>
      <c r="KO60" s="417"/>
      <c r="KP60" s="417"/>
      <c r="KQ60" s="417"/>
      <c r="KR60" s="417"/>
      <c r="KS60" s="417"/>
      <c r="KT60" s="417"/>
      <c r="KU60" s="417"/>
      <c r="KV60" s="417"/>
      <c r="KW60" s="417"/>
      <c r="KX60" s="417"/>
      <c r="KY60" s="417"/>
      <c r="KZ60" s="417"/>
      <c r="LA60" s="417"/>
      <c r="LB60" s="417"/>
      <c r="LC60" s="417"/>
      <c r="LD60" s="417"/>
      <c r="LE60" s="417"/>
      <c r="LF60" s="417"/>
      <c r="LG60" s="417"/>
      <c r="LH60" s="417"/>
      <c r="LI60" s="417"/>
      <c r="LJ60" s="417"/>
      <c r="LK60" s="417"/>
      <c r="LL60" s="417"/>
      <c r="LM60" s="417"/>
      <c r="LN60" s="417"/>
      <c r="LO60" s="417"/>
      <c r="LP60" s="417"/>
      <c r="LQ60" s="417"/>
      <c r="LR60" s="417"/>
      <c r="LS60" s="417"/>
      <c r="LT60" s="417"/>
      <c r="LU60" s="417"/>
      <c r="LV60" s="417"/>
      <c r="LW60" s="417"/>
      <c r="LX60" s="417"/>
      <c r="LY60" s="417"/>
      <c r="LZ60" s="417"/>
      <c r="MA60" s="417"/>
      <c r="MB60" s="417"/>
      <c r="MC60" s="417"/>
      <c r="MD60" s="417"/>
      <c r="ME60" s="417"/>
      <c r="MF60" s="417"/>
      <c r="MG60" s="417"/>
      <c r="MH60" s="417"/>
      <c r="MI60" s="417"/>
      <c r="MJ60" s="417"/>
      <c r="MK60" s="417"/>
      <c r="ML60" s="417"/>
      <c r="MM60" s="417"/>
      <c r="MN60" s="417"/>
      <c r="MO60" s="417"/>
      <c r="MP60" s="417"/>
      <c r="MQ60" s="417"/>
      <c r="MR60" s="417"/>
      <c r="MS60" s="417"/>
      <c r="MT60" s="417"/>
      <c r="MU60" s="417"/>
      <c r="MV60" s="417"/>
      <c r="MW60" s="417"/>
      <c r="MX60" s="417"/>
      <c r="MY60" s="417"/>
      <c r="MZ60" s="417"/>
      <c r="NA60" s="417"/>
      <c r="NB60" s="417"/>
      <c r="NC60" s="417"/>
      <c r="ND60" s="417"/>
      <c r="NE60" s="417"/>
      <c r="NF60" s="417"/>
      <c r="NG60" s="417"/>
      <c r="NH60" s="417"/>
      <c r="NI60" s="417"/>
      <c r="NJ60" s="417"/>
      <c r="NK60" s="417"/>
      <c r="NL60" s="417"/>
      <c r="NM60" s="417"/>
      <c r="NN60" s="417"/>
      <c r="NO60" s="417"/>
      <c r="NP60" s="417"/>
      <c r="NQ60" s="417"/>
      <c r="NR60" s="417"/>
      <c r="NS60" s="417"/>
      <c r="NT60" s="417"/>
      <c r="NU60" s="417"/>
      <c r="NV60" s="417"/>
      <c r="NW60" s="417"/>
      <c r="NX60" s="417"/>
      <c r="NY60" s="417"/>
      <c r="NZ60" s="417"/>
      <c r="OA60" s="417"/>
      <c r="OB60" s="417"/>
      <c r="OC60" s="417"/>
      <c r="OD60" s="417"/>
      <c r="OE60" s="417"/>
      <c r="OF60" s="417"/>
      <c r="OG60" s="417"/>
      <c r="OH60" s="417"/>
      <c r="OI60" s="417"/>
      <c r="OJ60" s="417"/>
      <c r="OK60" s="417"/>
      <c r="OL60" s="417"/>
      <c r="OM60" s="417"/>
      <c r="ON60" s="417"/>
      <c r="OO60" s="417"/>
      <c r="OP60" s="417"/>
      <c r="OQ60" s="417"/>
      <c r="OR60" s="417"/>
      <c r="OS60" s="417"/>
      <c r="OT60" s="417"/>
      <c r="OU60" s="417"/>
      <c r="OV60" s="417"/>
      <c r="OW60" s="417"/>
      <c r="OX60" s="417"/>
      <c r="OY60" s="417"/>
      <c r="OZ60" s="417"/>
      <c r="PA60" s="417"/>
      <c r="PB60" s="417"/>
      <c r="PC60" s="417"/>
      <c r="PD60" s="417"/>
      <c r="PE60" s="417"/>
      <c r="PF60" s="417"/>
      <c r="PG60" s="417"/>
      <c r="PH60" s="417"/>
      <c r="PI60" s="417"/>
      <c r="PJ60" s="417"/>
      <c r="PK60" s="417"/>
      <c r="PL60" s="417"/>
      <c r="PM60" s="417"/>
      <c r="PN60" s="417"/>
      <c r="PO60" s="417"/>
      <c r="PP60" s="417"/>
      <c r="PQ60" s="417"/>
      <c r="PR60" s="417"/>
      <c r="PS60" s="417"/>
      <c r="PT60" s="417"/>
      <c r="PU60" s="417"/>
      <c r="PV60" s="417"/>
      <c r="PW60" s="417"/>
      <c r="PX60" s="417"/>
      <c r="PY60" s="417"/>
      <c r="PZ60" s="417"/>
      <c r="QA60" s="417"/>
      <c r="QB60" s="417"/>
      <c r="QC60" s="417"/>
      <c r="QD60" s="417"/>
      <c r="QE60" s="417"/>
      <c r="QF60" s="417"/>
      <c r="QG60" s="417"/>
      <c r="QH60" s="417"/>
      <c r="QI60" s="417"/>
      <c r="QJ60" s="417"/>
      <c r="QK60" s="417"/>
      <c r="QL60" s="417"/>
      <c r="QM60" s="417"/>
      <c r="QN60" s="417"/>
      <c r="QO60" s="417"/>
      <c r="QP60" s="417"/>
      <c r="QQ60" s="417"/>
      <c r="QR60" s="417"/>
      <c r="QS60" s="417"/>
      <c r="QT60" s="417"/>
      <c r="QU60" s="417"/>
      <c r="QV60" s="417"/>
      <c r="QW60" s="417"/>
      <c r="QX60" s="417"/>
      <c r="QY60" s="417"/>
      <c r="QZ60" s="417"/>
      <c r="RA60" s="417"/>
      <c r="RB60" s="417"/>
      <c r="RC60" s="417"/>
      <c r="RD60" s="417"/>
      <c r="RE60" s="417"/>
      <c r="RF60" s="417"/>
      <c r="RG60" s="417"/>
      <c r="RH60" s="417"/>
      <c r="RI60" s="417"/>
      <c r="RJ60" s="417"/>
      <c r="RK60" s="417"/>
      <c r="RL60" s="417"/>
      <c r="RM60" s="417"/>
      <c r="RN60" s="417"/>
      <c r="RO60" s="417"/>
      <c r="RP60" s="417"/>
      <c r="RQ60" s="417"/>
      <c r="RR60" s="417"/>
      <c r="RS60" s="417"/>
      <c r="RT60" s="417"/>
      <c r="RU60" s="417"/>
      <c r="RV60" s="417"/>
      <c r="RW60" s="417"/>
      <c r="RX60" s="417"/>
      <c r="RY60" s="417"/>
      <c r="RZ60" s="417"/>
      <c r="SA60" s="417"/>
      <c r="SB60" s="417"/>
      <c r="SC60" s="417"/>
      <c r="SD60" s="417"/>
      <c r="SE60" s="417"/>
      <c r="SF60" s="417"/>
      <c r="SG60" s="417"/>
      <c r="SH60" s="417"/>
      <c r="SI60" s="417"/>
      <c r="SJ60" s="417"/>
      <c r="SK60" s="417"/>
      <c r="SL60" s="417"/>
      <c r="SM60" s="417"/>
      <c r="SN60" s="417"/>
      <c r="SO60" s="417"/>
      <c r="SP60" s="417"/>
      <c r="SQ60" s="417"/>
      <c r="SR60" s="417"/>
      <c r="SS60" s="417"/>
      <c r="ST60" s="417"/>
      <c r="SU60" s="417"/>
      <c r="SV60" s="417"/>
      <c r="SW60" s="417"/>
      <c r="SX60" s="417"/>
      <c r="SY60" s="417"/>
      <c r="SZ60" s="417"/>
      <c r="TA60" s="417"/>
      <c r="TB60" s="417"/>
      <c r="TC60" s="417"/>
      <c r="TD60" s="417"/>
      <c r="TE60" s="417"/>
      <c r="TF60" s="417"/>
      <c r="TG60" s="417"/>
      <c r="TH60" s="417"/>
      <c r="TI60" s="417"/>
      <c r="TJ60" s="417"/>
      <c r="TK60" s="417"/>
      <c r="TL60" s="417"/>
      <c r="TM60" s="417"/>
      <c r="TN60" s="417"/>
      <c r="TO60" s="417"/>
      <c r="TP60" s="417"/>
      <c r="TQ60" s="417"/>
      <c r="TR60" s="417"/>
      <c r="TS60" s="417"/>
      <c r="TT60" s="417"/>
      <c r="TU60" s="417"/>
      <c r="TV60" s="417"/>
      <c r="TW60" s="417"/>
      <c r="TX60" s="417"/>
      <c r="TY60" s="417"/>
      <c r="TZ60" s="417"/>
      <c r="UA60" s="417"/>
      <c r="UB60" s="417"/>
      <c r="UC60" s="417"/>
      <c r="UD60" s="417"/>
      <c r="UE60" s="417"/>
      <c r="UF60" s="417"/>
      <c r="UG60" s="417"/>
      <c r="UH60" s="417"/>
      <c r="UI60" s="417"/>
      <c r="UJ60" s="417"/>
      <c r="UK60" s="417"/>
      <c r="UL60" s="417"/>
      <c r="UM60" s="417"/>
      <c r="UN60" s="417"/>
      <c r="UO60" s="417"/>
      <c r="UP60" s="417"/>
      <c r="UQ60" s="417"/>
      <c r="UR60" s="417"/>
      <c r="US60" s="417"/>
      <c r="UT60" s="417"/>
      <c r="UU60" s="417"/>
      <c r="UV60" s="417"/>
      <c r="UW60" s="417"/>
      <c r="UX60" s="417"/>
      <c r="UY60" s="417"/>
      <c r="UZ60" s="417"/>
      <c r="VA60" s="417"/>
      <c r="VB60" s="417"/>
      <c r="VC60" s="417"/>
      <c r="VD60" s="417"/>
      <c r="VE60" s="417"/>
      <c r="VF60" s="417"/>
      <c r="VG60" s="417"/>
      <c r="VH60" s="417"/>
      <c r="VI60" s="417"/>
      <c r="VJ60" s="417"/>
      <c r="VK60" s="417"/>
      <c r="VL60" s="417"/>
      <c r="VM60" s="417"/>
      <c r="VN60" s="417"/>
      <c r="VO60" s="417"/>
      <c r="VP60" s="417"/>
      <c r="VQ60" s="417"/>
      <c r="VR60" s="417"/>
      <c r="VS60" s="417"/>
      <c r="VT60" s="417"/>
      <c r="VU60" s="417"/>
      <c r="VV60" s="417"/>
      <c r="VW60" s="417"/>
      <c r="VX60" s="417"/>
      <c r="VY60" s="417"/>
      <c r="VZ60" s="417"/>
      <c r="WA60" s="417"/>
      <c r="WB60" s="417"/>
      <c r="WC60" s="417"/>
      <c r="WD60" s="417"/>
      <c r="WE60" s="417"/>
      <c r="WF60" s="417"/>
      <c r="WG60" s="417"/>
      <c r="WH60" s="417"/>
      <c r="WI60" s="417"/>
      <c r="WJ60" s="417"/>
      <c r="WK60" s="417"/>
      <c r="WL60" s="417"/>
      <c r="WM60" s="417"/>
      <c r="WN60" s="417"/>
      <c r="WO60" s="417"/>
      <c r="WP60" s="417"/>
      <c r="WQ60" s="417"/>
      <c r="WR60" s="417"/>
      <c r="WS60" s="417"/>
      <c r="WT60" s="417"/>
      <c r="WU60" s="417"/>
      <c r="WV60" s="417"/>
      <c r="WW60" s="417"/>
      <c r="WX60" s="417"/>
      <c r="WY60" s="417"/>
      <c r="WZ60" s="417"/>
      <c r="XA60" s="417"/>
      <c r="XB60" s="417"/>
      <c r="XC60" s="417"/>
      <c r="XD60" s="417"/>
      <c r="XE60" s="417"/>
      <c r="XF60" s="417"/>
      <c r="XG60" s="417"/>
      <c r="XH60" s="417"/>
      <c r="XI60" s="417"/>
      <c r="XJ60" s="417"/>
      <c r="XK60" s="417"/>
      <c r="XL60" s="417"/>
      <c r="XM60" s="417"/>
      <c r="XN60" s="417"/>
      <c r="XO60" s="417"/>
      <c r="XP60" s="417"/>
      <c r="XQ60" s="417"/>
      <c r="XR60" s="417"/>
      <c r="XS60" s="417"/>
      <c r="XT60" s="417"/>
      <c r="XU60" s="417"/>
      <c r="XV60" s="417"/>
      <c r="XW60" s="417"/>
      <c r="XX60" s="417"/>
      <c r="XY60" s="417"/>
      <c r="XZ60" s="417"/>
      <c r="YA60" s="417"/>
      <c r="YB60" s="417"/>
      <c r="YC60" s="417"/>
      <c r="YD60" s="417"/>
      <c r="YE60" s="417"/>
      <c r="YF60" s="417"/>
      <c r="YG60" s="417"/>
      <c r="YH60" s="417"/>
      <c r="YI60" s="417"/>
      <c r="YJ60" s="417"/>
      <c r="YK60" s="417"/>
      <c r="YL60" s="417"/>
      <c r="YM60" s="417"/>
      <c r="YN60" s="417"/>
      <c r="YO60" s="417"/>
      <c r="YP60" s="417"/>
      <c r="YQ60" s="417"/>
      <c r="YR60" s="417"/>
      <c r="YS60" s="417"/>
      <c r="YT60" s="417"/>
      <c r="YU60" s="417"/>
      <c r="YV60" s="417"/>
      <c r="YW60" s="417"/>
      <c r="YX60" s="417"/>
      <c r="YY60" s="417"/>
      <c r="YZ60" s="417"/>
      <c r="ZA60" s="417"/>
      <c r="ZB60" s="417"/>
      <c r="ZC60" s="417"/>
      <c r="ZD60" s="417"/>
      <c r="ZE60" s="417"/>
      <c r="ZF60" s="417"/>
      <c r="ZG60" s="417"/>
      <c r="ZH60" s="417"/>
      <c r="ZI60" s="417"/>
      <c r="ZJ60" s="417"/>
      <c r="ZK60" s="417"/>
      <c r="ZL60" s="417"/>
      <c r="ZM60" s="417"/>
      <c r="ZN60" s="417"/>
      <c r="ZO60" s="417"/>
      <c r="ZP60" s="417"/>
      <c r="ZQ60" s="417"/>
      <c r="ZR60" s="417"/>
      <c r="ZS60" s="417"/>
      <c r="ZT60" s="417"/>
      <c r="ZU60" s="417"/>
      <c r="ZV60" s="417"/>
      <c r="ZW60" s="417"/>
      <c r="ZX60" s="417"/>
      <c r="ZY60" s="417"/>
      <c r="ZZ60" s="417"/>
      <c r="AAA60" s="417"/>
      <c r="AAB60" s="417"/>
      <c r="AAC60" s="417"/>
      <c r="AAD60" s="417"/>
      <c r="AAE60" s="417"/>
      <c r="AAF60" s="417"/>
      <c r="AAG60" s="417"/>
      <c r="AAH60" s="417"/>
      <c r="AAI60" s="417"/>
      <c r="AAJ60" s="417"/>
      <c r="AAK60" s="417"/>
      <c r="AAL60" s="417"/>
      <c r="AAM60" s="417"/>
      <c r="AAN60" s="417"/>
      <c r="AAO60" s="417"/>
      <c r="AAP60" s="417"/>
      <c r="AAQ60" s="417"/>
      <c r="AAR60" s="417"/>
      <c r="AAS60" s="417"/>
      <c r="AAT60" s="417"/>
      <c r="AAU60" s="417"/>
      <c r="AAV60" s="417"/>
      <c r="AAW60" s="417"/>
      <c r="AAX60" s="417"/>
      <c r="AAY60" s="417"/>
      <c r="AAZ60" s="417"/>
      <c r="ABA60" s="417"/>
      <c r="ABB60" s="417"/>
      <c r="ABC60" s="417"/>
      <c r="ABD60" s="417"/>
      <c r="ABE60" s="417"/>
      <c r="ABF60" s="417"/>
      <c r="ABG60" s="417"/>
      <c r="ABH60" s="417"/>
      <c r="ABI60" s="417"/>
      <c r="ABJ60" s="417"/>
      <c r="ABK60" s="417"/>
      <c r="ABL60" s="417"/>
      <c r="ABM60" s="417"/>
      <c r="ABN60" s="417"/>
      <c r="ABO60" s="417"/>
      <c r="ABP60" s="417"/>
      <c r="ABQ60" s="417"/>
      <c r="ABR60" s="417"/>
      <c r="ABS60" s="417"/>
      <c r="ABT60" s="417"/>
      <c r="ABU60" s="417"/>
      <c r="ABV60" s="417"/>
      <c r="ABW60" s="417"/>
      <c r="ABX60" s="417"/>
      <c r="ABY60" s="417"/>
      <c r="ABZ60" s="417"/>
      <c r="ACA60" s="417"/>
      <c r="ACB60" s="417"/>
      <c r="ACC60" s="417"/>
      <c r="ACD60" s="417"/>
      <c r="ACE60" s="417"/>
      <c r="ACF60" s="417"/>
      <c r="ACG60" s="417"/>
      <c r="ACH60" s="417"/>
      <c r="ACI60" s="417"/>
      <c r="ACJ60" s="417"/>
      <c r="ACK60" s="417"/>
      <c r="ACL60" s="417"/>
      <c r="ACM60" s="417"/>
      <c r="ACN60" s="417"/>
      <c r="ACO60" s="417"/>
      <c r="ACP60" s="417"/>
      <c r="ACQ60" s="417"/>
      <c r="ACR60" s="417"/>
      <c r="ACS60" s="417"/>
      <c r="ACT60" s="417"/>
      <c r="ACU60" s="417"/>
      <c r="ACV60" s="417"/>
      <c r="ACW60" s="417"/>
      <c r="ACX60" s="417"/>
      <c r="ACY60" s="417"/>
      <c r="ACZ60" s="417"/>
      <c r="ADA60" s="417"/>
      <c r="ADB60" s="417"/>
      <c r="ADC60" s="417"/>
      <c r="ADD60" s="417"/>
      <c r="ADE60" s="417"/>
      <c r="ADF60" s="417"/>
      <c r="ADG60" s="417"/>
      <c r="ADH60" s="417"/>
      <c r="ADI60" s="417"/>
      <c r="ADJ60" s="417"/>
      <c r="ADK60" s="417"/>
      <c r="ADL60" s="417"/>
      <c r="ADM60" s="417"/>
      <c r="ADN60" s="417"/>
      <c r="ADO60" s="417"/>
      <c r="ADP60" s="417"/>
      <c r="ADQ60" s="417"/>
      <c r="ADR60" s="417"/>
      <c r="ADS60" s="417"/>
      <c r="ADT60" s="417"/>
      <c r="ADU60" s="417"/>
      <c r="ADV60" s="417"/>
      <c r="ADW60" s="417"/>
      <c r="ADX60" s="417"/>
      <c r="ADY60" s="417"/>
      <c r="ADZ60" s="417"/>
      <c r="AEA60" s="417"/>
      <c r="AEB60" s="417"/>
      <c r="AEC60" s="417"/>
      <c r="AED60" s="417"/>
      <c r="AEE60" s="417"/>
      <c r="AEF60" s="417"/>
      <c r="AEG60" s="417"/>
      <c r="AEH60" s="417"/>
      <c r="AEI60" s="417"/>
      <c r="AEJ60" s="417"/>
      <c r="AEK60" s="417"/>
      <c r="AEL60" s="417"/>
      <c r="AEM60" s="417"/>
      <c r="AEN60" s="417"/>
      <c r="AEO60" s="417"/>
      <c r="AEP60" s="417"/>
      <c r="AEQ60" s="417"/>
      <c r="AER60" s="417"/>
      <c r="AES60" s="417"/>
      <c r="AET60" s="417"/>
      <c r="AEU60" s="417"/>
      <c r="AEV60" s="417"/>
      <c r="AEW60" s="417"/>
      <c r="AEX60" s="417"/>
      <c r="AEY60" s="417"/>
      <c r="AEZ60" s="417"/>
      <c r="AFA60" s="417"/>
      <c r="AFB60" s="417"/>
      <c r="AFC60" s="417"/>
      <c r="AFD60" s="417"/>
      <c r="AFE60" s="417"/>
      <c r="AFF60" s="417"/>
      <c r="AFG60" s="417"/>
    </row>
    <row r="61" spans="1:840" s="414" customFormat="1" ht="93.75" customHeight="1">
      <c r="A61" s="40" t="s">
        <v>621</v>
      </c>
      <c r="B61" s="428" t="s">
        <v>644</v>
      </c>
      <c r="C61" s="428"/>
      <c r="D61" s="40"/>
      <c r="E61" s="422"/>
      <c r="F61" s="40"/>
      <c r="G61" s="705"/>
      <c r="H61" s="705"/>
      <c r="I61" s="705"/>
      <c r="J61" s="426"/>
      <c r="K61" s="426"/>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7"/>
      <c r="AT61" s="417"/>
      <c r="AU61" s="417"/>
      <c r="AV61" s="417"/>
      <c r="AW61" s="417"/>
      <c r="AX61" s="417"/>
      <c r="AY61" s="417"/>
      <c r="AZ61" s="417"/>
      <c r="BA61" s="417"/>
      <c r="BB61" s="417"/>
      <c r="BC61" s="417"/>
      <c r="BD61" s="417"/>
      <c r="BE61" s="417"/>
      <c r="BF61" s="417"/>
      <c r="BG61" s="417"/>
      <c r="BH61" s="417"/>
      <c r="BI61" s="417"/>
      <c r="BJ61" s="417"/>
      <c r="BK61" s="417"/>
      <c r="BL61" s="417"/>
      <c r="BM61" s="417"/>
      <c r="BN61" s="417"/>
      <c r="BO61" s="417"/>
      <c r="BP61" s="417"/>
      <c r="BQ61" s="417"/>
      <c r="BR61" s="417"/>
      <c r="BS61" s="417"/>
      <c r="BT61" s="417"/>
      <c r="BU61" s="417"/>
      <c r="BV61" s="417"/>
      <c r="BW61" s="417"/>
      <c r="BX61" s="417"/>
      <c r="BY61" s="417"/>
      <c r="BZ61" s="417"/>
      <c r="CA61" s="417"/>
      <c r="CB61" s="417"/>
      <c r="CC61" s="417"/>
      <c r="CD61" s="417"/>
      <c r="CE61" s="417"/>
      <c r="CF61" s="417"/>
      <c r="CG61" s="417"/>
      <c r="CH61" s="417"/>
      <c r="CI61" s="417"/>
      <c r="CJ61" s="417"/>
      <c r="CK61" s="417"/>
      <c r="CL61" s="417"/>
      <c r="CM61" s="417"/>
      <c r="CN61" s="417"/>
      <c r="CO61" s="417"/>
      <c r="CP61" s="417"/>
      <c r="CQ61" s="417"/>
      <c r="CR61" s="417"/>
      <c r="CS61" s="417"/>
      <c r="CT61" s="417"/>
      <c r="CU61" s="417"/>
      <c r="CV61" s="417"/>
      <c r="CW61" s="417"/>
      <c r="CX61" s="417"/>
      <c r="CY61" s="417"/>
      <c r="CZ61" s="417"/>
      <c r="DA61" s="417"/>
      <c r="DB61" s="417"/>
      <c r="DC61" s="417"/>
      <c r="DD61" s="417"/>
      <c r="DE61" s="417"/>
      <c r="DF61" s="417"/>
      <c r="DG61" s="417"/>
      <c r="DH61" s="417"/>
      <c r="DI61" s="417"/>
      <c r="DJ61" s="417"/>
      <c r="DK61" s="417"/>
      <c r="DL61" s="417"/>
      <c r="DM61" s="417"/>
      <c r="DN61" s="417"/>
      <c r="DO61" s="417"/>
      <c r="DP61" s="417"/>
      <c r="DQ61" s="417"/>
      <c r="DR61" s="417"/>
      <c r="DS61" s="417"/>
      <c r="DT61" s="417"/>
      <c r="DU61" s="417"/>
      <c r="DV61" s="417"/>
      <c r="DW61" s="417"/>
      <c r="DX61" s="417"/>
      <c r="DY61" s="417"/>
      <c r="DZ61" s="417"/>
      <c r="EA61" s="417"/>
      <c r="EB61" s="417"/>
      <c r="EC61" s="417"/>
      <c r="ED61" s="417"/>
      <c r="EE61" s="417"/>
      <c r="EF61" s="417"/>
      <c r="EG61" s="417"/>
      <c r="EH61" s="417"/>
      <c r="EI61" s="417"/>
      <c r="EJ61" s="417"/>
      <c r="EK61" s="417"/>
      <c r="EL61" s="417"/>
      <c r="EM61" s="417"/>
      <c r="EN61" s="417"/>
      <c r="EO61" s="417"/>
      <c r="EP61" s="417"/>
      <c r="EQ61" s="417"/>
      <c r="ER61" s="417"/>
      <c r="ES61" s="417"/>
      <c r="ET61" s="417"/>
      <c r="EU61" s="417"/>
      <c r="EV61" s="417"/>
      <c r="EW61" s="417"/>
      <c r="EX61" s="417"/>
      <c r="EY61" s="417"/>
      <c r="EZ61" s="417"/>
      <c r="FA61" s="417"/>
      <c r="FB61" s="417"/>
      <c r="FC61" s="417"/>
      <c r="FD61" s="417"/>
      <c r="FE61" s="417"/>
      <c r="FF61" s="417"/>
      <c r="FG61" s="417"/>
      <c r="FH61" s="417"/>
      <c r="FI61" s="417"/>
      <c r="FJ61" s="417"/>
      <c r="FK61" s="417"/>
      <c r="FL61" s="417"/>
      <c r="FM61" s="417"/>
      <c r="FN61" s="417"/>
      <c r="FO61" s="417"/>
      <c r="FP61" s="417"/>
      <c r="FQ61" s="417"/>
      <c r="FR61" s="417"/>
      <c r="FS61" s="417"/>
      <c r="FT61" s="417"/>
      <c r="FU61" s="417"/>
      <c r="FV61" s="417"/>
      <c r="FW61" s="417"/>
      <c r="FX61" s="417"/>
      <c r="FY61" s="417"/>
      <c r="FZ61" s="417"/>
      <c r="GA61" s="417"/>
      <c r="GB61" s="417"/>
      <c r="GC61" s="417"/>
      <c r="GD61" s="417"/>
      <c r="GE61" s="417"/>
      <c r="GF61" s="417"/>
      <c r="GG61" s="417"/>
      <c r="GH61" s="417"/>
      <c r="GI61" s="417"/>
      <c r="GJ61" s="417"/>
      <c r="GK61" s="417"/>
      <c r="GL61" s="417"/>
      <c r="GM61" s="417"/>
      <c r="GN61" s="417"/>
      <c r="GO61" s="417"/>
      <c r="GP61" s="417"/>
      <c r="GQ61" s="417"/>
      <c r="GR61" s="417"/>
      <c r="GS61" s="417"/>
      <c r="GT61" s="417"/>
      <c r="GU61" s="417"/>
      <c r="GV61" s="417"/>
      <c r="GW61" s="417"/>
      <c r="GX61" s="417"/>
      <c r="GY61" s="417"/>
      <c r="GZ61" s="417"/>
      <c r="HA61" s="417"/>
      <c r="HB61" s="417"/>
      <c r="HC61" s="417"/>
      <c r="HD61" s="417"/>
      <c r="HE61" s="417"/>
      <c r="HF61" s="417"/>
      <c r="HG61" s="417"/>
      <c r="HH61" s="417"/>
      <c r="HI61" s="417"/>
      <c r="HJ61" s="417"/>
      <c r="HK61" s="417"/>
      <c r="HL61" s="417"/>
      <c r="HM61" s="417"/>
      <c r="HN61" s="417"/>
      <c r="HO61" s="417"/>
      <c r="HP61" s="417"/>
      <c r="HQ61" s="417"/>
      <c r="HR61" s="417"/>
      <c r="HS61" s="417"/>
      <c r="HT61" s="417"/>
      <c r="HU61" s="417"/>
      <c r="HV61" s="417"/>
      <c r="HW61" s="417"/>
      <c r="HX61" s="417"/>
      <c r="HY61" s="417"/>
      <c r="HZ61" s="417"/>
      <c r="IA61" s="417"/>
      <c r="IB61" s="417"/>
      <c r="IC61" s="417"/>
      <c r="ID61" s="417"/>
      <c r="IE61" s="417"/>
      <c r="IF61" s="417"/>
      <c r="IG61" s="417"/>
      <c r="IH61" s="417"/>
      <c r="II61" s="417"/>
      <c r="IJ61" s="417"/>
      <c r="IK61" s="417"/>
      <c r="IL61" s="417"/>
      <c r="IM61" s="417"/>
      <c r="IN61" s="417"/>
      <c r="IO61" s="417"/>
      <c r="IP61" s="417"/>
      <c r="IQ61" s="417"/>
      <c r="IR61" s="417"/>
      <c r="IS61" s="417"/>
      <c r="IT61" s="417"/>
      <c r="IU61" s="417"/>
      <c r="IV61" s="417"/>
      <c r="IW61" s="417"/>
      <c r="IX61" s="417"/>
      <c r="IY61" s="417"/>
      <c r="IZ61" s="417"/>
      <c r="JA61" s="417"/>
      <c r="JB61" s="417"/>
      <c r="JC61" s="417"/>
      <c r="JD61" s="417"/>
      <c r="JE61" s="417"/>
      <c r="JF61" s="417"/>
      <c r="JG61" s="417"/>
      <c r="JH61" s="417"/>
      <c r="JI61" s="417"/>
      <c r="JJ61" s="417"/>
      <c r="JK61" s="417"/>
      <c r="JL61" s="417"/>
      <c r="JM61" s="417"/>
      <c r="JN61" s="417"/>
      <c r="JO61" s="417"/>
      <c r="JP61" s="417"/>
      <c r="JQ61" s="417"/>
      <c r="JR61" s="417"/>
      <c r="JS61" s="417"/>
      <c r="JT61" s="417"/>
      <c r="JU61" s="417"/>
      <c r="JV61" s="417"/>
      <c r="JW61" s="417"/>
      <c r="JX61" s="417"/>
      <c r="JY61" s="417"/>
      <c r="JZ61" s="417"/>
      <c r="KA61" s="417"/>
      <c r="KB61" s="417"/>
      <c r="KC61" s="417"/>
      <c r="KD61" s="417"/>
      <c r="KE61" s="417"/>
      <c r="KF61" s="417"/>
      <c r="KG61" s="417"/>
      <c r="KH61" s="417"/>
      <c r="KI61" s="417"/>
      <c r="KJ61" s="417"/>
      <c r="KK61" s="417"/>
      <c r="KL61" s="417"/>
      <c r="KM61" s="417"/>
      <c r="KN61" s="417"/>
      <c r="KO61" s="417"/>
      <c r="KP61" s="417"/>
      <c r="KQ61" s="417"/>
      <c r="KR61" s="417"/>
      <c r="KS61" s="417"/>
      <c r="KT61" s="417"/>
      <c r="KU61" s="417"/>
      <c r="KV61" s="417"/>
      <c r="KW61" s="417"/>
      <c r="KX61" s="417"/>
      <c r="KY61" s="417"/>
      <c r="KZ61" s="417"/>
      <c r="LA61" s="417"/>
      <c r="LB61" s="417"/>
      <c r="LC61" s="417"/>
      <c r="LD61" s="417"/>
      <c r="LE61" s="417"/>
      <c r="LF61" s="417"/>
      <c r="LG61" s="417"/>
      <c r="LH61" s="417"/>
      <c r="LI61" s="417"/>
      <c r="LJ61" s="417"/>
      <c r="LK61" s="417"/>
      <c r="LL61" s="417"/>
      <c r="LM61" s="417"/>
      <c r="LN61" s="417"/>
      <c r="LO61" s="417"/>
      <c r="LP61" s="417"/>
      <c r="LQ61" s="417"/>
      <c r="LR61" s="417"/>
      <c r="LS61" s="417"/>
      <c r="LT61" s="417"/>
      <c r="LU61" s="417"/>
      <c r="LV61" s="417"/>
      <c r="LW61" s="417"/>
      <c r="LX61" s="417"/>
      <c r="LY61" s="417"/>
      <c r="LZ61" s="417"/>
      <c r="MA61" s="417"/>
      <c r="MB61" s="417"/>
      <c r="MC61" s="417"/>
      <c r="MD61" s="417"/>
      <c r="ME61" s="417"/>
      <c r="MF61" s="417"/>
      <c r="MG61" s="417"/>
      <c r="MH61" s="417"/>
      <c r="MI61" s="417"/>
      <c r="MJ61" s="417"/>
      <c r="MK61" s="417"/>
      <c r="ML61" s="417"/>
      <c r="MM61" s="417"/>
      <c r="MN61" s="417"/>
      <c r="MO61" s="417"/>
      <c r="MP61" s="417"/>
      <c r="MQ61" s="417"/>
      <c r="MR61" s="417"/>
      <c r="MS61" s="417"/>
      <c r="MT61" s="417"/>
      <c r="MU61" s="417"/>
      <c r="MV61" s="417"/>
      <c r="MW61" s="417"/>
      <c r="MX61" s="417"/>
      <c r="MY61" s="417"/>
      <c r="MZ61" s="417"/>
      <c r="NA61" s="417"/>
      <c r="NB61" s="417"/>
      <c r="NC61" s="417"/>
      <c r="ND61" s="417"/>
      <c r="NE61" s="417"/>
      <c r="NF61" s="417"/>
      <c r="NG61" s="417"/>
      <c r="NH61" s="417"/>
      <c r="NI61" s="417"/>
      <c r="NJ61" s="417"/>
      <c r="NK61" s="417"/>
      <c r="NL61" s="417"/>
      <c r="NM61" s="417"/>
      <c r="NN61" s="417"/>
      <c r="NO61" s="417"/>
      <c r="NP61" s="417"/>
      <c r="NQ61" s="417"/>
      <c r="NR61" s="417"/>
      <c r="NS61" s="417"/>
      <c r="NT61" s="417"/>
      <c r="NU61" s="417"/>
      <c r="NV61" s="417"/>
      <c r="NW61" s="417"/>
      <c r="NX61" s="417"/>
      <c r="NY61" s="417"/>
      <c r="NZ61" s="417"/>
      <c r="OA61" s="417"/>
      <c r="OB61" s="417"/>
      <c r="OC61" s="417"/>
      <c r="OD61" s="417"/>
      <c r="OE61" s="417"/>
      <c r="OF61" s="417"/>
      <c r="OG61" s="417"/>
      <c r="OH61" s="417"/>
      <c r="OI61" s="417"/>
      <c r="OJ61" s="417"/>
      <c r="OK61" s="417"/>
      <c r="OL61" s="417"/>
      <c r="OM61" s="417"/>
      <c r="ON61" s="417"/>
      <c r="OO61" s="417"/>
      <c r="OP61" s="417"/>
      <c r="OQ61" s="417"/>
      <c r="OR61" s="417"/>
      <c r="OS61" s="417"/>
      <c r="OT61" s="417"/>
      <c r="OU61" s="417"/>
      <c r="OV61" s="417"/>
      <c r="OW61" s="417"/>
      <c r="OX61" s="417"/>
      <c r="OY61" s="417"/>
      <c r="OZ61" s="417"/>
      <c r="PA61" s="417"/>
      <c r="PB61" s="417"/>
      <c r="PC61" s="417"/>
      <c r="PD61" s="417"/>
      <c r="PE61" s="417"/>
      <c r="PF61" s="417"/>
      <c r="PG61" s="417"/>
      <c r="PH61" s="417"/>
      <c r="PI61" s="417"/>
      <c r="PJ61" s="417"/>
      <c r="PK61" s="417"/>
      <c r="PL61" s="417"/>
      <c r="PM61" s="417"/>
      <c r="PN61" s="417"/>
      <c r="PO61" s="417"/>
      <c r="PP61" s="417"/>
      <c r="PQ61" s="417"/>
      <c r="PR61" s="417"/>
      <c r="PS61" s="417"/>
      <c r="PT61" s="417"/>
      <c r="PU61" s="417"/>
      <c r="PV61" s="417"/>
      <c r="PW61" s="417"/>
      <c r="PX61" s="417"/>
      <c r="PY61" s="417"/>
      <c r="PZ61" s="417"/>
      <c r="QA61" s="417"/>
      <c r="QB61" s="417"/>
      <c r="QC61" s="417"/>
      <c r="QD61" s="417"/>
      <c r="QE61" s="417"/>
      <c r="QF61" s="417"/>
      <c r="QG61" s="417"/>
      <c r="QH61" s="417"/>
      <c r="QI61" s="417"/>
      <c r="QJ61" s="417"/>
      <c r="QK61" s="417"/>
      <c r="QL61" s="417"/>
      <c r="QM61" s="417"/>
      <c r="QN61" s="417"/>
      <c r="QO61" s="417"/>
      <c r="QP61" s="417"/>
      <c r="QQ61" s="417"/>
      <c r="QR61" s="417"/>
      <c r="QS61" s="417"/>
      <c r="QT61" s="417"/>
      <c r="QU61" s="417"/>
      <c r="QV61" s="417"/>
      <c r="QW61" s="417"/>
      <c r="QX61" s="417"/>
      <c r="QY61" s="417"/>
      <c r="QZ61" s="417"/>
      <c r="RA61" s="417"/>
      <c r="RB61" s="417"/>
      <c r="RC61" s="417"/>
      <c r="RD61" s="417"/>
      <c r="RE61" s="417"/>
      <c r="RF61" s="417"/>
      <c r="RG61" s="417"/>
      <c r="RH61" s="417"/>
      <c r="RI61" s="417"/>
      <c r="RJ61" s="417"/>
      <c r="RK61" s="417"/>
      <c r="RL61" s="417"/>
      <c r="RM61" s="417"/>
      <c r="RN61" s="417"/>
      <c r="RO61" s="417"/>
      <c r="RP61" s="417"/>
      <c r="RQ61" s="417"/>
      <c r="RR61" s="417"/>
      <c r="RS61" s="417"/>
      <c r="RT61" s="417"/>
      <c r="RU61" s="417"/>
      <c r="RV61" s="417"/>
      <c r="RW61" s="417"/>
      <c r="RX61" s="417"/>
      <c r="RY61" s="417"/>
      <c r="RZ61" s="417"/>
      <c r="SA61" s="417"/>
      <c r="SB61" s="417"/>
      <c r="SC61" s="417"/>
      <c r="SD61" s="417"/>
      <c r="SE61" s="417"/>
      <c r="SF61" s="417"/>
      <c r="SG61" s="417"/>
      <c r="SH61" s="417"/>
      <c r="SI61" s="417"/>
      <c r="SJ61" s="417"/>
      <c r="SK61" s="417"/>
      <c r="SL61" s="417"/>
      <c r="SM61" s="417"/>
      <c r="SN61" s="417"/>
      <c r="SO61" s="417"/>
      <c r="SP61" s="417"/>
      <c r="SQ61" s="417"/>
      <c r="SR61" s="417"/>
      <c r="SS61" s="417"/>
      <c r="ST61" s="417"/>
      <c r="SU61" s="417"/>
      <c r="SV61" s="417"/>
      <c r="SW61" s="417"/>
      <c r="SX61" s="417"/>
      <c r="SY61" s="417"/>
      <c r="SZ61" s="417"/>
      <c r="TA61" s="417"/>
      <c r="TB61" s="417"/>
      <c r="TC61" s="417"/>
      <c r="TD61" s="417"/>
      <c r="TE61" s="417"/>
      <c r="TF61" s="417"/>
      <c r="TG61" s="417"/>
      <c r="TH61" s="417"/>
      <c r="TI61" s="417"/>
      <c r="TJ61" s="417"/>
      <c r="TK61" s="417"/>
      <c r="TL61" s="417"/>
      <c r="TM61" s="417"/>
      <c r="TN61" s="417"/>
      <c r="TO61" s="417"/>
      <c r="TP61" s="417"/>
      <c r="TQ61" s="417"/>
      <c r="TR61" s="417"/>
      <c r="TS61" s="417"/>
      <c r="TT61" s="417"/>
      <c r="TU61" s="417"/>
      <c r="TV61" s="417"/>
      <c r="TW61" s="417"/>
      <c r="TX61" s="417"/>
      <c r="TY61" s="417"/>
      <c r="TZ61" s="417"/>
      <c r="UA61" s="417"/>
      <c r="UB61" s="417"/>
      <c r="UC61" s="417"/>
      <c r="UD61" s="417"/>
      <c r="UE61" s="417"/>
      <c r="UF61" s="417"/>
      <c r="UG61" s="417"/>
      <c r="UH61" s="417"/>
      <c r="UI61" s="417"/>
      <c r="UJ61" s="417"/>
      <c r="UK61" s="417"/>
      <c r="UL61" s="417"/>
      <c r="UM61" s="417"/>
      <c r="UN61" s="417"/>
      <c r="UO61" s="417"/>
      <c r="UP61" s="417"/>
      <c r="UQ61" s="417"/>
      <c r="UR61" s="417"/>
      <c r="US61" s="417"/>
      <c r="UT61" s="417"/>
      <c r="UU61" s="417"/>
      <c r="UV61" s="417"/>
      <c r="UW61" s="417"/>
      <c r="UX61" s="417"/>
      <c r="UY61" s="417"/>
      <c r="UZ61" s="417"/>
      <c r="VA61" s="417"/>
      <c r="VB61" s="417"/>
      <c r="VC61" s="417"/>
      <c r="VD61" s="417"/>
      <c r="VE61" s="417"/>
      <c r="VF61" s="417"/>
      <c r="VG61" s="417"/>
      <c r="VH61" s="417"/>
      <c r="VI61" s="417"/>
      <c r="VJ61" s="417"/>
      <c r="VK61" s="417"/>
      <c r="VL61" s="417"/>
      <c r="VM61" s="417"/>
      <c r="VN61" s="417"/>
      <c r="VO61" s="417"/>
      <c r="VP61" s="417"/>
      <c r="VQ61" s="417"/>
      <c r="VR61" s="417"/>
      <c r="VS61" s="417"/>
      <c r="VT61" s="417"/>
      <c r="VU61" s="417"/>
      <c r="VV61" s="417"/>
      <c r="VW61" s="417"/>
      <c r="VX61" s="417"/>
      <c r="VY61" s="417"/>
      <c r="VZ61" s="417"/>
      <c r="WA61" s="417"/>
      <c r="WB61" s="417"/>
      <c r="WC61" s="417"/>
      <c r="WD61" s="417"/>
      <c r="WE61" s="417"/>
      <c r="WF61" s="417"/>
      <c r="WG61" s="417"/>
      <c r="WH61" s="417"/>
      <c r="WI61" s="417"/>
      <c r="WJ61" s="417"/>
      <c r="WK61" s="417"/>
      <c r="WL61" s="417"/>
      <c r="WM61" s="417"/>
      <c r="WN61" s="417"/>
      <c r="WO61" s="417"/>
      <c r="WP61" s="417"/>
      <c r="WQ61" s="417"/>
      <c r="WR61" s="417"/>
      <c r="WS61" s="417"/>
      <c r="WT61" s="417"/>
      <c r="WU61" s="417"/>
      <c r="WV61" s="417"/>
      <c r="WW61" s="417"/>
      <c r="WX61" s="417"/>
      <c r="WY61" s="417"/>
      <c r="WZ61" s="417"/>
      <c r="XA61" s="417"/>
      <c r="XB61" s="417"/>
      <c r="XC61" s="417"/>
      <c r="XD61" s="417"/>
      <c r="XE61" s="417"/>
      <c r="XF61" s="417"/>
      <c r="XG61" s="417"/>
      <c r="XH61" s="417"/>
      <c r="XI61" s="417"/>
      <c r="XJ61" s="417"/>
      <c r="XK61" s="417"/>
      <c r="XL61" s="417"/>
      <c r="XM61" s="417"/>
      <c r="XN61" s="417"/>
      <c r="XO61" s="417"/>
      <c r="XP61" s="417"/>
      <c r="XQ61" s="417"/>
      <c r="XR61" s="417"/>
      <c r="XS61" s="417"/>
      <c r="XT61" s="417"/>
      <c r="XU61" s="417"/>
      <c r="XV61" s="417"/>
      <c r="XW61" s="417"/>
      <c r="XX61" s="417"/>
      <c r="XY61" s="417"/>
      <c r="XZ61" s="417"/>
      <c r="YA61" s="417"/>
      <c r="YB61" s="417"/>
      <c r="YC61" s="417"/>
      <c r="YD61" s="417"/>
      <c r="YE61" s="417"/>
      <c r="YF61" s="417"/>
      <c r="YG61" s="417"/>
      <c r="YH61" s="417"/>
      <c r="YI61" s="417"/>
      <c r="YJ61" s="417"/>
      <c r="YK61" s="417"/>
      <c r="YL61" s="417"/>
      <c r="YM61" s="417"/>
      <c r="YN61" s="417"/>
      <c r="YO61" s="417"/>
      <c r="YP61" s="417"/>
      <c r="YQ61" s="417"/>
      <c r="YR61" s="417"/>
      <c r="YS61" s="417"/>
      <c r="YT61" s="417"/>
      <c r="YU61" s="417"/>
      <c r="YV61" s="417"/>
      <c r="YW61" s="417"/>
      <c r="YX61" s="417"/>
      <c r="YY61" s="417"/>
      <c r="YZ61" s="417"/>
      <c r="ZA61" s="417"/>
      <c r="ZB61" s="417"/>
      <c r="ZC61" s="417"/>
      <c r="ZD61" s="417"/>
      <c r="ZE61" s="417"/>
      <c r="ZF61" s="417"/>
      <c r="ZG61" s="417"/>
      <c r="ZH61" s="417"/>
      <c r="ZI61" s="417"/>
      <c r="ZJ61" s="417"/>
      <c r="ZK61" s="417"/>
      <c r="ZL61" s="417"/>
      <c r="ZM61" s="417"/>
      <c r="ZN61" s="417"/>
      <c r="ZO61" s="417"/>
      <c r="ZP61" s="417"/>
      <c r="ZQ61" s="417"/>
      <c r="ZR61" s="417"/>
      <c r="ZS61" s="417"/>
      <c r="ZT61" s="417"/>
      <c r="ZU61" s="417"/>
      <c r="ZV61" s="417"/>
      <c r="ZW61" s="417"/>
      <c r="ZX61" s="417"/>
      <c r="ZY61" s="417"/>
      <c r="ZZ61" s="417"/>
      <c r="AAA61" s="417"/>
      <c r="AAB61" s="417"/>
      <c r="AAC61" s="417"/>
      <c r="AAD61" s="417"/>
      <c r="AAE61" s="417"/>
      <c r="AAF61" s="417"/>
      <c r="AAG61" s="417"/>
      <c r="AAH61" s="417"/>
      <c r="AAI61" s="417"/>
      <c r="AAJ61" s="417"/>
      <c r="AAK61" s="417"/>
      <c r="AAL61" s="417"/>
      <c r="AAM61" s="417"/>
      <c r="AAN61" s="417"/>
      <c r="AAO61" s="417"/>
      <c r="AAP61" s="417"/>
      <c r="AAQ61" s="417"/>
      <c r="AAR61" s="417"/>
      <c r="AAS61" s="417"/>
      <c r="AAT61" s="417"/>
      <c r="AAU61" s="417"/>
      <c r="AAV61" s="417"/>
      <c r="AAW61" s="417"/>
      <c r="AAX61" s="417"/>
      <c r="AAY61" s="417"/>
      <c r="AAZ61" s="417"/>
      <c r="ABA61" s="417"/>
      <c r="ABB61" s="417"/>
      <c r="ABC61" s="417"/>
      <c r="ABD61" s="417"/>
      <c r="ABE61" s="417"/>
      <c r="ABF61" s="417"/>
      <c r="ABG61" s="417"/>
      <c r="ABH61" s="417"/>
      <c r="ABI61" s="417"/>
      <c r="ABJ61" s="417"/>
      <c r="ABK61" s="417"/>
      <c r="ABL61" s="417"/>
      <c r="ABM61" s="417"/>
      <c r="ABN61" s="417"/>
      <c r="ABO61" s="417"/>
      <c r="ABP61" s="417"/>
      <c r="ABQ61" s="417"/>
      <c r="ABR61" s="417"/>
      <c r="ABS61" s="417"/>
      <c r="ABT61" s="417"/>
      <c r="ABU61" s="417"/>
      <c r="ABV61" s="417"/>
      <c r="ABW61" s="417"/>
      <c r="ABX61" s="417"/>
      <c r="ABY61" s="417"/>
      <c r="ABZ61" s="417"/>
      <c r="ACA61" s="417"/>
      <c r="ACB61" s="417"/>
      <c r="ACC61" s="417"/>
      <c r="ACD61" s="417"/>
      <c r="ACE61" s="417"/>
      <c r="ACF61" s="417"/>
      <c r="ACG61" s="417"/>
      <c r="ACH61" s="417"/>
      <c r="ACI61" s="417"/>
      <c r="ACJ61" s="417"/>
      <c r="ACK61" s="417"/>
      <c r="ACL61" s="417"/>
      <c r="ACM61" s="417"/>
      <c r="ACN61" s="417"/>
      <c r="ACO61" s="417"/>
      <c r="ACP61" s="417"/>
      <c r="ACQ61" s="417"/>
      <c r="ACR61" s="417"/>
      <c r="ACS61" s="417"/>
      <c r="ACT61" s="417"/>
      <c r="ACU61" s="417"/>
      <c r="ACV61" s="417"/>
      <c r="ACW61" s="417"/>
      <c r="ACX61" s="417"/>
      <c r="ACY61" s="417"/>
      <c r="ACZ61" s="417"/>
      <c r="ADA61" s="417"/>
      <c r="ADB61" s="417"/>
      <c r="ADC61" s="417"/>
      <c r="ADD61" s="417"/>
      <c r="ADE61" s="417"/>
      <c r="ADF61" s="417"/>
      <c r="ADG61" s="417"/>
      <c r="ADH61" s="417"/>
      <c r="ADI61" s="417"/>
      <c r="ADJ61" s="417"/>
      <c r="ADK61" s="417"/>
      <c r="ADL61" s="417"/>
      <c r="ADM61" s="417"/>
      <c r="ADN61" s="417"/>
      <c r="ADO61" s="417"/>
      <c r="ADP61" s="417"/>
      <c r="ADQ61" s="417"/>
      <c r="ADR61" s="417"/>
      <c r="ADS61" s="417"/>
      <c r="ADT61" s="417"/>
      <c r="ADU61" s="417"/>
      <c r="ADV61" s="417"/>
      <c r="ADW61" s="417"/>
      <c r="ADX61" s="417"/>
      <c r="ADY61" s="417"/>
      <c r="ADZ61" s="417"/>
      <c r="AEA61" s="417"/>
      <c r="AEB61" s="417"/>
      <c r="AEC61" s="417"/>
      <c r="AED61" s="417"/>
      <c r="AEE61" s="417"/>
      <c r="AEF61" s="417"/>
      <c r="AEG61" s="417"/>
      <c r="AEH61" s="417"/>
      <c r="AEI61" s="417"/>
      <c r="AEJ61" s="417"/>
      <c r="AEK61" s="417"/>
      <c r="AEL61" s="417"/>
      <c r="AEM61" s="417"/>
      <c r="AEN61" s="417"/>
      <c r="AEO61" s="417"/>
      <c r="AEP61" s="417"/>
      <c r="AEQ61" s="417"/>
      <c r="AER61" s="417"/>
      <c r="AES61" s="417"/>
      <c r="AET61" s="417"/>
      <c r="AEU61" s="417"/>
      <c r="AEV61" s="417"/>
      <c r="AEW61" s="417"/>
      <c r="AEX61" s="417"/>
      <c r="AEY61" s="417"/>
      <c r="AEZ61" s="417"/>
      <c r="AFA61" s="417"/>
      <c r="AFB61" s="417"/>
      <c r="AFC61" s="417"/>
      <c r="AFD61" s="417"/>
      <c r="AFE61" s="417"/>
      <c r="AFF61" s="417"/>
      <c r="AFG61" s="417"/>
    </row>
    <row r="62" spans="1:840" s="414" customFormat="1" ht="20.100000000000001" customHeight="1">
      <c r="A62" s="449" t="s">
        <v>645</v>
      </c>
      <c r="B62" s="450"/>
      <c r="C62" s="450"/>
      <c r="D62" s="45"/>
      <c r="E62" s="45"/>
      <c r="F62" s="453"/>
      <c r="G62" s="426"/>
      <c r="H62" s="433"/>
      <c r="I62" s="426"/>
      <c r="J62" s="426"/>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17"/>
      <c r="BM62" s="417"/>
      <c r="BN62" s="417"/>
      <c r="BO62" s="417"/>
      <c r="BP62" s="417"/>
      <c r="BQ62" s="417"/>
      <c r="BR62" s="417"/>
      <c r="BS62" s="417"/>
      <c r="BT62" s="417"/>
      <c r="BU62" s="417"/>
      <c r="BV62" s="417"/>
      <c r="BW62" s="417"/>
      <c r="BX62" s="417"/>
      <c r="BY62" s="417"/>
      <c r="BZ62" s="417"/>
      <c r="CA62" s="417"/>
      <c r="CB62" s="417"/>
      <c r="CC62" s="417"/>
      <c r="CD62" s="417"/>
      <c r="CE62" s="417"/>
      <c r="CF62" s="417"/>
      <c r="CG62" s="417"/>
      <c r="CH62" s="417"/>
      <c r="CI62" s="417"/>
      <c r="CJ62" s="417"/>
      <c r="CK62" s="417"/>
      <c r="CL62" s="417"/>
      <c r="CM62" s="417"/>
      <c r="CN62" s="417"/>
      <c r="CO62" s="417"/>
      <c r="CP62" s="417"/>
      <c r="CQ62" s="417"/>
      <c r="CR62" s="417"/>
      <c r="CS62" s="417"/>
      <c r="CT62" s="417"/>
      <c r="CU62" s="417"/>
      <c r="CV62" s="417"/>
      <c r="CW62" s="417"/>
      <c r="CX62" s="417"/>
      <c r="CY62" s="417"/>
      <c r="CZ62" s="417"/>
      <c r="DA62" s="417"/>
      <c r="DB62" s="417"/>
      <c r="DC62" s="417"/>
      <c r="DD62" s="417"/>
      <c r="DE62" s="417"/>
      <c r="DF62" s="417"/>
      <c r="DG62" s="417"/>
      <c r="DH62" s="417"/>
      <c r="DI62" s="417"/>
      <c r="DJ62" s="417"/>
      <c r="DK62" s="417"/>
      <c r="DL62" s="417"/>
      <c r="DM62" s="417"/>
      <c r="DN62" s="417"/>
      <c r="DO62" s="417"/>
      <c r="DP62" s="417"/>
      <c r="DQ62" s="417"/>
      <c r="DR62" s="417"/>
      <c r="DS62" s="417"/>
      <c r="DT62" s="417"/>
      <c r="DU62" s="417"/>
      <c r="DV62" s="417"/>
      <c r="DW62" s="417"/>
      <c r="DX62" s="417"/>
      <c r="DY62" s="417"/>
      <c r="DZ62" s="417"/>
      <c r="EA62" s="417"/>
      <c r="EB62" s="417"/>
      <c r="EC62" s="417"/>
      <c r="ED62" s="417"/>
      <c r="EE62" s="417"/>
      <c r="EF62" s="417"/>
      <c r="EG62" s="417"/>
      <c r="EH62" s="417"/>
      <c r="EI62" s="417"/>
      <c r="EJ62" s="417"/>
      <c r="EK62" s="417"/>
      <c r="EL62" s="417"/>
      <c r="EM62" s="417"/>
      <c r="EN62" s="417"/>
      <c r="EO62" s="417"/>
      <c r="EP62" s="417"/>
      <c r="EQ62" s="417"/>
      <c r="ER62" s="417"/>
      <c r="ES62" s="417"/>
      <c r="ET62" s="417"/>
      <c r="EU62" s="417"/>
      <c r="EV62" s="417"/>
      <c r="EW62" s="417"/>
      <c r="EX62" s="417"/>
      <c r="EY62" s="417"/>
      <c r="EZ62" s="417"/>
      <c r="FA62" s="417"/>
      <c r="FB62" s="417"/>
      <c r="FC62" s="417"/>
      <c r="FD62" s="417"/>
      <c r="FE62" s="417"/>
      <c r="FF62" s="417"/>
      <c r="FG62" s="417"/>
      <c r="FH62" s="417"/>
      <c r="FI62" s="417"/>
      <c r="FJ62" s="417"/>
      <c r="FK62" s="417"/>
      <c r="FL62" s="417"/>
      <c r="FM62" s="417"/>
      <c r="FN62" s="417"/>
      <c r="FO62" s="417"/>
      <c r="FP62" s="417"/>
      <c r="FQ62" s="417"/>
      <c r="FR62" s="417"/>
      <c r="FS62" s="417"/>
      <c r="FT62" s="417"/>
      <c r="FU62" s="417"/>
      <c r="FV62" s="417"/>
      <c r="FW62" s="417"/>
      <c r="FX62" s="417"/>
      <c r="FY62" s="417"/>
      <c r="FZ62" s="417"/>
      <c r="GA62" s="417"/>
      <c r="GB62" s="417"/>
      <c r="GC62" s="417"/>
      <c r="GD62" s="417"/>
      <c r="GE62" s="417"/>
      <c r="GF62" s="417"/>
      <c r="GG62" s="417"/>
      <c r="GH62" s="417"/>
      <c r="GI62" s="417"/>
      <c r="GJ62" s="417"/>
      <c r="GK62" s="417"/>
      <c r="GL62" s="417"/>
      <c r="GM62" s="417"/>
      <c r="GN62" s="417"/>
      <c r="GO62" s="417"/>
      <c r="GP62" s="417"/>
      <c r="GQ62" s="417"/>
      <c r="GR62" s="417"/>
      <c r="GS62" s="417"/>
      <c r="GT62" s="417"/>
      <c r="GU62" s="417"/>
      <c r="GV62" s="417"/>
      <c r="GW62" s="417"/>
      <c r="GX62" s="417"/>
      <c r="GY62" s="417"/>
      <c r="GZ62" s="417"/>
      <c r="HA62" s="417"/>
      <c r="HB62" s="417"/>
      <c r="HC62" s="417"/>
      <c r="HD62" s="417"/>
      <c r="HE62" s="417"/>
      <c r="HF62" s="417"/>
      <c r="HG62" s="417"/>
      <c r="HH62" s="417"/>
      <c r="HI62" s="417"/>
      <c r="HJ62" s="417"/>
      <c r="HK62" s="417"/>
      <c r="HL62" s="417"/>
      <c r="HM62" s="417"/>
      <c r="HN62" s="417"/>
      <c r="HO62" s="417"/>
      <c r="HP62" s="417"/>
      <c r="HQ62" s="417"/>
      <c r="HR62" s="417"/>
      <c r="HS62" s="417"/>
      <c r="HT62" s="417"/>
      <c r="HU62" s="417"/>
      <c r="HV62" s="417"/>
      <c r="HW62" s="417"/>
      <c r="HX62" s="417"/>
      <c r="HY62" s="417"/>
      <c r="HZ62" s="417"/>
      <c r="IA62" s="417"/>
      <c r="IB62" s="417"/>
      <c r="IC62" s="417"/>
      <c r="ID62" s="417"/>
      <c r="IE62" s="417"/>
      <c r="IF62" s="417"/>
      <c r="IG62" s="417"/>
      <c r="IH62" s="417"/>
      <c r="II62" s="417"/>
      <c r="IJ62" s="417"/>
      <c r="IK62" s="417"/>
      <c r="IL62" s="417"/>
      <c r="IM62" s="417"/>
      <c r="IN62" s="417"/>
      <c r="IO62" s="417"/>
      <c r="IP62" s="417"/>
      <c r="IQ62" s="417"/>
      <c r="IR62" s="417"/>
      <c r="IS62" s="417"/>
      <c r="IT62" s="417"/>
      <c r="IU62" s="417"/>
      <c r="IV62" s="417"/>
      <c r="IW62" s="417"/>
      <c r="IX62" s="417"/>
      <c r="IY62" s="417"/>
      <c r="IZ62" s="417"/>
      <c r="JA62" s="417"/>
      <c r="JB62" s="417"/>
      <c r="JC62" s="417"/>
      <c r="JD62" s="417"/>
      <c r="JE62" s="417"/>
      <c r="JF62" s="417"/>
      <c r="JG62" s="417"/>
      <c r="JH62" s="417"/>
      <c r="JI62" s="417"/>
      <c r="JJ62" s="417"/>
      <c r="JK62" s="417"/>
      <c r="JL62" s="417"/>
      <c r="JM62" s="417"/>
      <c r="JN62" s="417"/>
      <c r="JO62" s="417"/>
      <c r="JP62" s="417"/>
      <c r="JQ62" s="417"/>
      <c r="JR62" s="417"/>
      <c r="JS62" s="417"/>
      <c r="JT62" s="417"/>
      <c r="JU62" s="417"/>
      <c r="JV62" s="417"/>
      <c r="JW62" s="417"/>
      <c r="JX62" s="417"/>
      <c r="JY62" s="417"/>
      <c r="JZ62" s="417"/>
      <c r="KA62" s="417"/>
      <c r="KB62" s="417"/>
      <c r="KC62" s="417"/>
      <c r="KD62" s="417"/>
      <c r="KE62" s="417"/>
      <c r="KF62" s="417"/>
      <c r="KG62" s="417"/>
      <c r="KH62" s="417"/>
      <c r="KI62" s="417"/>
      <c r="KJ62" s="417"/>
      <c r="KK62" s="417"/>
      <c r="KL62" s="417"/>
      <c r="KM62" s="417"/>
      <c r="KN62" s="417"/>
      <c r="KO62" s="417"/>
      <c r="KP62" s="417"/>
      <c r="KQ62" s="417"/>
      <c r="KR62" s="417"/>
      <c r="KS62" s="417"/>
      <c r="KT62" s="417"/>
      <c r="KU62" s="417"/>
      <c r="KV62" s="417"/>
      <c r="KW62" s="417"/>
      <c r="KX62" s="417"/>
      <c r="KY62" s="417"/>
      <c r="KZ62" s="417"/>
      <c r="LA62" s="417"/>
      <c r="LB62" s="417"/>
      <c r="LC62" s="417"/>
      <c r="LD62" s="417"/>
      <c r="LE62" s="417"/>
      <c r="LF62" s="417"/>
      <c r="LG62" s="417"/>
      <c r="LH62" s="417"/>
      <c r="LI62" s="417"/>
      <c r="LJ62" s="417"/>
      <c r="LK62" s="417"/>
      <c r="LL62" s="417"/>
      <c r="LM62" s="417"/>
      <c r="LN62" s="417"/>
      <c r="LO62" s="417"/>
      <c r="LP62" s="417"/>
      <c r="LQ62" s="417"/>
      <c r="LR62" s="417"/>
      <c r="LS62" s="417"/>
      <c r="LT62" s="417"/>
      <c r="LU62" s="417"/>
      <c r="LV62" s="417"/>
      <c r="LW62" s="417"/>
      <c r="LX62" s="417"/>
      <c r="LY62" s="417"/>
      <c r="LZ62" s="417"/>
      <c r="MA62" s="417"/>
      <c r="MB62" s="417"/>
      <c r="MC62" s="417"/>
      <c r="MD62" s="417"/>
      <c r="ME62" s="417"/>
      <c r="MF62" s="417"/>
      <c r="MG62" s="417"/>
      <c r="MH62" s="417"/>
      <c r="MI62" s="417"/>
      <c r="MJ62" s="417"/>
      <c r="MK62" s="417"/>
      <c r="ML62" s="417"/>
      <c r="MM62" s="417"/>
      <c r="MN62" s="417"/>
      <c r="MO62" s="417"/>
      <c r="MP62" s="417"/>
      <c r="MQ62" s="417"/>
      <c r="MR62" s="417"/>
      <c r="MS62" s="417"/>
      <c r="MT62" s="417"/>
      <c r="MU62" s="417"/>
      <c r="MV62" s="417"/>
      <c r="MW62" s="417"/>
      <c r="MX62" s="417"/>
      <c r="MY62" s="417"/>
      <c r="MZ62" s="417"/>
      <c r="NA62" s="417"/>
      <c r="NB62" s="417"/>
      <c r="NC62" s="417"/>
      <c r="ND62" s="417"/>
      <c r="NE62" s="417"/>
      <c r="NF62" s="417"/>
      <c r="NG62" s="417"/>
      <c r="NH62" s="417"/>
      <c r="NI62" s="417"/>
      <c r="NJ62" s="417"/>
      <c r="NK62" s="417"/>
      <c r="NL62" s="417"/>
      <c r="NM62" s="417"/>
      <c r="NN62" s="417"/>
      <c r="NO62" s="417"/>
      <c r="NP62" s="417"/>
      <c r="NQ62" s="417"/>
      <c r="NR62" s="417"/>
      <c r="NS62" s="417"/>
      <c r="NT62" s="417"/>
      <c r="NU62" s="417"/>
      <c r="NV62" s="417"/>
      <c r="NW62" s="417"/>
      <c r="NX62" s="417"/>
      <c r="NY62" s="417"/>
      <c r="NZ62" s="417"/>
      <c r="OA62" s="417"/>
      <c r="OB62" s="417"/>
      <c r="OC62" s="417"/>
      <c r="OD62" s="417"/>
      <c r="OE62" s="417"/>
      <c r="OF62" s="417"/>
      <c r="OG62" s="417"/>
      <c r="OH62" s="417"/>
      <c r="OI62" s="417"/>
      <c r="OJ62" s="417"/>
      <c r="OK62" s="417"/>
      <c r="OL62" s="417"/>
      <c r="OM62" s="417"/>
      <c r="ON62" s="417"/>
      <c r="OO62" s="417"/>
      <c r="OP62" s="417"/>
      <c r="OQ62" s="417"/>
      <c r="OR62" s="417"/>
      <c r="OS62" s="417"/>
      <c r="OT62" s="417"/>
      <c r="OU62" s="417"/>
      <c r="OV62" s="417"/>
      <c r="OW62" s="417"/>
      <c r="OX62" s="417"/>
      <c r="OY62" s="417"/>
      <c r="OZ62" s="417"/>
      <c r="PA62" s="417"/>
      <c r="PB62" s="417"/>
      <c r="PC62" s="417"/>
      <c r="PD62" s="417"/>
      <c r="PE62" s="417"/>
      <c r="PF62" s="417"/>
      <c r="PG62" s="417"/>
      <c r="PH62" s="417"/>
      <c r="PI62" s="417"/>
      <c r="PJ62" s="417"/>
      <c r="PK62" s="417"/>
      <c r="PL62" s="417"/>
      <c r="PM62" s="417"/>
      <c r="PN62" s="417"/>
      <c r="PO62" s="417"/>
      <c r="PP62" s="417"/>
      <c r="PQ62" s="417"/>
      <c r="PR62" s="417"/>
      <c r="PS62" s="417"/>
      <c r="PT62" s="417"/>
      <c r="PU62" s="417"/>
      <c r="PV62" s="417"/>
      <c r="PW62" s="417"/>
      <c r="PX62" s="417"/>
      <c r="PY62" s="417"/>
      <c r="PZ62" s="417"/>
      <c r="QA62" s="417"/>
      <c r="QB62" s="417"/>
      <c r="QC62" s="417"/>
      <c r="QD62" s="417"/>
      <c r="QE62" s="417"/>
      <c r="QF62" s="417"/>
      <c r="QG62" s="417"/>
      <c r="QH62" s="417"/>
      <c r="QI62" s="417"/>
      <c r="QJ62" s="417"/>
      <c r="QK62" s="417"/>
      <c r="QL62" s="417"/>
      <c r="QM62" s="417"/>
      <c r="QN62" s="417"/>
      <c r="QO62" s="417"/>
      <c r="QP62" s="417"/>
      <c r="QQ62" s="417"/>
      <c r="QR62" s="417"/>
      <c r="QS62" s="417"/>
      <c r="QT62" s="417"/>
      <c r="QU62" s="417"/>
      <c r="QV62" s="417"/>
      <c r="QW62" s="417"/>
      <c r="QX62" s="417"/>
      <c r="QY62" s="417"/>
      <c r="QZ62" s="417"/>
      <c r="RA62" s="417"/>
      <c r="RB62" s="417"/>
      <c r="RC62" s="417"/>
      <c r="RD62" s="417"/>
      <c r="RE62" s="417"/>
      <c r="RF62" s="417"/>
      <c r="RG62" s="417"/>
      <c r="RH62" s="417"/>
      <c r="RI62" s="417"/>
      <c r="RJ62" s="417"/>
      <c r="RK62" s="417"/>
      <c r="RL62" s="417"/>
      <c r="RM62" s="417"/>
      <c r="RN62" s="417"/>
      <c r="RO62" s="417"/>
      <c r="RP62" s="417"/>
      <c r="RQ62" s="417"/>
      <c r="RR62" s="417"/>
      <c r="RS62" s="417"/>
      <c r="RT62" s="417"/>
      <c r="RU62" s="417"/>
      <c r="RV62" s="417"/>
      <c r="RW62" s="417"/>
      <c r="RX62" s="417"/>
      <c r="RY62" s="417"/>
      <c r="RZ62" s="417"/>
      <c r="SA62" s="417"/>
      <c r="SB62" s="417"/>
      <c r="SC62" s="417"/>
      <c r="SD62" s="417"/>
      <c r="SE62" s="417"/>
      <c r="SF62" s="417"/>
      <c r="SG62" s="417"/>
      <c r="SH62" s="417"/>
      <c r="SI62" s="417"/>
      <c r="SJ62" s="417"/>
      <c r="SK62" s="417"/>
      <c r="SL62" s="417"/>
      <c r="SM62" s="417"/>
      <c r="SN62" s="417"/>
      <c r="SO62" s="417"/>
      <c r="SP62" s="417"/>
      <c r="SQ62" s="417"/>
      <c r="SR62" s="417"/>
      <c r="SS62" s="417"/>
      <c r="ST62" s="417"/>
      <c r="SU62" s="417"/>
      <c r="SV62" s="417"/>
      <c r="SW62" s="417"/>
      <c r="SX62" s="417"/>
      <c r="SY62" s="417"/>
      <c r="SZ62" s="417"/>
      <c r="TA62" s="417"/>
      <c r="TB62" s="417"/>
      <c r="TC62" s="417"/>
      <c r="TD62" s="417"/>
      <c r="TE62" s="417"/>
      <c r="TF62" s="417"/>
      <c r="TG62" s="417"/>
      <c r="TH62" s="417"/>
      <c r="TI62" s="417"/>
      <c r="TJ62" s="417"/>
      <c r="TK62" s="417"/>
      <c r="TL62" s="417"/>
      <c r="TM62" s="417"/>
      <c r="TN62" s="417"/>
      <c r="TO62" s="417"/>
      <c r="TP62" s="417"/>
      <c r="TQ62" s="417"/>
      <c r="TR62" s="417"/>
      <c r="TS62" s="417"/>
      <c r="TT62" s="417"/>
      <c r="TU62" s="417"/>
      <c r="TV62" s="417"/>
      <c r="TW62" s="417"/>
      <c r="TX62" s="417"/>
      <c r="TY62" s="417"/>
      <c r="TZ62" s="417"/>
      <c r="UA62" s="417"/>
      <c r="UB62" s="417"/>
      <c r="UC62" s="417"/>
      <c r="UD62" s="417"/>
      <c r="UE62" s="417"/>
      <c r="UF62" s="417"/>
      <c r="UG62" s="417"/>
      <c r="UH62" s="417"/>
      <c r="UI62" s="417"/>
      <c r="UJ62" s="417"/>
      <c r="UK62" s="417"/>
      <c r="UL62" s="417"/>
      <c r="UM62" s="417"/>
      <c r="UN62" s="417"/>
      <c r="UO62" s="417"/>
      <c r="UP62" s="417"/>
      <c r="UQ62" s="417"/>
      <c r="UR62" s="417"/>
      <c r="US62" s="417"/>
      <c r="UT62" s="417"/>
      <c r="UU62" s="417"/>
      <c r="UV62" s="417"/>
      <c r="UW62" s="417"/>
      <c r="UX62" s="417"/>
      <c r="UY62" s="417"/>
      <c r="UZ62" s="417"/>
      <c r="VA62" s="417"/>
      <c r="VB62" s="417"/>
      <c r="VC62" s="417"/>
      <c r="VD62" s="417"/>
      <c r="VE62" s="417"/>
      <c r="VF62" s="417"/>
      <c r="VG62" s="417"/>
      <c r="VH62" s="417"/>
      <c r="VI62" s="417"/>
      <c r="VJ62" s="417"/>
      <c r="VK62" s="417"/>
      <c r="VL62" s="417"/>
      <c r="VM62" s="417"/>
      <c r="VN62" s="417"/>
      <c r="VO62" s="417"/>
      <c r="VP62" s="417"/>
      <c r="VQ62" s="417"/>
      <c r="VR62" s="417"/>
      <c r="VS62" s="417"/>
      <c r="VT62" s="417"/>
      <c r="VU62" s="417"/>
      <c r="VV62" s="417"/>
      <c r="VW62" s="417"/>
      <c r="VX62" s="417"/>
      <c r="VY62" s="417"/>
      <c r="VZ62" s="417"/>
      <c r="WA62" s="417"/>
      <c r="WB62" s="417"/>
      <c r="WC62" s="417"/>
      <c r="WD62" s="417"/>
      <c r="WE62" s="417"/>
      <c r="WF62" s="417"/>
      <c r="WG62" s="417"/>
      <c r="WH62" s="417"/>
      <c r="WI62" s="417"/>
      <c r="WJ62" s="417"/>
      <c r="WK62" s="417"/>
      <c r="WL62" s="417"/>
      <c r="WM62" s="417"/>
      <c r="WN62" s="417"/>
      <c r="WO62" s="417"/>
      <c r="WP62" s="417"/>
      <c r="WQ62" s="417"/>
      <c r="WR62" s="417"/>
      <c r="WS62" s="417"/>
      <c r="WT62" s="417"/>
      <c r="WU62" s="417"/>
      <c r="WV62" s="417"/>
      <c r="WW62" s="417"/>
      <c r="WX62" s="417"/>
      <c r="WY62" s="417"/>
      <c r="WZ62" s="417"/>
      <c r="XA62" s="417"/>
      <c r="XB62" s="417"/>
      <c r="XC62" s="417"/>
      <c r="XD62" s="417"/>
      <c r="XE62" s="417"/>
      <c r="XF62" s="417"/>
      <c r="XG62" s="417"/>
      <c r="XH62" s="417"/>
      <c r="XI62" s="417"/>
      <c r="XJ62" s="417"/>
      <c r="XK62" s="417"/>
      <c r="XL62" s="417"/>
      <c r="XM62" s="417"/>
      <c r="XN62" s="417"/>
      <c r="XO62" s="417"/>
      <c r="XP62" s="417"/>
      <c r="XQ62" s="417"/>
      <c r="XR62" s="417"/>
      <c r="XS62" s="417"/>
      <c r="XT62" s="417"/>
      <c r="XU62" s="417"/>
      <c r="XV62" s="417"/>
      <c r="XW62" s="417"/>
      <c r="XX62" s="417"/>
      <c r="XY62" s="417"/>
      <c r="XZ62" s="417"/>
      <c r="YA62" s="417"/>
      <c r="YB62" s="417"/>
      <c r="YC62" s="417"/>
      <c r="YD62" s="417"/>
      <c r="YE62" s="417"/>
      <c r="YF62" s="417"/>
      <c r="YG62" s="417"/>
      <c r="YH62" s="417"/>
      <c r="YI62" s="417"/>
      <c r="YJ62" s="417"/>
      <c r="YK62" s="417"/>
      <c r="YL62" s="417"/>
      <c r="YM62" s="417"/>
      <c r="YN62" s="417"/>
      <c r="YO62" s="417"/>
      <c r="YP62" s="417"/>
      <c r="YQ62" s="417"/>
      <c r="YR62" s="417"/>
      <c r="YS62" s="417"/>
      <c r="YT62" s="417"/>
      <c r="YU62" s="417"/>
      <c r="YV62" s="417"/>
      <c r="YW62" s="417"/>
      <c r="YX62" s="417"/>
      <c r="YY62" s="417"/>
      <c r="YZ62" s="417"/>
      <c r="ZA62" s="417"/>
      <c r="ZB62" s="417"/>
      <c r="ZC62" s="417"/>
      <c r="ZD62" s="417"/>
      <c r="ZE62" s="417"/>
      <c r="ZF62" s="417"/>
      <c r="ZG62" s="417"/>
      <c r="ZH62" s="417"/>
      <c r="ZI62" s="417"/>
      <c r="ZJ62" s="417"/>
      <c r="ZK62" s="417"/>
      <c r="ZL62" s="417"/>
      <c r="ZM62" s="417"/>
      <c r="ZN62" s="417"/>
      <c r="ZO62" s="417"/>
      <c r="ZP62" s="417"/>
      <c r="ZQ62" s="417"/>
      <c r="ZR62" s="417"/>
      <c r="ZS62" s="417"/>
      <c r="ZT62" s="417"/>
      <c r="ZU62" s="417"/>
      <c r="ZV62" s="417"/>
      <c r="ZW62" s="417"/>
      <c r="ZX62" s="417"/>
      <c r="ZY62" s="417"/>
      <c r="ZZ62" s="417"/>
      <c r="AAA62" s="417"/>
      <c r="AAB62" s="417"/>
      <c r="AAC62" s="417"/>
      <c r="AAD62" s="417"/>
      <c r="AAE62" s="417"/>
      <c r="AAF62" s="417"/>
      <c r="AAG62" s="417"/>
      <c r="AAH62" s="417"/>
      <c r="AAI62" s="417"/>
      <c r="AAJ62" s="417"/>
      <c r="AAK62" s="417"/>
      <c r="AAL62" s="417"/>
      <c r="AAM62" s="417"/>
      <c r="AAN62" s="417"/>
      <c r="AAO62" s="417"/>
      <c r="AAP62" s="417"/>
      <c r="AAQ62" s="417"/>
      <c r="AAR62" s="417"/>
      <c r="AAS62" s="417"/>
      <c r="AAT62" s="417"/>
      <c r="AAU62" s="417"/>
      <c r="AAV62" s="417"/>
      <c r="AAW62" s="417"/>
      <c r="AAX62" s="417"/>
      <c r="AAY62" s="417"/>
      <c r="AAZ62" s="417"/>
      <c r="ABA62" s="417"/>
      <c r="ABB62" s="417"/>
      <c r="ABC62" s="417"/>
      <c r="ABD62" s="417"/>
      <c r="ABE62" s="417"/>
      <c r="ABF62" s="417"/>
      <c r="ABG62" s="417"/>
      <c r="ABH62" s="417"/>
      <c r="ABI62" s="417"/>
      <c r="ABJ62" s="417"/>
      <c r="ABK62" s="417"/>
      <c r="ABL62" s="417"/>
      <c r="ABM62" s="417"/>
      <c r="ABN62" s="417"/>
      <c r="ABO62" s="417"/>
      <c r="ABP62" s="417"/>
      <c r="ABQ62" s="417"/>
      <c r="ABR62" s="417"/>
      <c r="ABS62" s="417"/>
      <c r="ABT62" s="417"/>
      <c r="ABU62" s="417"/>
      <c r="ABV62" s="417"/>
      <c r="ABW62" s="417"/>
      <c r="ABX62" s="417"/>
      <c r="ABY62" s="417"/>
      <c r="ABZ62" s="417"/>
      <c r="ACA62" s="417"/>
      <c r="ACB62" s="417"/>
      <c r="ACC62" s="417"/>
      <c r="ACD62" s="417"/>
      <c r="ACE62" s="417"/>
      <c r="ACF62" s="417"/>
      <c r="ACG62" s="417"/>
      <c r="ACH62" s="417"/>
      <c r="ACI62" s="417"/>
      <c r="ACJ62" s="417"/>
      <c r="ACK62" s="417"/>
      <c r="ACL62" s="417"/>
      <c r="ACM62" s="417"/>
      <c r="ACN62" s="417"/>
      <c r="ACO62" s="417"/>
      <c r="ACP62" s="417"/>
      <c r="ACQ62" s="417"/>
      <c r="ACR62" s="417"/>
      <c r="ACS62" s="417"/>
      <c r="ACT62" s="417"/>
      <c r="ACU62" s="417"/>
      <c r="ACV62" s="417"/>
      <c r="ACW62" s="417"/>
      <c r="ACX62" s="417"/>
      <c r="ACY62" s="417"/>
      <c r="ACZ62" s="417"/>
      <c r="ADA62" s="417"/>
      <c r="ADB62" s="417"/>
      <c r="ADC62" s="417"/>
      <c r="ADD62" s="417"/>
      <c r="ADE62" s="417"/>
      <c r="ADF62" s="417"/>
      <c r="ADG62" s="417"/>
      <c r="ADH62" s="417"/>
      <c r="ADI62" s="417"/>
      <c r="ADJ62" s="417"/>
      <c r="ADK62" s="417"/>
      <c r="ADL62" s="417"/>
      <c r="ADM62" s="417"/>
      <c r="ADN62" s="417"/>
      <c r="ADO62" s="417"/>
      <c r="ADP62" s="417"/>
      <c r="ADQ62" s="417"/>
      <c r="ADR62" s="417"/>
      <c r="ADS62" s="417"/>
      <c r="ADT62" s="417"/>
      <c r="ADU62" s="417"/>
      <c r="ADV62" s="417"/>
      <c r="ADW62" s="417"/>
      <c r="ADX62" s="417"/>
      <c r="ADY62" s="417"/>
      <c r="ADZ62" s="417"/>
      <c r="AEA62" s="417"/>
      <c r="AEB62" s="417"/>
      <c r="AEC62" s="417"/>
      <c r="AED62" s="417"/>
      <c r="AEE62" s="417"/>
      <c r="AEF62" s="417"/>
      <c r="AEG62" s="417"/>
      <c r="AEH62" s="417"/>
      <c r="AEI62" s="417"/>
      <c r="AEJ62" s="417"/>
      <c r="AEK62" s="417"/>
      <c r="AEL62" s="417"/>
      <c r="AEM62" s="417"/>
      <c r="AEN62" s="417"/>
      <c r="AEO62" s="417"/>
      <c r="AEP62" s="417"/>
      <c r="AEQ62" s="417"/>
      <c r="AER62" s="417"/>
      <c r="AES62" s="417"/>
      <c r="AET62" s="417"/>
      <c r="AEU62" s="417"/>
      <c r="AEV62" s="417"/>
      <c r="AEW62" s="417"/>
      <c r="AEX62" s="417"/>
      <c r="AEY62" s="417"/>
      <c r="AEZ62" s="417"/>
      <c r="AFA62" s="417"/>
      <c r="AFB62" s="417"/>
      <c r="AFC62" s="417"/>
      <c r="AFD62" s="417"/>
      <c r="AFE62" s="417"/>
      <c r="AFF62" s="417"/>
    </row>
    <row r="63" spans="1:840" s="414" customFormat="1" ht="20.100000000000001" customHeight="1">
      <c r="A63" s="454"/>
      <c r="B63" s="455"/>
      <c r="C63" s="455"/>
      <c r="D63" s="456"/>
      <c r="E63" s="456"/>
      <c r="F63" s="456"/>
      <c r="G63" s="456"/>
      <c r="H63" s="457"/>
      <c r="I63" s="426"/>
      <c r="J63" s="426"/>
      <c r="K63" s="426"/>
      <c r="L63" s="426"/>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c r="CF63" s="417"/>
      <c r="CG63" s="417"/>
      <c r="CH63" s="417"/>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7"/>
      <c r="DI63" s="417"/>
      <c r="DJ63" s="417"/>
      <c r="DK63" s="417"/>
      <c r="DL63" s="417"/>
      <c r="DM63" s="417"/>
      <c r="DN63" s="417"/>
      <c r="DO63" s="417"/>
      <c r="DP63" s="417"/>
      <c r="DQ63" s="417"/>
      <c r="DR63" s="417"/>
      <c r="DS63" s="417"/>
      <c r="DT63" s="417"/>
      <c r="DU63" s="417"/>
      <c r="DV63" s="417"/>
      <c r="DW63" s="417"/>
      <c r="DX63" s="417"/>
      <c r="DY63" s="417"/>
      <c r="DZ63" s="417"/>
      <c r="EA63" s="417"/>
      <c r="EB63" s="417"/>
      <c r="EC63" s="417"/>
      <c r="ED63" s="417"/>
      <c r="EE63" s="417"/>
      <c r="EF63" s="417"/>
      <c r="EG63" s="417"/>
      <c r="EH63" s="417"/>
      <c r="EI63" s="417"/>
      <c r="EJ63" s="417"/>
      <c r="EK63" s="417"/>
      <c r="EL63" s="417"/>
      <c r="EM63" s="417"/>
      <c r="EN63" s="417"/>
      <c r="EO63" s="417"/>
      <c r="EP63" s="417"/>
      <c r="EQ63" s="417"/>
      <c r="ER63" s="417"/>
      <c r="ES63" s="417"/>
      <c r="ET63" s="417"/>
      <c r="EU63" s="417"/>
      <c r="EV63" s="417"/>
      <c r="EW63" s="417"/>
      <c r="EX63" s="417"/>
      <c r="EY63" s="417"/>
      <c r="EZ63" s="417"/>
      <c r="FA63" s="417"/>
      <c r="FB63" s="417"/>
      <c r="FC63" s="417"/>
      <c r="FD63" s="417"/>
      <c r="FE63" s="417"/>
      <c r="FF63" s="417"/>
      <c r="FG63" s="417"/>
      <c r="FH63" s="417"/>
      <c r="FI63" s="417"/>
      <c r="FJ63" s="417"/>
      <c r="FK63" s="417"/>
      <c r="FL63" s="417"/>
      <c r="FM63" s="417"/>
      <c r="FN63" s="417"/>
      <c r="FO63" s="417"/>
      <c r="FP63" s="417"/>
      <c r="FQ63" s="417"/>
      <c r="FR63" s="417"/>
      <c r="FS63" s="417"/>
      <c r="FT63" s="417"/>
      <c r="FU63" s="417"/>
      <c r="FV63" s="417"/>
      <c r="FW63" s="417"/>
      <c r="FX63" s="417"/>
      <c r="FY63" s="417"/>
      <c r="FZ63" s="417"/>
      <c r="GA63" s="417"/>
      <c r="GB63" s="417"/>
      <c r="GC63" s="417"/>
      <c r="GD63" s="417"/>
      <c r="GE63" s="417"/>
      <c r="GF63" s="417"/>
      <c r="GG63" s="417"/>
      <c r="GH63" s="417"/>
      <c r="GI63" s="417"/>
      <c r="GJ63" s="417"/>
      <c r="GK63" s="417"/>
      <c r="GL63" s="417"/>
      <c r="GM63" s="417"/>
      <c r="GN63" s="417"/>
      <c r="GO63" s="417"/>
      <c r="GP63" s="417"/>
      <c r="GQ63" s="417"/>
      <c r="GR63" s="417"/>
      <c r="GS63" s="417"/>
      <c r="GT63" s="417"/>
      <c r="GU63" s="417"/>
      <c r="GV63" s="417"/>
      <c r="GW63" s="417"/>
      <c r="GX63" s="417"/>
      <c r="GY63" s="417"/>
      <c r="GZ63" s="417"/>
      <c r="HA63" s="417"/>
      <c r="HB63" s="417"/>
      <c r="HC63" s="417"/>
      <c r="HD63" s="417"/>
      <c r="HE63" s="417"/>
      <c r="HF63" s="417"/>
      <c r="HG63" s="417"/>
      <c r="HH63" s="417"/>
      <c r="HI63" s="417"/>
      <c r="HJ63" s="417"/>
      <c r="HK63" s="417"/>
      <c r="HL63" s="417"/>
      <c r="HM63" s="417"/>
      <c r="HN63" s="417"/>
      <c r="HO63" s="417"/>
      <c r="HP63" s="417"/>
      <c r="HQ63" s="417"/>
      <c r="HR63" s="417"/>
      <c r="HS63" s="417"/>
      <c r="HT63" s="417"/>
      <c r="HU63" s="417"/>
      <c r="HV63" s="417"/>
      <c r="HW63" s="417"/>
      <c r="HX63" s="417"/>
      <c r="HY63" s="417"/>
      <c r="HZ63" s="417"/>
      <c r="IA63" s="417"/>
      <c r="IB63" s="417"/>
      <c r="IC63" s="417"/>
      <c r="ID63" s="417"/>
      <c r="IE63" s="417"/>
      <c r="IF63" s="417"/>
      <c r="IG63" s="417"/>
      <c r="IH63" s="417"/>
      <c r="II63" s="417"/>
      <c r="IJ63" s="417"/>
      <c r="IK63" s="417"/>
      <c r="IL63" s="417"/>
      <c r="IM63" s="417"/>
      <c r="IN63" s="417"/>
      <c r="IO63" s="417"/>
      <c r="IP63" s="417"/>
      <c r="IQ63" s="417"/>
      <c r="IR63" s="417"/>
      <c r="IS63" s="417"/>
      <c r="IT63" s="417"/>
      <c r="IU63" s="417"/>
      <c r="IV63" s="417"/>
      <c r="IW63" s="417"/>
      <c r="IX63" s="417"/>
      <c r="IY63" s="417"/>
      <c r="IZ63" s="417"/>
      <c r="JA63" s="417"/>
      <c r="JB63" s="417"/>
      <c r="JC63" s="417"/>
      <c r="JD63" s="417"/>
      <c r="JE63" s="417"/>
      <c r="JF63" s="417"/>
      <c r="JG63" s="417"/>
      <c r="JH63" s="417"/>
      <c r="JI63" s="417"/>
      <c r="JJ63" s="417"/>
      <c r="JK63" s="417"/>
      <c r="JL63" s="417"/>
      <c r="JM63" s="417"/>
      <c r="JN63" s="417"/>
      <c r="JO63" s="417"/>
      <c r="JP63" s="417"/>
      <c r="JQ63" s="417"/>
      <c r="JR63" s="417"/>
      <c r="JS63" s="417"/>
      <c r="JT63" s="417"/>
      <c r="JU63" s="417"/>
      <c r="JV63" s="417"/>
      <c r="JW63" s="417"/>
      <c r="JX63" s="417"/>
      <c r="JY63" s="417"/>
      <c r="JZ63" s="417"/>
      <c r="KA63" s="417"/>
      <c r="KB63" s="417"/>
      <c r="KC63" s="417"/>
      <c r="KD63" s="417"/>
      <c r="KE63" s="417"/>
      <c r="KF63" s="417"/>
      <c r="KG63" s="417"/>
      <c r="KH63" s="417"/>
      <c r="KI63" s="417"/>
      <c r="KJ63" s="417"/>
      <c r="KK63" s="417"/>
      <c r="KL63" s="417"/>
      <c r="KM63" s="417"/>
      <c r="KN63" s="417"/>
      <c r="KO63" s="417"/>
      <c r="KP63" s="417"/>
      <c r="KQ63" s="417"/>
      <c r="KR63" s="417"/>
      <c r="KS63" s="417"/>
      <c r="KT63" s="417"/>
      <c r="KU63" s="417"/>
      <c r="KV63" s="417"/>
      <c r="KW63" s="417"/>
      <c r="KX63" s="417"/>
      <c r="KY63" s="417"/>
      <c r="KZ63" s="417"/>
      <c r="LA63" s="417"/>
      <c r="LB63" s="417"/>
      <c r="LC63" s="417"/>
      <c r="LD63" s="417"/>
      <c r="LE63" s="417"/>
      <c r="LF63" s="417"/>
      <c r="LG63" s="417"/>
      <c r="LH63" s="417"/>
      <c r="LI63" s="417"/>
      <c r="LJ63" s="417"/>
      <c r="LK63" s="417"/>
      <c r="LL63" s="417"/>
      <c r="LM63" s="417"/>
      <c r="LN63" s="417"/>
      <c r="LO63" s="417"/>
      <c r="LP63" s="417"/>
      <c r="LQ63" s="417"/>
      <c r="LR63" s="417"/>
      <c r="LS63" s="417"/>
      <c r="LT63" s="417"/>
      <c r="LU63" s="417"/>
      <c r="LV63" s="417"/>
      <c r="LW63" s="417"/>
      <c r="LX63" s="417"/>
      <c r="LY63" s="417"/>
      <c r="LZ63" s="417"/>
      <c r="MA63" s="417"/>
      <c r="MB63" s="417"/>
      <c r="MC63" s="417"/>
      <c r="MD63" s="417"/>
      <c r="ME63" s="417"/>
      <c r="MF63" s="417"/>
      <c r="MG63" s="417"/>
      <c r="MH63" s="417"/>
      <c r="MI63" s="417"/>
      <c r="MJ63" s="417"/>
      <c r="MK63" s="417"/>
      <c r="ML63" s="417"/>
      <c r="MM63" s="417"/>
      <c r="MN63" s="417"/>
      <c r="MO63" s="417"/>
      <c r="MP63" s="417"/>
      <c r="MQ63" s="417"/>
      <c r="MR63" s="417"/>
      <c r="MS63" s="417"/>
      <c r="MT63" s="417"/>
      <c r="MU63" s="417"/>
      <c r="MV63" s="417"/>
      <c r="MW63" s="417"/>
      <c r="MX63" s="417"/>
      <c r="MY63" s="417"/>
      <c r="MZ63" s="417"/>
      <c r="NA63" s="417"/>
      <c r="NB63" s="417"/>
      <c r="NC63" s="417"/>
      <c r="ND63" s="417"/>
      <c r="NE63" s="417"/>
      <c r="NF63" s="417"/>
      <c r="NG63" s="417"/>
      <c r="NH63" s="417"/>
      <c r="NI63" s="417"/>
      <c r="NJ63" s="417"/>
      <c r="NK63" s="417"/>
      <c r="NL63" s="417"/>
      <c r="NM63" s="417"/>
      <c r="NN63" s="417"/>
      <c r="NO63" s="417"/>
      <c r="NP63" s="417"/>
      <c r="NQ63" s="417"/>
      <c r="NR63" s="417"/>
      <c r="NS63" s="417"/>
      <c r="NT63" s="417"/>
      <c r="NU63" s="417"/>
      <c r="NV63" s="417"/>
      <c r="NW63" s="417"/>
      <c r="NX63" s="417"/>
      <c r="NY63" s="417"/>
      <c r="NZ63" s="417"/>
      <c r="OA63" s="417"/>
      <c r="OB63" s="417"/>
      <c r="OC63" s="417"/>
      <c r="OD63" s="417"/>
      <c r="OE63" s="417"/>
      <c r="OF63" s="417"/>
      <c r="OG63" s="417"/>
      <c r="OH63" s="417"/>
      <c r="OI63" s="417"/>
      <c r="OJ63" s="417"/>
      <c r="OK63" s="417"/>
      <c r="OL63" s="417"/>
      <c r="OM63" s="417"/>
      <c r="ON63" s="417"/>
      <c r="OO63" s="417"/>
      <c r="OP63" s="417"/>
      <c r="OQ63" s="417"/>
      <c r="OR63" s="417"/>
      <c r="OS63" s="417"/>
      <c r="OT63" s="417"/>
      <c r="OU63" s="417"/>
      <c r="OV63" s="417"/>
      <c r="OW63" s="417"/>
      <c r="OX63" s="417"/>
      <c r="OY63" s="417"/>
      <c r="OZ63" s="417"/>
      <c r="PA63" s="417"/>
      <c r="PB63" s="417"/>
      <c r="PC63" s="417"/>
      <c r="PD63" s="417"/>
      <c r="PE63" s="417"/>
      <c r="PF63" s="417"/>
      <c r="PG63" s="417"/>
      <c r="PH63" s="417"/>
      <c r="PI63" s="417"/>
      <c r="PJ63" s="417"/>
      <c r="PK63" s="417"/>
      <c r="PL63" s="417"/>
      <c r="PM63" s="417"/>
      <c r="PN63" s="417"/>
      <c r="PO63" s="417"/>
      <c r="PP63" s="417"/>
      <c r="PQ63" s="417"/>
      <c r="PR63" s="417"/>
      <c r="PS63" s="417"/>
      <c r="PT63" s="417"/>
      <c r="PU63" s="417"/>
      <c r="PV63" s="417"/>
      <c r="PW63" s="417"/>
      <c r="PX63" s="417"/>
      <c r="PY63" s="417"/>
      <c r="PZ63" s="417"/>
      <c r="QA63" s="417"/>
      <c r="QB63" s="417"/>
      <c r="QC63" s="417"/>
      <c r="QD63" s="417"/>
      <c r="QE63" s="417"/>
      <c r="QF63" s="417"/>
      <c r="QG63" s="417"/>
      <c r="QH63" s="417"/>
      <c r="QI63" s="417"/>
      <c r="QJ63" s="417"/>
      <c r="QK63" s="417"/>
      <c r="QL63" s="417"/>
      <c r="QM63" s="417"/>
      <c r="QN63" s="417"/>
      <c r="QO63" s="417"/>
      <c r="QP63" s="417"/>
      <c r="QQ63" s="417"/>
      <c r="QR63" s="417"/>
      <c r="QS63" s="417"/>
      <c r="QT63" s="417"/>
      <c r="QU63" s="417"/>
      <c r="QV63" s="417"/>
      <c r="QW63" s="417"/>
      <c r="QX63" s="417"/>
      <c r="QY63" s="417"/>
      <c r="QZ63" s="417"/>
      <c r="RA63" s="417"/>
      <c r="RB63" s="417"/>
      <c r="RC63" s="417"/>
      <c r="RD63" s="417"/>
      <c r="RE63" s="417"/>
      <c r="RF63" s="417"/>
      <c r="RG63" s="417"/>
      <c r="RH63" s="417"/>
      <c r="RI63" s="417"/>
      <c r="RJ63" s="417"/>
      <c r="RK63" s="417"/>
      <c r="RL63" s="417"/>
      <c r="RM63" s="417"/>
      <c r="RN63" s="417"/>
      <c r="RO63" s="417"/>
      <c r="RP63" s="417"/>
      <c r="RQ63" s="417"/>
      <c r="RR63" s="417"/>
      <c r="RS63" s="417"/>
      <c r="RT63" s="417"/>
      <c r="RU63" s="417"/>
      <c r="RV63" s="417"/>
      <c r="RW63" s="417"/>
      <c r="RX63" s="417"/>
      <c r="RY63" s="417"/>
      <c r="RZ63" s="417"/>
      <c r="SA63" s="417"/>
      <c r="SB63" s="417"/>
      <c r="SC63" s="417"/>
      <c r="SD63" s="417"/>
      <c r="SE63" s="417"/>
      <c r="SF63" s="417"/>
      <c r="SG63" s="417"/>
      <c r="SH63" s="417"/>
      <c r="SI63" s="417"/>
      <c r="SJ63" s="417"/>
      <c r="SK63" s="417"/>
      <c r="SL63" s="417"/>
      <c r="SM63" s="417"/>
      <c r="SN63" s="417"/>
      <c r="SO63" s="417"/>
      <c r="SP63" s="417"/>
      <c r="SQ63" s="417"/>
      <c r="SR63" s="417"/>
      <c r="SS63" s="417"/>
      <c r="ST63" s="417"/>
      <c r="SU63" s="417"/>
      <c r="SV63" s="417"/>
      <c r="SW63" s="417"/>
      <c r="SX63" s="417"/>
      <c r="SY63" s="417"/>
      <c r="SZ63" s="417"/>
      <c r="TA63" s="417"/>
      <c r="TB63" s="417"/>
      <c r="TC63" s="417"/>
      <c r="TD63" s="417"/>
      <c r="TE63" s="417"/>
      <c r="TF63" s="417"/>
      <c r="TG63" s="417"/>
      <c r="TH63" s="417"/>
      <c r="TI63" s="417"/>
      <c r="TJ63" s="417"/>
      <c r="TK63" s="417"/>
      <c r="TL63" s="417"/>
      <c r="TM63" s="417"/>
      <c r="TN63" s="417"/>
      <c r="TO63" s="417"/>
      <c r="TP63" s="417"/>
      <c r="TQ63" s="417"/>
      <c r="TR63" s="417"/>
      <c r="TS63" s="417"/>
      <c r="TT63" s="417"/>
      <c r="TU63" s="417"/>
      <c r="TV63" s="417"/>
      <c r="TW63" s="417"/>
      <c r="TX63" s="417"/>
      <c r="TY63" s="417"/>
      <c r="TZ63" s="417"/>
      <c r="UA63" s="417"/>
      <c r="UB63" s="417"/>
      <c r="UC63" s="417"/>
      <c r="UD63" s="417"/>
      <c r="UE63" s="417"/>
      <c r="UF63" s="417"/>
      <c r="UG63" s="417"/>
      <c r="UH63" s="417"/>
      <c r="UI63" s="417"/>
      <c r="UJ63" s="417"/>
      <c r="UK63" s="417"/>
      <c r="UL63" s="417"/>
      <c r="UM63" s="417"/>
      <c r="UN63" s="417"/>
      <c r="UO63" s="417"/>
      <c r="UP63" s="417"/>
      <c r="UQ63" s="417"/>
      <c r="UR63" s="417"/>
      <c r="US63" s="417"/>
      <c r="UT63" s="417"/>
      <c r="UU63" s="417"/>
      <c r="UV63" s="417"/>
      <c r="UW63" s="417"/>
      <c r="UX63" s="417"/>
      <c r="UY63" s="417"/>
      <c r="UZ63" s="417"/>
      <c r="VA63" s="417"/>
      <c r="VB63" s="417"/>
      <c r="VC63" s="417"/>
      <c r="VD63" s="417"/>
      <c r="VE63" s="417"/>
      <c r="VF63" s="417"/>
      <c r="VG63" s="417"/>
      <c r="VH63" s="417"/>
      <c r="VI63" s="417"/>
      <c r="VJ63" s="417"/>
      <c r="VK63" s="417"/>
      <c r="VL63" s="417"/>
      <c r="VM63" s="417"/>
      <c r="VN63" s="417"/>
      <c r="VO63" s="417"/>
      <c r="VP63" s="417"/>
      <c r="VQ63" s="417"/>
      <c r="VR63" s="417"/>
      <c r="VS63" s="417"/>
      <c r="VT63" s="417"/>
      <c r="VU63" s="417"/>
      <c r="VV63" s="417"/>
      <c r="VW63" s="417"/>
      <c r="VX63" s="417"/>
      <c r="VY63" s="417"/>
      <c r="VZ63" s="417"/>
      <c r="WA63" s="417"/>
      <c r="WB63" s="417"/>
      <c r="WC63" s="417"/>
      <c r="WD63" s="417"/>
      <c r="WE63" s="417"/>
      <c r="WF63" s="417"/>
      <c r="WG63" s="417"/>
      <c r="WH63" s="417"/>
      <c r="WI63" s="417"/>
      <c r="WJ63" s="417"/>
      <c r="WK63" s="417"/>
      <c r="WL63" s="417"/>
      <c r="WM63" s="417"/>
      <c r="WN63" s="417"/>
      <c r="WO63" s="417"/>
      <c r="WP63" s="417"/>
      <c r="WQ63" s="417"/>
      <c r="WR63" s="417"/>
      <c r="WS63" s="417"/>
      <c r="WT63" s="417"/>
      <c r="WU63" s="417"/>
      <c r="WV63" s="417"/>
      <c r="WW63" s="417"/>
      <c r="WX63" s="417"/>
      <c r="WY63" s="417"/>
      <c r="WZ63" s="417"/>
      <c r="XA63" s="417"/>
      <c r="XB63" s="417"/>
      <c r="XC63" s="417"/>
      <c r="XD63" s="417"/>
      <c r="XE63" s="417"/>
      <c r="XF63" s="417"/>
      <c r="XG63" s="417"/>
      <c r="XH63" s="417"/>
      <c r="XI63" s="417"/>
      <c r="XJ63" s="417"/>
      <c r="XK63" s="417"/>
      <c r="XL63" s="417"/>
      <c r="XM63" s="417"/>
      <c r="XN63" s="417"/>
      <c r="XO63" s="417"/>
      <c r="XP63" s="417"/>
      <c r="XQ63" s="417"/>
      <c r="XR63" s="417"/>
      <c r="XS63" s="417"/>
      <c r="XT63" s="417"/>
      <c r="XU63" s="417"/>
      <c r="XV63" s="417"/>
      <c r="XW63" s="417"/>
      <c r="XX63" s="417"/>
      <c r="XY63" s="417"/>
      <c r="XZ63" s="417"/>
      <c r="YA63" s="417"/>
      <c r="YB63" s="417"/>
      <c r="YC63" s="417"/>
      <c r="YD63" s="417"/>
      <c r="YE63" s="417"/>
      <c r="YF63" s="417"/>
      <c r="YG63" s="417"/>
      <c r="YH63" s="417"/>
      <c r="YI63" s="417"/>
      <c r="YJ63" s="417"/>
      <c r="YK63" s="417"/>
      <c r="YL63" s="417"/>
      <c r="YM63" s="417"/>
      <c r="YN63" s="417"/>
      <c r="YO63" s="417"/>
      <c r="YP63" s="417"/>
      <c r="YQ63" s="417"/>
      <c r="YR63" s="417"/>
      <c r="YS63" s="417"/>
      <c r="YT63" s="417"/>
      <c r="YU63" s="417"/>
      <c r="YV63" s="417"/>
      <c r="YW63" s="417"/>
      <c r="YX63" s="417"/>
      <c r="YY63" s="417"/>
      <c r="YZ63" s="417"/>
      <c r="ZA63" s="417"/>
      <c r="ZB63" s="417"/>
      <c r="ZC63" s="417"/>
      <c r="ZD63" s="417"/>
      <c r="ZE63" s="417"/>
      <c r="ZF63" s="417"/>
      <c r="ZG63" s="417"/>
      <c r="ZH63" s="417"/>
      <c r="ZI63" s="417"/>
      <c r="ZJ63" s="417"/>
      <c r="ZK63" s="417"/>
      <c r="ZL63" s="417"/>
      <c r="ZM63" s="417"/>
      <c r="ZN63" s="417"/>
      <c r="ZO63" s="417"/>
      <c r="ZP63" s="417"/>
      <c r="ZQ63" s="417"/>
      <c r="ZR63" s="417"/>
      <c r="ZS63" s="417"/>
      <c r="ZT63" s="417"/>
      <c r="ZU63" s="417"/>
      <c r="ZV63" s="417"/>
      <c r="ZW63" s="417"/>
      <c r="ZX63" s="417"/>
      <c r="ZY63" s="417"/>
      <c r="ZZ63" s="417"/>
      <c r="AAA63" s="417"/>
      <c r="AAB63" s="417"/>
      <c r="AAC63" s="417"/>
      <c r="AAD63" s="417"/>
      <c r="AAE63" s="417"/>
      <c r="AAF63" s="417"/>
      <c r="AAG63" s="417"/>
      <c r="AAH63" s="417"/>
      <c r="AAI63" s="417"/>
      <c r="AAJ63" s="417"/>
      <c r="AAK63" s="417"/>
      <c r="AAL63" s="417"/>
      <c r="AAM63" s="417"/>
      <c r="AAN63" s="417"/>
      <c r="AAO63" s="417"/>
      <c r="AAP63" s="417"/>
      <c r="AAQ63" s="417"/>
      <c r="AAR63" s="417"/>
      <c r="AAS63" s="417"/>
      <c r="AAT63" s="417"/>
      <c r="AAU63" s="417"/>
      <c r="AAV63" s="417"/>
      <c r="AAW63" s="417"/>
      <c r="AAX63" s="417"/>
      <c r="AAY63" s="417"/>
      <c r="AAZ63" s="417"/>
      <c r="ABA63" s="417"/>
      <c r="ABB63" s="417"/>
      <c r="ABC63" s="417"/>
      <c r="ABD63" s="417"/>
      <c r="ABE63" s="417"/>
      <c r="ABF63" s="417"/>
      <c r="ABG63" s="417"/>
      <c r="ABH63" s="417"/>
      <c r="ABI63" s="417"/>
      <c r="ABJ63" s="417"/>
      <c r="ABK63" s="417"/>
      <c r="ABL63" s="417"/>
      <c r="ABM63" s="417"/>
      <c r="ABN63" s="417"/>
      <c r="ABO63" s="417"/>
      <c r="ABP63" s="417"/>
      <c r="ABQ63" s="417"/>
      <c r="ABR63" s="417"/>
      <c r="ABS63" s="417"/>
      <c r="ABT63" s="417"/>
      <c r="ABU63" s="417"/>
      <c r="ABV63" s="417"/>
      <c r="ABW63" s="417"/>
      <c r="ABX63" s="417"/>
      <c r="ABY63" s="417"/>
      <c r="ABZ63" s="417"/>
      <c r="ACA63" s="417"/>
      <c r="ACB63" s="417"/>
      <c r="ACC63" s="417"/>
      <c r="ACD63" s="417"/>
      <c r="ACE63" s="417"/>
      <c r="ACF63" s="417"/>
      <c r="ACG63" s="417"/>
      <c r="ACH63" s="417"/>
      <c r="ACI63" s="417"/>
      <c r="ACJ63" s="417"/>
      <c r="ACK63" s="417"/>
      <c r="ACL63" s="417"/>
      <c r="ACM63" s="417"/>
      <c r="ACN63" s="417"/>
      <c r="ACO63" s="417"/>
      <c r="ACP63" s="417"/>
      <c r="ACQ63" s="417"/>
      <c r="ACR63" s="417"/>
      <c r="ACS63" s="417"/>
      <c r="ACT63" s="417"/>
      <c r="ACU63" s="417"/>
      <c r="ACV63" s="417"/>
      <c r="ACW63" s="417"/>
      <c r="ACX63" s="417"/>
      <c r="ACY63" s="417"/>
      <c r="ACZ63" s="417"/>
      <c r="ADA63" s="417"/>
      <c r="ADB63" s="417"/>
      <c r="ADC63" s="417"/>
      <c r="ADD63" s="417"/>
      <c r="ADE63" s="417"/>
      <c r="ADF63" s="417"/>
      <c r="ADG63" s="417"/>
      <c r="ADH63" s="417"/>
      <c r="ADI63" s="417"/>
      <c r="ADJ63" s="417"/>
      <c r="ADK63" s="417"/>
      <c r="ADL63" s="417"/>
      <c r="ADM63" s="417"/>
      <c r="ADN63" s="417"/>
      <c r="ADO63" s="417"/>
      <c r="ADP63" s="417"/>
      <c r="ADQ63" s="417"/>
      <c r="ADR63" s="417"/>
      <c r="ADS63" s="417"/>
      <c r="ADT63" s="417"/>
      <c r="ADU63" s="417"/>
      <c r="ADV63" s="417"/>
      <c r="ADW63" s="417"/>
      <c r="ADX63" s="417"/>
      <c r="ADY63" s="417"/>
      <c r="ADZ63" s="417"/>
      <c r="AEA63" s="417"/>
      <c r="AEB63" s="417"/>
      <c r="AEC63" s="417"/>
      <c r="AED63" s="417"/>
      <c r="AEE63" s="417"/>
      <c r="AEF63" s="417"/>
      <c r="AEG63" s="417"/>
      <c r="AEH63" s="417"/>
      <c r="AEI63" s="417"/>
      <c r="AEJ63" s="417"/>
      <c r="AEK63" s="417"/>
      <c r="AEL63" s="417"/>
      <c r="AEM63" s="417"/>
      <c r="AEN63" s="417"/>
      <c r="AEO63" s="417"/>
      <c r="AEP63" s="417"/>
      <c r="AEQ63" s="417"/>
      <c r="AER63" s="417"/>
      <c r="AES63" s="417"/>
      <c r="AET63" s="417"/>
      <c r="AEU63" s="417"/>
      <c r="AEV63" s="417"/>
      <c r="AEW63" s="417"/>
      <c r="AEX63" s="417"/>
      <c r="AEY63" s="417"/>
      <c r="AEZ63" s="417"/>
      <c r="AFA63" s="417"/>
      <c r="AFB63" s="417"/>
      <c r="AFC63" s="417"/>
      <c r="AFD63" s="417"/>
      <c r="AFE63" s="417"/>
      <c r="AFF63" s="417"/>
      <c r="AFG63" s="417"/>
      <c r="AFH63" s="417"/>
    </row>
    <row r="64" spans="1:840" ht="20.100000000000001" customHeight="1">
      <c r="A64" s="680" t="s">
        <v>646</v>
      </c>
      <c r="B64" s="681"/>
      <c r="C64" s="681"/>
      <c r="D64" s="681"/>
      <c r="E64" s="681"/>
      <c r="F64" s="681"/>
      <c r="G64" s="681"/>
      <c r="H64" s="681"/>
      <c r="I64" s="681"/>
      <c r="J64" s="681"/>
      <c r="K64" s="681"/>
      <c r="L64" s="682"/>
    </row>
    <row r="65" spans="1:840" ht="55.5" customHeight="1">
      <c r="A65" s="680" t="s">
        <v>647</v>
      </c>
      <c r="B65" s="681"/>
      <c r="C65" s="681"/>
      <c r="D65" s="681"/>
      <c r="E65" s="681"/>
      <c r="F65" s="681"/>
      <c r="G65" s="681"/>
      <c r="H65" s="681"/>
      <c r="I65" s="681"/>
      <c r="J65" s="681"/>
      <c r="K65" s="681"/>
      <c r="L65" s="682"/>
    </row>
    <row r="66" spans="1:840" s="414" customFormat="1" ht="89.45" customHeight="1">
      <c r="A66" s="683"/>
      <c r="B66" s="683"/>
      <c r="C66" s="683"/>
      <c r="D66" s="683"/>
      <c r="E66" s="683"/>
      <c r="F66" s="683"/>
      <c r="G66" s="683"/>
      <c r="H66" s="683"/>
      <c r="I66" s="683"/>
      <c r="J66" s="683"/>
      <c r="K66" s="683"/>
      <c r="L66" s="684"/>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7"/>
      <c r="CD66" s="417"/>
      <c r="CE66" s="417"/>
      <c r="CF66" s="417"/>
      <c r="CG66" s="417"/>
      <c r="CH66" s="417"/>
      <c r="CI66" s="417"/>
      <c r="CJ66" s="417"/>
      <c r="CK66" s="417"/>
      <c r="CL66" s="417"/>
      <c r="CM66" s="417"/>
      <c r="CN66" s="417"/>
      <c r="CO66" s="417"/>
      <c r="CP66" s="417"/>
      <c r="CQ66" s="417"/>
      <c r="CR66" s="417"/>
      <c r="CS66" s="417"/>
      <c r="CT66" s="417"/>
      <c r="CU66" s="417"/>
      <c r="CV66" s="417"/>
      <c r="CW66" s="417"/>
      <c r="CX66" s="417"/>
      <c r="CY66" s="417"/>
      <c r="CZ66" s="417"/>
      <c r="DA66" s="417"/>
      <c r="DB66" s="417"/>
      <c r="DC66" s="417"/>
      <c r="DD66" s="417"/>
      <c r="DE66" s="417"/>
      <c r="DF66" s="417"/>
      <c r="DG66" s="417"/>
      <c r="DH66" s="417"/>
      <c r="DI66" s="417"/>
      <c r="DJ66" s="417"/>
      <c r="DK66" s="417"/>
      <c r="DL66" s="417"/>
      <c r="DM66" s="417"/>
      <c r="DN66" s="417"/>
      <c r="DO66" s="417"/>
      <c r="DP66" s="417"/>
      <c r="DQ66" s="417"/>
      <c r="DR66" s="417"/>
      <c r="DS66" s="417"/>
      <c r="DT66" s="417"/>
      <c r="DU66" s="417"/>
      <c r="DV66" s="417"/>
      <c r="DW66" s="417"/>
      <c r="DX66" s="417"/>
      <c r="DY66" s="417"/>
      <c r="DZ66" s="417"/>
      <c r="EA66" s="417"/>
      <c r="EB66" s="417"/>
      <c r="EC66" s="417"/>
      <c r="ED66" s="417"/>
      <c r="EE66" s="417"/>
      <c r="EF66" s="417"/>
      <c r="EG66" s="417"/>
      <c r="EH66" s="417"/>
      <c r="EI66" s="417"/>
      <c r="EJ66" s="417"/>
      <c r="EK66" s="417"/>
      <c r="EL66" s="417"/>
      <c r="EM66" s="417"/>
      <c r="EN66" s="417"/>
      <c r="EO66" s="417"/>
      <c r="EP66" s="417"/>
      <c r="EQ66" s="417"/>
      <c r="ER66" s="417"/>
      <c r="ES66" s="417"/>
      <c r="ET66" s="417"/>
      <c r="EU66" s="417"/>
      <c r="EV66" s="417"/>
      <c r="EW66" s="417"/>
      <c r="EX66" s="417"/>
      <c r="EY66" s="417"/>
      <c r="EZ66" s="417"/>
      <c r="FA66" s="417"/>
      <c r="FB66" s="417"/>
      <c r="FC66" s="417"/>
      <c r="FD66" s="417"/>
      <c r="FE66" s="417"/>
      <c r="FF66" s="417"/>
      <c r="FG66" s="417"/>
      <c r="FH66" s="417"/>
      <c r="FI66" s="417"/>
      <c r="FJ66" s="417"/>
      <c r="FK66" s="417"/>
      <c r="FL66" s="417"/>
      <c r="FM66" s="417"/>
      <c r="FN66" s="417"/>
      <c r="FO66" s="417"/>
      <c r="FP66" s="417"/>
      <c r="FQ66" s="417"/>
      <c r="FR66" s="417"/>
      <c r="FS66" s="417"/>
      <c r="FT66" s="417"/>
      <c r="FU66" s="417"/>
      <c r="FV66" s="417"/>
      <c r="FW66" s="417"/>
      <c r="FX66" s="417"/>
      <c r="FY66" s="417"/>
      <c r="FZ66" s="417"/>
      <c r="GA66" s="417"/>
      <c r="GB66" s="417"/>
      <c r="GC66" s="417"/>
      <c r="GD66" s="417"/>
      <c r="GE66" s="417"/>
      <c r="GF66" s="417"/>
      <c r="GG66" s="417"/>
      <c r="GH66" s="417"/>
      <c r="GI66" s="417"/>
      <c r="GJ66" s="417"/>
      <c r="GK66" s="417"/>
      <c r="GL66" s="417"/>
      <c r="GM66" s="417"/>
      <c r="GN66" s="417"/>
      <c r="GO66" s="417"/>
      <c r="GP66" s="417"/>
      <c r="GQ66" s="417"/>
      <c r="GR66" s="417"/>
      <c r="GS66" s="417"/>
      <c r="GT66" s="417"/>
      <c r="GU66" s="417"/>
      <c r="GV66" s="417"/>
      <c r="GW66" s="417"/>
      <c r="GX66" s="417"/>
      <c r="GY66" s="417"/>
      <c r="GZ66" s="417"/>
      <c r="HA66" s="417"/>
      <c r="HB66" s="417"/>
      <c r="HC66" s="417"/>
      <c r="HD66" s="417"/>
      <c r="HE66" s="417"/>
      <c r="HF66" s="417"/>
      <c r="HG66" s="417"/>
      <c r="HH66" s="417"/>
      <c r="HI66" s="417"/>
      <c r="HJ66" s="417"/>
      <c r="HK66" s="417"/>
      <c r="HL66" s="417"/>
      <c r="HM66" s="417"/>
      <c r="HN66" s="417"/>
      <c r="HO66" s="417"/>
      <c r="HP66" s="417"/>
      <c r="HQ66" s="417"/>
      <c r="HR66" s="417"/>
      <c r="HS66" s="417"/>
      <c r="HT66" s="417"/>
      <c r="HU66" s="417"/>
      <c r="HV66" s="417"/>
      <c r="HW66" s="417"/>
      <c r="HX66" s="417"/>
      <c r="HY66" s="417"/>
      <c r="HZ66" s="417"/>
      <c r="IA66" s="417"/>
      <c r="IB66" s="417"/>
      <c r="IC66" s="417"/>
      <c r="ID66" s="417"/>
      <c r="IE66" s="417"/>
      <c r="IF66" s="417"/>
      <c r="IG66" s="417"/>
      <c r="IH66" s="417"/>
      <c r="II66" s="417"/>
      <c r="IJ66" s="417"/>
      <c r="IK66" s="417"/>
      <c r="IL66" s="417"/>
      <c r="IM66" s="417"/>
      <c r="IN66" s="417"/>
      <c r="IO66" s="417"/>
      <c r="IP66" s="417"/>
      <c r="IQ66" s="417"/>
      <c r="IR66" s="417"/>
      <c r="IS66" s="417"/>
      <c r="IT66" s="417"/>
      <c r="IU66" s="417"/>
      <c r="IV66" s="417"/>
      <c r="IW66" s="417"/>
      <c r="IX66" s="417"/>
      <c r="IY66" s="417"/>
      <c r="IZ66" s="417"/>
      <c r="JA66" s="417"/>
      <c r="JB66" s="417"/>
      <c r="JC66" s="417"/>
      <c r="JD66" s="417"/>
      <c r="JE66" s="417"/>
      <c r="JF66" s="417"/>
      <c r="JG66" s="417"/>
      <c r="JH66" s="417"/>
      <c r="JI66" s="417"/>
      <c r="JJ66" s="417"/>
      <c r="JK66" s="417"/>
      <c r="JL66" s="417"/>
      <c r="JM66" s="417"/>
      <c r="JN66" s="417"/>
      <c r="JO66" s="417"/>
      <c r="JP66" s="417"/>
      <c r="JQ66" s="417"/>
      <c r="JR66" s="417"/>
      <c r="JS66" s="417"/>
      <c r="JT66" s="417"/>
      <c r="JU66" s="417"/>
      <c r="JV66" s="417"/>
      <c r="JW66" s="417"/>
      <c r="JX66" s="417"/>
      <c r="JY66" s="417"/>
      <c r="JZ66" s="417"/>
      <c r="KA66" s="417"/>
      <c r="KB66" s="417"/>
      <c r="KC66" s="417"/>
      <c r="KD66" s="417"/>
      <c r="KE66" s="417"/>
      <c r="KF66" s="417"/>
      <c r="KG66" s="417"/>
      <c r="KH66" s="417"/>
      <c r="KI66" s="417"/>
      <c r="KJ66" s="417"/>
      <c r="KK66" s="417"/>
      <c r="KL66" s="417"/>
      <c r="KM66" s="417"/>
      <c r="KN66" s="417"/>
      <c r="KO66" s="417"/>
      <c r="KP66" s="417"/>
      <c r="KQ66" s="417"/>
      <c r="KR66" s="417"/>
      <c r="KS66" s="417"/>
      <c r="KT66" s="417"/>
      <c r="KU66" s="417"/>
      <c r="KV66" s="417"/>
      <c r="KW66" s="417"/>
      <c r="KX66" s="417"/>
      <c r="KY66" s="417"/>
      <c r="KZ66" s="417"/>
      <c r="LA66" s="417"/>
      <c r="LB66" s="417"/>
      <c r="LC66" s="417"/>
      <c r="LD66" s="417"/>
      <c r="LE66" s="417"/>
      <c r="LF66" s="417"/>
      <c r="LG66" s="417"/>
      <c r="LH66" s="417"/>
      <c r="LI66" s="417"/>
      <c r="LJ66" s="417"/>
      <c r="LK66" s="417"/>
      <c r="LL66" s="417"/>
      <c r="LM66" s="417"/>
      <c r="LN66" s="417"/>
      <c r="LO66" s="417"/>
      <c r="LP66" s="417"/>
      <c r="LQ66" s="417"/>
      <c r="LR66" s="417"/>
      <c r="LS66" s="417"/>
      <c r="LT66" s="417"/>
      <c r="LU66" s="417"/>
      <c r="LV66" s="417"/>
      <c r="LW66" s="417"/>
      <c r="LX66" s="417"/>
      <c r="LY66" s="417"/>
      <c r="LZ66" s="417"/>
      <c r="MA66" s="417"/>
      <c r="MB66" s="417"/>
      <c r="MC66" s="417"/>
      <c r="MD66" s="417"/>
      <c r="ME66" s="417"/>
      <c r="MF66" s="417"/>
      <c r="MG66" s="417"/>
      <c r="MH66" s="417"/>
      <c r="MI66" s="417"/>
      <c r="MJ66" s="417"/>
      <c r="MK66" s="417"/>
      <c r="ML66" s="417"/>
      <c r="MM66" s="417"/>
      <c r="MN66" s="417"/>
      <c r="MO66" s="417"/>
      <c r="MP66" s="417"/>
      <c r="MQ66" s="417"/>
      <c r="MR66" s="417"/>
      <c r="MS66" s="417"/>
      <c r="MT66" s="417"/>
      <c r="MU66" s="417"/>
      <c r="MV66" s="417"/>
      <c r="MW66" s="417"/>
      <c r="MX66" s="417"/>
      <c r="MY66" s="417"/>
      <c r="MZ66" s="417"/>
      <c r="NA66" s="417"/>
      <c r="NB66" s="417"/>
      <c r="NC66" s="417"/>
      <c r="ND66" s="417"/>
      <c r="NE66" s="417"/>
      <c r="NF66" s="417"/>
      <c r="NG66" s="417"/>
      <c r="NH66" s="417"/>
      <c r="NI66" s="417"/>
      <c r="NJ66" s="417"/>
      <c r="NK66" s="417"/>
      <c r="NL66" s="417"/>
      <c r="NM66" s="417"/>
      <c r="NN66" s="417"/>
      <c r="NO66" s="417"/>
      <c r="NP66" s="417"/>
      <c r="NQ66" s="417"/>
      <c r="NR66" s="417"/>
      <c r="NS66" s="417"/>
      <c r="NT66" s="417"/>
      <c r="NU66" s="417"/>
      <c r="NV66" s="417"/>
      <c r="NW66" s="417"/>
      <c r="NX66" s="417"/>
      <c r="NY66" s="417"/>
      <c r="NZ66" s="417"/>
      <c r="OA66" s="417"/>
      <c r="OB66" s="417"/>
      <c r="OC66" s="417"/>
      <c r="OD66" s="417"/>
      <c r="OE66" s="417"/>
      <c r="OF66" s="417"/>
      <c r="OG66" s="417"/>
      <c r="OH66" s="417"/>
      <c r="OI66" s="417"/>
      <c r="OJ66" s="417"/>
      <c r="OK66" s="417"/>
      <c r="OL66" s="417"/>
      <c r="OM66" s="417"/>
      <c r="ON66" s="417"/>
      <c r="OO66" s="417"/>
      <c r="OP66" s="417"/>
      <c r="OQ66" s="417"/>
      <c r="OR66" s="417"/>
      <c r="OS66" s="417"/>
      <c r="OT66" s="417"/>
      <c r="OU66" s="417"/>
      <c r="OV66" s="417"/>
      <c r="OW66" s="417"/>
      <c r="OX66" s="417"/>
      <c r="OY66" s="417"/>
      <c r="OZ66" s="417"/>
      <c r="PA66" s="417"/>
      <c r="PB66" s="417"/>
      <c r="PC66" s="417"/>
      <c r="PD66" s="417"/>
      <c r="PE66" s="417"/>
      <c r="PF66" s="417"/>
      <c r="PG66" s="417"/>
      <c r="PH66" s="417"/>
      <c r="PI66" s="417"/>
      <c r="PJ66" s="417"/>
      <c r="PK66" s="417"/>
      <c r="PL66" s="417"/>
      <c r="PM66" s="417"/>
      <c r="PN66" s="417"/>
      <c r="PO66" s="417"/>
      <c r="PP66" s="417"/>
      <c r="PQ66" s="417"/>
      <c r="PR66" s="417"/>
      <c r="PS66" s="417"/>
      <c r="PT66" s="417"/>
      <c r="PU66" s="417"/>
      <c r="PV66" s="417"/>
      <c r="PW66" s="417"/>
      <c r="PX66" s="417"/>
      <c r="PY66" s="417"/>
      <c r="PZ66" s="417"/>
      <c r="QA66" s="417"/>
      <c r="QB66" s="417"/>
      <c r="QC66" s="417"/>
      <c r="QD66" s="417"/>
      <c r="QE66" s="417"/>
      <c r="QF66" s="417"/>
      <c r="QG66" s="417"/>
      <c r="QH66" s="417"/>
      <c r="QI66" s="417"/>
      <c r="QJ66" s="417"/>
      <c r="QK66" s="417"/>
      <c r="QL66" s="417"/>
      <c r="QM66" s="417"/>
      <c r="QN66" s="417"/>
      <c r="QO66" s="417"/>
      <c r="QP66" s="417"/>
      <c r="QQ66" s="417"/>
      <c r="QR66" s="417"/>
      <c r="QS66" s="417"/>
      <c r="QT66" s="417"/>
      <c r="QU66" s="417"/>
      <c r="QV66" s="417"/>
      <c r="QW66" s="417"/>
      <c r="QX66" s="417"/>
      <c r="QY66" s="417"/>
      <c r="QZ66" s="417"/>
      <c r="RA66" s="417"/>
      <c r="RB66" s="417"/>
      <c r="RC66" s="417"/>
      <c r="RD66" s="417"/>
      <c r="RE66" s="417"/>
      <c r="RF66" s="417"/>
      <c r="RG66" s="417"/>
      <c r="RH66" s="417"/>
      <c r="RI66" s="417"/>
      <c r="RJ66" s="417"/>
      <c r="RK66" s="417"/>
      <c r="RL66" s="417"/>
      <c r="RM66" s="417"/>
      <c r="RN66" s="417"/>
      <c r="RO66" s="417"/>
      <c r="RP66" s="417"/>
      <c r="RQ66" s="417"/>
      <c r="RR66" s="417"/>
      <c r="RS66" s="417"/>
      <c r="RT66" s="417"/>
      <c r="RU66" s="417"/>
      <c r="RV66" s="417"/>
      <c r="RW66" s="417"/>
      <c r="RX66" s="417"/>
      <c r="RY66" s="417"/>
      <c r="RZ66" s="417"/>
      <c r="SA66" s="417"/>
      <c r="SB66" s="417"/>
      <c r="SC66" s="417"/>
      <c r="SD66" s="417"/>
      <c r="SE66" s="417"/>
      <c r="SF66" s="417"/>
      <c r="SG66" s="417"/>
      <c r="SH66" s="417"/>
      <c r="SI66" s="417"/>
      <c r="SJ66" s="417"/>
      <c r="SK66" s="417"/>
      <c r="SL66" s="417"/>
      <c r="SM66" s="417"/>
      <c r="SN66" s="417"/>
      <c r="SO66" s="417"/>
      <c r="SP66" s="417"/>
      <c r="SQ66" s="417"/>
      <c r="SR66" s="417"/>
      <c r="SS66" s="417"/>
      <c r="ST66" s="417"/>
      <c r="SU66" s="417"/>
      <c r="SV66" s="417"/>
      <c r="SW66" s="417"/>
      <c r="SX66" s="417"/>
      <c r="SY66" s="417"/>
      <c r="SZ66" s="417"/>
      <c r="TA66" s="417"/>
      <c r="TB66" s="417"/>
      <c r="TC66" s="417"/>
      <c r="TD66" s="417"/>
      <c r="TE66" s="417"/>
      <c r="TF66" s="417"/>
      <c r="TG66" s="417"/>
      <c r="TH66" s="417"/>
      <c r="TI66" s="417"/>
      <c r="TJ66" s="417"/>
      <c r="TK66" s="417"/>
      <c r="TL66" s="417"/>
      <c r="TM66" s="417"/>
      <c r="TN66" s="417"/>
      <c r="TO66" s="417"/>
      <c r="TP66" s="417"/>
      <c r="TQ66" s="417"/>
      <c r="TR66" s="417"/>
      <c r="TS66" s="417"/>
      <c r="TT66" s="417"/>
      <c r="TU66" s="417"/>
      <c r="TV66" s="417"/>
      <c r="TW66" s="417"/>
      <c r="TX66" s="417"/>
      <c r="TY66" s="417"/>
      <c r="TZ66" s="417"/>
      <c r="UA66" s="417"/>
      <c r="UB66" s="417"/>
      <c r="UC66" s="417"/>
      <c r="UD66" s="417"/>
      <c r="UE66" s="417"/>
      <c r="UF66" s="417"/>
      <c r="UG66" s="417"/>
      <c r="UH66" s="417"/>
      <c r="UI66" s="417"/>
      <c r="UJ66" s="417"/>
      <c r="UK66" s="417"/>
      <c r="UL66" s="417"/>
      <c r="UM66" s="417"/>
      <c r="UN66" s="417"/>
      <c r="UO66" s="417"/>
      <c r="UP66" s="417"/>
      <c r="UQ66" s="417"/>
      <c r="UR66" s="417"/>
      <c r="US66" s="417"/>
      <c r="UT66" s="417"/>
      <c r="UU66" s="417"/>
      <c r="UV66" s="417"/>
      <c r="UW66" s="417"/>
      <c r="UX66" s="417"/>
      <c r="UY66" s="417"/>
      <c r="UZ66" s="417"/>
      <c r="VA66" s="417"/>
      <c r="VB66" s="417"/>
      <c r="VC66" s="417"/>
      <c r="VD66" s="417"/>
      <c r="VE66" s="417"/>
      <c r="VF66" s="417"/>
      <c r="VG66" s="417"/>
      <c r="VH66" s="417"/>
      <c r="VI66" s="417"/>
      <c r="VJ66" s="417"/>
      <c r="VK66" s="417"/>
      <c r="VL66" s="417"/>
      <c r="VM66" s="417"/>
      <c r="VN66" s="417"/>
      <c r="VO66" s="417"/>
      <c r="VP66" s="417"/>
      <c r="VQ66" s="417"/>
      <c r="VR66" s="417"/>
      <c r="VS66" s="417"/>
      <c r="VT66" s="417"/>
      <c r="VU66" s="417"/>
      <c r="VV66" s="417"/>
      <c r="VW66" s="417"/>
      <c r="VX66" s="417"/>
      <c r="VY66" s="417"/>
      <c r="VZ66" s="417"/>
      <c r="WA66" s="417"/>
      <c r="WB66" s="417"/>
      <c r="WC66" s="417"/>
      <c r="WD66" s="417"/>
      <c r="WE66" s="417"/>
      <c r="WF66" s="417"/>
      <c r="WG66" s="417"/>
      <c r="WH66" s="417"/>
      <c r="WI66" s="417"/>
      <c r="WJ66" s="417"/>
      <c r="WK66" s="417"/>
      <c r="WL66" s="417"/>
      <c r="WM66" s="417"/>
      <c r="WN66" s="417"/>
      <c r="WO66" s="417"/>
      <c r="WP66" s="417"/>
      <c r="WQ66" s="417"/>
      <c r="WR66" s="417"/>
      <c r="WS66" s="417"/>
      <c r="WT66" s="417"/>
      <c r="WU66" s="417"/>
      <c r="WV66" s="417"/>
      <c r="WW66" s="417"/>
      <c r="WX66" s="417"/>
      <c r="WY66" s="417"/>
      <c r="WZ66" s="417"/>
      <c r="XA66" s="417"/>
      <c r="XB66" s="417"/>
      <c r="XC66" s="417"/>
      <c r="XD66" s="417"/>
      <c r="XE66" s="417"/>
      <c r="XF66" s="417"/>
      <c r="XG66" s="417"/>
      <c r="XH66" s="417"/>
      <c r="XI66" s="417"/>
      <c r="XJ66" s="417"/>
      <c r="XK66" s="417"/>
      <c r="XL66" s="417"/>
      <c r="XM66" s="417"/>
      <c r="XN66" s="417"/>
      <c r="XO66" s="417"/>
      <c r="XP66" s="417"/>
      <c r="XQ66" s="417"/>
      <c r="XR66" s="417"/>
      <c r="XS66" s="417"/>
      <c r="XT66" s="417"/>
      <c r="XU66" s="417"/>
      <c r="XV66" s="417"/>
      <c r="XW66" s="417"/>
      <c r="XX66" s="417"/>
      <c r="XY66" s="417"/>
      <c r="XZ66" s="417"/>
      <c r="YA66" s="417"/>
      <c r="YB66" s="417"/>
      <c r="YC66" s="417"/>
      <c r="YD66" s="417"/>
      <c r="YE66" s="417"/>
      <c r="YF66" s="417"/>
      <c r="YG66" s="417"/>
      <c r="YH66" s="417"/>
      <c r="YI66" s="417"/>
      <c r="YJ66" s="417"/>
      <c r="YK66" s="417"/>
      <c r="YL66" s="417"/>
      <c r="YM66" s="417"/>
      <c r="YN66" s="417"/>
      <c r="YO66" s="417"/>
      <c r="YP66" s="417"/>
      <c r="YQ66" s="417"/>
      <c r="YR66" s="417"/>
      <c r="YS66" s="417"/>
      <c r="YT66" s="417"/>
      <c r="YU66" s="417"/>
      <c r="YV66" s="417"/>
      <c r="YW66" s="417"/>
      <c r="YX66" s="417"/>
      <c r="YY66" s="417"/>
      <c r="YZ66" s="417"/>
      <c r="ZA66" s="417"/>
      <c r="ZB66" s="417"/>
      <c r="ZC66" s="417"/>
      <c r="ZD66" s="417"/>
      <c r="ZE66" s="417"/>
      <c r="ZF66" s="417"/>
      <c r="ZG66" s="417"/>
      <c r="ZH66" s="417"/>
      <c r="ZI66" s="417"/>
      <c r="ZJ66" s="417"/>
      <c r="ZK66" s="417"/>
      <c r="ZL66" s="417"/>
      <c r="ZM66" s="417"/>
      <c r="ZN66" s="417"/>
      <c r="ZO66" s="417"/>
      <c r="ZP66" s="417"/>
      <c r="ZQ66" s="417"/>
      <c r="ZR66" s="417"/>
      <c r="ZS66" s="417"/>
      <c r="ZT66" s="417"/>
      <c r="ZU66" s="417"/>
      <c r="ZV66" s="417"/>
      <c r="ZW66" s="417"/>
      <c r="ZX66" s="417"/>
      <c r="ZY66" s="417"/>
      <c r="ZZ66" s="417"/>
      <c r="AAA66" s="417"/>
      <c r="AAB66" s="417"/>
      <c r="AAC66" s="417"/>
      <c r="AAD66" s="417"/>
      <c r="AAE66" s="417"/>
      <c r="AAF66" s="417"/>
      <c r="AAG66" s="417"/>
      <c r="AAH66" s="417"/>
      <c r="AAI66" s="417"/>
      <c r="AAJ66" s="417"/>
      <c r="AAK66" s="417"/>
      <c r="AAL66" s="417"/>
      <c r="AAM66" s="417"/>
      <c r="AAN66" s="417"/>
      <c r="AAO66" s="417"/>
      <c r="AAP66" s="417"/>
      <c r="AAQ66" s="417"/>
      <c r="AAR66" s="417"/>
      <c r="AAS66" s="417"/>
      <c r="AAT66" s="417"/>
      <c r="AAU66" s="417"/>
      <c r="AAV66" s="417"/>
      <c r="AAW66" s="417"/>
      <c r="AAX66" s="417"/>
      <c r="AAY66" s="417"/>
      <c r="AAZ66" s="417"/>
      <c r="ABA66" s="417"/>
      <c r="ABB66" s="417"/>
      <c r="ABC66" s="417"/>
      <c r="ABD66" s="417"/>
      <c r="ABE66" s="417"/>
      <c r="ABF66" s="417"/>
      <c r="ABG66" s="417"/>
      <c r="ABH66" s="417"/>
      <c r="ABI66" s="417"/>
      <c r="ABJ66" s="417"/>
      <c r="ABK66" s="417"/>
      <c r="ABL66" s="417"/>
      <c r="ABM66" s="417"/>
      <c r="ABN66" s="417"/>
      <c r="ABO66" s="417"/>
      <c r="ABP66" s="417"/>
      <c r="ABQ66" s="417"/>
      <c r="ABR66" s="417"/>
      <c r="ABS66" s="417"/>
      <c r="ABT66" s="417"/>
      <c r="ABU66" s="417"/>
      <c r="ABV66" s="417"/>
      <c r="ABW66" s="417"/>
      <c r="ABX66" s="417"/>
      <c r="ABY66" s="417"/>
      <c r="ABZ66" s="417"/>
      <c r="ACA66" s="417"/>
      <c r="ACB66" s="417"/>
      <c r="ACC66" s="417"/>
      <c r="ACD66" s="417"/>
      <c r="ACE66" s="417"/>
      <c r="ACF66" s="417"/>
      <c r="ACG66" s="417"/>
      <c r="ACH66" s="417"/>
      <c r="ACI66" s="417"/>
      <c r="ACJ66" s="417"/>
      <c r="ACK66" s="417"/>
      <c r="ACL66" s="417"/>
      <c r="ACM66" s="417"/>
      <c r="ACN66" s="417"/>
      <c r="ACO66" s="417"/>
      <c r="ACP66" s="417"/>
      <c r="ACQ66" s="417"/>
      <c r="ACR66" s="417"/>
      <c r="ACS66" s="417"/>
      <c r="ACT66" s="417"/>
      <c r="ACU66" s="417"/>
      <c r="ACV66" s="417"/>
      <c r="ACW66" s="417"/>
      <c r="ACX66" s="417"/>
      <c r="ACY66" s="417"/>
      <c r="ACZ66" s="417"/>
      <c r="ADA66" s="417"/>
      <c r="ADB66" s="417"/>
      <c r="ADC66" s="417"/>
      <c r="ADD66" s="417"/>
      <c r="ADE66" s="417"/>
      <c r="ADF66" s="417"/>
      <c r="ADG66" s="417"/>
      <c r="ADH66" s="417"/>
      <c r="ADI66" s="417"/>
      <c r="ADJ66" s="417"/>
      <c r="ADK66" s="417"/>
      <c r="ADL66" s="417"/>
      <c r="ADM66" s="417"/>
      <c r="ADN66" s="417"/>
      <c r="ADO66" s="417"/>
      <c r="ADP66" s="417"/>
      <c r="ADQ66" s="417"/>
      <c r="ADR66" s="417"/>
      <c r="ADS66" s="417"/>
      <c r="ADT66" s="417"/>
      <c r="ADU66" s="417"/>
      <c r="ADV66" s="417"/>
      <c r="ADW66" s="417"/>
      <c r="ADX66" s="417"/>
      <c r="ADY66" s="417"/>
      <c r="ADZ66" s="417"/>
      <c r="AEA66" s="417"/>
      <c r="AEB66" s="417"/>
      <c r="AEC66" s="417"/>
      <c r="AED66" s="417"/>
      <c r="AEE66" s="417"/>
      <c r="AEF66" s="417"/>
      <c r="AEG66" s="417"/>
      <c r="AEH66" s="417"/>
      <c r="AEI66" s="417"/>
      <c r="AEJ66" s="417"/>
      <c r="AEK66" s="417"/>
      <c r="AEL66" s="417"/>
      <c r="AEM66" s="417"/>
      <c r="AEN66" s="417"/>
      <c r="AEO66" s="417"/>
      <c r="AEP66" s="417"/>
      <c r="AEQ66" s="417"/>
      <c r="AER66" s="417"/>
      <c r="AES66" s="417"/>
      <c r="AET66" s="417"/>
      <c r="AEU66" s="417"/>
      <c r="AEV66" s="417"/>
      <c r="AEW66" s="417"/>
      <c r="AEX66" s="417"/>
      <c r="AEY66" s="417"/>
      <c r="AEZ66" s="417"/>
      <c r="AFA66" s="417"/>
      <c r="AFB66" s="417"/>
      <c r="AFC66" s="417"/>
      <c r="AFD66" s="417"/>
      <c r="AFE66" s="417"/>
      <c r="AFF66" s="417"/>
      <c r="AFG66" s="417"/>
      <c r="AFH66" s="417"/>
    </row>
    <row r="67" spans="1:840" ht="20.100000000000001" customHeight="1">
      <c r="A67" s="680" t="s">
        <v>648</v>
      </c>
      <c r="B67" s="681"/>
      <c r="C67" s="681"/>
      <c r="D67" s="681"/>
      <c r="E67" s="681"/>
      <c r="F67" s="681"/>
      <c r="G67" s="681"/>
      <c r="H67" s="681"/>
      <c r="I67" s="681"/>
      <c r="J67" s="681"/>
      <c r="K67" s="681"/>
      <c r="L67" s="682"/>
    </row>
    <row r="68" spans="1:840" ht="75" customHeight="1">
      <c r="A68" s="680" t="s">
        <v>649</v>
      </c>
      <c r="B68" s="681"/>
      <c r="C68" s="681"/>
      <c r="D68" s="681"/>
      <c r="E68" s="681"/>
      <c r="F68" s="681"/>
      <c r="G68" s="681"/>
      <c r="H68" s="681"/>
      <c r="I68" s="681"/>
      <c r="J68" s="681"/>
      <c r="K68" s="681"/>
      <c r="L68" s="682"/>
    </row>
    <row r="69" spans="1:840" s="414" customFormat="1" ht="114.6" customHeight="1">
      <c r="A69" s="683"/>
      <c r="B69" s="683"/>
      <c r="C69" s="683"/>
      <c r="D69" s="683"/>
      <c r="E69" s="683"/>
      <c r="F69" s="683"/>
      <c r="G69" s="683"/>
      <c r="H69" s="683"/>
      <c r="I69" s="683"/>
      <c r="J69" s="683"/>
      <c r="K69" s="683"/>
      <c r="L69" s="684"/>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c r="AS69" s="417"/>
      <c r="AT69" s="417"/>
      <c r="AU69" s="417"/>
      <c r="AV69" s="417"/>
      <c r="AW69" s="417"/>
      <c r="AX69" s="417"/>
      <c r="AY69" s="417"/>
      <c r="AZ69" s="417"/>
      <c r="BA69" s="417"/>
      <c r="BB69" s="417"/>
      <c r="BC69" s="417"/>
      <c r="BD69" s="417"/>
      <c r="BE69" s="417"/>
      <c r="BF69" s="417"/>
      <c r="BG69" s="417"/>
      <c r="BH69" s="417"/>
      <c r="BI69" s="417"/>
      <c r="BJ69" s="417"/>
      <c r="BK69" s="417"/>
      <c r="BL69" s="417"/>
      <c r="BM69" s="417"/>
      <c r="BN69" s="417"/>
      <c r="BO69" s="417"/>
      <c r="BP69" s="417"/>
      <c r="BQ69" s="417"/>
      <c r="BR69" s="417"/>
      <c r="BS69" s="417"/>
      <c r="BT69" s="417"/>
      <c r="BU69" s="417"/>
      <c r="BV69" s="417"/>
      <c r="BW69" s="417"/>
      <c r="BX69" s="417"/>
      <c r="BY69" s="417"/>
      <c r="BZ69" s="417"/>
      <c r="CA69" s="417"/>
      <c r="CB69" s="417"/>
      <c r="CC69" s="417"/>
      <c r="CD69" s="417"/>
      <c r="CE69" s="417"/>
      <c r="CF69" s="417"/>
      <c r="CG69" s="417"/>
      <c r="CH69" s="417"/>
      <c r="CI69" s="417"/>
      <c r="CJ69" s="417"/>
      <c r="CK69" s="417"/>
      <c r="CL69" s="417"/>
      <c r="CM69" s="417"/>
      <c r="CN69" s="417"/>
      <c r="CO69" s="417"/>
      <c r="CP69" s="417"/>
      <c r="CQ69" s="417"/>
      <c r="CR69" s="417"/>
      <c r="CS69" s="417"/>
      <c r="CT69" s="417"/>
      <c r="CU69" s="417"/>
      <c r="CV69" s="417"/>
      <c r="CW69" s="417"/>
      <c r="CX69" s="417"/>
      <c r="CY69" s="417"/>
      <c r="CZ69" s="417"/>
      <c r="DA69" s="417"/>
      <c r="DB69" s="417"/>
      <c r="DC69" s="417"/>
      <c r="DD69" s="417"/>
      <c r="DE69" s="417"/>
      <c r="DF69" s="417"/>
      <c r="DG69" s="417"/>
      <c r="DH69" s="417"/>
      <c r="DI69" s="417"/>
      <c r="DJ69" s="417"/>
      <c r="DK69" s="417"/>
      <c r="DL69" s="417"/>
      <c r="DM69" s="417"/>
      <c r="DN69" s="417"/>
      <c r="DO69" s="417"/>
      <c r="DP69" s="417"/>
      <c r="DQ69" s="417"/>
      <c r="DR69" s="417"/>
      <c r="DS69" s="417"/>
      <c r="DT69" s="417"/>
      <c r="DU69" s="417"/>
      <c r="DV69" s="417"/>
      <c r="DW69" s="417"/>
      <c r="DX69" s="417"/>
      <c r="DY69" s="417"/>
      <c r="DZ69" s="417"/>
      <c r="EA69" s="417"/>
      <c r="EB69" s="417"/>
      <c r="EC69" s="417"/>
      <c r="ED69" s="417"/>
      <c r="EE69" s="417"/>
      <c r="EF69" s="417"/>
      <c r="EG69" s="417"/>
      <c r="EH69" s="417"/>
      <c r="EI69" s="417"/>
      <c r="EJ69" s="417"/>
      <c r="EK69" s="417"/>
      <c r="EL69" s="417"/>
      <c r="EM69" s="417"/>
      <c r="EN69" s="417"/>
      <c r="EO69" s="417"/>
      <c r="EP69" s="417"/>
      <c r="EQ69" s="417"/>
      <c r="ER69" s="417"/>
      <c r="ES69" s="417"/>
      <c r="ET69" s="417"/>
      <c r="EU69" s="417"/>
      <c r="EV69" s="417"/>
      <c r="EW69" s="417"/>
      <c r="EX69" s="417"/>
      <c r="EY69" s="417"/>
      <c r="EZ69" s="417"/>
      <c r="FA69" s="417"/>
      <c r="FB69" s="417"/>
      <c r="FC69" s="417"/>
      <c r="FD69" s="417"/>
      <c r="FE69" s="417"/>
      <c r="FF69" s="417"/>
      <c r="FG69" s="417"/>
      <c r="FH69" s="417"/>
      <c r="FI69" s="417"/>
      <c r="FJ69" s="417"/>
      <c r="FK69" s="417"/>
      <c r="FL69" s="417"/>
      <c r="FM69" s="417"/>
      <c r="FN69" s="417"/>
      <c r="FO69" s="417"/>
      <c r="FP69" s="417"/>
      <c r="FQ69" s="417"/>
      <c r="FR69" s="417"/>
      <c r="FS69" s="417"/>
      <c r="FT69" s="417"/>
      <c r="FU69" s="417"/>
      <c r="FV69" s="417"/>
      <c r="FW69" s="417"/>
      <c r="FX69" s="417"/>
      <c r="FY69" s="417"/>
      <c r="FZ69" s="417"/>
      <c r="GA69" s="417"/>
      <c r="GB69" s="417"/>
      <c r="GC69" s="417"/>
      <c r="GD69" s="417"/>
      <c r="GE69" s="417"/>
      <c r="GF69" s="417"/>
      <c r="GG69" s="417"/>
      <c r="GH69" s="417"/>
      <c r="GI69" s="417"/>
      <c r="GJ69" s="417"/>
      <c r="GK69" s="417"/>
      <c r="GL69" s="417"/>
      <c r="GM69" s="417"/>
      <c r="GN69" s="417"/>
      <c r="GO69" s="417"/>
      <c r="GP69" s="417"/>
      <c r="GQ69" s="417"/>
      <c r="GR69" s="417"/>
      <c r="GS69" s="417"/>
      <c r="GT69" s="417"/>
      <c r="GU69" s="417"/>
      <c r="GV69" s="417"/>
      <c r="GW69" s="417"/>
      <c r="GX69" s="417"/>
      <c r="GY69" s="417"/>
      <c r="GZ69" s="417"/>
      <c r="HA69" s="417"/>
      <c r="HB69" s="417"/>
      <c r="HC69" s="417"/>
      <c r="HD69" s="417"/>
      <c r="HE69" s="417"/>
      <c r="HF69" s="417"/>
      <c r="HG69" s="417"/>
      <c r="HH69" s="417"/>
      <c r="HI69" s="417"/>
      <c r="HJ69" s="417"/>
      <c r="HK69" s="417"/>
      <c r="HL69" s="417"/>
      <c r="HM69" s="417"/>
      <c r="HN69" s="417"/>
      <c r="HO69" s="417"/>
      <c r="HP69" s="417"/>
      <c r="HQ69" s="417"/>
      <c r="HR69" s="417"/>
      <c r="HS69" s="417"/>
      <c r="HT69" s="417"/>
      <c r="HU69" s="417"/>
      <c r="HV69" s="417"/>
      <c r="HW69" s="417"/>
      <c r="HX69" s="417"/>
      <c r="HY69" s="417"/>
      <c r="HZ69" s="417"/>
      <c r="IA69" s="417"/>
      <c r="IB69" s="417"/>
      <c r="IC69" s="417"/>
      <c r="ID69" s="417"/>
      <c r="IE69" s="417"/>
      <c r="IF69" s="417"/>
      <c r="IG69" s="417"/>
      <c r="IH69" s="417"/>
      <c r="II69" s="417"/>
      <c r="IJ69" s="417"/>
      <c r="IK69" s="417"/>
      <c r="IL69" s="417"/>
      <c r="IM69" s="417"/>
      <c r="IN69" s="417"/>
      <c r="IO69" s="417"/>
      <c r="IP69" s="417"/>
      <c r="IQ69" s="417"/>
      <c r="IR69" s="417"/>
      <c r="IS69" s="417"/>
      <c r="IT69" s="417"/>
      <c r="IU69" s="417"/>
      <c r="IV69" s="417"/>
      <c r="IW69" s="417"/>
      <c r="IX69" s="417"/>
      <c r="IY69" s="417"/>
      <c r="IZ69" s="417"/>
      <c r="JA69" s="417"/>
      <c r="JB69" s="417"/>
      <c r="JC69" s="417"/>
      <c r="JD69" s="417"/>
      <c r="JE69" s="417"/>
      <c r="JF69" s="417"/>
      <c r="JG69" s="417"/>
      <c r="JH69" s="417"/>
      <c r="JI69" s="417"/>
      <c r="JJ69" s="417"/>
      <c r="JK69" s="417"/>
      <c r="JL69" s="417"/>
      <c r="JM69" s="417"/>
      <c r="JN69" s="417"/>
      <c r="JO69" s="417"/>
      <c r="JP69" s="417"/>
      <c r="JQ69" s="417"/>
      <c r="JR69" s="417"/>
      <c r="JS69" s="417"/>
      <c r="JT69" s="417"/>
      <c r="JU69" s="417"/>
      <c r="JV69" s="417"/>
      <c r="JW69" s="417"/>
      <c r="JX69" s="417"/>
      <c r="JY69" s="417"/>
      <c r="JZ69" s="417"/>
      <c r="KA69" s="417"/>
      <c r="KB69" s="417"/>
      <c r="KC69" s="417"/>
      <c r="KD69" s="417"/>
      <c r="KE69" s="417"/>
      <c r="KF69" s="417"/>
      <c r="KG69" s="417"/>
      <c r="KH69" s="417"/>
      <c r="KI69" s="417"/>
      <c r="KJ69" s="417"/>
      <c r="KK69" s="417"/>
      <c r="KL69" s="417"/>
      <c r="KM69" s="417"/>
      <c r="KN69" s="417"/>
      <c r="KO69" s="417"/>
      <c r="KP69" s="417"/>
      <c r="KQ69" s="417"/>
      <c r="KR69" s="417"/>
      <c r="KS69" s="417"/>
      <c r="KT69" s="417"/>
      <c r="KU69" s="417"/>
      <c r="KV69" s="417"/>
      <c r="KW69" s="417"/>
      <c r="KX69" s="417"/>
      <c r="KY69" s="417"/>
      <c r="KZ69" s="417"/>
      <c r="LA69" s="417"/>
      <c r="LB69" s="417"/>
      <c r="LC69" s="417"/>
      <c r="LD69" s="417"/>
      <c r="LE69" s="417"/>
      <c r="LF69" s="417"/>
      <c r="LG69" s="417"/>
      <c r="LH69" s="417"/>
      <c r="LI69" s="417"/>
      <c r="LJ69" s="417"/>
      <c r="LK69" s="417"/>
      <c r="LL69" s="417"/>
      <c r="LM69" s="417"/>
      <c r="LN69" s="417"/>
      <c r="LO69" s="417"/>
      <c r="LP69" s="417"/>
      <c r="LQ69" s="417"/>
      <c r="LR69" s="417"/>
      <c r="LS69" s="417"/>
      <c r="LT69" s="417"/>
      <c r="LU69" s="417"/>
      <c r="LV69" s="417"/>
      <c r="LW69" s="417"/>
      <c r="LX69" s="417"/>
      <c r="LY69" s="417"/>
      <c r="LZ69" s="417"/>
      <c r="MA69" s="417"/>
      <c r="MB69" s="417"/>
      <c r="MC69" s="417"/>
      <c r="MD69" s="417"/>
      <c r="ME69" s="417"/>
      <c r="MF69" s="417"/>
      <c r="MG69" s="417"/>
      <c r="MH69" s="417"/>
      <c r="MI69" s="417"/>
      <c r="MJ69" s="417"/>
      <c r="MK69" s="417"/>
      <c r="ML69" s="417"/>
      <c r="MM69" s="417"/>
      <c r="MN69" s="417"/>
      <c r="MO69" s="417"/>
      <c r="MP69" s="417"/>
      <c r="MQ69" s="417"/>
      <c r="MR69" s="417"/>
      <c r="MS69" s="417"/>
      <c r="MT69" s="417"/>
      <c r="MU69" s="417"/>
      <c r="MV69" s="417"/>
      <c r="MW69" s="417"/>
      <c r="MX69" s="417"/>
      <c r="MY69" s="417"/>
      <c r="MZ69" s="417"/>
      <c r="NA69" s="417"/>
      <c r="NB69" s="417"/>
      <c r="NC69" s="417"/>
      <c r="ND69" s="417"/>
      <c r="NE69" s="417"/>
      <c r="NF69" s="417"/>
      <c r="NG69" s="417"/>
      <c r="NH69" s="417"/>
      <c r="NI69" s="417"/>
      <c r="NJ69" s="417"/>
      <c r="NK69" s="417"/>
      <c r="NL69" s="417"/>
      <c r="NM69" s="417"/>
      <c r="NN69" s="417"/>
      <c r="NO69" s="417"/>
      <c r="NP69" s="417"/>
      <c r="NQ69" s="417"/>
      <c r="NR69" s="417"/>
      <c r="NS69" s="417"/>
      <c r="NT69" s="417"/>
      <c r="NU69" s="417"/>
      <c r="NV69" s="417"/>
      <c r="NW69" s="417"/>
      <c r="NX69" s="417"/>
      <c r="NY69" s="417"/>
      <c r="NZ69" s="417"/>
      <c r="OA69" s="417"/>
      <c r="OB69" s="417"/>
      <c r="OC69" s="417"/>
      <c r="OD69" s="417"/>
      <c r="OE69" s="417"/>
      <c r="OF69" s="417"/>
      <c r="OG69" s="417"/>
      <c r="OH69" s="417"/>
      <c r="OI69" s="417"/>
      <c r="OJ69" s="417"/>
      <c r="OK69" s="417"/>
      <c r="OL69" s="417"/>
      <c r="OM69" s="417"/>
      <c r="ON69" s="417"/>
      <c r="OO69" s="417"/>
      <c r="OP69" s="417"/>
      <c r="OQ69" s="417"/>
      <c r="OR69" s="417"/>
      <c r="OS69" s="417"/>
      <c r="OT69" s="417"/>
      <c r="OU69" s="417"/>
      <c r="OV69" s="417"/>
      <c r="OW69" s="417"/>
      <c r="OX69" s="417"/>
      <c r="OY69" s="417"/>
      <c r="OZ69" s="417"/>
      <c r="PA69" s="417"/>
      <c r="PB69" s="417"/>
      <c r="PC69" s="417"/>
      <c r="PD69" s="417"/>
      <c r="PE69" s="417"/>
      <c r="PF69" s="417"/>
      <c r="PG69" s="417"/>
      <c r="PH69" s="417"/>
      <c r="PI69" s="417"/>
      <c r="PJ69" s="417"/>
      <c r="PK69" s="417"/>
      <c r="PL69" s="417"/>
      <c r="PM69" s="417"/>
      <c r="PN69" s="417"/>
      <c r="PO69" s="417"/>
      <c r="PP69" s="417"/>
      <c r="PQ69" s="417"/>
      <c r="PR69" s="417"/>
      <c r="PS69" s="417"/>
      <c r="PT69" s="417"/>
      <c r="PU69" s="417"/>
      <c r="PV69" s="417"/>
      <c r="PW69" s="417"/>
      <c r="PX69" s="417"/>
      <c r="PY69" s="417"/>
      <c r="PZ69" s="417"/>
      <c r="QA69" s="417"/>
      <c r="QB69" s="417"/>
      <c r="QC69" s="417"/>
      <c r="QD69" s="417"/>
      <c r="QE69" s="417"/>
      <c r="QF69" s="417"/>
      <c r="QG69" s="417"/>
      <c r="QH69" s="417"/>
      <c r="QI69" s="417"/>
      <c r="QJ69" s="417"/>
      <c r="QK69" s="417"/>
      <c r="QL69" s="417"/>
      <c r="QM69" s="417"/>
      <c r="QN69" s="417"/>
      <c r="QO69" s="417"/>
      <c r="QP69" s="417"/>
      <c r="QQ69" s="417"/>
      <c r="QR69" s="417"/>
      <c r="QS69" s="417"/>
      <c r="QT69" s="417"/>
      <c r="QU69" s="417"/>
      <c r="QV69" s="417"/>
      <c r="QW69" s="417"/>
      <c r="QX69" s="417"/>
      <c r="QY69" s="417"/>
      <c r="QZ69" s="417"/>
      <c r="RA69" s="417"/>
      <c r="RB69" s="417"/>
      <c r="RC69" s="417"/>
      <c r="RD69" s="417"/>
      <c r="RE69" s="417"/>
      <c r="RF69" s="417"/>
      <c r="RG69" s="417"/>
      <c r="RH69" s="417"/>
      <c r="RI69" s="417"/>
      <c r="RJ69" s="417"/>
      <c r="RK69" s="417"/>
      <c r="RL69" s="417"/>
      <c r="RM69" s="417"/>
      <c r="RN69" s="417"/>
      <c r="RO69" s="417"/>
      <c r="RP69" s="417"/>
      <c r="RQ69" s="417"/>
      <c r="RR69" s="417"/>
      <c r="RS69" s="417"/>
      <c r="RT69" s="417"/>
      <c r="RU69" s="417"/>
      <c r="RV69" s="417"/>
      <c r="RW69" s="417"/>
      <c r="RX69" s="417"/>
      <c r="RY69" s="417"/>
      <c r="RZ69" s="417"/>
      <c r="SA69" s="417"/>
      <c r="SB69" s="417"/>
      <c r="SC69" s="417"/>
      <c r="SD69" s="417"/>
      <c r="SE69" s="417"/>
      <c r="SF69" s="417"/>
      <c r="SG69" s="417"/>
      <c r="SH69" s="417"/>
      <c r="SI69" s="417"/>
      <c r="SJ69" s="417"/>
      <c r="SK69" s="417"/>
      <c r="SL69" s="417"/>
      <c r="SM69" s="417"/>
      <c r="SN69" s="417"/>
      <c r="SO69" s="417"/>
      <c r="SP69" s="417"/>
      <c r="SQ69" s="417"/>
      <c r="SR69" s="417"/>
      <c r="SS69" s="417"/>
      <c r="ST69" s="417"/>
      <c r="SU69" s="417"/>
      <c r="SV69" s="417"/>
      <c r="SW69" s="417"/>
      <c r="SX69" s="417"/>
      <c r="SY69" s="417"/>
      <c r="SZ69" s="417"/>
      <c r="TA69" s="417"/>
      <c r="TB69" s="417"/>
      <c r="TC69" s="417"/>
      <c r="TD69" s="417"/>
      <c r="TE69" s="417"/>
      <c r="TF69" s="417"/>
      <c r="TG69" s="417"/>
      <c r="TH69" s="417"/>
      <c r="TI69" s="417"/>
      <c r="TJ69" s="417"/>
      <c r="TK69" s="417"/>
      <c r="TL69" s="417"/>
      <c r="TM69" s="417"/>
      <c r="TN69" s="417"/>
      <c r="TO69" s="417"/>
      <c r="TP69" s="417"/>
      <c r="TQ69" s="417"/>
      <c r="TR69" s="417"/>
      <c r="TS69" s="417"/>
      <c r="TT69" s="417"/>
      <c r="TU69" s="417"/>
      <c r="TV69" s="417"/>
      <c r="TW69" s="417"/>
      <c r="TX69" s="417"/>
      <c r="TY69" s="417"/>
      <c r="TZ69" s="417"/>
      <c r="UA69" s="417"/>
      <c r="UB69" s="417"/>
      <c r="UC69" s="417"/>
      <c r="UD69" s="417"/>
      <c r="UE69" s="417"/>
      <c r="UF69" s="417"/>
      <c r="UG69" s="417"/>
      <c r="UH69" s="417"/>
      <c r="UI69" s="417"/>
      <c r="UJ69" s="417"/>
      <c r="UK69" s="417"/>
      <c r="UL69" s="417"/>
      <c r="UM69" s="417"/>
      <c r="UN69" s="417"/>
      <c r="UO69" s="417"/>
      <c r="UP69" s="417"/>
      <c r="UQ69" s="417"/>
      <c r="UR69" s="417"/>
      <c r="US69" s="417"/>
      <c r="UT69" s="417"/>
      <c r="UU69" s="417"/>
      <c r="UV69" s="417"/>
      <c r="UW69" s="417"/>
      <c r="UX69" s="417"/>
      <c r="UY69" s="417"/>
      <c r="UZ69" s="417"/>
      <c r="VA69" s="417"/>
      <c r="VB69" s="417"/>
      <c r="VC69" s="417"/>
      <c r="VD69" s="417"/>
      <c r="VE69" s="417"/>
      <c r="VF69" s="417"/>
      <c r="VG69" s="417"/>
      <c r="VH69" s="417"/>
      <c r="VI69" s="417"/>
      <c r="VJ69" s="417"/>
      <c r="VK69" s="417"/>
      <c r="VL69" s="417"/>
      <c r="VM69" s="417"/>
      <c r="VN69" s="417"/>
      <c r="VO69" s="417"/>
      <c r="VP69" s="417"/>
      <c r="VQ69" s="417"/>
      <c r="VR69" s="417"/>
      <c r="VS69" s="417"/>
      <c r="VT69" s="417"/>
      <c r="VU69" s="417"/>
      <c r="VV69" s="417"/>
      <c r="VW69" s="417"/>
      <c r="VX69" s="417"/>
      <c r="VY69" s="417"/>
      <c r="VZ69" s="417"/>
      <c r="WA69" s="417"/>
      <c r="WB69" s="417"/>
      <c r="WC69" s="417"/>
      <c r="WD69" s="417"/>
      <c r="WE69" s="417"/>
      <c r="WF69" s="417"/>
      <c r="WG69" s="417"/>
      <c r="WH69" s="417"/>
      <c r="WI69" s="417"/>
      <c r="WJ69" s="417"/>
      <c r="WK69" s="417"/>
      <c r="WL69" s="417"/>
      <c r="WM69" s="417"/>
      <c r="WN69" s="417"/>
      <c r="WO69" s="417"/>
      <c r="WP69" s="417"/>
      <c r="WQ69" s="417"/>
      <c r="WR69" s="417"/>
      <c r="WS69" s="417"/>
      <c r="WT69" s="417"/>
      <c r="WU69" s="417"/>
      <c r="WV69" s="417"/>
      <c r="WW69" s="417"/>
      <c r="WX69" s="417"/>
      <c r="WY69" s="417"/>
      <c r="WZ69" s="417"/>
      <c r="XA69" s="417"/>
      <c r="XB69" s="417"/>
      <c r="XC69" s="417"/>
      <c r="XD69" s="417"/>
      <c r="XE69" s="417"/>
      <c r="XF69" s="417"/>
      <c r="XG69" s="417"/>
      <c r="XH69" s="417"/>
      <c r="XI69" s="417"/>
      <c r="XJ69" s="417"/>
      <c r="XK69" s="417"/>
      <c r="XL69" s="417"/>
      <c r="XM69" s="417"/>
      <c r="XN69" s="417"/>
      <c r="XO69" s="417"/>
      <c r="XP69" s="417"/>
      <c r="XQ69" s="417"/>
      <c r="XR69" s="417"/>
      <c r="XS69" s="417"/>
      <c r="XT69" s="417"/>
      <c r="XU69" s="417"/>
      <c r="XV69" s="417"/>
      <c r="XW69" s="417"/>
      <c r="XX69" s="417"/>
      <c r="XY69" s="417"/>
      <c r="XZ69" s="417"/>
      <c r="YA69" s="417"/>
      <c r="YB69" s="417"/>
      <c r="YC69" s="417"/>
      <c r="YD69" s="417"/>
      <c r="YE69" s="417"/>
      <c r="YF69" s="417"/>
      <c r="YG69" s="417"/>
      <c r="YH69" s="417"/>
      <c r="YI69" s="417"/>
      <c r="YJ69" s="417"/>
      <c r="YK69" s="417"/>
      <c r="YL69" s="417"/>
      <c r="YM69" s="417"/>
      <c r="YN69" s="417"/>
      <c r="YO69" s="417"/>
      <c r="YP69" s="417"/>
      <c r="YQ69" s="417"/>
      <c r="YR69" s="417"/>
      <c r="YS69" s="417"/>
      <c r="YT69" s="417"/>
      <c r="YU69" s="417"/>
      <c r="YV69" s="417"/>
      <c r="YW69" s="417"/>
      <c r="YX69" s="417"/>
      <c r="YY69" s="417"/>
      <c r="YZ69" s="417"/>
      <c r="ZA69" s="417"/>
      <c r="ZB69" s="417"/>
      <c r="ZC69" s="417"/>
      <c r="ZD69" s="417"/>
      <c r="ZE69" s="417"/>
      <c r="ZF69" s="417"/>
      <c r="ZG69" s="417"/>
      <c r="ZH69" s="417"/>
      <c r="ZI69" s="417"/>
      <c r="ZJ69" s="417"/>
      <c r="ZK69" s="417"/>
      <c r="ZL69" s="417"/>
      <c r="ZM69" s="417"/>
      <c r="ZN69" s="417"/>
      <c r="ZO69" s="417"/>
      <c r="ZP69" s="417"/>
      <c r="ZQ69" s="417"/>
      <c r="ZR69" s="417"/>
      <c r="ZS69" s="417"/>
      <c r="ZT69" s="417"/>
      <c r="ZU69" s="417"/>
      <c r="ZV69" s="417"/>
      <c r="ZW69" s="417"/>
      <c r="ZX69" s="417"/>
      <c r="ZY69" s="417"/>
      <c r="ZZ69" s="417"/>
      <c r="AAA69" s="417"/>
      <c r="AAB69" s="417"/>
      <c r="AAC69" s="417"/>
      <c r="AAD69" s="417"/>
      <c r="AAE69" s="417"/>
      <c r="AAF69" s="417"/>
      <c r="AAG69" s="417"/>
      <c r="AAH69" s="417"/>
      <c r="AAI69" s="417"/>
      <c r="AAJ69" s="417"/>
      <c r="AAK69" s="417"/>
      <c r="AAL69" s="417"/>
      <c r="AAM69" s="417"/>
      <c r="AAN69" s="417"/>
      <c r="AAO69" s="417"/>
      <c r="AAP69" s="417"/>
      <c r="AAQ69" s="417"/>
      <c r="AAR69" s="417"/>
      <c r="AAS69" s="417"/>
      <c r="AAT69" s="417"/>
      <c r="AAU69" s="417"/>
      <c r="AAV69" s="417"/>
      <c r="AAW69" s="417"/>
      <c r="AAX69" s="417"/>
      <c r="AAY69" s="417"/>
      <c r="AAZ69" s="417"/>
      <c r="ABA69" s="417"/>
      <c r="ABB69" s="417"/>
      <c r="ABC69" s="417"/>
      <c r="ABD69" s="417"/>
      <c r="ABE69" s="417"/>
      <c r="ABF69" s="417"/>
      <c r="ABG69" s="417"/>
      <c r="ABH69" s="417"/>
      <c r="ABI69" s="417"/>
      <c r="ABJ69" s="417"/>
      <c r="ABK69" s="417"/>
      <c r="ABL69" s="417"/>
      <c r="ABM69" s="417"/>
      <c r="ABN69" s="417"/>
      <c r="ABO69" s="417"/>
      <c r="ABP69" s="417"/>
      <c r="ABQ69" s="417"/>
      <c r="ABR69" s="417"/>
      <c r="ABS69" s="417"/>
      <c r="ABT69" s="417"/>
      <c r="ABU69" s="417"/>
      <c r="ABV69" s="417"/>
      <c r="ABW69" s="417"/>
      <c r="ABX69" s="417"/>
      <c r="ABY69" s="417"/>
      <c r="ABZ69" s="417"/>
      <c r="ACA69" s="417"/>
      <c r="ACB69" s="417"/>
      <c r="ACC69" s="417"/>
      <c r="ACD69" s="417"/>
      <c r="ACE69" s="417"/>
      <c r="ACF69" s="417"/>
      <c r="ACG69" s="417"/>
      <c r="ACH69" s="417"/>
      <c r="ACI69" s="417"/>
      <c r="ACJ69" s="417"/>
      <c r="ACK69" s="417"/>
      <c r="ACL69" s="417"/>
      <c r="ACM69" s="417"/>
      <c r="ACN69" s="417"/>
      <c r="ACO69" s="417"/>
      <c r="ACP69" s="417"/>
      <c r="ACQ69" s="417"/>
      <c r="ACR69" s="417"/>
      <c r="ACS69" s="417"/>
      <c r="ACT69" s="417"/>
      <c r="ACU69" s="417"/>
      <c r="ACV69" s="417"/>
      <c r="ACW69" s="417"/>
      <c r="ACX69" s="417"/>
      <c r="ACY69" s="417"/>
      <c r="ACZ69" s="417"/>
      <c r="ADA69" s="417"/>
      <c r="ADB69" s="417"/>
      <c r="ADC69" s="417"/>
      <c r="ADD69" s="417"/>
      <c r="ADE69" s="417"/>
      <c r="ADF69" s="417"/>
      <c r="ADG69" s="417"/>
      <c r="ADH69" s="417"/>
      <c r="ADI69" s="417"/>
      <c r="ADJ69" s="417"/>
      <c r="ADK69" s="417"/>
      <c r="ADL69" s="417"/>
      <c r="ADM69" s="417"/>
      <c r="ADN69" s="417"/>
      <c r="ADO69" s="417"/>
      <c r="ADP69" s="417"/>
      <c r="ADQ69" s="417"/>
      <c r="ADR69" s="417"/>
      <c r="ADS69" s="417"/>
      <c r="ADT69" s="417"/>
      <c r="ADU69" s="417"/>
      <c r="ADV69" s="417"/>
      <c r="ADW69" s="417"/>
      <c r="ADX69" s="417"/>
      <c r="ADY69" s="417"/>
      <c r="ADZ69" s="417"/>
      <c r="AEA69" s="417"/>
      <c r="AEB69" s="417"/>
      <c r="AEC69" s="417"/>
      <c r="AED69" s="417"/>
      <c r="AEE69" s="417"/>
      <c r="AEF69" s="417"/>
      <c r="AEG69" s="417"/>
      <c r="AEH69" s="417"/>
      <c r="AEI69" s="417"/>
      <c r="AEJ69" s="417"/>
      <c r="AEK69" s="417"/>
      <c r="AEL69" s="417"/>
      <c r="AEM69" s="417"/>
      <c r="AEN69" s="417"/>
      <c r="AEO69" s="417"/>
      <c r="AEP69" s="417"/>
      <c r="AEQ69" s="417"/>
      <c r="AER69" s="417"/>
      <c r="AES69" s="417"/>
      <c r="AET69" s="417"/>
      <c r="AEU69" s="417"/>
      <c r="AEV69" s="417"/>
      <c r="AEW69" s="417"/>
      <c r="AEX69" s="417"/>
      <c r="AEY69" s="417"/>
      <c r="AEZ69" s="417"/>
      <c r="AFA69" s="417"/>
      <c r="AFB69" s="417"/>
      <c r="AFC69" s="417"/>
      <c r="AFD69" s="417"/>
      <c r="AFE69" s="417"/>
      <c r="AFF69" s="417"/>
      <c r="AFG69" s="417"/>
      <c r="AFH69" s="417"/>
    </row>
    <row r="70" spans="1:840" ht="45.6" customHeight="1">
      <c r="A70" s="680" t="s">
        <v>650</v>
      </c>
      <c r="B70" s="681"/>
      <c r="C70" s="681"/>
      <c r="D70" s="681"/>
      <c r="E70" s="681"/>
      <c r="F70" s="681"/>
      <c r="G70" s="681"/>
      <c r="H70" s="681"/>
      <c r="I70" s="681"/>
      <c r="J70" s="681"/>
      <c r="K70" s="681"/>
      <c r="L70" s="682"/>
    </row>
    <row r="71" spans="1:840" ht="45.6" customHeight="1">
      <c r="A71" s="680" t="s">
        <v>651</v>
      </c>
      <c r="B71" s="681"/>
      <c r="C71" s="681"/>
      <c r="D71" s="681"/>
      <c r="E71" s="681"/>
      <c r="F71" s="681"/>
      <c r="G71" s="681"/>
      <c r="H71" s="681"/>
      <c r="I71" s="681"/>
      <c r="J71" s="681"/>
      <c r="K71" s="681"/>
      <c r="L71" s="682"/>
    </row>
    <row r="72" spans="1:840" s="414" customFormat="1" ht="108.6" customHeight="1">
      <c r="A72" s="683"/>
      <c r="B72" s="683"/>
      <c r="C72" s="683"/>
      <c r="D72" s="683"/>
      <c r="E72" s="683"/>
      <c r="F72" s="683"/>
      <c r="G72" s="683"/>
      <c r="H72" s="683"/>
      <c r="I72" s="683"/>
      <c r="J72" s="683"/>
      <c r="K72" s="683"/>
      <c r="L72" s="684"/>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c r="AS72" s="417"/>
      <c r="AT72" s="417"/>
      <c r="AU72" s="417"/>
      <c r="AV72" s="417"/>
      <c r="AW72" s="417"/>
      <c r="AX72" s="417"/>
      <c r="AY72" s="417"/>
      <c r="AZ72" s="417"/>
      <c r="BA72" s="417"/>
      <c r="BB72" s="417"/>
      <c r="BC72" s="417"/>
      <c r="BD72" s="417"/>
      <c r="BE72" s="417"/>
      <c r="BF72" s="417"/>
      <c r="BG72" s="417"/>
      <c r="BH72" s="417"/>
      <c r="BI72" s="417"/>
      <c r="BJ72" s="417"/>
      <c r="BK72" s="417"/>
      <c r="BL72" s="417"/>
      <c r="BM72" s="417"/>
      <c r="BN72" s="417"/>
      <c r="BO72" s="417"/>
      <c r="BP72" s="417"/>
      <c r="BQ72" s="417"/>
      <c r="BR72" s="417"/>
      <c r="BS72" s="417"/>
      <c r="BT72" s="417"/>
      <c r="BU72" s="417"/>
      <c r="BV72" s="417"/>
      <c r="BW72" s="417"/>
      <c r="BX72" s="417"/>
      <c r="BY72" s="417"/>
      <c r="BZ72" s="417"/>
      <c r="CA72" s="417"/>
      <c r="CB72" s="417"/>
      <c r="CC72" s="417"/>
      <c r="CD72" s="417"/>
      <c r="CE72" s="417"/>
      <c r="CF72" s="417"/>
      <c r="CG72" s="417"/>
      <c r="CH72" s="417"/>
      <c r="CI72" s="417"/>
      <c r="CJ72" s="417"/>
      <c r="CK72" s="417"/>
      <c r="CL72" s="417"/>
      <c r="CM72" s="417"/>
      <c r="CN72" s="417"/>
      <c r="CO72" s="417"/>
      <c r="CP72" s="417"/>
      <c r="CQ72" s="417"/>
      <c r="CR72" s="417"/>
      <c r="CS72" s="417"/>
      <c r="CT72" s="417"/>
      <c r="CU72" s="417"/>
      <c r="CV72" s="417"/>
      <c r="CW72" s="417"/>
      <c r="CX72" s="417"/>
      <c r="CY72" s="417"/>
      <c r="CZ72" s="417"/>
      <c r="DA72" s="417"/>
      <c r="DB72" s="417"/>
      <c r="DC72" s="417"/>
      <c r="DD72" s="417"/>
      <c r="DE72" s="417"/>
      <c r="DF72" s="417"/>
      <c r="DG72" s="417"/>
      <c r="DH72" s="417"/>
      <c r="DI72" s="417"/>
      <c r="DJ72" s="417"/>
      <c r="DK72" s="417"/>
      <c r="DL72" s="417"/>
      <c r="DM72" s="417"/>
      <c r="DN72" s="417"/>
      <c r="DO72" s="417"/>
      <c r="DP72" s="417"/>
      <c r="DQ72" s="417"/>
      <c r="DR72" s="417"/>
      <c r="DS72" s="417"/>
      <c r="DT72" s="417"/>
      <c r="DU72" s="417"/>
      <c r="DV72" s="417"/>
      <c r="DW72" s="417"/>
      <c r="DX72" s="417"/>
      <c r="DY72" s="417"/>
      <c r="DZ72" s="417"/>
      <c r="EA72" s="417"/>
      <c r="EB72" s="417"/>
      <c r="EC72" s="417"/>
      <c r="ED72" s="417"/>
      <c r="EE72" s="417"/>
      <c r="EF72" s="417"/>
      <c r="EG72" s="417"/>
      <c r="EH72" s="417"/>
      <c r="EI72" s="417"/>
      <c r="EJ72" s="417"/>
      <c r="EK72" s="417"/>
      <c r="EL72" s="417"/>
      <c r="EM72" s="417"/>
      <c r="EN72" s="417"/>
      <c r="EO72" s="417"/>
      <c r="EP72" s="417"/>
      <c r="EQ72" s="417"/>
      <c r="ER72" s="417"/>
      <c r="ES72" s="417"/>
      <c r="ET72" s="417"/>
      <c r="EU72" s="417"/>
      <c r="EV72" s="417"/>
      <c r="EW72" s="417"/>
      <c r="EX72" s="417"/>
      <c r="EY72" s="417"/>
      <c r="EZ72" s="417"/>
      <c r="FA72" s="417"/>
      <c r="FB72" s="417"/>
      <c r="FC72" s="417"/>
      <c r="FD72" s="417"/>
      <c r="FE72" s="417"/>
      <c r="FF72" s="417"/>
      <c r="FG72" s="417"/>
      <c r="FH72" s="417"/>
      <c r="FI72" s="417"/>
      <c r="FJ72" s="417"/>
      <c r="FK72" s="417"/>
      <c r="FL72" s="417"/>
      <c r="FM72" s="417"/>
      <c r="FN72" s="417"/>
      <c r="FO72" s="417"/>
      <c r="FP72" s="417"/>
      <c r="FQ72" s="417"/>
      <c r="FR72" s="417"/>
      <c r="FS72" s="417"/>
      <c r="FT72" s="417"/>
      <c r="FU72" s="417"/>
      <c r="FV72" s="417"/>
      <c r="FW72" s="417"/>
      <c r="FX72" s="417"/>
      <c r="FY72" s="417"/>
      <c r="FZ72" s="417"/>
      <c r="GA72" s="417"/>
      <c r="GB72" s="417"/>
      <c r="GC72" s="417"/>
      <c r="GD72" s="417"/>
      <c r="GE72" s="417"/>
      <c r="GF72" s="417"/>
      <c r="GG72" s="417"/>
      <c r="GH72" s="417"/>
      <c r="GI72" s="417"/>
      <c r="GJ72" s="417"/>
      <c r="GK72" s="417"/>
      <c r="GL72" s="417"/>
      <c r="GM72" s="417"/>
      <c r="GN72" s="417"/>
      <c r="GO72" s="417"/>
      <c r="GP72" s="417"/>
      <c r="GQ72" s="417"/>
      <c r="GR72" s="417"/>
      <c r="GS72" s="417"/>
      <c r="GT72" s="417"/>
      <c r="GU72" s="417"/>
      <c r="GV72" s="417"/>
      <c r="GW72" s="417"/>
      <c r="GX72" s="417"/>
      <c r="GY72" s="417"/>
      <c r="GZ72" s="417"/>
      <c r="HA72" s="417"/>
      <c r="HB72" s="417"/>
      <c r="HC72" s="417"/>
      <c r="HD72" s="417"/>
      <c r="HE72" s="417"/>
      <c r="HF72" s="417"/>
      <c r="HG72" s="417"/>
      <c r="HH72" s="417"/>
      <c r="HI72" s="417"/>
      <c r="HJ72" s="417"/>
      <c r="HK72" s="417"/>
      <c r="HL72" s="417"/>
      <c r="HM72" s="417"/>
      <c r="HN72" s="417"/>
      <c r="HO72" s="417"/>
      <c r="HP72" s="417"/>
      <c r="HQ72" s="417"/>
      <c r="HR72" s="417"/>
      <c r="HS72" s="417"/>
      <c r="HT72" s="417"/>
      <c r="HU72" s="417"/>
      <c r="HV72" s="417"/>
      <c r="HW72" s="417"/>
      <c r="HX72" s="417"/>
      <c r="HY72" s="417"/>
      <c r="HZ72" s="417"/>
      <c r="IA72" s="417"/>
      <c r="IB72" s="417"/>
      <c r="IC72" s="417"/>
      <c r="ID72" s="417"/>
      <c r="IE72" s="417"/>
      <c r="IF72" s="417"/>
      <c r="IG72" s="417"/>
      <c r="IH72" s="417"/>
      <c r="II72" s="417"/>
      <c r="IJ72" s="417"/>
      <c r="IK72" s="417"/>
      <c r="IL72" s="417"/>
      <c r="IM72" s="417"/>
      <c r="IN72" s="417"/>
      <c r="IO72" s="417"/>
      <c r="IP72" s="417"/>
      <c r="IQ72" s="417"/>
      <c r="IR72" s="417"/>
      <c r="IS72" s="417"/>
      <c r="IT72" s="417"/>
      <c r="IU72" s="417"/>
      <c r="IV72" s="417"/>
      <c r="IW72" s="417"/>
      <c r="IX72" s="417"/>
      <c r="IY72" s="417"/>
      <c r="IZ72" s="417"/>
      <c r="JA72" s="417"/>
      <c r="JB72" s="417"/>
      <c r="JC72" s="417"/>
      <c r="JD72" s="417"/>
      <c r="JE72" s="417"/>
      <c r="JF72" s="417"/>
      <c r="JG72" s="417"/>
      <c r="JH72" s="417"/>
      <c r="JI72" s="417"/>
      <c r="JJ72" s="417"/>
      <c r="JK72" s="417"/>
      <c r="JL72" s="417"/>
      <c r="JM72" s="417"/>
      <c r="JN72" s="417"/>
      <c r="JO72" s="417"/>
      <c r="JP72" s="417"/>
      <c r="JQ72" s="417"/>
      <c r="JR72" s="417"/>
      <c r="JS72" s="417"/>
      <c r="JT72" s="417"/>
      <c r="JU72" s="417"/>
      <c r="JV72" s="417"/>
      <c r="JW72" s="417"/>
      <c r="JX72" s="417"/>
      <c r="JY72" s="417"/>
      <c r="JZ72" s="417"/>
      <c r="KA72" s="417"/>
      <c r="KB72" s="417"/>
      <c r="KC72" s="417"/>
      <c r="KD72" s="417"/>
      <c r="KE72" s="417"/>
      <c r="KF72" s="417"/>
      <c r="KG72" s="417"/>
      <c r="KH72" s="417"/>
      <c r="KI72" s="417"/>
      <c r="KJ72" s="417"/>
      <c r="KK72" s="417"/>
      <c r="KL72" s="417"/>
      <c r="KM72" s="417"/>
      <c r="KN72" s="417"/>
      <c r="KO72" s="417"/>
      <c r="KP72" s="417"/>
      <c r="KQ72" s="417"/>
      <c r="KR72" s="417"/>
      <c r="KS72" s="417"/>
      <c r="KT72" s="417"/>
      <c r="KU72" s="417"/>
      <c r="KV72" s="417"/>
      <c r="KW72" s="417"/>
      <c r="KX72" s="417"/>
      <c r="KY72" s="417"/>
      <c r="KZ72" s="417"/>
      <c r="LA72" s="417"/>
      <c r="LB72" s="417"/>
      <c r="LC72" s="417"/>
      <c r="LD72" s="417"/>
      <c r="LE72" s="417"/>
      <c r="LF72" s="417"/>
      <c r="LG72" s="417"/>
      <c r="LH72" s="417"/>
      <c r="LI72" s="417"/>
      <c r="LJ72" s="417"/>
      <c r="LK72" s="417"/>
      <c r="LL72" s="417"/>
      <c r="LM72" s="417"/>
      <c r="LN72" s="417"/>
      <c r="LO72" s="417"/>
      <c r="LP72" s="417"/>
      <c r="LQ72" s="417"/>
      <c r="LR72" s="417"/>
      <c r="LS72" s="417"/>
      <c r="LT72" s="417"/>
      <c r="LU72" s="417"/>
      <c r="LV72" s="417"/>
      <c r="LW72" s="417"/>
      <c r="LX72" s="417"/>
      <c r="LY72" s="417"/>
      <c r="LZ72" s="417"/>
      <c r="MA72" s="417"/>
      <c r="MB72" s="417"/>
      <c r="MC72" s="417"/>
      <c r="MD72" s="417"/>
      <c r="ME72" s="417"/>
      <c r="MF72" s="417"/>
      <c r="MG72" s="417"/>
      <c r="MH72" s="417"/>
      <c r="MI72" s="417"/>
      <c r="MJ72" s="417"/>
      <c r="MK72" s="417"/>
      <c r="ML72" s="417"/>
      <c r="MM72" s="417"/>
      <c r="MN72" s="417"/>
      <c r="MO72" s="417"/>
      <c r="MP72" s="417"/>
      <c r="MQ72" s="417"/>
      <c r="MR72" s="417"/>
      <c r="MS72" s="417"/>
      <c r="MT72" s="417"/>
      <c r="MU72" s="417"/>
      <c r="MV72" s="417"/>
      <c r="MW72" s="417"/>
      <c r="MX72" s="417"/>
      <c r="MY72" s="417"/>
      <c r="MZ72" s="417"/>
      <c r="NA72" s="417"/>
      <c r="NB72" s="417"/>
      <c r="NC72" s="417"/>
      <c r="ND72" s="417"/>
      <c r="NE72" s="417"/>
      <c r="NF72" s="417"/>
      <c r="NG72" s="417"/>
      <c r="NH72" s="417"/>
      <c r="NI72" s="417"/>
      <c r="NJ72" s="417"/>
      <c r="NK72" s="417"/>
      <c r="NL72" s="417"/>
      <c r="NM72" s="417"/>
      <c r="NN72" s="417"/>
      <c r="NO72" s="417"/>
      <c r="NP72" s="417"/>
      <c r="NQ72" s="417"/>
      <c r="NR72" s="417"/>
      <c r="NS72" s="417"/>
      <c r="NT72" s="417"/>
      <c r="NU72" s="417"/>
      <c r="NV72" s="417"/>
      <c r="NW72" s="417"/>
      <c r="NX72" s="417"/>
      <c r="NY72" s="417"/>
      <c r="NZ72" s="417"/>
      <c r="OA72" s="417"/>
      <c r="OB72" s="417"/>
      <c r="OC72" s="417"/>
      <c r="OD72" s="417"/>
      <c r="OE72" s="417"/>
      <c r="OF72" s="417"/>
      <c r="OG72" s="417"/>
      <c r="OH72" s="417"/>
      <c r="OI72" s="417"/>
      <c r="OJ72" s="417"/>
      <c r="OK72" s="417"/>
      <c r="OL72" s="417"/>
      <c r="OM72" s="417"/>
      <c r="ON72" s="417"/>
      <c r="OO72" s="417"/>
      <c r="OP72" s="417"/>
      <c r="OQ72" s="417"/>
      <c r="OR72" s="417"/>
      <c r="OS72" s="417"/>
      <c r="OT72" s="417"/>
      <c r="OU72" s="417"/>
      <c r="OV72" s="417"/>
      <c r="OW72" s="417"/>
      <c r="OX72" s="417"/>
      <c r="OY72" s="417"/>
      <c r="OZ72" s="417"/>
      <c r="PA72" s="417"/>
      <c r="PB72" s="417"/>
      <c r="PC72" s="417"/>
      <c r="PD72" s="417"/>
      <c r="PE72" s="417"/>
      <c r="PF72" s="417"/>
      <c r="PG72" s="417"/>
      <c r="PH72" s="417"/>
      <c r="PI72" s="417"/>
      <c r="PJ72" s="417"/>
      <c r="PK72" s="417"/>
      <c r="PL72" s="417"/>
      <c r="PM72" s="417"/>
      <c r="PN72" s="417"/>
      <c r="PO72" s="417"/>
      <c r="PP72" s="417"/>
      <c r="PQ72" s="417"/>
      <c r="PR72" s="417"/>
      <c r="PS72" s="417"/>
      <c r="PT72" s="417"/>
      <c r="PU72" s="417"/>
      <c r="PV72" s="417"/>
      <c r="PW72" s="417"/>
      <c r="PX72" s="417"/>
      <c r="PY72" s="417"/>
      <c r="PZ72" s="417"/>
      <c r="QA72" s="417"/>
      <c r="QB72" s="417"/>
      <c r="QC72" s="417"/>
      <c r="QD72" s="417"/>
      <c r="QE72" s="417"/>
      <c r="QF72" s="417"/>
      <c r="QG72" s="417"/>
      <c r="QH72" s="417"/>
      <c r="QI72" s="417"/>
      <c r="QJ72" s="417"/>
      <c r="QK72" s="417"/>
      <c r="QL72" s="417"/>
      <c r="QM72" s="417"/>
      <c r="QN72" s="417"/>
      <c r="QO72" s="417"/>
      <c r="QP72" s="417"/>
      <c r="QQ72" s="417"/>
      <c r="QR72" s="417"/>
      <c r="QS72" s="417"/>
      <c r="QT72" s="417"/>
      <c r="QU72" s="417"/>
      <c r="QV72" s="417"/>
      <c r="QW72" s="417"/>
      <c r="QX72" s="417"/>
      <c r="QY72" s="417"/>
      <c r="QZ72" s="417"/>
      <c r="RA72" s="417"/>
      <c r="RB72" s="417"/>
      <c r="RC72" s="417"/>
      <c r="RD72" s="417"/>
      <c r="RE72" s="417"/>
      <c r="RF72" s="417"/>
      <c r="RG72" s="417"/>
      <c r="RH72" s="417"/>
      <c r="RI72" s="417"/>
      <c r="RJ72" s="417"/>
      <c r="RK72" s="417"/>
      <c r="RL72" s="417"/>
      <c r="RM72" s="417"/>
      <c r="RN72" s="417"/>
      <c r="RO72" s="417"/>
      <c r="RP72" s="417"/>
      <c r="RQ72" s="417"/>
      <c r="RR72" s="417"/>
      <c r="RS72" s="417"/>
      <c r="RT72" s="417"/>
      <c r="RU72" s="417"/>
      <c r="RV72" s="417"/>
      <c r="RW72" s="417"/>
      <c r="RX72" s="417"/>
      <c r="RY72" s="417"/>
      <c r="RZ72" s="417"/>
      <c r="SA72" s="417"/>
      <c r="SB72" s="417"/>
      <c r="SC72" s="417"/>
      <c r="SD72" s="417"/>
      <c r="SE72" s="417"/>
      <c r="SF72" s="417"/>
      <c r="SG72" s="417"/>
      <c r="SH72" s="417"/>
      <c r="SI72" s="417"/>
      <c r="SJ72" s="417"/>
      <c r="SK72" s="417"/>
      <c r="SL72" s="417"/>
      <c r="SM72" s="417"/>
      <c r="SN72" s="417"/>
      <c r="SO72" s="417"/>
      <c r="SP72" s="417"/>
      <c r="SQ72" s="417"/>
      <c r="SR72" s="417"/>
      <c r="SS72" s="417"/>
      <c r="ST72" s="417"/>
      <c r="SU72" s="417"/>
      <c r="SV72" s="417"/>
      <c r="SW72" s="417"/>
      <c r="SX72" s="417"/>
      <c r="SY72" s="417"/>
      <c r="SZ72" s="417"/>
      <c r="TA72" s="417"/>
      <c r="TB72" s="417"/>
      <c r="TC72" s="417"/>
      <c r="TD72" s="417"/>
      <c r="TE72" s="417"/>
      <c r="TF72" s="417"/>
      <c r="TG72" s="417"/>
      <c r="TH72" s="417"/>
      <c r="TI72" s="417"/>
      <c r="TJ72" s="417"/>
      <c r="TK72" s="417"/>
      <c r="TL72" s="417"/>
      <c r="TM72" s="417"/>
      <c r="TN72" s="417"/>
      <c r="TO72" s="417"/>
      <c r="TP72" s="417"/>
      <c r="TQ72" s="417"/>
      <c r="TR72" s="417"/>
      <c r="TS72" s="417"/>
      <c r="TT72" s="417"/>
      <c r="TU72" s="417"/>
      <c r="TV72" s="417"/>
      <c r="TW72" s="417"/>
      <c r="TX72" s="417"/>
      <c r="TY72" s="417"/>
      <c r="TZ72" s="417"/>
      <c r="UA72" s="417"/>
      <c r="UB72" s="417"/>
      <c r="UC72" s="417"/>
      <c r="UD72" s="417"/>
      <c r="UE72" s="417"/>
      <c r="UF72" s="417"/>
      <c r="UG72" s="417"/>
      <c r="UH72" s="417"/>
      <c r="UI72" s="417"/>
      <c r="UJ72" s="417"/>
      <c r="UK72" s="417"/>
      <c r="UL72" s="417"/>
      <c r="UM72" s="417"/>
      <c r="UN72" s="417"/>
      <c r="UO72" s="417"/>
      <c r="UP72" s="417"/>
      <c r="UQ72" s="417"/>
      <c r="UR72" s="417"/>
      <c r="US72" s="417"/>
      <c r="UT72" s="417"/>
      <c r="UU72" s="417"/>
      <c r="UV72" s="417"/>
      <c r="UW72" s="417"/>
      <c r="UX72" s="417"/>
      <c r="UY72" s="417"/>
      <c r="UZ72" s="417"/>
      <c r="VA72" s="417"/>
      <c r="VB72" s="417"/>
      <c r="VC72" s="417"/>
      <c r="VD72" s="417"/>
      <c r="VE72" s="417"/>
      <c r="VF72" s="417"/>
      <c r="VG72" s="417"/>
      <c r="VH72" s="417"/>
      <c r="VI72" s="417"/>
      <c r="VJ72" s="417"/>
      <c r="VK72" s="417"/>
      <c r="VL72" s="417"/>
      <c r="VM72" s="417"/>
      <c r="VN72" s="417"/>
      <c r="VO72" s="417"/>
      <c r="VP72" s="417"/>
      <c r="VQ72" s="417"/>
      <c r="VR72" s="417"/>
      <c r="VS72" s="417"/>
      <c r="VT72" s="417"/>
      <c r="VU72" s="417"/>
      <c r="VV72" s="417"/>
      <c r="VW72" s="417"/>
      <c r="VX72" s="417"/>
      <c r="VY72" s="417"/>
      <c r="VZ72" s="417"/>
      <c r="WA72" s="417"/>
      <c r="WB72" s="417"/>
      <c r="WC72" s="417"/>
      <c r="WD72" s="417"/>
      <c r="WE72" s="417"/>
      <c r="WF72" s="417"/>
      <c r="WG72" s="417"/>
      <c r="WH72" s="417"/>
      <c r="WI72" s="417"/>
      <c r="WJ72" s="417"/>
      <c r="WK72" s="417"/>
      <c r="WL72" s="417"/>
      <c r="WM72" s="417"/>
      <c r="WN72" s="417"/>
      <c r="WO72" s="417"/>
      <c r="WP72" s="417"/>
      <c r="WQ72" s="417"/>
      <c r="WR72" s="417"/>
      <c r="WS72" s="417"/>
      <c r="WT72" s="417"/>
      <c r="WU72" s="417"/>
      <c r="WV72" s="417"/>
      <c r="WW72" s="417"/>
      <c r="WX72" s="417"/>
      <c r="WY72" s="417"/>
      <c r="WZ72" s="417"/>
      <c r="XA72" s="417"/>
      <c r="XB72" s="417"/>
      <c r="XC72" s="417"/>
      <c r="XD72" s="417"/>
      <c r="XE72" s="417"/>
      <c r="XF72" s="417"/>
      <c r="XG72" s="417"/>
      <c r="XH72" s="417"/>
      <c r="XI72" s="417"/>
      <c r="XJ72" s="417"/>
      <c r="XK72" s="417"/>
      <c r="XL72" s="417"/>
      <c r="XM72" s="417"/>
      <c r="XN72" s="417"/>
      <c r="XO72" s="417"/>
      <c r="XP72" s="417"/>
      <c r="XQ72" s="417"/>
      <c r="XR72" s="417"/>
      <c r="XS72" s="417"/>
      <c r="XT72" s="417"/>
      <c r="XU72" s="417"/>
      <c r="XV72" s="417"/>
      <c r="XW72" s="417"/>
      <c r="XX72" s="417"/>
      <c r="XY72" s="417"/>
      <c r="XZ72" s="417"/>
      <c r="YA72" s="417"/>
      <c r="YB72" s="417"/>
      <c r="YC72" s="417"/>
      <c r="YD72" s="417"/>
      <c r="YE72" s="417"/>
      <c r="YF72" s="417"/>
      <c r="YG72" s="417"/>
      <c r="YH72" s="417"/>
      <c r="YI72" s="417"/>
      <c r="YJ72" s="417"/>
      <c r="YK72" s="417"/>
      <c r="YL72" s="417"/>
      <c r="YM72" s="417"/>
      <c r="YN72" s="417"/>
      <c r="YO72" s="417"/>
      <c r="YP72" s="417"/>
      <c r="YQ72" s="417"/>
      <c r="YR72" s="417"/>
      <c r="YS72" s="417"/>
      <c r="YT72" s="417"/>
      <c r="YU72" s="417"/>
      <c r="YV72" s="417"/>
      <c r="YW72" s="417"/>
      <c r="YX72" s="417"/>
      <c r="YY72" s="417"/>
      <c r="YZ72" s="417"/>
      <c r="ZA72" s="417"/>
      <c r="ZB72" s="417"/>
      <c r="ZC72" s="417"/>
      <c r="ZD72" s="417"/>
      <c r="ZE72" s="417"/>
      <c r="ZF72" s="417"/>
      <c r="ZG72" s="417"/>
      <c r="ZH72" s="417"/>
      <c r="ZI72" s="417"/>
      <c r="ZJ72" s="417"/>
      <c r="ZK72" s="417"/>
      <c r="ZL72" s="417"/>
      <c r="ZM72" s="417"/>
      <c r="ZN72" s="417"/>
      <c r="ZO72" s="417"/>
      <c r="ZP72" s="417"/>
      <c r="ZQ72" s="417"/>
      <c r="ZR72" s="417"/>
      <c r="ZS72" s="417"/>
      <c r="ZT72" s="417"/>
      <c r="ZU72" s="417"/>
      <c r="ZV72" s="417"/>
      <c r="ZW72" s="417"/>
      <c r="ZX72" s="417"/>
      <c r="ZY72" s="417"/>
      <c r="ZZ72" s="417"/>
      <c r="AAA72" s="417"/>
      <c r="AAB72" s="417"/>
      <c r="AAC72" s="417"/>
      <c r="AAD72" s="417"/>
      <c r="AAE72" s="417"/>
      <c r="AAF72" s="417"/>
      <c r="AAG72" s="417"/>
      <c r="AAH72" s="417"/>
      <c r="AAI72" s="417"/>
      <c r="AAJ72" s="417"/>
      <c r="AAK72" s="417"/>
      <c r="AAL72" s="417"/>
      <c r="AAM72" s="417"/>
      <c r="AAN72" s="417"/>
      <c r="AAO72" s="417"/>
      <c r="AAP72" s="417"/>
      <c r="AAQ72" s="417"/>
      <c r="AAR72" s="417"/>
      <c r="AAS72" s="417"/>
      <c r="AAT72" s="417"/>
      <c r="AAU72" s="417"/>
      <c r="AAV72" s="417"/>
      <c r="AAW72" s="417"/>
      <c r="AAX72" s="417"/>
      <c r="AAY72" s="417"/>
      <c r="AAZ72" s="417"/>
      <c r="ABA72" s="417"/>
      <c r="ABB72" s="417"/>
      <c r="ABC72" s="417"/>
      <c r="ABD72" s="417"/>
      <c r="ABE72" s="417"/>
      <c r="ABF72" s="417"/>
      <c r="ABG72" s="417"/>
      <c r="ABH72" s="417"/>
      <c r="ABI72" s="417"/>
      <c r="ABJ72" s="417"/>
      <c r="ABK72" s="417"/>
      <c r="ABL72" s="417"/>
      <c r="ABM72" s="417"/>
      <c r="ABN72" s="417"/>
      <c r="ABO72" s="417"/>
      <c r="ABP72" s="417"/>
      <c r="ABQ72" s="417"/>
      <c r="ABR72" s="417"/>
      <c r="ABS72" s="417"/>
      <c r="ABT72" s="417"/>
      <c r="ABU72" s="417"/>
      <c r="ABV72" s="417"/>
      <c r="ABW72" s="417"/>
      <c r="ABX72" s="417"/>
      <c r="ABY72" s="417"/>
      <c r="ABZ72" s="417"/>
      <c r="ACA72" s="417"/>
      <c r="ACB72" s="417"/>
      <c r="ACC72" s="417"/>
      <c r="ACD72" s="417"/>
      <c r="ACE72" s="417"/>
      <c r="ACF72" s="417"/>
      <c r="ACG72" s="417"/>
      <c r="ACH72" s="417"/>
      <c r="ACI72" s="417"/>
      <c r="ACJ72" s="417"/>
      <c r="ACK72" s="417"/>
      <c r="ACL72" s="417"/>
      <c r="ACM72" s="417"/>
      <c r="ACN72" s="417"/>
      <c r="ACO72" s="417"/>
      <c r="ACP72" s="417"/>
      <c r="ACQ72" s="417"/>
      <c r="ACR72" s="417"/>
      <c r="ACS72" s="417"/>
      <c r="ACT72" s="417"/>
      <c r="ACU72" s="417"/>
      <c r="ACV72" s="417"/>
      <c r="ACW72" s="417"/>
      <c r="ACX72" s="417"/>
      <c r="ACY72" s="417"/>
      <c r="ACZ72" s="417"/>
      <c r="ADA72" s="417"/>
      <c r="ADB72" s="417"/>
      <c r="ADC72" s="417"/>
      <c r="ADD72" s="417"/>
      <c r="ADE72" s="417"/>
      <c r="ADF72" s="417"/>
      <c r="ADG72" s="417"/>
      <c r="ADH72" s="417"/>
      <c r="ADI72" s="417"/>
      <c r="ADJ72" s="417"/>
      <c r="ADK72" s="417"/>
      <c r="ADL72" s="417"/>
      <c r="ADM72" s="417"/>
      <c r="ADN72" s="417"/>
      <c r="ADO72" s="417"/>
      <c r="ADP72" s="417"/>
      <c r="ADQ72" s="417"/>
      <c r="ADR72" s="417"/>
      <c r="ADS72" s="417"/>
      <c r="ADT72" s="417"/>
      <c r="ADU72" s="417"/>
      <c r="ADV72" s="417"/>
      <c r="ADW72" s="417"/>
      <c r="ADX72" s="417"/>
      <c r="ADY72" s="417"/>
      <c r="ADZ72" s="417"/>
      <c r="AEA72" s="417"/>
      <c r="AEB72" s="417"/>
      <c r="AEC72" s="417"/>
      <c r="AED72" s="417"/>
      <c r="AEE72" s="417"/>
      <c r="AEF72" s="417"/>
      <c r="AEG72" s="417"/>
      <c r="AEH72" s="417"/>
      <c r="AEI72" s="417"/>
      <c r="AEJ72" s="417"/>
      <c r="AEK72" s="417"/>
      <c r="AEL72" s="417"/>
      <c r="AEM72" s="417"/>
      <c r="AEN72" s="417"/>
      <c r="AEO72" s="417"/>
      <c r="AEP72" s="417"/>
      <c r="AEQ72" s="417"/>
      <c r="AER72" s="417"/>
      <c r="AES72" s="417"/>
      <c r="AET72" s="417"/>
      <c r="AEU72" s="417"/>
      <c r="AEV72" s="417"/>
      <c r="AEW72" s="417"/>
      <c r="AEX72" s="417"/>
      <c r="AEY72" s="417"/>
      <c r="AEZ72" s="417"/>
      <c r="AFA72" s="417"/>
      <c r="AFB72" s="417"/>
      <c r="AFC72" s="417"/>
      <c r="AFD72" s="417"/>
      <c r="AFE72" s="417"/>
      <c r="AFF72" s="417"/>
      <c r="AFG72" s="417"/>
      <c r="AFH72" s="417"/>
    </row>
    <row r="73" spans="1:840" ht="33.6" customHeight="1">
      <c r="A73" s="680" t="s">
        <v>652</v>
      </c>
      <c r="B73" s="681"/>
      <c r="C73" s="681"/>
      <c r="D73" s="681"/>
      <c r="E73" s="681"/>
      <c r="F73" s="681"/>
      <c r="G73" s="681"/>
      <c r="H73" s="681"/>
      <c r="I73" s="681"/>
      <c r="J73" s="681"/>
      <c r="K73" s="681"/>
      <c r="L73" s="682"/>
    </row>
    <row r="74" spans="1:840" ht="33.6" customHeight="1">
      <c r="A74" s="680" t="s">
        <v>653</v>
      </c>
      <c r="B74" s="681"/>
      <c r="C74" s="681"/>
      <c r="D74" s="681"/>
      <c r="E74" s="681"/>
      <c r="F74" s="681"/>
      <c r="G74" s="681"/>
      <c r="H74" s="681"/>
      <c r="I74" s="681"/>
      <c r="J74" s="681"/>
      <c r="K74" s="681"/>
      <c r="L74" s="682"/>
    </row>
    <row r="75" spans="1:840" s="414" customFormat="1" ht="154.5" customHeight="1">
      <c r="A75" s="683"/>
      <c r="B75" s="683"/>
      <c r="C75" s="683"/>
      <c r="D75" s="683"/>
      <c r="E75" s="683"/>
      <c r="F75" s="683"/>
      <c r="G75" s="683"/>
      <c r="H75" s="683"/>
      <c r="I75" s="683"/>
      <c r="J75" s="683"/>
      <c r="K75" s="683"/>
      <c r="L75" s="684"/>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417"/>
      <c r="BG75" s="417"/>
      <c r="BH75" s="417"/>
      <c r="BI75" s="417"/>
      <c r="BJ75" s="417"/>
      <c r="BK75" s="417"/>
      <c r="BL75" s="417"/>
      <c r="BM75" s="417"/>
      <c r="BN75" s="417"/>
      <c r="BO75" s="417"/>
      <c r="BP75" s="417"/>
      <c r="BQ75" s="417"/>
      <c r="BR75" s="417"/>
      <c r="BS75" s="417"/>
      <c r="BT75" s="417"/>
      <c r="BU75" s="417"/>
      <c r="BV75" s="417"/>
      <c r="BW75" s="417"/>
      <c r="BX75" s="417"/>
      <c r="BY75" s="417"/>
      <c r="BZ75" s="417"/>
      <c r="CA75" s="417"/>
      <c r="CB75" s="417"/>
      <c r="CC75" s="417"/>
      <c r="CD75" s="417"/>
      <c r="CE75" s="417"/>
      <c r="CF75" s="417"/>
      <c r="CG75" s="417"/>
      <c r="CH75" s="417"/>
      <c r="CI75" s="417"/>
      <c r="CJ75" s="417"/>
      <c r="CK75" s="417"/>
      <c r="CL75" s="417"/>
      <c r="CM75" s="417"/>
      <c r="CN75" s="417"/>
      <c r="CO75" s="417"/>
      <c r="CP75" s="417"/>
      <c r="CQ75" s="417"/>
      <c r="CR75" s="417"/>
      <c r="CS75" s="417"/>
      <c r="CT75" s="417"/>
      <c r="CU75" s="417"/>
      <c r="CV75" s="417"/>
      <c r="CW75" s="417"/>
      <c r="CX75" s="417"/>
      <c r="CY75" s="417"/>
      <c r="CZ75" s="417"/>
      <c r="DA75" s="417"/>
      <c r="DB75" s="417"/>
      <c r="DC75" s="417"/>
      <c r="DD75" s="417"/>
      <c r="DE75" s="417"/>
      <c r="DF75" s="417"/>
      <c r="DG75" s="417"/>
      <c r="DH75" s="417"/>
      <c r="DI75" s="417"/>
      <c r="DJ75" s="417"/>
      <c r="DK75" s="417"/>
      <c r="DL75" s="417"/>
      <c r="DM75" s="417"/>
      <c r="DN75" s="417"/>
      <c r="DO75" s="417"/>
      <c r="DP75" s="417"/>
      <c r="DQ75" s="417"/>
      <c r="DR75" s="417"/>
      <c r="DS75" s="417"/>
      <c r="DT75" s="417"/>
      <c r="DU75" s="417"/>
      <c r="DV75" s="417"/>
      <c r="DW75" s="417"/>
      <c r="DX75" s="417"/>
      <c r="DY75" s="417"/>
      <c r="DZ75" s="417"/>
      <c r="EA75" s="417"/>
      <c r="EB75" s="417"/>
      <c r="EC75" s="417"/>
      <c r="ED75" s="417"/>
      <c r="EE75" s="417"/>
      <c r="EF75" s="417"/>
      <c r="EG75" s="417"/>
      <c r="EH75" s="417"/>
      <c r="EI75" s="417"/>
      <c r="EJ75" s="417"/>
      <c r="EK75" s="417"/>
      <c r="EL75" s="417"/>
      <c r="EM75" s="417"/>
      <c r="EN75" s="417"/>
      <c r="EO75" s="417"/>
      <c r="EP75" s="417"/>
      <c r="EQ75" s="417"/>
      <c r="ER75" s="417"/>
      <c r="ES75" s="417"/>
      <c r="ET75" s="417"/>
      <c r="EU75" s="417"/>
      <c r="EV75" s="417"/>
      <c r="EW75" s="417"/>
      <c r="EX75" s="417"/>
      <c r="EY75" s="417"/>
      <c r="EZ75" s="417"/>
      <c r="FA75" s="417"/>
      <c r="FB75" s="417"/>
      <c r="FC75" s="417"/>
      <c r="FD75" s="417"/>
      <c r="FE75" s="417"/>
      <c r="FF75" s="417"/>
      <c r="FG75" s="417"/>
      <c r="FH75" s="417"/>
      <c r="FI75" s="417"/>
      <c r="FJ75" s="417"/>
      <c r="FK75" s="417"/>
      <c r="FL75" s="417"/>
      <c r="FM75" s="417"/>
      <c r="FN75" s="417"/>
      <c r="FO75" s="417"/>
      <c r="FP75" s="417"/>
      <c r="FQ75" s="417"/>
      <c r="FR75" s="417"/>
      <c r="FS75" s="417"/>
      <c r="FT75" s="417"/>
      <c r="FU75" s="417"/>
      <c r="FV75" s="417"/>
      <c r="FW75" s="417"/>
      <c r="FX75" s="417"/>
      <c r="FY75" s="417"/>
      <c r="FZ75" s="417"/>
      <c r="GA75" s="417"/>
      <c r="GB75" s="417"/>
      <c r="GC75" s="417"/>
      <c r="GD75" s="417"/>
      <c r="GE75" s="417"/>
      <c r="GF75" s="417"/>
      <c r="GG75" s="417"/>
      <c r="GH75" s="417"/>
      <c r="GI75" s="417"/>
      <c r="GJ75" s="417"/>
      <c r="GK75" s="417"/>
      <c r="GL75" s="417"/>
      <c r="GM75" s="417"/>
      <c r="GN75" s="417"/>
      <c r="GO75" s="417"/>
      <c r="GP75" s="417"/>
      <c r="GQ75" s="417"/>
      <c r="GR75" s="417"/>
      <c r="GS75" s="417"/>
      <c r="GT75" s="417"/>
      <c r="GU75" s="417"/>
      <c r="GV75" s="417"/>
      <c r="GW75" s="417"/>
      <c r="GX75" s="417"/>
      <c r="GY75" s="417"/>
      <c r="GZ75" s="417"/>
      <c r="HA75" s="417"/>
      <c r="HB75" s="417"/>
      <c r="HC75" s="417"/>
      <c r="HD75" s="417"/>
      <c r="HE75" s="417"/>
      <c r="HF75" s="417"/>
      <c r="HG75" s="417"/>
      <c r="HH75" s="417"/>
      <c r="HI75" s="417"/>
      <c r="HJ75" s="417"/>
      <c r="HK75" s="417"/>
      <c r="HL75" s="417"/>
      <c r="HM75" s="417"/>
      <c r="HN75" s="417"/>
      <c r="HO75" s="417"/>
      <c r="HP75" s="417"/>
      <c r="HQ75" s="417"/>
      <c r="HR75" s="417"/>
      <c r="HS75" s="417"/>
      <c r="HT75" s="417"/>
      <c r="HU75" s="417"/>
      <c r="HV75" s="417"/>
      <c r="HW75" s="417"/>
      <c r="HX75" s="417"/>
      <c r="HY75" s="417"/>
      <c r="HZ75" s="417"/>
      <c r="IA75" s="417"/>
      <c r="IB75" s="417"/>
      <c r="IC75" s="417"/>
      <c r="ID75" s="417"/>
      <c r="IE75" s="417"/>
      <c r="IF75" s="417"/>
      <c r="IG75" s="417"/>
      <c r="IH75" s="417"/>
      <c r="II75" s="417"/>
      <c r="IJ75" s="417"/>
      <c r="IK75" s="417"/>
      <c r="IL75" s="417"/>
      <c r="IM75" s="417"/>
      <c r="IN75" s="417"/>
      <c r="IO75" s="417"/>
      <c r="IP75" s="417"/>
      <c r="IQ75" s="417"/>
      <c r="IR75" s="417"/>
      <c r="IS75" s="417"/>
      <c r="IT75" s="417"/>
      <c r="IU75" s="417"/>
      <c r="IV75" s="417"/>
      <c r="IW75" s="417"/>
      <c r="IX75" s="417"/>
      <c r="IY75" s="417"/>
      <c r="IZ75" s="417"/>
      <c r="JA75" s="417"/>
      <c r="JB75" s="417"/>
      <c r="JC75" s="417"/>
      <c r="JD75" s="417"/>
      <c r="JE75" s="417"/>
      <c r="JF75" s="417"/>
      <c r="JG75" s="417"/>
      <c r="JH75" s="417"/>
      <c r="JI75" s="417"/>
      <c r="JJ75" s="417"/>
      <c r="JK75" s="417"/>
      <c r="JL75" s="417"/>
      <c r="JM75" s="417"/>
      <c r="JN75" s="417"/>
      <c r="JO75" s="417"/>
      <c r="JP75" s="417"/>
      <c r="JQ75" s="417"/>
      <c r="JR75" s="417"/>
      <c r="JS75" s="417"/>
      <c r="JT75" s="417"/>
      <c r="JU75" s="417"/>
      <c r="JV75" s="417"/>
      <c r="JW75" s="417"/>
      <c r="JX75" s="417"/>
      <c r="JY75" s="417"/>
      <c r="JZ75" s="417"/>
      <c r="KA75" s="417"/>
      <c r="KB75" s="417"/>
      <c r="KC75" s="417"/>
      <c r="KD75" s="417"/>
      <c r="KE75" s="417"/>
      <c r="KF75" s="417"/>
      <c r="KG75" s="417"/>
      <c r="KH75" s="417"/>
      <c r="KI75" s="417"/>
      <c r="KJ75" s="417"/>
      <c r="KK75" s="417"/>
      <c r="KL75" s="417"/>
      <c r="KM75" s="417"/>
      <c r="KN75" s="417"/>
      <c r="KO75" s="417"/>
      <c r="KP75" s="417"/>
      <c r="KQ75" s="417"/>
      <c r="KR75" s="417"/>
      <c r="KS75" s="417"/>
      <c r="KT75" s="417"/>
      <c r="KU75" s="417"/>
      <c r="KV75" s="417"/>
      <c r="KW75" s="417"/>
      <c r="KX75" s="417"/>
      <c r="KY75" s="417"/>
      <c r="KZ75" s="417"/>
      <c r="LA75" s="417"/>
      <c r="LB75" s="417"/>
      <c r="LC75" s="417"/>
      <c r="LD75" s="417"/>
      <c r="LE75" s="417"/>
      <c r="LF75" s="417"/>
      <c r="LG75" s="417"/>
      <c r="LH75" s="417"/>
      <c r="LI75" s="417"/>
      <c r="LJ75" s="417"/>
      <c r="LK75" s="417"/>
      <c r="LL75" s="417"/>
      <c r="LM75" s="417"/>
      <c r="LN75" s="417"/>
      <c r="LO75" s="417"/>
      <c r="LP75" s="417"/>
      <c r="LQ75" s="417"/>
      <c r="LR75" s="417"/>
      <c r="LS75" s="417"/>
      <c r="LT75" s="417"/>
      <c r="LU75" s="417"/>
      <c r="LV75" s="417"/>
      <c r="LW75" s="417"/>
      <c r="LX75" s="417"/>
      <c r="LY75" s="417"/>
      <c r="LZ75" s="417"/>
      <c r="MA75" s="417"/>
      <c r="MB75" s="417"/>
      <c r="MC75" s="417"/>
      <c r="MD75" s="417"/>
      <c r="ME75" s="417"/>
      <c r="MF75" s="417"/>
      <c r="MG75" s="417"/>
      <c r="MH75" s="417"/>
      <c r="MI75" s="417"/>
      <c r="MJ75" s="417"/>
      <c r="MK75" s="417"/>
      <c r="ML75" s="417"/>
      <c r="MM75" s="417"/>
      <c r="MN75" s="417"/>
      <c r="MO75" s="417"/>
      <c r="MP75" s="417"/>
      <c r="MQ75" s="417"/>
      <c r="MR75" s="417"/>
      <c r="MS75" s="417"/>
      <c r="MT75" s="417"/>
      <c r="MU75" s="417"/>
      <c r="MV75" s="417"/>
      <c r="MW75" s="417"/>
      <c r="MX75" s="417"/>
      <c r="MY75" s="417"/>
      <c r="MZ75" s="417"/>
      <c r="NA75" s="417"/>
      <c r="NB75" s="417"/>
      <c r="NC75" s="417"/>
      <c r="ND75" s="417"/>
      <c r="NE75" s="417"/>
      <c r="NF75" s="417"/>
      <c r="NG75" s="417"/>
      <c r="NH75" s="417"/>
      <c r="NI75" s="417"/>
      <c r="NJ75" s="417"/>
      <c r="NK75" s="417"/>
      <c r="NL75" s="417"/>
      <c r="NM75" s="417"/>
      <c r="NN75" s="417"/>
      <c r="NO75" s="417"/>
      <c r="NP75" s="417"/>
      <c r="NQ75" s="417"/>
      <c r="NR75" s="417"/>
      <c r="NS75" s="417"/>
      <c r="NT75" s="417"/>
      <c r="NU75" s="417"/>
      <c r="NV75" s="417"/>
      <c r="NW75" s="417"/>
      <c r="NX75" s="417"/>
      <c r="NY75" s="417"/>
      <c r="NZ75" s="417"/>
      <c r="OA75" s="417"/>
      <c r="OB75" s="417"/>
      <c r="OC75" s="417"/>
      <c r="OD75" s="417"/>
      <c r="OE75" s="417"/>
      <c r="OF75" s="417"/>
      <c r="OG75" s="417"/>
      <c r="OH75" s="417"/>
      <c r="OI75" s="417"/>
      <c r="OJ75" s="417"/>
      <c r="OK75" s="417"/>
      <c r="OL75" s="417"/>
      <c r="OM75" s="417"/>
      <c r="ON75" s="417"/>
      <c r="OO75" s="417"/>
      <c r="OP75" s="417"/>
      <c r="OQ75" s="417"/>
      <c r="OR75" s="417"/>
      <c r="OS75" s="417"/>
      <c r="OT75" s="417"/>
      <c r="OU75" s="417"/>
      <c r="OV75" s="417"/>
      <c r="OW75" s="417"/>
      <c r="OX75" s="417"/>
      <c r="OY75" s="417"/>
      <c r="OZ75" s="417"/>
      <c r="PA75" s="417"/>
      <c r="PB75" s="417"/>
      <c r="PC75" s="417"/>
      <c r="PD75" s="417"/>
      <c r="PE75" s="417"/>
      <c r="PF75" s="417"/>
      <c r="PG75" s="417"/>
      <c r="PH75" s="417"/>
      <c r="PI75" s="417"/>
      <c r="PJ75" s="417"/>
      <c r="PK75" s="417"/>
      <c r="PL75" s="417"/>
      <c r="PM75" s="417"/>
      <c r="PN75" s="417"/>
      <c r="PO75" s="417"/>
      <c r="PP75" s="417"/>
      <c r="PQ75" s="417"/>
      <c r="PR75" s="417"/>
      <c r="PS75" s="417"/>
      <c r="PT75" s="417"/>
      <c r="PU75" s="417"/>
      <c r="PV75" s="417"/>
      <c r="PW75" s="417"/>
      <c r="PX75" s="417"/>
      <c r="PY75" s="417"/>
      <c r="PZ75" s="417"/>
      <c r="QA75" s="417"/>
      <c r="QB75" s="417"/>
      <c r="QC75" s="417"/>
      <c r="QD75" s="417"/>
      <c r="QE75" s="417"/>
      <c r="QF75" s="417"/>
      <c r="QG75" s="417"/>
      <c r="QH75" s="417"/>
      <c r="QI75" s="417"/>
      <c r="QJ75" s="417"/>
      <c r="QK75" s="417"/>
      <c r="QL75" s="417"/>
      <c r="QM75" s="417"/>
      <c r="QN75" s="417"/>
      <c r="QO75" s="417"/>
      <c r="QP75" s="417"/>
      <c r="QQ75" s="417"/>
      <c r="QR75" s="417"/>
      <c r="QS75" s="417"/>
      <c r="QT75" s="417"/>
      <c r="QU75" s="417"/>
      <c r="QV75" s="417"/>
      <c r="QW75" s="417"/>
      <c r="QX75" s="417"/>
      <c r="QY75" s="417"/>
      <c r="QZ75" s="417"/>
      <c r="RA75" s="417"/>
      <c r="RB75" s="417"/>
      <c r="RC75" s="417"/>
      <c r="RD75" s="417"/>
      <c r="RE75" s="417"/>
      <c r="RF75" s="417"/>
      <c r="RG75" s="417"/>
      <c r="RH75" s="417"/>
      <c r="RI75" s="417"/>
      <c r="RJ75" s="417"/>
      <c r="RK75" s="417"/>
      <c r="RL75" s="417"/>
      <c r="RM75" s="417"/>
      <c r="RN75" s="417"/>
      <c r="RO75" s="417"/>
      <c r="RP75" s="417"/>
      <c r="RQ75" s="417"/>
      <c r="RR75" s="417"/>
      <c r="RS75" s="417"/>
      <c r="RT75" s="417"/>
      <c r="RU75" s="417"/>
      <c r="RV75" s="417"/>
      <c r="RW75" s="417"/>
      <c r="RX75" s="417"/>
      <c r="RY75" s="417"/>
      <c r="RZ75" s="417"/>
      <c r="SA75" s="417"/>
      <c r="SB75" s="417"/>
      <c r="SC75" s="417"/>
      <c r="SD75" s="417"/>
      <c r="SE75" s="417"/>
      <c r="SF75" s="417"/>
      <c r="SG75" s="417"/>
      <c r="SH75" s="417"/>
      <c r="SI75" s="417"/>
      <c r="SJ75" s="417"/>
      <c r="SK75" s="417"/>
      <c r="SL75" s="417"/>
      <c r="SM75" s="417"/>
      <c r="SN75" s="417"/>
      <c r="SO75" s="417"/>
      <c r="SP75" s="417"/>
      <c r="SQ75" s="417"/>
      <c r="SR75" s="417"/>
      <c r="SS75" s="417"/>
      <c r="ST75" s="417"/>
      <c r="SU75" s="417"/>
      <c r="SV75" s="417"/>
      <c r="SW75" s="417"/>
      <c r="SX75" s="417"/>
      <c r="SY75" s="417"/>
      <c r="SZ75" s="417"/>
      <c r="TA75" s="417"/>
      <c r="TB75" s="417"/>
      <c r="TC75" s="417"/>
      <c r="TD75" s="417"/>
      <c r="TE75" s="417"/>
      <c r="TF75" s="417"/>
      <c r="TG75" s="417"/>
      <c r="TH75" s="417"/>
      <c r="TI75" s="417"/>
      <c r="TJ75" s="417"/>
      <c r="TK75" s="417"/>
      <c r="TL75" s="417"/>
      <c r="TM75" s="417"/>
      <c r="TN75" s="417"/>
      <c r="TO75" s="417"/>
      <c r="TP75" s="417"/>
      <c r="TQ75" s="417"/>
      <c r="TR75" s="417"/>
      <c r="TS75" s="417"/>
      <c r="TT75" s="417"/>
      <c r="TU75" s="417"/>
      <c r="TV75" s="417"/>
      <c r="TW75" s="417"/>
      <c r="TX75" s="417"/>
      <c r="TY75" s="417"/>
      <c r="TZ75" s="417"/>
      <c r="UA75" s="417"/>
      <c r="UB75" s="417"/>
      <c r="UC75" s="417"/>
      <c r="UD75" s="417"/>
      <c r="UE75" s="417"/>
      <c r="UF75" s="417"/>
      <c r="UG75" s="417"/>
      <c r="UH75" s="417"/>
      <c r="UI75" s="417"/>
      <c r="UJ75" s="417"/>
      <c r="UK75" s="417"/>
      <c r="UL75" s="417"/>
      <c r="UM75" s="417"/>
      <c r="UN75" s="417"/>
      <c r="UO75" s="417"/>
      <c r="UP75" s="417"/>
      <c r="UQ75" s="417"/>
      <c r="UR75" s="417"/>
      <c r="US75" s="417"/>
      <c r="UT75" s="417"/>
      <c r="UU75" s="417"/>
      <c r="UV75" s="417"/>
      <c r="UW75" s="417"/>
      <c r="UX75" s="417"/>
      <c r="UY75" s="417"/>
      <c r="UZ75" s="417"/>
      <c r="VA75" s="417"/>
      <c r="VB75" s="417"/>
      <c r="VC75" s="417"/>
      <c r="VD75" s="417"/>
      <c r="VE75" s="417"/>
      <c r="VF75" s="417"/>
      <c r="VG75" s="417"/>
      <c r="VH75" s="417"/>
      <c r="VI75" s="417"/>
      <c r="VJ75" s="417"/>
      <c r="VK75" s="417"/>
      <c r="VL75" s="417"/>
      <c r="VM75" s="417"/>
      <c r="VN75" s="417"/>
      <c r="VO75" s="417"/>
      <c r="VP75" s="417"/>
      <c r="VQ75" s="417"/>
      <c r="VR75" s="417"/>
      <c r="VS75" s="417"/>
      <c r="VT75" s="417"/>
      <c r="VU75" s="417"/>
      <c r="VV75" s="417"/>
      <c r="VW75" s="417"/>
      <c r="VX75" s="417"/>
      <c r="VY75" s="417"/>
      <c r="VZ75" s="417"/>
      <c r="WA75" s="417"/>
      <c r="WB75" s="417"/>
      <c r="WC75" s="417"/>
      <c r="WD75" s="417"/>
      <c r="WE75" s="417"/>
      <c r="WF75" s="417"/>
      <c r="WG75" s="417"/>
      <c r="WH75" s="417"/>
      <c r="WI75" s="417"/>
      <c r="WJ75" s="417"/>
      <c r="WK75" s="417"/>
      <c r="WL75" s="417"/>
      <c r="WM75" s="417"/>
      <c r="WN75" s="417"/>
      <c r="WO75" s="417"/>
      <c r="WP75" s="417"/>
      <c r="WQ75" s="417"/>
      <c r="WR75" s="417"/>
      <c r="WS75" s="417"/>
      <c r="WT75" s="417"/>
      <c r="WU75" s="417"/>
      <c r="WV75" s="417"/>
      <c r="WW75" s="417"/>
      <c r="WX75" s="417"/>
      <c r="WY75" s="417"/>
      <c r="WZ75" s="417"/>
      <c r="XA75" s="417"/>
      <c r="XB75" s="417"/>
      <c r="XC75" s="417"/>
      <c r="XD75" s="417"/>
      <c r="XE75" s="417"/>
      <c r="XF75" s="417"/>
      <c r="XG75" s="417"/>
      <c r="XH75" s="417"/>
      <c r="XI75" s="417"/>
      <c r="XJ75" s="417"/>
      <c r="XK75" s="417"/>
      <c r="XL75" s="417"/>
      <c r="XM75" s="417"/>
      <c r="XN75" s="417"/>
      <c r="XO75" s="417"/>
      <c r="XP75" s="417"/>
      <c r="XQ75" s="417"/>
      <c r="XR75" s="417"/>
      <c r="XS75" s="417"/>
      <c r="XT75" s="417"/>
      <c r="XU75" s="417"/>
      <c r="XV75" s="417"/>
      <c r="XW75" s="417"/>
      <c r="XX75" s="417"/>
      <c r="XY75" s="417"/>
      <c r="XZ75" s="417"/>
      <c r="YA75" s="417"/>
      <c r="YB75" s="417"/>
      <c r="YC75" s="417"/>
      <c r="YD75" s="417"/>
      <c r="YE75" s="417"/>
      <c r="YF75" s="417"/>
      <c r="YG75" s="417"/>
      <c r="YH75" s="417"/>
      <c r="YI75" s="417"/>
      <c r="YJ75" s="417"/>
      <c r="YK75" s="417"/>
      <c r="YL75" s="417"/>
      <c r="YM75" s="417"/>
      <c r="YN75" s="417"/>
      <c r="YO75" s="417"/>
      <c r="YP75" s="417"/>
      <c r="YQ75" s="417"/>
      <c r="YR75" s="417"/>
      <c r="YS75" s="417"/>
      <c r="YT75" s="417"/>
      <c r="YU75" s="417"/>
      <c r="YV75" s="417"/>
      <c r="YW75" s="417"/>
      <c r="YX75" s="417"/>
      <c r="YY75" s="417"/>
      <c r="YZ75" s="417"/>
      <c r="ZA75" s="417"/>
      <c r="ZB75" s="417"/>
      <c r="ZC75" s="417"/>
      <c r="ZD75" s="417"/>
      <c r="ZE75" s="417"/>
      <c r="ZF75" s="417"/>
      <c r="ZG75" s="417"/>
      <c r="ZH75" s="417"/>
      <c r="ZI75" s="417"/>
      <c r="ZJ75" s="417"/>
      <c r="ZK75" s="417"/>
      <c r="ZL75" s="417"/>
      <c r="ZM75" s="417"/>
      <c r="ZN75" s="417"/>
      <c r="ZO75" s="417"/>
      <c r="ZP75" s="417"/>
      <c r="ZQ75" s="417"/>
      <c r="ZR75" s="417"/>
      <c r="ZS75" s="417"/>
      <c r="ZT75" s="417"/>
      <c r="ZU75" s="417"/>
      <c r="ZV75" s="417"/>
      <c r="ZW75" s="417"/>
      <c r="ZX75" s="417"/>
      <c r="ZY75" s="417"/>
      <c r="ZZ75" s="417"/>
      <c r="AAA75" s="417"/>
      <c r="AAB75" s="417"/>
      <c r="AAC75" s="417"/>
      <c r="AAD75" s="417"/>
      <c r="AAE75" s="417"/>
      <c r="AAF75" s="417"/>
      <c r="AAG75" s="417"/>
      <c r="AAH75" s="417"/>
      <c r="AAI75" s="417"/>
      <c r="AAJ75" s="417"/>
      <c r="AAK75" s="417"/>
      <c r="AAL75" s="417"/>
      <c r="AAM75" s="417"/>
      <c r="AAN75" s="417"/>
      <c r="AAO75" s="417"/>
      <c r="AAP75" s="417"/>
      <c r="AAQ75" s="417"/>
      <c r="AAR75" s="417"/>
      <c r="AAS75" s="417"/>
      <c r="AAT75" s="417"/>
      <c r="AAU75" s="417"/>
      <c r="AAV75" s="417"/>
      <c r="AAW75" s="417"/>
      <c r="AAX75" s="417"/>
      <c r="AAY75" s="417"/>
      <c r="AAZ75" s="417"/>
      <c r="ABA75" s="417"/>
      <c r="ABB75" s="417"/>
      <c r="ABC75" s="417"/>
      <c r="ABD75" s="417"/>
      <c r="ABE75" s="417"/>
      <c r="ABF75" s="417"/>
      <c r="ABG75" s="417"/>
      <c r="ABH75" s="417"/>
      <c r="ABI75" s="417"/>
      <c r="ABJ75" s="417"/>
      <c r="ABK75" s="417"/>
      <c r="ABL75" s="417"/>
      <c r="ABM75" s="417"/>
      <c r="ABN75" s="417"/>
      <c r="ABO75" s="417"/>
      <c r="ABP75" s="417"/>
      <c r="ABQ75" s="417"/>
      <c r="ABR75" s="417"/>
      <c r="ABS75" s="417"/>
      <c r="ABT75" s="417"/>
      <c r="ABU75" s="417"/>
      <c r="ABV75" s="417"/>
      <c r="ABW75" s="417"/>
      <c r="ABX75" s="417"/>
      <c r="ABY75" s="417"/>
      <c r="ABZ75" s="417"/>
      <c r="ACA75" s="417"/>
      <c r="ACB75" s="417"/>
      <c r="ACC75" s="417"/>
      <c r="ACD75" s="417"/>
      <c r="ACE75" s="417"/>
      <c r="ACF75" s="417"/>
      <c r="ACG75" s="417"/>
      <c r="ACH75" s="417"/>
      <c r="ACI75" s="417"/>
      <c r="ACJ75" s="417"/>
      <c r="ACK75" s="417"/>
      <c r="ACL75" s="417"/>
      <c r="ACM75" s="417"/>
      <c r="ACN75" s="417"/>
      <c r="ACO75" s="417"/>
      <c r="ACP75" s="417"/>
      <c r="ACQ75" s="417"/>
      <c r="ACR75" s="417"/>
      <c r="ACS75" s="417"/>
      <c r="ACT75" s="417"/>
      <c r="ACU75" s="417"/>
      <c r="ACV75" s="417"/>
      <c r="ACW75" s="417"/>
      <c r="ACX75" s="417"/>
      <c r="ACY75" s="417"/>
      <c r="ACZ75" s="417"/>
      <c r="ADA75" s="417"/>
      <c r="ADB75" s="417"/>
      <c r="ADC75" s="417"/>
      <c r="ADD75" s="417"/>
      <c r="ADE75" s="417"/>
      <c r="ADF75" s="417"/>
      <c r="ADG75" s="417"/>
      <c r="ADH75" s="417"/>
      <c r="ADI75" s="417"/>
      <c r="ADJ75" s="417"/>
      <c r="ADK75" s="417"/>
      <c r="ADL75" s="417"/>
      <c r="ADM75" s="417"/>
      <c r="ADN75" s="417"/>
      <c r="ADO75" s="417"/>
      <c r="ADP75" s="417"/>
      <c r="ADQ75" s="417"/>
      <c r="ADR75" s="417"/>
      <c r="ADS75" s="417"/>
      <c r="ADT75" s="417"/>
      <c r="ADU75" s="417"/>
      <c r="ADV75" s="417"/>
      <c r="ADW75" s="417"/>
      <c r="ADX75" s="417"/>
      <c r="ADY75" s="417"/>
      <c r="ADZ75" s="417"/>
      <c r="AEA75" s="417"/>
      <c r="AEB75" s="417"/>
      <c r="AEC75" s="417"/>
      <c r="AED75" s="417"/>
      <c r="AEE75" s="417"/>
      <c r="AEF75" s="417"/>
      <c r="AEG75" s="417"/>
      <c r="AEH75" s="417"/>
      <c r="AEI75" s="417"/>
      <c r="AEJ75" s="417"/>
      <c r="AEK75" s="417"/>
      <c r="AEL75" s="417"/>
      <c r="AEM75" s="417"/>
      <c r="AEN75" s="417"/>
      <c r="AEO75" s="417"/>
      <c r="AEP75" s="417"/>
      <c r="AEQ75" s="417"/>
      <c r="AER75" s="417"/>
      <c r="AES75" s="417"/>
      <c r="AET75" s="417"/>
      <c r="AEU75" s="417"/>
      <c r="AEV75" s="417"/>
      <c r="AEW75" s="417"/>
      <c r="AEX75" s="417"/>
      <c r="AEY75" s="417"/>
      <c r="AEZ75" s="417"/>
      <c r="AFA75" s="417"/>
      <c r="AFB75" s="417"/>
      <c r="AFC75" s="417"/>
      <c r="AFD75" s="417"/>
      <c r="AFE75" s="417"/>
      <c r="AFF75" s="417"/>
      <c r="AFG75" s="417"/>
      <c r="AFH75" s="417"/>
    </row>
    <row r="76" spans="1:840" s="414" customFormat="1" ht="25.5" customHeight="1">
      <c r="A76" s="680" t="s">
        <v>654</v>
      </c>
      <c r="B76" s="681"/>
      <c r="C76" s="681"/>
      <c r="D76" s="681"/>
      <c r="E76" s="681"/>
      <c r="F76" s="681"/>
      <c r="G76" s="681"/>
      <c r="H76" s="681"/>
      <c r="I76" s="681"/>
      <c r="J76" s="681"/>
      <c r="K76" s="681"/>
      <c r="L76" s="682"/>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7"/>
      <c r="BD76" s="417"/>
      <c r="BE76" s="417"/>
      <c r="BF76" s="417"/>
      <c r="BG76" s="417"/>
      <c r="BH76" s="417"/>
      <c r="BI76" s="417"/>
      <c r="BJ76" s="417"/>
      <c r="BK76" s="417"/>
      <c r="BL76" s="417"/>
      <c r="BM76" s="417"/>
      <c r="BN76" s="417"/>
      <c r="BO76" s="417"/>
      <c r="BP76" s="417"/>
      <c r="BQ76" s="417"/>
      <c r="BR76" s="417"/>
      <c r="BS76" s="417"/>
      <c r="BT76" s="417"/>
      <c r="BU76" s="417"/>
      <c r="BV76" s="417"/>
      <c r="BW76" s="417"/>
      <c r="BX76" s="417"/>
      <c r="BY76" s="417"/>
      <c r="BZ76" s="417"/>
      <c r="CA76" s="417"/>
      <c r="CB76" s="417"/>
      <c r="CC76" s="417"/>
      <c r="CD76" s="417"/>
      <c r="CE76" s="417"/>
      <c r="CF76" s="417"/>
      <c r="CG76" s="417"/>
      <c r="CH76" s="417"/>
      <c r="CI76" s="417"/>
      <c r="CJ76" s="417"/>
      <c r="CK76" s="417"/>
      <c r="CL76" s="417"/>
      <c r="CM76" s="417"/>
      <c r="CN76" s="417"/>
      <c r="CO76" s="417"/>
      <c r="CP76" s="417"/>
      <c r="CQ76" s="417"/>
      <c r="CR76" s="417"/>
      <c r="CS76" s="417"/>
      <c r="CT76" s="417"/>
      <c r="CU76" s="417"/>
      <c r="CV76" s="417"/>
      <c r="CW76" s="417"/>
      <c r="CX76" s="417"/>
      <c r="CY76" s="417"/>
      <c r="CZ76" s="417"/>
      <c r="DA76" s="417"/>
      <c r="DB76" s="417"/>
      <c r="DC76" s="417"/>
      <c r="DD76" s="417"/>
      <c r="DE76" s="417"/>
      <c r="DF76" s="417"/>
      <c r="DG76" s="417"/>
      <c r="DH76" s="417"/>
      <c r="DI76" s="417"/>
      <c r="DJ76" s="417"/>
      <c r="DK76" s="417"/>
      <c r="DL76" s="417"/>
      <c r="DM76" s="417"/>
      <c r="DN76" s="417"/>
      <c r="DO76" s="417"/>
      <c r="DP76" s="417"/>
      <c r="DQ76" s="417"/>
      <c r="DR76" s="417"/>
      <c r="DS76" s="417"/>
      <c r="DT76" s="417"/>
      <c r="DU76" s="417"/>
      <c r="DV76" s="417"/>
      <c r="DW76" s="417"/>
      <c r="DX76" s="417"/>
      <c r="DY76" s="417"/>
      <c r="DZ76" s="417"/>
      <c r="EA76" s="417"/>
      <c r="EB76" s="417"/>
      <c r="EC76" s="417"/>
      <c r="ED76" s="417"/>
      <c r="EE76" s="417"/>
      <c r="EF76" s="417"/>
      <c r="EG76" s="417"/>
      <c r="EH76" s="417"/>
      <c r="EI76" s="417"/>
      <c r="EJ76" s="417"/>
      <c r="EK76" s="417"/>
      <c r="EL76" s="417"/>
      <c r="EM76" s="417"/>
      <c r="EN76" s="417"/>
      <c r="EO76" s="417"/>
      <c r="EP76" s="417"/>
      <c r="EQ76" s="417"/>
      <c r="ER76" s="417"/>
      <c r="ES76" s="417"/>
      <c r="ET76" s="417"/>
      <c r="EU76" s="417"/>
      <c r="EV76" s="417"/>
      <c r="EW76" s="417"/>
      <c r="EX76" s="417"/>
      <c r="EY76" s="417"/>
      <c r="EZ76" s="417"/>
      <c r="FA76" s="417"/>
      <c r="FB76" s="417"/>
      <c r="FC76" s="417"/>
      <c r="FD76" s="417"/>
      <c r="FE76" s="417"/>
      <c r="FF76" s="417"/>
      <c r="FG76" s="417"/>
      <c r="FH76" s="417"/>
      <c r="FI76" s="417"/>
      <c r="FJ76" s="417"/>
      <c r="FK76" s="417"/>
      <c r="FL76" s="417"/>
      <c r="FM76" s="417"/>
      <c r="FN76" s="417"/>
      <c r="FO76" s="417"/>
      <c r="FP76" s="417"/>
      <c r="FQ76" s="417"/>
      <c r="FR76" s="417"/>
      <c r="FS76" s="417"/>
      <c r="FT76" s="417"/>
      <c r="FU76" s="417"/>
      <c r="FV76" s="417"/>
      <c r="FW76" s="417"/>
      <c r="FX76" s="417"/>
      <c r="FY76" s="417"/>
      <c r="FZ76" s="417"/>
      <c r="GA76" s="417"/>
      <c r="GB76" s="417"/>
      <c r="GC76" s="417"/>
      <c r="GD76" s="417"/>
      <c r="GE76" s="417"/>
      <c r="GF76" s="417"/>
      <c r="GG76" s="417"/>
      <c r="GH76" s="417"/>
      <c r="GI76" s="417"/>
      <c r="GJ76" s="417"/>
      <c r="GK76" s="417"/>
      <c r="GL76" s="417"/>
      <c r="GM76" s="417"/>
      <c r="GN76" s="417"/>
      <c r="GO76" s="417"/>
      <c r="GP76" s="417"/>
      <c r="GQ76" s="417"/>
      <c r="GR76" s="417"/>
      <c r="GS76" s="417"/>
      <c r="GT76" s="417"/>
      <c r="GU76" s="417"/>
      <c r="GV76" s="417"/>
      <c r="GW76" s="417"/>
      <c r="GX76" s="417"/>
      <c r="GY76" s="417"/>
      <c r="GZ76" s="417"/>
      <c r="HA76" s="417"/>
      <c r="HB76" s="417"/>
      <c r="HC76" s="417"/>
      <c r="HD76" s="417"/>
      <c r="HE76" s="417"/>
      <c r="HF76" s="417"/>
      <c r="HG76" s="417"/>
      <c r="HH76" s="417"/>
      <c r="HI76" s="417"/>
      <c r="HJ76" s="417"/>
      <c r="HK76" s="417"/>
      <c r="HL76" s="417"/>
      <c r="HM76" s="417"/>
      <c r="HN76" s="417"/>
      <c r="HO76" s="417"/>
      <c r="HP76" s="417"/>
      <c r="HQ76" s="417"/>
      <c r="HR76" s="417"/>
      <c r="HS76" s="417"/>
      <c r="HT76" s="417"/>
      <c r="HU76" s="417"/>
      <c r="HV76" s="417"/>
      <c r="HW76" s="417"/>
      <c r="HX76" s="417"/>
      <c r="HY76" s="417"/>
      <c r="HZ76" s="417"/>
      <c r="IA76" s="417"/>
      <c r="IB76" s="417"/>
      <c r="IC76" s="417"/>
      <c r="ID76" s="417"/>
      <c r="IE76" s="417"/>
      <c r="IF76" s="417"/>
      <c r="IG76" s="417"/>
      <c r="IH76" s="417"/>
      <c r="II76" s="417"/>
      <c r="IJ76" s="417"/>
      <c r="IK76" s="417"/>
      <c r="IL76" s="417"/>
      <c r="IM76" s="417"/>
      <c r="IN76" s="417"/>
      <c r="IO76" s="417"/>
      <c r="IP76" s="417"/>
      <c r="IQ76" s="417"/>
      <c r="IR76" s="417"/>
      <c r="IS76" s="417"/>
      <c r="IT76" s="417"/>
      <c r="IU76" s="417"/>
      <c r="IV76" s="417"/>
      <c r="IW76" s="417"/>
      <c r="IX76" s="417"/>
      <c r="IY76" s="417"/>
      <c r="IZ76" s="417"/>
      <c r="JA76" s="417"/>
      <c r="JB76" s="417"/>
      <c r="JC76" s="417"/>
      <c r="JD76" s="417"/>
      <c r="JE76" s="417"/>
      <c r="JF76" s="417"/>
      <c r="JG76" s="417"/>
      <c r="JH76" s="417"/>
      <c r="JI76" s="417"/>
      <c r="JJ76" s="417"/>
      <c r="JK76" s="417"/>
      <c r="JL76" s="417"/>
      <c r="JM76" s="417"/>
      <c r="JN76" s="417"/>
      <c r="JO76" s="417"/>
      <c r="JP76" s="417"/>
      <c r="JQ76" s="417"/>
      <c r="JR76" s="417"/>
      <c r="JS76" s="417"/>
      <c r="JT76" s="417"/>
      <c r="JU76" s="417"/>
      <c r="JV76" s="417"/>
      <c r="JW76" s="417"/>
      <c r="JX76" s="417"/>
      <c r="JY76" s="417"/>
      <c r="JZ76" s="417"/>
      <c r="KA76" s="417"/>
      <c r="KB76" s="417"/>
      <c r="KC76" s="417"/>
      <c r="KD76" s="417"/>
      <c r="KE76" s="417"/>
      <c r="KF76" s="417"/>
      <c r="KG76" s="417"/>
      <c r="KH76" s="417"/>
      <c r="KI76" s="417"/>
      <c r="KJ76" s="417"/>
      <c r="KK76" s="417"/>
      <c r="KL76" s="417"/>
      <c r="KM76" s="417"/>
      <c r="KN76" s="417"/>
      <c r="KO76" s="417"/>
      <c r="KP76" s="417"/>
      <c r="KQ76" s="417"/>
      <c r="KR76" s="417"/>
      <c r="KS76" s="417"/>
      <c r="KT76" s="417"/>
      <c r="KU76" s="417"/>
      <c r="KV76" s="417"/>
      <c r="KW76" s="417"/>
      <c r="KX76" s="417"/>
      <c r="KY76" s="417"/>
      <c r="KZ76" s="417"/>
      <c r="LA76" s="417"/>
      <c r="LB76" s="417"/>
      <c r="LC76" s="417"/>
      <c r="LD76" s="417"/>
      <c r="LE76" s="417"/>
      <c r="LF76" s="417"/>
      <c r="LG76" s="417"/>
      <c r="LH76" s="417"/>
      <c r="LI76" s="417"/>
      <c r="LJ76" s="417"/>
      <c r="LK76" s="417"/>
      <c r="LL76" s="417"/>
      <c r="LM76" s="417"/>
      <c r="LN76" s="417"/>
      <c r="LO76" s="417"/>
      <c r="LP76" s="417"/>
      <c r="LQ76" s="417"/>
      <c r="LR76" s="417"/>
      <c r="LS76" s="417"/>
      <c r="LT76" s="417"/>
      <c r="LU76" s="417"/>
      <c r="LV76" s="417"/>
      <c r="LW76" s="417"/>
      <c r="LX76" s="417"/>
      <c r="LY76" s="417"/>
      <c r="LZ76" s="417"/>
      <c r="MA76" s="417"/>
      <c r="MB76" s="417"/>
      <c r="MC76" s="417"/>
      <c r="MD76" s="417"/>
      <c r="ME76" s="417"/>
      <c r="MF76" s="417"/>
      <c r="MG76" s="417"/>
      <c r="MH76" s="417"/>
      <c r="MI76" s="417"/>
      <c r="MJ76" s="417"/>
      <c r="MK76" s="417"/>
      <c r="ML76" s="417"/>
      <c r="MM76" s="417"/>
      <c r="MN76" s="417"/>
      <c r="MO76" s="417"/>
      <c r="MP76" s="417"/>
      <c r="MQ76" s="417"/>
      <c r="MR76" s="417"/>
      <c r="MS76" s="417"/>
      <c r="MT76" s="417"/>
      <c r="MU76" s="417"/>
      <c r="MV76" s="417"/>
      <c r="MW76" s="417"/>
      <c r="MX76" s="417"/>
      <c r="MY76" s="417"/>
      <c r="MZ76" s="417"/>
      <c r="NA76" s="417"/>
      <c r="NB76" s="417"/>
      <c r="NC76" s="417"/>
      <c r="ND76" s="417"/>
      <c r="NE76" s="417"/>
      <c r="NF76" s="417"/>
      <c r="NG76" s="417"/>
      <c r="NH76" s="417"/>
      <c r="NI76" s="417"/>
      <c r="NJ76" s="417"/>
      <c r="NK76" s="417"/>
      <c r="NL76" s="417"/>
      <c r="NM76" s="417"/>
      <c r="NN76" s="417"/>
      <c r="NO76" s="417"/>
      <c r="NP76" s="417"/>
      <c r="NQ76" s="417"/>
      <c r="NR76" s="417"/>
      <c r="NS76" s="417"/>
      <c r="NT76" s="417"/>
      <c r="NU76" s="417"/>
      <c r="NV76" s="417"/>
      <c r="NW76" s="417"/>
      <c r="NX76" s="417"/>
      <c r="NY76" s="417"/>
      <c r="NZ76" s="417"/>
      <c r="OA76" s="417"/>
      <c r="OB76" s="417"/>
      <c r="OC76" s="417"/>
      <c r="OD76" s="417"/>
      <c r="OE76" s="417"/>
      <c r="OF76" s="417"/>
      <c r="OG76" s="417"/>
      <c r="OH76" s="417"/>
      <c r="OI76" s="417"/>
      <c r="OJ76" s="417"/>
      <c r="OK76" s="417"/>
      <c r="OL76" s="417"/>
      <c r="OM76" s="417"/>
      <c r="ON76" s="417"/>
      <c r="OO76" s="417"/>
      <c r="OP76" s="417"/>
      <c r="OQ76" s="417"/>
      <c r="OR76" s="417"/>
      <c r="OS76" s="417"/>
      <c r="OT76" s="417"/>
      <c r="OU76" s="417"/>
      <c r="OV76" s="417"/>
      <c r="OW76" s="417"/>
      <c r="OX76" s="417"/>
      <c r="OY76" s="417"/>
      <c r="OZ76" s="417"/>
      <c r="PA76" s="417"/>
      <c r="PB76" s="417"/>
      <c r="PC76" s="417"/>
      <c r="PD76" s="417"/>
      <c r="PE76" s="417"/>
      <c r="PF76" s="417"/>
      <c r="PG76" s="417"/>
      <c r="PH76" s="417"/>
      <c r="PI76" s="417"/>
      <c r="PJ76" s="417"/>
      <c r="PK76" s="417"/>
      <c r="PL76" s="417"/>
      <c r="PM76" s="417"/>
      <c r="PN76" s="417"/>
      <c r="PO76" s="417"/>
      <c r="PP76" s="417"/>
      <c r="PQ76" s="417"/>
      <c r="PR76" s="417"/>
      <c r="PS76" s="417"/>
      <c r="PT76" s="417"/>
      <c r="PU76" s="417"/>
      <c r="PV76" s="417"/>
      <c r="PW76" s="417"/>
      <c r="PX76" s="417"/>
      <c r="PY76" s="417"/>
      <c r="PZ76" s="417"/>
      <c r="QA76" s="417"/>
      <c r="QB76" s="417"/>
      <c r="QC76" s="417"/>
      <c r="QD76" s="417"/>
      <c r="QE76" s="417"/>
      <c r="QF76" s="417"/>
      <c r="QG76" s="417"/>
      <c r="QH76" s="417"/>
      <c r="QI76" s="417"/>
      <c r="QJ76" s="417"/>
      <c r="QK76" s="417"/>
      <c r="QL76" s="417"/>
      <c r="QM76" s="417"/>
      <c r="QN76" s="417"/>
      <c r="QO76" s="417"/>
      <c r="QP76" s="417"/>
      <c r="QQ76" s="417"/>
      <c r="QR76" s="417"/>
      <c r="QS76" s="417"/>
      <c r="QT76" s="417"/>
      <c r="QU76" s="417"/>
      <c r="QV76" s="417"/>
      <c r="QW76" s="417"/>
      <c r="QX76" s="417"/>
      <c r="QY76" s="417"/>
      <c r="QZ76" s="417"/>
      <c r="RA76" s="417"/>
      <c r="RB76" s="417"/>
      <c r="RC76" s="417"/>
      <c r="RD76" s="417"/>
      <c r="RE76" s="417"/>
      <c r="RF76" s="417"/>
      <c r="RG76" s="417"/>
      <c r="RH76" s="417"/>
      <c r="RI76" s="417"/>
      <c r="RJ76" s="417"/>
      <c r="RK76" s="417"/>
      <c r="RL76" s="417"/>
      <c r="RM76" s="417"/>
      <c r="RN76" s="417"/>
      <c r="RO76" s="417"/>
      <c r="RP76" s="417"/>
      <c r="RQ76" s="417"/>
      <c r="RR76" s="417"/>
      <c r="RS76" s="417"/>
      <c r="RT76" s="417"/>
      <c r="RU76" s="417"/>
      <c r="RV76" s="417"/>
      <c r="RW76" s="417"/>
      <c r="RX76" s="417"/>
      <c r="RY76" s="417"/>
      <c r="RZ76" s="417"/>
      <c r="SA76" s="417"/>
      <c r="SB76" s="417"/>
      <c r="SC76" s="417"/>
      <c r="SD76" s="417"/>
      <c r="SE76" s="417"/>
      <c r="SF76" s="417"/>
      <c r="SG76" s="417"/>
      <c r="SH76" s="417"/>
      <c r="SI76" s="417"/>
      <c r="SJ76" s="417"/>
      <c r="SK76" s="417"/>
      <c r="SL76" s="417"/>
      <c r="SM76" s="417"/>
      <c r="SN76" s="417"/>
      <c r="SO76" s="417"/>
      <c r="SP76" s="417"/>
      <c r="SQ76" s="417"/>
      <c r="SR76" s="417"/>
      <c r="SS76" s="417"/>
      <c r="ST76" s="417"/>
      <c r="SU76" s="417"/>
      <c r="SV76" s="417"/>
      <c r="SW76" s="417"/>
      <c r="SX76" s="417"/>
      <c r="SY76" s="417"/>
      <c r="SZ76" s="417"/>
      <c r="TA76" s="417"/>
      <c r="TB76" s="417"/>
      <c r="TC76" s="417"/>
      <c r="TD76" s="417"/>
      <c r="TE76" s="417"/>
      <c r="TF76" s="417"/>
      <c r="TG76" s="417"/>
      <c r="TH76" s="417"/>
      <c r="TI76" s="417"/>
      <c r="TJ76" s="417"/>
      <c r="TK76" s="417"/>
      <c r="TL76" s="417"/>
      <c r="TM76" s="417"/>
      <c r="TN76" s="417"/>
      <c r="TO76" s="417"/>
      <c r="TP76" s="417"/>
      <c r="TQ76" s="417"/>
      <c r="TR76" s="417"/>
      <c r="TS76" s="417"/>
      <c r="TT76" s="417"/>
      <c r="TU76" s="417"/>
      <c r="TV76" s="417"/>
      <c r="TW76" s="417"/>
      <c r="TX76" s="417"/>
      <c r="TY76" s="417"/>
      <c r="TZ76" s="417"/>
      <c r="UA76" s="417"/>
      <c r="UB76" s="417"/>
      <c r="UC76" s="417"/>
      <c r="UD76" s="417"/>
      <c r="UE76" s="417"/>
      <c r="UF76" s="417"/>
      <c r="UG76" s="417"/>
      <c r="UH76" s="417"/>
      <c r="UI76" s="417"/>
      <c r="UJ76" s="417"/>
      <c r="UK76" s="417"/>
      <c r="UL76" s="417"/>
      <c r="UM76" s="417"/>
      <c r="UN76" s="417"/>
      <c r="UO76" s="417"/>
      <c r="UP76" s="417"/>
      <c r="UQ76" s="417"/>
      <c r="UR76" s="417"/>
      <c r="US76" s="417"/>
      <c r="UT76" s="417"/>
      <c r="UU76" s="417"/>
      <c r="UV76" s="417"/>
      <c r="UW76" s="417"/>
      <c r="UX76" s="417"/>
      <c r="UY76" s="417"/>
      <c r="UZ76" s="417"/>
      <c r="VA76" s="417"/>
      <c r="VB76" s="417"/>
      <c r="VC76" s="417"/>
      <c r="VD76" s="417"/>
      <c r="VE76" s="417"/>
      <c r="VF76" s="417"/>
      <c r="VG76" s="417"/>
      <c r="VH76" s="417"/>
      <c r="VI76" s="417"/>
      <c r="VJ76" s="417"/>
      <c r="VK76" s="417"/>
      <c r="VL76" s="417"/>
      <c r="VM76" s="417"/>
      <c r="VN76" s="417"/>
      <c r="VO76" s="417"/>
      <c r="VP76" s="417"/>
      <c r="VQ76" s="417"/>
      <c r="VR76" s="417"/>
      <c r="VS76" s="417"/>
      <c r="VT76" s="417"/>
      <c r="VU76" s="417"/>
      <c r="VV76" s="417"/>
      <c r="VW76" s="417"/>
      <c r="VX76" s="417"/>
      <c r="VY76" s="417"/>
      <c r="VZ76" s="417"/>
      <c r="WA76" s="417"/>
      <c r="WB76" s="417"/>
      <c r="WC76" s="417"/>
      <c r="WD76" s="417"/>
      <c r="WE76" s="417"/>
      <c r="WF76" s="417"/>
      <c r="WG76" s="417"/>
      <c r="WH76" s="417"/>
      <c r="WI76" s="417"/>
      <c r="WJ76" s="417"/>
      <c r="WK76" s="417"/>
      <c r="WL76" s="417"/>
      <c r="WM76" s="417"/>
      <c r="WN76" s="417"/>
      <c r="WO76" s="417"/>
      <c r="WP76" s="417"/>
      <c r="WQ76" s="417"/>
      <c r="WR76" s="417"/>
      <c r="WS76" s="417"/>
      <c r="WT76" s="417"/>
      <c r="WU76" s="417"/>
      <c r="WV76" s="417"/>
      <c r="WW76" s="417"/>
      <c r="WX76" s="417"/>
      <c r="WY76" s="417"/>
      <c r="WZ76" s="417"/>
      <c r="XA76" s="417"/>
      <c r="XB76" s="417"/>
      <c r="XC76" s="417"/>
      <c r="XD76" s="417"/>
      <c r="XE76" s="417"/>
      <c r="XF76" s="417"/>
      <c r="XG76" s="417"/>
      <c r="XH76" s="417"/>
      <c r="XI76" s="417"/>
      <c r="XJ76" s="417"/>
      <c r="XK76" s="417"/>
      <c r="XL76" s="417"/>
      <c r="XM76" s="417"/>
      <c r="XN76" s="417"/>
      <c r="XO76" s="417"/>
      <c r="XP76" s="417"/>
      <c r="XQ76" s="417"/>
      <c r="XR76" s="417"/>
      <c r="XS76" s="417"/>
      <c r="XT76" s="417"/>
      <c r="XU76" s="417"/>
      <c r="XV76" s="417"/>
      <c r="XW76" s="417"/>
      <c r="XX76" s="417"/>
      <c r="XY76" s="417"/>
      <c r="XZ76" s="417"/>
      <c r="YA76" s="417"/>
      <c r="YB76" s="417"/>
      <c r="YC76" s="417"/>
      <c r="YD76" s="417"/>
      <c r="YE76" s="417"/>
      <c r="YF76" s="417"/>
      <c r="YG76" s="417"/>
      <c r="YH76" s="417"/>
      <c r="YI76" s="417"/>
      <c r="YJ76" s="417"/>
      <c r="YK76" s="417"/>
      <c r="YL76" s="417"/>
      <c r="YM76" s="417"/>
      <c r="YN76" s="417"/>
      <c r="YO76" s="417"/>
      <c r="YP76" s="417"/>
      <c r="YQ76" s="417"/>
      <c r="YR76" s="417"/>
      <c r="YS76" s="417"/>
      <c r="YT76" s="417"/>
      <c r="YU76" s="417"/>
      <c r="YV76" s="417"/>
      <c r="YW76" s="417"/>
      <c r="YX76" s="417"/>
      <c r="YY76" s="417"/>
      <c r="YZ76" s="417"/>
      <c r="ZA76" s="417"/>
      <c r="ZB76" s="417"/>
      <c r="ZC76" s="417"/>
      <c r="ZD76" s="417"/>
      <c r="ZE76" s="417"/>
      <c r="ZF76" s="417"/>
      <c r="ZG76" s="417"/>
      <c r="ZH76" s="417"/>
      <c r="ZI76" s="417"/>
      <c r="ZJ76" s="417"/>
      <c r="ZK76" s="417"/>
      <c r="ZL76" s="417"/>
      <c r="ZM76" s="417"/>
      <c r="ZN76" s="417"/>
      <c r="ZO76" s="417"/>
      <c r="ZP76" s="417"/>
      <c r="ZQ76" s="417"/>
      <c r="ZR76" s="417"/>
      <c r="ZS76" s="417"/>
      <c r="ZT76" s="417"/>
      <c r="ZU76" s="417"/>
      <c r="ZV76" s="417"/>
      <c r="ZW76" s="417"/>
      <c r="ZX76" s="417"/>
      <c r="ZY76" s="417"/>
      <c r="ZZ76" s="417"/>
      <c r="AAA76" s="417"/>
      <c r="AAB76" s="417"/>
      <c r="AAC76" s="417"/>
      <c r="AAD76" s="417"/>
      <c r="AAE76" s="417"/>
      <c r="AAF76" s="417"/>
      <c r="AAG76" s="417"/>
      <c r="AAH76" s="417"/>
      <c r="AAI76" s="417"/>
      <c r="AAJ76" s="417"/>
      <c r="AAK76" s="417"/>
      <c r="AAL76" s="417"/>
      <c r="AAM76" s="417"/>
      <c r="AAN76" s="417"/>
      <c r="AAO76" s="417"/>
      <c r="AAP76" s="417"/>
      <c r="AAQ76" s="417"/>
      <c r="AAR76" s="417"/>
      <c r="AAS76" s="417"/>
      <c r="AAT76" s="417"/>
      <c r="AAU76" s="417"/>
      <c r="AAV76" s="417"/>
      <c r="AAW76" s="417"/>
      <c r="AAX76" s="417"/>
      <c r="AAY76" s="417"/>
      <c r="AAZ76" s="417"/>
      <c r="ABA76" s="417"/>
      <c r="ABB76" s="417"/>
      <c r="ABC76" s="417"/>
      <c r="ABD76" s="417"/>
      <c r="ABE76" s="417"/>
      <c r="ABF76" s="417"/>
      <c r="ABG76" s="417"/>
      <c r="ABH76" s="417"/>
      <c r="ABI76" s="417"/>
      <c r="ABJ76" s="417"/>
      <c r="ABK76" s="417"/>
      <c r="ABL76" s="417"/>
      <c r="ABM76" s="417"/>
      <c r="ABN76" s="417"/>
      <c r="ABO76" s="417"/>
      <c r="ABP76" s="417"/>
      <c r="ABQ76" s="417"/>
      <c r="ABR76" s="417"/>
      <c r="ABS76" s="417"/>
      <c r="ABT76" s="417"/>
      <c r="ABU76" s="417"/>
      <c r="ABV76" s="417"/>
      <c r="ABW76" s="417"/>
      <c r="ABX76" s="417"/>
      <c r="ABY76" s="417"/>
      <c r="ABZ76" s="417"/>
      <c r="ACA76" s="417"/>
      <c r="ACB76" s="417"/>
      <c r="ACC76" s="417"/>
      <c r="ACD76" s="417"/>
      <c r="ACE76" s="417"/>
      <c r="ACF76" s="417"/>
      <c r="ACG76" s="417"/>
      <c r="ACH76" s="417"/>
      <c r="ACI76" s="417"/>
      <c r="ACJ76" s="417"/>
      <c r="ACK76" s="417"/>
      <c r="ACL76" s="417"/>
      <c r="ACM76" s="417"/>
      <c r="ACN76" s="417"/>
      <c r="ACO76" s="417"/>
      <c r="ACP76" s="417"/>
      <c r="ACQ76" s="417"/>
      <c r="ACR76" s="417"/>
      <c r="ACS76" s="417"/>
      <c r="ACT76" s="417"/>
      <c r="ACU76" s="417"/>
      <c r="ACV76" s="417"/>
      <c r="ACW76" s="417"/>
      <c r="ACX76" s="417"/>
      <c r="ACY76" s="417"/>
      <c r="ACZ76" s="417"/>
      <c r="ADA76" s="417"/>
      <c r="ADB76" s="417"/>
      <c r="ADC76" s="417"/>
      <c r="ADD76" s="417"/>
      <c r="ADE76" s="417"/>
      <c r="ADF76" s="417"/>
      <c r="ADG76" s="417"/>
      <c r="ADH76" s="417"/>
      <c r="ADI76" s="417"/>
      <c r="ADJ76" s="417"/>
      <c r="ADK76" s="417"/>
      <c r="ADL76" s="417"/>
      <c r="ADM76" s="417"/>
      <c r="ADN76" s="417"/>
      <c r="ADO76" s="417"/>
      <c r="ADP76" s="417"/>
      <c r="ADQ76" s="417"/>
      <c r="ADR76" s="417"/>
      <c r="ADS76" s="417"/>
      <c r="ADT76" s="417"/>
      <c r="ADU76" s="417"/>
      <c r="ADV76" s="417"/>
      <c r="ADW76" s="417"/>
      <c r="ADX76" s="417"/>
      <c r="ADY76" s="417"/>
      <c r="ADZ76" s="417"/>
      <c r="AEA76" s="417"/>
      <c r="AEB76" s="417"/>
      <c r="AEC76" s="417"/>
      <c r="AED76" s="417"/>
      <c r="AEE76" s="417"/>
      <c r="AEF76" s="417"/>
      <c r="AEG76" s="417"/>
      <c r="AEH76" s="417"/>
      <c r="AEI76" s="417"/>
      <c r="AEJ76" s="417"/>
      <c r="AEK76" s="417"/>
      <c r="AEL76" s="417"/>
      <c r="AEM76" s="417"/>
      <c r="AEN76" s="417"/>
      <c r="AEO76" s="417"/>
      <c r="AEP76" s="417"/>
      <c r="AEQ76" s="417"/>
      <c r="AER76" s="417"/>
      <c r="AES76" s="417"/>
      <c r="AET76" s="417"/>
      <c r="AEU76" s="417"/>
      <c r="AEV76" s="417"/>
      <c r="AEW76" s="417"/>
      <c r="AEX76" s="417"/>
      <c r="AEY76" s="417"/>
      <c r="AEZ76" s="417"/>
      <c r="AFA76" s="417"/>
      <c r="AFB76" s="417"/>
      <c r="AFC76" s="417"/>
      <c r="AFD76" s="417"/>
      <c r="AFE76" s="417"/>
      <c r="AFF76" s="417"/>
      <c r="AFG76" s="417"/>
      <c r="AFH76" s="417"/>
    </row>
    <row r="77" spans="1:840" ht="42.75" customHeight="1">
      <c r="A77" s="680" t="s">
        <v>655</v>
      </c>
      <c r="B77" s="681"/>
      <c r="C77" s="681"/>
      <c r="D77" s="681"/>
      <c r="E77" s="681"/>
      <c r="F77" s="681"/>
      <c r="G77" s="681"/>
      <c r="H77" s="681"/>
      <c r="I77" s="681"/>
      <c r="J77" s="681"/>
      <c r="K77" s="681"/>
      <c r="L77" s="682"/>
    </row>
    <row r="78" spans="1:840" ht="29.1" customHeight="1">
      <c r="A78" s="680" t="s">
        <v>656</v>
      </c>
      <c r="B78" s="681"/>
      <c r="C78" s="681"/>
      <c r="D78" s="681"/>
      <c r="E78" s="681"/>
      <c r="F78" s="681"/>
      <c r="G78" s="681"/>
      <c r="H78" s="681"/>
      <c r="I78" s="681"/>
      <c r="J78" s="681"/>
      <c r="K78" s="681"/>
      <c r="L78" s="682"/>
    </row>
    <row r="79" spans="1:840" s="414" customFormat="1" ht="118.5" customHeight="1">
      <c r="A79" s="726"/>
      <c r="B79" s="726"/>
      <c r="C79" s="726"/>
      <c r="D79" s="726"/>
      <c r="E79" s="726"/>
      <c r="F79" s="726"/>
      <c r="G79" s="726"/>
      <c r="H79" s="726"/>
      <c r="I79" s="726"/>
      <c r="J79" s="726"/>
      <c r="K79" s="726"/>
      <c r="L79" s="72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17"/>
      <c r="BU79" s="417"/>
      <c r="BV79" s="417"/>
      <c r="BW79" s="417"/>
      <c r="BX79" s="417"/>
      <c r="BY79" s="417"/>
      <c r="BZ79" s="417"/>
      <c r="CA79" s="417"/>
      <c r="CB79" s="417"/>
      <c r="CC79" s="417"/>
      <c r="CD79" s="417"/>
      <c r="CE79" s="417"/>
      <c r="CF79" s="417"/>
      <c r="CG79" s="417"/>
      <c r="CH79" s="417"/>
      <c r="CI79" s="417"/>
      <c r="CJ79" s="417"/>
      <c r="CK79" s="417"/>
      <c r="CL79" s="417"/>
      <c r="CM79" s="417"/>
      <c r="CN79" s="417"/>
      <c r="CO79" s="417"/>
      <c r="CP79" s="417"/>
      <c r="CQ79" s="417"/>
      <c r="CR79" s="417"/>
      <c r="CS79" s="417"/>
      <c r="CT79" s="417"/>
      <c r="CU79" s="417"/>
      <c r="CV79" s="417"/>
      <c r="CW79" s="417"/>
      <c r="CX79" s="417"/>
      <c r="CY79" s="417"/>
      <c r="CZ79" s="417"/>
      <c r="DA79" s="417"/>
      <c r="DB79" s="417"/>
      <c r="DC79" s="417"/>
      <c r="DD79" s="417"/>
      <c r="DE79" s="417"/>
      <c r="DF79" s="417"/>
      <c r="DG79" s="417"/>
      <c r="DH79" s="417"/>
      <c r="DI79" s="417"/>
      <c r="DJ79" s="417"/>
      <c r="DK79" s="417"/>
      <c r="DL79" s="417"/>
      <c r="DM79" s="417"/>
      <c r="DN79" s="417"/>
      <c r="DO79" s="417"/>
      <c r="DP79" s="417"/>
      <c r="DQ79" s="417"/>
      <c r="DR79" s="417"/>
      <c r="DS79" s="417"/>
      <c r="DT79" s="417"/>
      <c r="DU79" s="417"/>
      <c r="DV79" s="417"/>
      <c r="DW79" s="417"/>
      <c r="DX79" s="417"/>
      <c r="DY79" s="417"/>
      <c r="DZ79" s="417"/>
      <c r="EA79" s="417"/>
      <c r="EB79" s="417"/>
      <c r="EC79" s="417"/>
      <c r="ED79" s="417"/>
      <c r="EE79" s="417"/>
      <c r="EF79" s="417"/>
      <c r="EG79" s="417"/>
      <c r="EH79" s="417"/>
      <c r="EI79" s="417"/>
      <c r="EJ79" s="417"/>
      <c r="EK79" s="417"/>
      <c r="EL79" s="417"/>
      <c r="EM79" s="417"/>
      <c r="EN79" s="417"/>
      <c r="EO79" s="417"/>
      <c r="EP79" s="417"/>
      <c r="EQ79" s="417"/>
      <c r="ER79" s="417"/>
      <c r="ES79" s="417"/>
      <c r="ET79" s="417"/>
      <c r="EU79" s="417"/>
      <c r="EV79" s="417"/>
      <c r="EW79" s="417"/>
      <c r="EX79" s="417"/>
      <c r="EY79" s="417"/>
      <c r="EZ79" s="417"/>
      <c r="FA79" s="417"/>
      <c r="FB79" s="417"/>
      <c r="FC79" s="417"/>
      <c r="FD79" s="417"/>
      <c r="FE79" s="417"/>
      <c r="FF79" s="417"/>
      <c r="FG79" s="417"/>
      <c r="FH79" s="417"/>
      <c r="FI79" s="417"/>
      <c r="FJ79" s="417"/>
      <c r="FK79" s="417"/>
      <c r="FL79" s="417"/>
      <c r="FM79" s="417"/>
      <c r="FN79" s="417"/>
      <c r="FO79" s="417"/>
      <c r="FP79" s="417"/>
      <c r="FQ79" s="417"/>
      <c r="FR79" s="417"/>
      <c r="FS79" s="417"/>
      <c r="FT79" s="417"/>
      <c r="FU79" s="417"/>
      <c r="FV79" s="417"/>
      <c r="FW79" s="417"/>
      <c r="FX79" s="417"/>
      <c r="FY79" s="417"/>
      <c r="FZ79" s="417"/>
      <c r="GA79" s="417"/>
      <c r="GB79" s="417"/>
      <c r="GC79" s="417"/>
      <c r="GD79" s="417"/>
      <c r="GE79" s="417"/>
      <c r="GF79" s="417"/>
      <c r="GG79" s="417"/>
      <c r="GH79" s="417"/>
      <c r="GI79" s="417"/>
      <c r="GJ79" s="417"/>
      <c r="GK79" s="417"/>
      <c r="GL79" s="417"/>
      <c r="GM79" s="417"/>
      <c r="GN79" s="417"/>
      <c r="GO79" s="417"/>
      <c r="GP79" s="417"/>
      <c r="GQ79" s="417"/>
      <c r="GR79" s="417"/>
      <c r="GS79" s="417"/>
      <c r="GT79" s="417"/>
      <c r="GU79" s="417"/>
      <c r="GV79" s="417"/>
      <c r="GW79" s="417"/>
      <c r="GX79" s="417"/>
      <c r="GY79" s="417"/>
      <c r="GZ79" s="417"/>
      <c r="HA79" s="417"/>
      <c r="HB79" s="417"/>
      <c r="HC79" s="417"/>
      <c r="HD79" s="417"/>
      <c r="HE79" s="417"/>
      <c r="HF79" s="417"/>
      <c r="HG79" s="417"/>
      <c r="HH79" s="417"/>
      <c r="HI79" s="417"/>
      <c r="HJ79" s="417"/>
      <c r="HK79" s="417"/>
      <c r="HL79" s="417"/>
      <c r="HM79" s="417"/>
      <c r="HN79" s="417"/>
      <c r="HO79" s="417"/>
      <c r="HP79" s="417"/>
      <c r="HQ79" s="417"/>
      <c r="HR79" s="417"/>
      <c r="HS79" s="417"/>
      <c r="HT79" s="417"/>
      <c r="HU79" s="417"/>
      <c r="HV79" s="417"/>
      <c r="HW79" s="417"/>
      <c r="HX79" s="417"/>
      <c r="HY79" s="417"/>
      <c r="HZ79" s="417"/>
      <c r="IA79" s="417"/>
      <c r="IB79" s="417"/>
      <c r="IC79" s="417"/>
      <c r="ID79" s="417"/>
      <c r="IE79" s="417"/>
      <c r="IF79" s="417"/>
      <c r="IG79" s="417"/>
      <c r="IH79" s="417"/>
      <c r="II79" s="417"/>
      <c r="IJ79" s="417"/>
      <c r="IK79" s="417"/>
      <c r="IL79" s="417"/>
      <c r="IM79" s="417"/>
      <c r="IN79" s="417"/>
      <c r="IO79" s="417"/>
      <c r="IP79" s="417"/>
      <c r="IQ79" s="417"/>
      <c r="IR79" s="417"/>
      <c r="IS79" s="417"/>
      <c r="IT79" s="417"/>
      <c r="IU79" s="417"/>
      <c r="IV79" s="417"/>
      <c r="IW79" s="417"/>
      <c r="IX79" s="417"/>
      <c r="IY79" s="417"/>
      <c r="IZ79" s="417"/>
      <c r="JA79" s="417"/>
      <c r="JB79" s="417"/>
      <c r="JC79" s="417"/>
      <c r="JD79" s="417"/>
      <c r="JE79" s="417"/>
      <c r="JF79" s="417"/>
      <c r="JG79" s="417"/>
      <c r="JH79" s="417"/>
      <c r="JI79" s="417"/>
      <c r="JJ79" s="417"/>
      <c r="JK79" s="417"/>
      <c r="JL79" s="417"/>
      <c r="JM79" s="417"/>
      <c r="JN79" s="417"/>
      <c r="JO79" s="417"/>
      <c r="JP79" s="417"/>
      <c r="JQ79" s="417"/>
      <c r="JR79" s="417"/>
      <c r="JS79" s="417"/>
      <c r="JT79" s="417"/>
      <c r="JU79" s="417"/>
      <c r="JV79" s="417"/>
      <c r="JW79" s="417"/>
      <c r="JX79" s="417"/>
      <c r="JY79" s="417"/>
      <c r="JZ79" s="417"/>
      <c r="KA79" s="417"/>
      <c r="KB79" s="417"/>
      <c r="KC79" s="417"/>
      <c r="KD79" s="417"/>
      <c r="KE79" s="417"/>
      <c r="KF79" s="417"/>
      <c r="KG79" s="417"/>
      <c r="KH79" s="417"/>
      <c r="KI79" s="417"/>
      <c r="KJ79" s="417"/>
      <c r="KK79" s="417"/>
      <c r="KL79" s="417"/>
      <c r="KM79" s="417"/>
      <c r="KN79" s="417"/>
      <c r="KO79" s="417"/>
      <c r="KP79" s="417"/>
      <c r="KQ79" s="417"/>
      <c r="KR79" s="417"/>
      <c r="KS79" s="417"/>
      <c r="KT79" s="417"/>
      <c r="KU79" s="417"/>
      <c r="KV79" s="417"/>
      <c r="KW79" s="417"/>
      <c r="KX79" s="417"/>
      <c r="KY79" s="417"/>
      <c r="KZ79" s="417"/>
      <c r="LA79" s="417"/>
      <c r="LB79" s="417"/>
      <c r="LC79" s="417"/>
      <c r="LD79" s="417"/>
      <c r="LE79" s="417"/>
      <c r="LF79" s="417"/>
      <c r="LG79" s="417"/>
      <c r="LH79" s="417"/>
      <c r="LI79" s="417"/>
      <c r="LJ79" s="417"/>
      <c r="LK79" s="417"/>
      <c r="LL79" s="417"/>
      <c r="LM79" s="417"/>
      <c r="LN79" s="417"/>
      <c r="LO79" s="417"/>
      <c r="LP79" s="417"/>
      <c r="LQ79" s="417"/>
      <c r="LR79" s="417"/>
      <c r="LS79" s="417"/>
      <c r="LT79" s="417"/>
      <c r="LU79" s="417"/>
      <c r="LV79" s="417"/>
      <c r="LW79" s="417"/>
      <c r="LX79" s="417"/>
      <c r="LY79" s="417"/>
      <c r="LZ79" s="417"/>
      <c r="MA79" s="417"/>
      <c r="MB79" s="417"/>
      <c r="MC79" s="417"/>
      <c r="MD79" s="417"/>
      <c r="ME79" s="417"/>
      <c r="MF79" s="417"/>
      <c r="MG79" s="417"/>
      <c r="MH79" s="417"/>
      <c r="MI79" s="417"/>
      <c r="MJ79" s="417"/>
      <c r="MK79" s="417"/>
      <c r="ML79" s="417"/>
      <c r="MM79" s="417"/>
      <c r="MN79" s="417"/>
      <c r="MO79" s="417"/>
      <c r="MP79" s="417"/>
      <c r="MQ79" s="417"/>
      <c r="MR79" s="417"/>
      <c r="MS79" s="417"/>
      <c r="MT79" s="417"/>
      <c r="MU79" s="417"/>
      <c r="MV79" s="417"/>
      <c r="MW79" s="417"/>
      <c r="MX79" s="417"/>
      <c r="MY79" s="417"/>
      <c r="MZ79" s="417"/>
      <c r="NA79" s="417"/>
      <c r="NB79" s="417"/>
      <c r="NC79" s="417"/>
      <c r="ND79" s="417"/>
      <c r="NE79" s="417"/>
      <c r="NF79" s="417"/>
      <c r="NG79" s="417"/>
      <c r="NH79" s="417"/>
      <c r="NI79" s="417"/>
      <c r="NJ79" s="417"/>
      <c r="NK79" s="417"/>
      <c r="NL79" s="417"/>
      <c r="NM79" s="417"/>
      <c r="NN79" s="417"/>
      <c r="NO79" s="417"/>
      <c r="NP79" s="417"/>
      <c r="NQ79" s="417"/>
      <c r="NR79" s="417"/>
      <c r="NS79" s="417"/>
      <c r="NT79" s="417"/>
      <c r="NU79" s="417"/>
      <c r="NV79" s="417"/>
      <c r="NW79" s="417"/>
      <c r="NX79" s="417"/>
      <c r="NY79" s="417"/>
      <c r="NZ79" s="417"/>
      <c r="OA79" s="417"/>
      <c r="OB79" s="417"/>
      <c r="OC79" s="417"/>
      <c r="OD79" s="417"/>
      <c r="OE79" s="417"/>
      <c r="OF79" s="417"/>
      <c r="OG79" s="417"/>
      <c r="OH79" s="417"/>
      <c r="OI79" s="417"/>
      <c r="OJ79" s="417"/>
      <c r="OK79" s="417"/>
      <c r="OL79" s="417"/>
      <c r="OM79" s="417"/>
      <c r="ON79" s="417"/>
      <c r="OO79" s="417"/>
      <c r="OP79" s="417"/>
      <c r="OQ79" s="417"/>
      <c r="OR79" s="417"/>
      <c r="OS79" s="417"/>
      <c r="OT79" s="417"/>
      <c r="OU79" s="417"/>
      <c r="OV79" s="417"/>
      <c r="OW79" s="417"/>
      <c r="OX79" s="417"/>
      <c r="OY79" s="417"/>
      <c r="OZ79" s="417"/>
      <c r="PA79" s="417"/>
      <c r="PB79" s="417"/>
      <c r="PC79" s="417"/>
      <c r="PD79" s="417"/>
      <c r="PE79" s="417"/>
      <c r="PF79" s="417"/>
      <c r="PG79" s="417"/>
      <c r="PH79" s="417"/>
      <c r="PI79" s="417"/>
      <c r="PJ79" s="417"/>
      <c r="PK79" s="417"/>
      <c r="PL79" s="417"/>
      <c r="PM79" s="417"/>
      <c r="PN79" s="417"/>
      <c r="PO79" s="417"/>
      <c r="PP79" s="417"/>
      <c r="PQ79" s="417"/>
      <c r="PR79" s="417"/>
      <c r="PS79" s="417"/>
      <c r="PT79" s="417"/>
      <c r="PU79" s="417"/>
      <c r="PV79" s="417"/>
      <c r="PW79" s="417"/>
      <c r="PX79" s="417"/>
      <c r="PY79" s="417"/>
      <c r="PZ79" s="417"/>
      <c r="QA79" s="417"/>
      <c r="QB79" s="417"/>
      <c r="QC79" s="417"/>
      <c r="QD79" s="417"/>
      <c r="QE79" s="417"/>
      <c r="QF79" s="417"/>
      <c r="QG79" s="417"/>
      <c r="QH79" s="417"/>
      <c r="QI79" s="417"/>
      <c r="QJ79" s="417"/>
      <c r="QK79" s="417"/>
      <c r="QL79" s="417"/>
      <c r="QM79" s="417"/>
      <c r="QN79" s="417"/>
      <c r="QO79" s="417"/>
      <c r="QP79" s="417"/>
      <c r="QQ79" s="417"/>
      <c r="QR79" s="417"/>
      <c r="QS79" s="417"/>
      <c r="QT79" s="417"/>
      <c r="QU79" s="417"/>
      <c r="QV79" s="417"/>
      <c r="QW79" s="417"/>
      <c r="QX79" s="417"/>
      <c r="QY79" s="417"/>
      <c r="QZ79" s="417"/>
      <c r="RA79" s="417"/>
      <c r="RB79" s="417"/>
      <c r="RC79" s="417"/>
      <c r="RD79" s="417"/>
      <c r="RE79" s="417"/>
      <c r="RF79" s="417"/>
      <c r="RG79" s="417"/>
      <c r="RH79" s="417"/>
      <c r="RI79" s="417"/>
      <c r="RJ79" s="417"/>
      <c r="RK79" s="417"/>
      <c r="RL79" s="417"/>
      <c r="RM79" s="417"/>
      <c r="RN79" s="417"/>
      <c r="RO79" s="417"/>
      <c r="RP79" s="417"/>
      <c r="RQ79" s="417"/>
      <c r="RR79" s="417"/>
      <c r="RS79" s="417"/>
      <c r="RT79" s="417"/>
      <c r="RU79" s="417"/>
      <c r="RV79" s="417"/>
      <c r="RW79" s="417"/>
      <c r="RX79" s="417"/>
      <c r="RY79" s="417"/>
      <c r="RZ79" s="417"/>
      <c r="SA79" s="417"/>
      <c r="SB79" s="417"/>
      <c r="SC79" s="417"/>
      <c r="SD79" s="417"/>
      <c r="SE79" s="417"/>
      <c r="SF79" s="417"/>
      <c r="SG79" s="417"/>
      <c r="SH79" s="417"/>
      <c r="SI79" s="417"/>
      <c r="SJ79" s="417"/>
      <c r="SK79" s="417"/>
      <c r="SL79" s="417"/>
      <c r="SM79" s="417"/>
      <c r="SN79" s="417"/>
      <c r="SO79" s="417"/>
      <c r="SP79" s="417"/>
      <c r="SQ79" s="417"/>
      <c r="SR79" s="417"/>
      <c r="SS79" s="417"/>
      <c r="ST79" s="417"/>
      <c r="SU79" s="417"/>
      <c r="SV79" s="417"/>
      <c r="SW79" s="417"/>
      <c r="SX79" s="417"/>
      <c r="SY79" s="417"/>
      <c r="SZ79" s="417"/>
      <c r="TA79" s="417"/>
      <c r="TB79" s="417"/>
      <c r="TC79" s="417"/>
      <c r="TD79" s="417"/>
      <c r="TE79" s="417"/>
      <c r="TF79" s="417"/>
      <c r="TG79" s="417"/>
      <c r="TH79" s="417"/>
      <c r="TI79" s="417"/>
      <c r="TJ79" s="417"/>
      <c r="TK79" s="417"/>
      <c r="TL79" s="417"/>
      <c r="TM79" s="417"/>
      <c r="TN79" s="417"/>
      <c r="TO79" s="417"/>
      <c r="TP79" s="417"/>
      <c r="TQ79" s="417"/>
      <c r="TR79" s="417"/>
      <c r="TS79" s="417"/>
      <c r="TT79" s="417"/>
      <c r="TU79" s="417"/>
      <c r="TV79" s="417"/>
      <c r="TW79" s="417"/>
      <c r="TX79" s="417"/>
      <c r="TY79" s="417"/>
      <c r="TZ79" s="417"/>
      <c r="UA79" s="417"/>
      <c r="UB79" s="417"/>
      <c r="UC79" s="417"/>
      <c r="UD79" s="417"/>
      <c r="UE79" s="417"/>
      <c r="UF79" s="417"/>
      <c r="UG79" s="417"/>
      <c r="UH79" s="417"/>
      <c r="UI79" s="417"/>
      <c r="UJ79" s="417"/>
      <c r="UK79" s="417"/>
      <c r="UL79" s="417"/>
      <c r="UM79" s="417"/>
      <c r="UN79" s="417"/>
      <c r="UO79" s="417"/>
      <c r="UP79" s="417"/>
      <c r="UQ79" s="417"/>
      <c r="UR79" s="417"/>
      <c r="US79" s="417"/>
      <c r="UT79" s="417"/>
      <c r="UU79" s="417"/>
      <c r="UV79" s="417"/>
      <c r="UW79" s="417"/>
      <c r="UX79" s="417"/>
      <c r="UY79" s="417"/>
      <c r="UZ79" s="417"/>
      <c r="VA79" s="417"/>
      <c r="VB79" s="417"/>
      <c r="VC79" s="417"/>
      <c r="VD79" s="417"/>
      <c r="VE79" s="417"/>
      <c r="VF79" s="417"/>
      <c r="VG79" s="417"/>
      <c r="VH79" s="417"/>
      <c r="VI79" s="417"/>
      <c r="VJ79" s="417"/>
      <c r="VK79" s="417"/>
      <c r="VL79" s="417"/>
      <c r="VM79" s="417"/>
      <c r="VN79" s="417"/>
      <c r="VO79" s="417"/>
      <c r="VP79" s="417"/>
      <c r="VQ79" s="417"/>
      <c r="VR79" s="417"/>
      <c r="VS79" s="417"/>
      <c r="VT79" s="417"/>
      <c r="VU79" s="417"/>
      <c r="VV79" s="417"/>
      <c r="VW79" s="417"/>
      <c r="VX79" s="417"/>
      <c r="VY79" s="417"/>
      <c r="VZ79" s="417"/>
      <c r="WA79" s="417"/>
      <c r="WB79" s="417"/>
      <c r="WC79" s="417"/>
      <c r="WD79" s="417"/>
      <c r="WE79" s="417"/>
      <c r="WF79" s="417"/>
      <c r="WG79" s="417"/>
      <c r="WH79" s="417"/>
      <c r="WI79" s="417"/>
      <c r="WJ79" s="417"/>
      <c r="WK79" s="417"/>
      <c r="WL79" s="417"/>
      <c r="WM79" s="417"/>
      <c r="WN79" s="417"/>
      <c r="WO79" s="417"/>
      <c r="WP79" s="417"/>
      <c r="WQ79" s="417"/>
      <c r="WR79" s="417"/>
      <c r="WS79" s="417"/>
      <c r="WT79" s="417"/>
      <c r="WU79" s="417"/>
      <c r="WV79" s="417"/>
      <c r="WW79" s="417"/>
      <c r="WX79" s="417"/>
      <c r="WY79" s="417"/>
      <c r="WZ79" s="417"/>
      <c r="XA79" s="417"/>
      <c r="XB79" s="417"/>
      <c r="XC79" s="417"/>
      <c r="XD79" s="417"/>
      <c r="XE79" s="417"/>
      <c r="XF79" s="417"/>
      <c r="XG79" s="417"/>
      <c r="XH79" s="417"/>
      <c r="XI79" s="417"/>
      <c r="XJ79" s="417"/>
      <c r="XK79" s="417"/>
      <c r="XL79" s="417"/>
      <c r="XM79" s="417"/>
      <c r="XN79" s="417"/>
      <c r="XO79" s="417"/>
      <c r="XP79" s="417"/>
      <c r="XQ79" s="417"/>
      <c r="XR79" s="417"/>
      <c r="XS79" s="417"/>
      <c r="XT79" s="417"/>
      <c r="XU79" s="417"/>
      <c r="XV79" s="417"/>
      <c r="XW79" s="417"/>
      <c r="XX79" s="417"/>
      <c r="XY79" s="417"/>
      <c r="XZ79" s="417"/>
      <c r="YA79" s="417"/>
      <c r="YB79" s="417"/>
      <c r="YC79" s="417"/>
      <c r="YD79" s="417"/>
      <c r="YE79" s="417"/>
      <c r="YF79" s="417"/>
      <c r="YG79" s="417"/>
      <c r="YH79" s="417"/>
      <c r="YI79" s="417"/>
      <c r="YJ79" s="417"/>
      <c r="YK79" s="417"/>
      <c r="YL79" s="417"/>
      <c r="YM79" s="417"/>
      <c r="YN79" s="417"/>
      <c r="YO79" s="417"/>
      <c r="YP79" s="417"/>
      <c r="YQ79" s="417"/>
      <c r="YR79" s="417"/>
      <c r="YS79" s="417"/>
      <c r="YT79" s="417"/>
      <c r="YU79" s="417"/>
      <c r="YV79" s="417"/>
      <c r="YW79" s="417"/>
      <c r="YX79" s="417"/>
      <c r="YY79" s="417"/>
      <c r="YZ79" s="417"/>
      <c r="ZA79" s="417"/>
      <c r="ZB79" s="417"/>
      <c r="ZC79" s="417"/>
      <c r="ZD79" s="417"/>
      <c r="ZE79" s="417"/>
      <c r="ZF79" s="417"/>
      <c r="ZG79" s="417"/>
      <c r="ZH79" s="417"/>
      <c r="ZI79" s="417"/>
      <c r="ZJ79" s="417"/>
      <c r="ZK79" s="417"/>
      <c r="ZL79" s="417"/>
      <c r="ZM79" s="417"/>
      <c r="ZN79" s="417"/>
      <c r="ZO79" s="417"/>
      <c r="ZP79" s="417"/>
      <c r="ZQ79" s="417"/>
      <c r="ZR79" s="417"/>
      <c r="ZS79" s="417"/>
      <c r="ZT79" s="417"/>
      <c r="ZU79" s="417"/>
      <c r="ZV79" s="417"/>
      <c r="ZW79" s="417"/>
      <c r="ZX79" s="417"/>
      <c r="ZY79" s="417"/>
      <c r="ZZ79" s="417"/>
      <c r="AAA79" s="417"/>
      <c r="AAB79" s="417"/>
      <c r="AAC79" s="417"/>
      <c r="AAD79" s="417"/>
      <c r="AAE79" s="417"/>
      <c r="AAF79" s="417"/>
      <c r="AAG79" s="417"/>
      <c r="AAH79" s="417"/>
      <c r="AAI79" s="417"/>
      <c r="AAJ79" s="417"/>
      <c r="AAK79" s="417"/>
      <c r="AAL79" s="417"/>
      <c r="AAM79" s="417"/>
      <c r="AAN79" s="417"/>
      <c r="AAO79" s="417"/>
      <c r="AAP79" s="417"/>
      <c r="AAQ79" s="417"/>
      <c r="AAR79" s="417"/>
      <c r="AAS79" s="417"/>
      <c r="AAT79" s="417"/>
      <c r="AAU79" s="417"/>
      <c r="AAV79" s="417"/>
      <c r="AAW79" s="417"/>
      <c r="AAX79" s="417"/>
      <c r="AAY79" s="417"/>
      <c r="AAZ79" s="417"/>
      <c r="ABA79" s="417"/>
      <c r="ABB79" s="417"/>
      <c r="ABC79" s="417"/>
      <c r="ABD79" s="417"/>
      <c r="ABE79" s="417"/>
      <c r="ABF79" s="417"/>
      <c r="ABG79" s="417"/>
      <c r="ABH79" s="417"/>
      <c r="ABI79" s="417"/>
      <c r="ABJ79" s="417"/>
      <c r="ABK79" s="417"/>
      <c r="ABL79" s="417"/>
      <c r="ABM79" s="417"/>
      <c r="ABN79" s="417"/>
      <c r="ABO79" s="417"/>
      <c r="ABP79" s="417"/>
      <c r="ABQ79" s="417"/>
      <c r="ABR79" s="417"/>
      <c r="ABS79" s="417"/>
      <c r="ABT79" s="417"/>
      <c r="ABU79" s="417"/>
      <c r="ABV79" s="417"/>
      <c r="ABW79" s="417"/>
      <c r="ABX79" s="417"/>
      <c r="ABY79" s="417"/>
      <c r="ABZ79" s="417"/>
      <c r="ACA79" s="417"/>
      <c r="ACB79" s="417"/>
      <c r="ACC79" s="417"/>
      <c r="ACD79" s="417"/>
      <c r="ACE79" s="417"/>
      <c r="ACF79" s="417"/>
      <c r="ACG79" s="417"/>
      <c r="ACH79" s="417"/>
      <c r="ACI79" s="417"/>
      <c r="ACJ79" s="417"/>
      <c r="ACK79" s="417"/>
      <c r="ACL79" s="417"/>
      <c r="ACM79" s="417"/>
      <c r="ACN79" s="417"/>
      <c r="ACO79" s="417"/>
      <c r="ACP79" s="417"/>
      <c r="ACQ79" s="417"/>
      <c r="ACR79" s="417"/>
      <c r="ACS79" s="417"/>
      <c r="ACT79" s="417"/>
      <c r="ACU79" s="417"/>
      <c r="ACV79" s="417"/>
      <c r="ACW79" s="417"/>
      <c r="ACX79" s="417"/>
      <c r="ACY79" s="417"/>
      <c r="ACZ79" s="417"/>
      <c r="ADA79" s="417"/>
      <c r="ADB79" s="417"/>
      <c r="ADC79" s="417"/>
      <c r="ADD79" s="417"/>
      <c r="ADE79" s="417"/>
      <c r="ADF79" s="417"/>
      <c r="ADG79" s="417"/>
      <c r="ADH79" s="417"/>
      <c r="ADI79" s="417"/>
      <c r="ADJ79" s="417"/>
      <c r="ADK79" s="417"/>
      <c r="ADL79" s="417"/>
      <c r="ADM79" s="417"/>
      <c r="ADN79" s="417"/>
      <c r="ADO79" s="417"/>
      <c r="ADP79" s="417"/>
      <c r="ADQ79" s="417"/>
      <c r="ADR79" s="417"/>
      <c r="ADS79" s="417"/>
      <c r="ADT79" s="417"/>
      <c r="ADU79" s="417"/>
      <c r="ADV79" s="417"/>
      <c r="ADW79" s="417"/>
      <c r="ADX79" s="417"/>
      <c r="ADY79" s="417"/>
      <c r="ADZ79" s="417"/>
      <c r="AEA79" s="417"/>
      <c r="AEB79" s="417"/>
      <c r="AEC79" s="417"/>
      <c r="AED79" s="417"/>
      <c r="AEE79" s="417"/>
      <c r="AEF79" s="417"/>
      <c r="AEG79" s="417"/>
      <c r="AEH79" s="417"/>
      <c r="AEI79" s="417"/>
      <c r="AEJ79" s="417"/>
      <c r="AEK79" s="417"/>
      <c r="AEL79" s="417"/>
      <c r="AEM79" s="417"/>
      <c r="AEN79" s="417"/>
      <c r="AEO79" s="417"/>
      <c r="AEP79" s="417"/>
      <c r="AEQ79" s="417"/>
      <c r="AER79" s="417"/>
      <c r="AES79" s="417"/>
      <c r="AET79" s="417"/>
      <c r="AEU79" s="417"/>
      <c r="AEV79" s="417"/>
      <c r="AEW79" s="417"/>
      <c r="AEX79" s="417"/>
      <c r="AEY79" s="417"/>
      <c r="AEZ79" s="417"/>
      <c r="AFA79" s="417"/>
      <c r="AFB79" s="417"/>
      <c r="AFC79" s="417"/>
      <c r="AFD79" s="417"/>
      <c r="AFE79" s="417"/>
      <c r="AFF79" s="417"/>
      <c r="AFG79" s="417"/>
      <c r="AFH79" s="417"/>
    </row>
    <row r="80" spans="1:840" ht="20.100000000000001" customHeight="1">
      <c r="A80" s="680" t="s">
        <v>657</v>
      </c>
      <c r="B80" s="681"/>
      <c r="C80" s="681"/>
      <c r="D80" s="681"/>
      <c r="E80" s="681"/>
      <c r="F80" s="681"/>
      <c r="G80" s="681"/>
      <c r="H80" s="681"/>
      <c r="I80" s="681"/>
      <c r="J80" s="681"/>
      <c r="K80" s="681"/>
      <c r="L80" s="682"/>
    </row>
    <row r="81" spans="1:840" ht="95.1" customHeight="1">
      <c r="A81" s="680" t="s">
        <v>658</v>
      </c>
      <c r="B81" s="681"/>
      <c r="C81" s="681"/>
      <c r="D81" s="681"/>
      <c r="E81" s="681"/>
      <c r="F81" s="681"/>
      <c r="G81" s="681"/>
      <c r="H81" s="681"/>
      <c r="I81" s="681"/>
      <c r="J81" s="681"/>
      <c r="K81" s="681"/>
      <c r="L81" s="682"/>
    </row>
    <row r="82" spans="1:840" s="414" customFormat="1" ht="20.100000000000001" customHeight="1">
      <c r="A82" s="722"/>
      <c r="B82" s="722"/>
      <c r="C82" s="722"/>
      <c r="D82" s="722"/>
      <c r="E82" s="722"/>
      <c r="F82" s="722"/>
      <c r="G82" s="722"/>
      <c r="H82" s="722"/>
      <c r="I82" s="722"/>
      <c r="J82" s="722"/>
      <c r="K82" s="722"/>
      <c r="L82" s="723"/>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417"/>
      <c r="BG82" s="417"/>
      <c r="BH82" s="417"/>
      <c r="BI82" s="417"/>
      <c r="BJ82" s="417"/>
      <c r="BK82" s="417"/>
      <c r="BL82" s="417"/>
      <c r="BM82" s="417"/>
      <c r="BN82" s="417"/>
      <c r="BO82" s="417"/>
      <c r="BP82" s="417"/>
      <c r="BQ82" s="417"/>
      <c r="BR82" s="417"/>
      <c r="BS82" s="417"/>
      <c r="BT82" s="417"/>
      <c r="BU82" s="417"/>
      <c r="BV82" s="417"/>
      <c r="BW82" s="417"/>
      <c r="BX82" s="417"/>
      <c r="BY82" s="417"/>
      <c r="BZ82" s="417"/>
      <c r="CA82" s="417"/>
      <c r="CB82" s="417"/>
      <c r="CC82" s="417"/>
      <c r="CD82" s="417"/>
      <c r="CE82" s="417"/>
      <c r="CF82" s="417"/>
      <c r="CG82" s="417"/>
      <c r="CH82" s="417"/>
      <c r="CI82" s="417"/>
      <c r="CJ82" s="417"/>
      <c r="CK82" s="417"/>
      <c r="CL82" s="417"/>
      <c r="CM82" s="417"/>
      <c r="CN82" s="417"/>
      <c r="CO82" s="417"/>
      <c r="CP82" s="417"/>
      <c r="CQ82" s="417"/>
      <c r="CR82" s="417"/>
      <c r="CS82" s="417"/>
      <c r="CT82" s="417"/>
      <c r="CU82" s="417"/>
      <c r="CV82" s="417"/>
      <c r="CW82" s="417"/>
      <c r="CX82" s="417"/>
      <c r="CY82" s="417"/>
      <c r="CZ82" s="417"/>
      <c r="DA82" s="417"/>
      <c r="DB82" s="417"/>
      <c r="DC82" s="417"/>
      <c r="DD82" s="417"/>
      <c r="DE82" s="417"/>
      <c r="DF82" s="417"/>
      <c r="DG82" s="417"/>
      <c r="DH82" s="417"/>
      <c r="DI82" s="417"/>
      <c r="DJ82" s="417"/>
      <c r="DK82" s="417"/>
      <c r="DL82" s="417"/>
      <c r="DM82" s="417"/>
      <c r="DN82" s="417"/>
      <c r="DO82" s="417"/>
      <c r="DP82" s="417"/>
      <c r="DQ82" s="417"/>
      <c r="DR82" s="417"/>
      <c r="DS82" s="417"/>
      <c r="DT82" s="417"/>
      <c r="DU82" s="417"/>
      <c r="DV82" s="417"/>
      <c r="DW82" s="417"/>
      <c r="DX82" s="417"/>
      <c r="DY82" s="417"/>
      <c r="DZ82" s="417"/>
      <c r="EA82" s="417"/>
      <c r="EB82" s="417"/>
      <c r="EC82" s="417"/>
      <c r="ED82" s="417"/>
      <c r="EE82" s="417"/>
      <c r="EF82" s="417"/>
      <c r="EG82" s="417"/>
      <c r="EH82" s="417"/>
      <c r="EI82" s="417"/>
      <c r="EJ82" s="417"/>
      <c r="EK82" s="417"/>
      <c r="EL82" s="417"/>
      <c r="EM82" s="417"/>
      <c r="EN82" s="417"/>
      <c r="EO82" s="417"/>
      <c r="EP82" s="417"/>
      <c r="EQ82" s="417"/>
      <c r="ER82" s="417"/>
      <c r="ES82" s="417"/>
      <c r="ET82" s="417"/>
      <c r="EU82" s="417"/>
      <c r="EV82" s="417"/>
      <c r="EW82" s="417"/>
      <c r="EX82" s="417"/>
      <c r="EY82" s="417"/>
      <c r="EZ82" s="417"/>
      <c r="FA82" s="417"/>
      <c r="FB82" s="417"/>
      <c r="FC82" s="417"/>
      <c r="FD82" s="417"/>
      <c r="FE82" s="417"/>
      <c r="FF82" s="417"/>
      <c r="FG82" s="417"/>
      <c r="FH82" s="417"/>
      <c r="FI82" s="417"/>
      <c r="FJ82" s="417"/>
      <c r="FK82" s="417"/>
      <c r="FL82" s="417"/>
      <c r="FM82" s="417"/>
      <c r="FN82" s="417"/>
      <c r="FO82" s="417"/>
      <c r="FP82" s="417"/>
      <c r="FQ82" s="417"/>
      <c r="FR82" s="417"/>
      <c r="FS82" s="417"/>
      <c r="FT82" s="417"/>
      <c r="FU82" s="417"/>
      <c r="FV82" s="417"/>
      <c r="FW82" s="417"/>
      <c r="FX82" s="417"/>
      <c r="FY82" s="417"/>
      <c r="FZ82" s="417"/>
      <c r="GA82" s="417"/>
      <c r="GB82" s="417"/>
      <c r="GC82" s="417"/>
      <c r="GD82" s="417"/>
      <c r="GE82" s="417"/>
      <c r="GF82" s="417"/>
      <c r="GG82" s="417"/>
      <c r="GH82" s="417"/>
      <c r="GI82" s="417"/>
      <c r="GJ82" s="417"/>
      <c r="GK82" s="417"/>
      <c r="GL82" s="417"/>
      <c r="GM82" s="417"/>
      <c r="GN82" s="417"/>
      <c r="GO82" s="417"/>
      <c r="GP82" s="417"/>
      <c r="GQ82" s="417"/>
      <c r="GR82" s="417"/>
      <c r="GS82" s="417"/>
      <c r="GT82" s="417"/>
      <c r="GU82" s="417"/>
      <c r="GV82" s="417"/>
      <c r="GW82" s="417"/>
      <c r="GX82" s="417"/>
      <c r="GY82" s="417"/>
      <c r="GZ82" s="417"/>
      <c r="HA82" s="417"/>
      <c r="HB82" s="417"/>
      <c r="HC82" s="417"/>
      <c r="HD82" s="417"/>
      <c r="HE82" s="417"/>
      <c r="HF82" s="417"/>
      <c r="HG82" s="417"/>
      <c r="HH82" s="417"/>
      <c r="HI82" s="417"/>
      <c r="HJ82" s="417"/>
      <c r="HK82" s="417"/>
      <c r="HL82" s="417"/>
      <c r="HM82" s="417"/>
      <c r="HN82" s="417"/>
      <c r="HO82" s="417"/>
      <c r="HP82" s="417"/>
      <c r="HQ82" s="417"/>
      <c r="HR82" s="417"/>
      <c r="HS82" s="417"/>
      <c r="HT82" s="417"/>
      <c r="HU82" s="417"/>
      <c r="HV82" s="417"/>
      <c r="HW82" s="417"/>
      <c r="HX82" s="417"/>
      <c r="HY82" s="417"/>
      <c r="HZ82" s="417"/>
      <c r="IA82" s="417"/>
      <c r="IB82" s="417"/>
      <c r="IC82" s="417"/>
      <c r="ID82" s="417"/>
      <c r="IE82" s="417"/>
      <c r="IF82" s="417"/>
      <c r="IG82" s="417"/>
      <c r="IH82" s="417"/>
      <c r="II82" s="417"/>
      <c r="IJ82" s="417"/>
      <c r="IK82" s="417"/>
      <c r="IL82" s="417"/>
      <c r="IM82" s="417"/>
      <c r="IN82" s="417"/>
      <c r="IO82" s="417"/>
      <c r="IP82" s="417"/>
      <c r="IQ82" s="417"/>
      <c r="IR82" s="417"/>
      <c r="IS82" s="417"/>
      <c r="IT82" s="417"/>
      <c r="IU82" s="417"/>
      <c r="IV82" s="417"/>
      <c r="IW82" s="417"/>
      <c r="IX82" s="417"/>
      <c r="IY82" s="417"/>
      <c r="IZ82" s="417"/>
      <c r="JA82" s="417"/>
      <c r="JB82" s="417"/>
      <c r="JC82" s="417"/>
      <c r="JD82" s="417"/>
      <c r="JE82" s="417"/>
      <c r="JF82" s="417"/>
      <c r="JG82" s="417"/>
      <c r="JH82" s="417"/>
      <c r="JI82" s="417"/>
      <c r="JJ82" s="417"/>
      <c r="JK82" s="417"/>
      <c r="JL82" s="417"/>
      <c r="JM82" s="417"/>
      <c r="JN82" s="417"/>
      <c r="JO82" s="417"/>
      <c r="JP82" s="417"/>
      <c r="JQ82" s="417"/>
      <c r="JR82" s="417"/>
      <c r="JS82" s="417"/>
      <c r="JT82" s="417"/>
      <c r="JU82" s="417"/>
      <c r="JV82" s="417"/>
      <c r="JW82" s="417"/>
      <c r="JX82" s="417"/>
      <c r="JY82" s="417"/>
      <c r="JZ82" s="417"/>
      <c r="KA82" s="417"/>
      <c r="KB82" s="417"/>
      <c r="KC82" s="417"/>
      <c r="KD82" s="417"/>
      <c r="KE82" s="417"/>
      <c r="KF82" s="417"/>
      <c r="KG82" s="417"/>
      <c r="KH82" s="417"/>
      <c r="KI82" s="417"/>
      <c r="KJ82" s="417"/>
      <c r="KK82" s="417"/>
      <c r="KL82" s="417"/>
      <c r="KM82" s="417"/>
      <c r="KN82" s="417"/>
      <c r="KO82" s="417"/>
      <c r="KP82" s="417"/>
      <c r="KQ82" s="417"/>
      <c r="KR82" s="417"/>
      <c r="KS82" s="417"/>
      <c r="KT82" s="417"/>
      <c r="KU82" s="417"/>
      <c r="KV82" s="417"/>
      <c r="KW82" s="417"/>
      <c r="KX82" s="417"/>
      <c r="KY82" s="417"/>
      <c r="KZ82" s="417"/>
      <c r="LA82" s="417"/>
      <c r="LB82" s="417"/>
      <c r="LC82" s="417"/>
      <c r="LD82" s="417"/>
      <c r="LE82" s="417"/>
      <c r="LF82" s="417"/>
      <c r="LG82" s="417"/>
      <c r="LH82" s="417"/>
      <c r="LI82" s="417"/>
      <c r="LJ82" s="417"/>
      <c r="LK82" s="417"/>
      <c r="LL82" s="417"/>
      <c r="LM82" s="417"/>
      <c r="LN82" s="417"/>
      <c r="LO82" s="417"/>
      <c r="LP82" s="417"/>
      <c r="LQ82" s="417"/>
      <c r="LR82" s="417"/>
      <c r="LS82" s="417"/>
      <c r="LT82" s="417"/>
      <c r="LU82" s="417"/>
      <c r="LV82" s="417"/>
      <c r="LW82" s="417"/>
      <c r="LX82" s="417"/>
      <c r="LY82" s="417"/>
      <c r="LZ82" s="417"/>
      <c r="MA82" s="417"/>
      <c r="MB82" s="417"/>
      <c r="MC82" s="417"/>
      <c r="MD82" s="417"/>
      <c r="ME82" s="417"/>
      <c r="MF82" s="417"/>
      <c r="MG82" s="417"/>
      <c r="MH82" s="417"/>
      <c r="MI82" s="417"/>
      <c r="MJ82" s="417"/>
      <c r="MK82" s="417"/>
      <c r="ML82" s="417"/>
      <c r="MM82" s="417"/>
      <c r="MN82" s="417"/>
      <c r="MO82" s="417"/>
      <c r="MP82" s="417"/>
      <c r="MQ82" s="417"/>
      <c r="MR82" s="417"/>
      <c r="MS82" s="417"/>
      <c r="MT82" s="417"/>
      <c r="MU82" s="417"/>
      <c r="MV82" s="417"/>
      <c r="MW82" s="417"/>
      <c r="MX82" s="417"/>
      <c r="MY82" s="417"/>
      <c r="MZ82" s="417"/>
      <c r="NA82" s="417"/>
      <c r="NB82" s="417"/>
      <c r="NC82" s="417"/>
      <c r="ND82" s="417"/>
      <c r="NE82" s="417"/>
      <c r="NF82" s="417"/>
      <c r="NG82" s="417"/>
      <c r="NH82" s="417"/>
      <c r="NI82" s="417"/>
      <c r="NJ82" s="417"/>
      <c r="NK82" s="417"/>
      <c r="NL82" s="417"/>
      <c r="NM82" s="417"/>
      <c r="NN82" s="417"/>
      <c r="NO82" s="417"/>
      <c r="NP82" s="417"/>
      <c r="NQ82" s="417"/>
      <c r="NR82" s="417"/>
      <c r="NS82" s="417"/>
      <c r="NT82" s="417"/>
      <c r="NU82" s="417"/>
      <c r="NV82" s="417"/>
      <c r="NW82" s="417"/>
      <c r="NX82" s="417"/>
      <c r="NY82" s="417"/>
      <c r="NZ82" s="417"/>
      <c r="OA82" s="417"/>
      <c r="OB82" s="417"/>
      <c r="OC82" s="417"/>
      <c r="OD82" s="417"/>
      <c r="OE82" s="417"/>
      <c r="OF82" s="417"/>
      <c r="OG82" s="417"/>
      <c r="OH82" s="417"/>
      <c r="OI82" s="417"/>
      <c r="OJ82" s="417"/>
      <c r="OK82" s="417"/>
      <c r="OL82" s="417"/>
      <c r="OM82" s="417"/>
      <c r="ON82" s="417"/>
      <c r="OO82" s="417"/>
      <c r="OP82" s="417"/>
      <c r="OQ82" s="417"/>
      <c r="OR82" s="417"/>
      <c r="OS82" s="417"/>
      <c r="OT82" s="417"/>
      <c r="OU82" s="417"/>
      <c r="OV82" s="417"/>
      <c r="OW82" s="417"/>
      <c r="OX82" s="417"/>
      <c r="OY82" s="417"/>
      <c r="OZ82" s="417"/>
      <c r="PA82" s="417"/>
      <c r="PB82" s="417"/>
      <c r="PC82" s="417"/>
      <c r="PD82" s="417"/>
      <c r="PE82" s="417"/>
      <c r="PF82" s="417"/>
      <c r="PG82" s="417"/>
      <c r="PH82" s="417"/>
      <c r="PI82" s="417"/>
      <c r="PJ82" s="417"/>
      <c r="PK82" s="417"/>
      <c r="PL82" s="417"/>
      <c r="PM82" s="417"/>
      <c r="PN82" s="417"/>
      <c r="PO82" s="417"/>
      <c r="PP82" s="417"/>
      <c r="PQ82" s="417"/>
      <c r="PR82" s="417"/>
      <c r="PS82" s="417"/>
      <c r="PT82" s="417"/>
      <c r="PU82" s="417"/>
      <c r="PV82" s="417"/>
      <c r="PW82" s="417"/>
      <c r="PX82" s="417"/>
      <c r="PY82" s="417"/>
      <c r="PZ82" s="417"/>
      <c r="QA82" s="417"/>
      <c r="QB82" s="417"/>
      <c r="QC82" s="417"/>
      <c r="QD82" s="417"/>
      <c r="QE82" s="417"/>
      <c r="QF82" s="417"/>
      <c r="QG82" s="417"/>
      <c r="QH82" s="417"/>
      <c r="QI82" s="417"/>
      <c r="QJ82" s="417"/>
      <c r="QK82" s="417"/>
      <c r="QL82" s="417"/>
      <c r="QM82" s="417"/>
      <c r="QN82" s="417"/>
      <c r="QO82" s="417"/>
      <c r="QP82" s="417"/>
      <c r="QQ82" s="417"/>
      <c r="QR82" s="417"/>
      <c r="QS82" s="417"/>
      <c r="QT82" s="417"/>
      <c r="QU82" s="417"/>
      <c r="QV82" s="417"/>
      <c r="QW82" s="417"/>
      <c r="QX82" s="417"/>
      <c r="QY82" s="417"/>
      <c r="QZ82" s="417"/>
      <c r="RA82" s="417"/>
      <c r="RB82" s="417"/>
      <c r="RC82" s="417"/>
      <c r="RD82" s="417"/>
      <c r="RE82" s="417"/>
      <c r="RF82" s="417"/>
      <c r="RG82" s="417"/>
      <c r="RH82" s="417"/>
      <c r="RI82" s="417"/>
      <c r="RJ82" s="417"/>
      <c r="RK82" s="417"/>
      <c r="RL82" s="417"/>
      <c r="RM82" s="417"/>
      <c r="RN82" s="417"/>
      <c r="RO82" s="417"/>
      <c r="RP82" s="417"/>
      <c r="RQ82" s="417"/>
      <c r="RR82" s="417"/>
      <c r="RS82" s="417"/>
      <c r="RT82" s="417"/>
      <c r="RU82" s="417"/>
      <c r="RV82" s="417"/>
      <c r="RW82" s="417"/>
      <c r="RX82" s="417"/>
      <c r="RY82" s="417"/>
      <c r="RZ82" s="417"/>
      <c r="SA82" s="417"/>
      <c r="SB82" s="417"/>
      <c r="SC82" s="417"/>
      <c r="SD82" s="417"/>
      <c r="SE82" s="417"/>
      <c r="SF82" s="417"/>
      <c r="SG82" s="417"/>
      <c r="SH82" s="417"/>
      <c r="SI82" s="417"/>
      <c r="SJ82" s="417"/>
      <c r="SK82" s="417"/>
      <c r="SL82" s="417"/>
      <c r="SM82" s="417"/>
      <c r="SN82" s="417"/>
      <c r="SO82" s="417"/>
      <c r="SP82" s="417"/>
      <c r="SQ82" s="417"/>
      <c r="SR82" s="417"/>
      <c r="SS82" s="417"/>
      <c r="ST82" s="417"/>
      <c r="SU82" s="417"/>
      <c r="SV82" s="417"/>
      <c r="SW82" s="417"/>
      <c r="SX82" s="417"/>
      <c r="SY82" s="417"/>
      <c r="SZ82" s="417"/>
      <c r="TA82" s="417"/>
      <c r="TB82" s="417"/>
      <c r="TC82" s="417"/>
      <c r="TD82" s="417"/>
      <c r="TE82" s="417"/>
      <c r="TF82" s="417"/>
      <c r="TG82" s="417"/>
      <c r="TH82" s="417"/>
      <c r="TI82" s="417"/>
      <c r="TJ82" s="417"/>
      <c r="TK82" s="417"/>
      <c r="TL82" s="417"/>
      <c r="TM82" s="417"/>
      <c r="TN82" s="417"/>
      <c r="TO82" s="417"/>
      <c r="TP82" s="417"/>
      <c r="TQ82" s="417"/>
      <c r="TR82" s="417"/>
      <c r="TS82" s="417"/>
      <c r="TT82" s="417"/>
      <c r="TU82" s="417"/>
      <c r="TV82" s="417"/>
      <c r="TW82" s="417"/>
      <c r="TX82" s="417"/>
      <c r="TY82" s="417"/>
      <c r="TZ82" s="417"/>
      <c r="UA82" s="417"/>
      <c r="UB82" s="417"/>
      <c r="UC82" s="417"/>
      <c r="UD82" s="417"/>
      <c r="UE82" s="417"/>
      <c r="UF82" s="417"/>
      <c r="UG82" s="417"/>
      <c r="UH82" s="417"/>
      <c r="UI82" s="417"/>
      <c r="UJ82" s="417"/>
      <c r="UK82" s="417"/>
      <c r="UL82" s="417"/>
      <c r="UM82" s="417"/>
      <c r="UN82" s="417"/>
      <c r="UO82" s="417"/>
      <c r="UP82" s="417"/>
      <c r="UQ82" s="417"/>
      <c r="UR82" s="417"/>
      <c r="US82" s="417"/>
      <c r="UT82" s="417"/>
      <c r="UU82" s="417"/>
      <c r="UV82" s="417"/>
      <c r="UW82" s="417"/>
      <c r="UX82" s="417"/>
      <c r="UY82" s="417"/>
      <c r="UZ82" s="417"/>
      <c r="VA82" s="417"/>
      <c r="VB82" s="417"/>
      <c r="VC82" s="417"/>
      <c r="VD82" s="417"/>
      <c r="VE82" s="417"/>
      <c r="VF82" s="417"/>
      <c r="VG82" s="417"/>
      <c r="VH82" s="417"/>
      <c r="VI82" s="417"/>
      <c r="VJ82" s="417"/>
      <c r="VK82" s="417"/>
      <c r="VL82" s="417"/>
      <c r="VM82" s="417"/>
      <c r="VN82" s="417"/>
      <c r="VO82" s="417"/>
      <c r="VP82" s="417"/>
      <c r="VQ82" s="417"/>
      <c r="VR82" s="417"/>
      <c r="VS82" s="417"/>
      <c r="VT82" s="417"/>
      <c r="VU82" s="417"/>
      <c r="VV82" s="417"/>
      <c r="VW82" s="417"/>
      <c r="VX82" s="417"/>
      <c r="VY82" s="417"/>
      <c r="VZ82" s="417"/>
      <c r="WA82" s="417"/>
      <c r="WB82" s="417"/>
      <c r="WC82" s="417"/>
      <c r="WD82" s="417"/>
      <c r="WE82" s="417"/>
      <c r="WF82" s="417"/>
      <c r="WG82" s="417"/>
      <c r="WH82" s="417"/>
      <c r="WI82" s="417"/>
      <c r="WJ82" s="417"/>
      <c r="WK82" s="417"/>
      <c r="WL82" s="417"/>
      <c r="WM82" s="417"/>
      <c r="WN82" s="417"/>
      <c r="WO82" s="417"/>
      <c r="WP82" s="417"/>
      <c r="WQ82" s="417"/>
      <c r="WR82" s="417"/>
      <c r="WS82" s="417"/>
      <c r="WT82" s="417"/>
      <c r="WU82" s="417"/>
      <c r="WV82" s="417"/>
      <c r="WW82" s="417"/>
      <c r="WX82" s="417"/>
      <c r="WY82" s="417"/>
      <c r="WZ82" s="417"/>
      <c r="XA82" s="417"/>
      <c r="XB82" s="417"/>
      <c r="XC82" s="417"/>
      <c r="XD82" s="417"/>
      <c r="XE82" s="417"/>
      <c r="XF82" s="417"/>
      <c r="XG82" s="417"/>
      <c r="XH82" s="417"/>
      <c r="XI82" s="417"/>
      <c r="XJ82" s="417"/>
      <c r="XK82" s="417"/>
      <c r="XL82" s="417"/>
      <c r="XM82" s="417"/>
      <c r="XN82" s="417"/>
      <c r="XO82" s="417"/>
      <c r="XP82" s="417"/>
      <c r="XQ82" s="417"/>
      <c r="XR82" s="417"/>
      <c r="XS82" s="417"/>
      <c r="XT82" s="417"/>
      <c r="XU82" s="417"/>
      <c r="XV82" s="417"/>
      <c r="XW82" s="417"/>
      <c r="XX82" s="417"/>
      <c r="XY82" s="417"/>
      <c r="XZ82" s="417"/>
      <c r="YA82" s="417"/>
      <c r="YB82" s="417"/>
      <c r="YC82" s="417"/>
      <c r="YD82" s="417"/>
      <c r="YE82" s="417"/>
      <c r="YF82" s="417"/>
      <c r="YG82" s="417"/>
      <c r="YH82" s="417"/>
      <c r="YI82" s="417"/>
      <c r="YJ82" s="417"/>
      <c r="YK82" s="417"/>
      <c r="YL82" s="417"/>
      <c r="YM82" s="417"/>
      <c r="YN82" s="417"/>
      <c r="YO82" s="417"/>
      <c r="YP82" s="417"/>
      <c r="YQ82" s="417"/>
      <c r="YR82" s="417"/>
      <c r="YS82" s="417"/>
      <c r="YT82" s="417"/>
      <c r="YU82" s="417"/>
      <c r="YV82" s="417"/>
      <c r="YW82" s="417"/>
      <c r="YX82" s="417"/>
      <c r="YY82" s="417"/>
      <c r="YZ82" s="417"/>
      <c r="ZA82" s="417"/>
      <c r="ZB82" s="417"/>
      <c r="ZC82" s="417"/>
      <c r="ZD82" s="417"/>
      <c r="ZE82" s="417"/>
      <c r="ZF82" s="417"/>
      <c r="ZG82" s="417"/>
      <c r="ZH82" s="417"/>
      <c r="ZI82" s="417"/>
      <c r="ZJ82" s="417"/>
      <c r="ZK82" s="417"/>
      <c r="ZL82" s="417"/>
      <c r="ZM82" s="417"/>
      <c r="ZN82" s="417"/>
      <c r="ZO82" s="417"/>
      <c r="ZP82" s="417"/>
      <c r="ZQ82" s="417"/>
      <c r="ZR82" s="417"/>
      <c r="ZS82" s="417"/>
      <c r="ZT82" s="417"/>
      <c r="ZU82" s="417"/>
      <c r="ZV82" s="417"/>
      <c r="ZW82" s="417"/>
      <c r="ZX82" s="417"/>
      <c r="ZY82" s="417"/>
      <c r="ZZ82" s="417"/>
      <c r="AAA82" s="417"/>
      <c r="AAB82" s="417"/>
      <c r="AAC82" s="417"/>
      <c r="AAD82" s="417"/>
      <c r="AAE82" s="417"/>
      <c r="AAF82" s="417"/>
      <c r="AAG82" s="417"/>
      <c r="AAH82" s="417"/>
      <c r="AAI82" s="417"/>
      <c r="AAJ82" s="417"/>
      <c r="AAK82" s="417"/>
      <c r="AAL82" s="417"/>
      <c r="AAM82" s="417"/>
      <c r="AAN82" s="417"/>
      <c r="AAO82" s="417"/>
      <c r="AAP82" s="417"/>
      <c r="AAQ82" s="417"/>
      <c r="AAR82" s="417"/>
      <c r="AAS82" s="417"/>
      <c r="AAT82" s="417"/>
      <c r="AAU82" s="417"/>
      <c r="AAV82" s="417"/>
      <c r="AAW82" s="417"/>
      <c r="AAX82" s="417"/>
      <c r="AAY82" s="417"/>
      <c r="AAZ82" s="417"/>
      <c r="ABA82" s="417"/>
      <c r="ABB82" s="417"/>
      <c r="ABC82" s="417"/>
      <c r="ABD82" s="417"/>
      <c r="ABE82" s="417"/>
      <c r="ABF82" s="417"/>
      <c r="ABG82" s="417"/>
      <c r="ABH82" s="417"/>
      <c r="ABI82" s="417"/>
      <c r="ABJ82" s="417"/>
      <c r="ABK82" s="417"/>
      <c r="ABL82" s="417"/>
      <c r="ABM82" s="417"/>
      <c r="ABN82" s="417"/>
      <c r="ABO82" s="417"/>
      <c r="ABP82" s="417"/>
      <c r="ABQ82" s="417"/>
      <c r="ABR82" s="417"/>
      <c r="ABS82" s="417"/>
      <c r="ABT82" s="417"/>
      <c r="ABU82" s="417"/>
      <c r="ABV82" s="417"/>
      <c r="ABW82" s="417"/>
      <c r="ABX82" s="417"/>
      <c r="ABY82" s="417"/>
      <c r="ABZ82" s="417"/>
      <c r="ACA82" s="417"/>
      <c r="ACB82" s="417"/>
      <c r="ACC82" s="417"/>
      <c r="ACD82" s="417"/>
      <c r="ACE82" s="417"/>
      <c r="ACF82" s="417"/>
      <c r="ACG82" s="417"/>
      <c r="ACH82" s="417"/>
      <c r="ACI82" s="417"/>
      <c r="ACJ82" s="417"/>
      <c r="ACK82" s="417"/>
      <c r="ACL82" s="417"/>
      <c r="ACM82" s="417"/>
      <c r="ACN82" s="417"/>
      <c r="ACO82" s="417"/>
      <c r="ACP82" s="417"/>
      <c r="ACQ82" s="417"/>
      <c r="ACR82" s="417"/>
      <c r="ACS82" s="417"/>
      <c r="ACT82" s="417"/>
      <c r="ACU82" s="417"/>
      <c r="ACV82" s="417"/>
      <c r="ACW82" s="417"/>
      <c r="ACX82" s="417"/>
      <c r="ACY82" s="417"/>
      <c r="ACZ82" s="417"/>
      <c r="ADA82" s="417"/>
      <c r="ADB82" s="417"/>
      <c r="ADC82" s="417"/>
      <c r="ADD82" s="417"/>
      <c r="ADE82" s="417"/>
      <c r="ADF82" s="417"/>
      <c r="ADG82" s="417"/>
      <c r="ADH82" s="417"/>
      <c r="ADI82" s="417"/>
      <c r="ADJ82" s="417"/>
      <c r="ADK82" s="417"/>
      <c r="ADL82" s="417"/>
      <c r="ADM82" s="417"/>
      <c r="ADN82" s="417"/>
      <c r="ADO82" s="417"/>
      <c r="ADP82" s="417"/>
      <c r="ADQ82" s="417"/>
      <c r="ADR82" s="417"/>
      <c r="ADS82" s="417"/>
      <c r="ADT82" s="417"/>
      <c r="ADU82" s="417"/>
      <c r="ADV82" s="417"/>
      <c r="ADW82" s="417"/>
      <c r="ADX82" s="417"/>
      <c r="ADY82" s="417"/>
      <c r="ADZ82" s="417"/>
      <c r="AEA82" s="417"/>
      <c r="AEB82" s="417"/>
      <c r="AEC82" s="417"/>
      <c r="AED82" s="417"/>
      <c r="AEE82" s="417"/>
      <c r="AEF82" s="417"/>
      <c r="AEG82" s="417"/>
      <c r="AEH82" s="417"/>
      <c r="AEI82" s="417"/>
      <c r="AEJ82" s="417"/>
      <c r="AEK82" s="417"/>
      <c r="AEL82" s="417"/>
      <c r="AEM82" s="417"/>
      <c r="AEN82" s="417"/>
      <c r="AEO82" s="417"/>
      <c r="AEP82" s="417"/>
      <c r="AEQ82" s="417"/>
      <c r="AER82" s="417"/>
      <c r="AES82" s="417"/>
      <c r="AET82" s="417"/>
      <c r="AEU82" s="417"/>
      <c r="AEV82" s="417"/>
      <c r="AEW82" s="417"/>
      <c r="AEX82" s="417"/>
      <c r="AEY82" s="417"/>
      <c r="AEZ82" s="417"/>
      <c r="AFA82" s="417"/>
      <c r="AFB82" s="417"/>
      <c r="AFC82" s="417"/>
      <c r="AFD82" s="417"/>
      <c r="AFE82" s="417"/>
      <c r="AFF82" s="417"/>
      <c r="AFG82" s="417"/>
      <c r="AFH82" s="417"/>
    </row>
    <row r="83" spans="1:840" s="414" customFormat="1" ht="20.100000000000001" customHeight="1">
      <c r="A83" s="705" t="s">
        <v>615</v>
      </c>
      <c r="B83" s="705"/>
      <c r="C83" s="705" t="s">
        <v>659</v>
      </c>
      <c r="D83" s="705"/>
      <c r="E83" s="705" t="s">
        <v>660</v>
      </c>
      <c r="F83" s="705"/>
      <c r="G83" s="49"/>
      <c r="H83" s="49"/>
      <c r="I83" s="49"/>
      <c r="J83" s="49"/>
      <c r="K83" s="49"/>
      <c r="L83" s="50"/>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7"/>
      <c r="BM83" s="417"/>
      <c r="BN83" s="417"/>
      <c r="BO83" s="417"/>
      <c r="BP83" s="417"/>
      <c r="BQ83" s="417"/>
      <c r="BR83" s="417"/>
      <c r="BS83" s="417"/>
      <c r="BT83" s="417"/>
      <c r="BU83" s="417"/>
      <c r="BV83" s="417"/>
      <c r="BW83" s="417"/>
      <c r="BX83" s="417"/>
      <c r="BY83" s="417"/>
      <c r="BZ83" s="417"/>
      <c r="CA83" s="417"/>
      <c r="CB83" s="417"/>
      <c r="CC83" s="417"/>
      <c r="CD83" s="417"/>
      <c r="CE83" s="417"/>
      <c r="CF83" s="417"/>
      <c r="CG83" s="417"/>
      <c r="CH83" s="417"/>
      <c r="CI83" s="417"/>
      <c r="CJ83" s="417"/>
      <c r="CK83" s="417"/>
      <c r="CL83" s="417"/>
      <c r="CM83" s="417"/>
      <c r="CN83" s="417"/>
      <c r="CO83" s="417"/>
      <c r="CP83" s="417"/>
      <c r="CQ83" s="417"/>
      <c r="CR83" s="417"/>
      <c r="CS83" s="417"/>
      <c r="CT83" s="417"/>
      <c r="CU83" s="417"/>
      <c r="CV83" s="417"/>
      <c r="CW83" s="417"/>
      <c r="CX83" s="417"/>
      <c r="CY83" s="417"/>
      <c r="CZ83" s="417"/>
      <c r="DA83" s="417"/>
      <c r="DB83" s="417"/>
      <c r="DC83" s="417"/>
      <c r="DD83" s="417"/>
      <c r="DE83" s="417"/>
      <c r="DF83" s="417"/>
      <c r="DG83" s="417"/>
      <c r="DH83" s="417"/>
      <c r="DI83" s="417"/>
      <c r="DJ83" s="417"/>
      <c r="DK83" s="417"/>
      <c r="DL83" s="417"/>
      <c r="DM83" s="417"/>
      <c r="DN83" s="417"/>
      <c r="DO83" s="417"/>
      <c r="DP83" s="417"/>
      <c r="DQ83" s="417"/>
      <c r="DR83" s="417"/>
      <c r="DS83" s="417"/>
      <c r="DT83" s="417"/>
      <c r="DU83" s="417"/>
      <c r="DV83" s="417"/>
      <c r="DW83" s="417"/>
      <c r="DX83" s="417"/>
      <c r="DY83" s="417"/>
      <c r="DZ83" s="417"/>
      <c r="EA83" s="417"/>
      <c r="EB83" s="417"/>
      <c r="EC83" s="417"/>
      <c r="ED83" s="417"/>
      <c r="EE83" s="417"/>
      <c r="EF83" s="417"/>
      <c r="EG83" s="417"/>
      <c r="EH83" s="417"/>
      <c r="EI83" s="417"/>
      <c r="EJ83" s="417"/>
      <c r="EK83" s="417"/>
      <c r="EL83" s="417"/>
      <c r="EM83" s="417"/>
      <c r="EN83" s="417"/>
      <c r="EO83" s="417"/>
      <c r="EP83" s="417"/>
      <c r="EQ83" s="417"/>
      <c r="ER83" s="417"/>
      <c r="ES83" s="417"/>
      <c r="ET83" s="417"/>
      <c r="EU83" s="417"/>
      <c r="EV83" s="417"/>
      <c r="EW83" s="417"/>
      <c r="EX83" s="417"/>
      <c r="EY83" s="417"/>
      <c r="EZ83" s="417"/>
      <c r="FA83" s="417"/>
      <c r="FB83" s="417"/>
      <c r="FC83" s="417"/>
      <c r="FD83" s="417"/>
      <c r="FE83" s="417"/>
      <c r="FF83" s="417"/>
      <c r="FG83" s="417"/>
      <c r="FH83" s="417"/>
      <c r="FI83" s="417"/>
      <c r="FJ83" s="417"/>
      <c r="FK83" s="417"/>
      <c r="FL83" s="417"/>
      <c r="FM83" s="417"/>
      <c r="FN83" s="417"/>
      <c r="FO83" s="417"/>
      <c r="FP83" s="417"/>
      <c r="FQ83" s="417"/>
      <c r="FR83" s="417"/>
      <c r="FS83" s="417"/>
      <c r="FT83" s="417"/>
      <c r="FU83" s="417"/>
      <c r="FV83" s="417"/>
      <c r="FW83" s="417"/>
      <c r="FX83" s="417"/>
      <c r="FY83" s="417"/>
      <c r="FZ83" s="417"/>
      <c r="GA83" s="417"/>
      <c r="GB83" s="417"/>
      <c r="GC83" s="417"/>
      <c r="GD83" s="417"/>
      <c r="GE83" s="417"/>
      <c r="GF83" s="417"/>
      <c r="GG83" s="417"/>
      <c r="GH83" s="417"/>
      <c r="GI83" s="417"/>
      <c r="GJ83" s="417"/>
      <c r="GK83" s="417"/>
      <c r="GL83" s="417"/>
      <c r="GM83" s="417"/>
      <c r="GN83" s="417"/>
      <c r="GO83" s="417"/>
      <c r="GP83" s="417"/>
      <c r="GQ83" s="417"/>
      <c r="GR83" s="417"/>
      <c r="GS83" s="417"/>
      <c r="GT83" s="417"/>
      <c r="GU83" s="417"/>
      <c r="GV83" s="417"/>
      <c r="GW83" s="417"/>
      <c r="GX83" s="417"/>
      <c r="GY83" s="417"/>
      <c r="GZ83" s="417"/>
      <c r="HA83" s="417"/>
      <c r="HB83" s="417"/>
      <c r="HC83" s="417"/>
      <c r="HD83" s="417"/>
      <c r="HE83" s="417"/>
      <c r="HF83" s="417"/>
      <c r="HG83" s="417"/>
      <c r="HH83" s="417"/>
      <c r="HI83" s="417"/>
      <c r="HJ83" s="417"/>
      <c r="HK83" s="417"/>
      <c r="HL83" s="417"/>
      <c r="HM83" s="417"/>
      <c r="HN83" s="417"/>
      <c r="HO83" s="417"/>
      <c r="HP83" s="417"/>
      <c r="HQ83" s="417"/>
      <c r="HR83" s="417"/>
      <c r="HS83" s="417"/>
      <c r="HT83" s="417"/>
      <c r="HU83" s="417"/>
      <c r="HV83" s="417"/>
      <c r="HW83" s="417"/>
      <c r="HX83" s="417"/>
      <c r="HY83" s="417"/>
      <c r="HZ83" s="417"/>
      <c r="IA83" s="417"/>
      <c r="IB83" s="417"/>
      <c r="IC83" s="417"/>
      <c r="ID83" s="417"/>
      <c r="IE83" s="417"/>
      <c r="IF83" s="417"/>
      <c r="IG83" s="417"/>
      <c r="IH83" s="417"/>
      <c r="II83" s="417"/>
      <c r="IJ83" s="417"/>
      <c r="IK83" s="417"/>
      <c r="IL83" s="417"/>
      <c r="IM83" s="417"/>
      <c r="IN83" s="417"/>
      <c r="IO83" s="417"/>
      <c r="IP83" s="417"/>
      <c r="IQ83" s="417"/>
      <c r="IR83" s="417"/>
      <c r="IS83" s="417"/>
      <c r="IT83" s="417"/>
      <c r="IU83" s="417"/>
      <c r="IV83" s="417"/>
      <c r="IW83" s="417"/>
      <c r="IX83" s="417"/>
      <c r="IY83" s="417"/>
      <c r="IZ83" s="417"/>
      <c r="JA83" s="417"/>
      <c r="JB83" s="417"/>
      <c r="JC83" s="417"/>
      <c r="JD83" s="417"/>
      <c r="JE83" s="417"/>
      <c r="JF83" s="417"/>
      <c r="JG83" s="417"/>
      <c r="JH83" s="417"/>
      <c r="JI83" s="417"/>
      <c r="JJ83" s="417"/>
      <c r="JK83" s="417"/>
      <c r="JL83" s="417"/>
      <c r="JM83" s="417"/>
      <c r="JN83" s="417"/>
      <c r="JO83" s="417"/>
      <c r="JP83" s="417"/>
      <c r="JQ83" s="417"/>
      <c r="JR83" s="417"/>
      <c r="JS83" s="417"/>
      <c r="JT83" s="417"/>
      <c r="JU83" s="417"/>
      <c r="JV83" s="417"/>
      <c r="JW83" s="417"/>
      <c r="JX83" s="417"/>
      <c r="JY83" s="417"/>
      <c r="JZ83" s="417"/>
      <c r="KA83" s="417"/>
      <c r="KB83" s="417"/>
      <c r="KC83" s="417"/>
      <c r="KD83" s="417"/>
      <c r="KE83" s="417"/>
      <c r="KF83" s="417"/>
      <c r="KG83" s="417"/>
      <c r="KH83" s="417"/>
      <c r="KI83" s="417"/>
      <c r="KJ83" s="417"/>
      <c r="KK83" s="417"/>
      <c r="KL83" s="417"/>
      <c r="KM83" s="417"/>
      <c r="KN83" s="417"/>
      <c r="KO83" s="417"/>
      <c r="KP83" s="417"/>
      <c r="KQ83" s="417"/>
      <c r="KR83" s="417"/>
      <c r="KS83" s="417"/>
      <c r="KT83" s="417"/>
      <c r="KU83" s="417"/>
      <c r="KV83" s="417"/>
      <c r="KW83" s="417"/>
      <c r="KX83" s="417"/>
      <c r="KY83" s="417"/>
      <c r="KZ83" s="417"/>
      <c r="LA83" s="417"/>
      <c r="LB83" s="417"/>
      <c r="LC83" s="417"/>
      <c r="LD83" s="417"/>
      <c r="LE83" s="417"/>
      <c r="LF83" s="417"/>
      <c r="LG83" s="417"/>
      <c r="LH83" s="417"/>
      <c r="LI83" s="417"/>
      <c r="LJ83" s="417"/>
      <c r="LK83" s="417"/>
      <c r="LL83" s="417"/>
      <c r="LM83" s="417"/>
      <c r="LN83" s="417"/>
      <c r="LO83" s="417"/>
      <c r="LP83" s="417"/>
      <c r="LQ83" s="417"/>
      <c r="LR83" s="417"/>
      <c r="LS83" s="417"/>
      <c r="LT83" s="417"/>
      <c r="LU83" s="417"/>
      <c r="LV83" s="417"/>
      <c r="LW83" s="417"/>
      <c r="LX83" s="417"/>
      <c r="LY83" s="417"/>
      <c r="LZ83" s="417"/>
      <c r="MA83" s="417"/>
      <c r="MB83" s="417"/>
      <c r="MC83" s="417"/>
      <c r="MD83" s="417"/>
      <c r="ME83" s="417"/>
      <c r="MF83" s="417"/>
      <c r="MG83" s="417"/>
      <c r="MH83" s="417"/>
      <c r="MI83" s="417"/>
      <c r="MJ83" s="417"/>
      <c r="MK83" s="417"/>
      <c r="ML83" s="417"/>
      <c r="MM83" s="417"/>
      <c r="MN83" s="417"/>
      <c r="MO83" s="417"/>
      <c r="MP83" s="417"/>
      <c r="MQ83" s="417"/>
      <c r="MR83" s="417"/>
      <c r="MS83" s="417"/>
      <c r="MT83" s="417"/>
      <c r="MU83" s="417"/>
      <c r="MV83" s="417"/>
      <c r="MW83" s="417"/>
      <c r="MX83" s="417"/>
      <c r="MY83" s="417"/>
      <c r="MZ83" s="417"/>
      <c r="NA83" s="417"/>
      <c r="NB83" s="417"/>
      <c r="NC83" s="417"/>
      <c r="ND83" s="417"/>
      <c r="NE83" s="417"/>
      <c r="NF83" s="417"/>
      <c r="NG83" s="417"/>
      <c r="NH83" s="417"/>
      <c r="NI83" s="417"/>
      <c r="NJ83" s="417"/>
      <c r="NK83" s="417"/>
      <c r="NL83" s="417"/>
      <c r="NM83" s="417"/>
      <c r="NN83" s="417"/>
      <c r="NO83" s="417"/>
      <c r="NP83" s="417"/>
      <c r="NQ83" s="417"/>
      <c r="NR83" s="417"/>
      <c r="NS83" s="417"/>
      <c r="NT83" s="417"/>
      <c r="NU83" s="417"/>
      <c r="NV83" s="417"/>
      <c r="NW83" s="417"/>
      <c r="NX83" s="417"/>
      <c r="NY83" s="417"/>
      <c r="NZ83" s="417"/>
      <c r="OA83" s="417"/>
      <c r="OB83" s="417"/>
      <c r="OC83" s="417"/>
      <c r="OD83" s="417"/>
      <c r="OE83" s="417"/>
      <c r="OF83" s="417"/>
      <c r="OG83" s="417"/>
      <c r="OH83" s="417"/>
      <c r="OI83" s="417"/>
      <c r="OJ83" s="417"/>
      <c r="OK83" s="417"/>
      <c r="OL83" s="417"/>
      <c r="OM83" s="417"/>
      <c r="ON83" s="417"/>
      <c r="OO83" s="417"/>
      <c r="OP83" s="417"/>
      <c r="OQ83" s="417"/>
      <c r="OR83" s="417"/>
      <c r="OS83" s="417"/>
      <c r="OT83" s="417"/>
      <c r="OU83" s="417"/>
      <c r="OV83" s="417"/>
      <c r="OW83" s="417"/>
      <c r="OX83" s="417"/>
      <c r="OY83" s="417"/>
      <c r="OZ83" s="417"/>
      <c r="PA83" s="417"/>
      <c r="PB83" s="417"/>
      <c r="PC83" s="417"/>
      <c r="PD83" s="417"/>
      <c r="PE83" s="417"/>
      <c r="PF83" s="417"/>
      <c r="PG83" s="417"/>
      <c r="PH83" s="417"/>
      <c r="PI83" s="417"/>
      <c r="PJ83" s="417"/>
      <c r="PK83" s="417"/>
      <c r="PL83" s="417"/>
      <c r="PM83" s="417"/>
      <c r="PN83" s="417"/>
      <c r="PO83" s="417"/>
      <c r="PP83" s="417"/>
      <c r="PQ83" s="417"/>
      <c r="PR83" s="417"/>
      <c r="PS83" s="417"/>
      <c r="PT83" s="417"/>
      <c r="PU83" s="417"/>
      <c r="PV83" s="417"/>
      <c r="PW83" s="417"/>
      <c r="PX83" s="417"/>
      <c r="PY83" s="417"/>
      <c r="PZ83" s="417"/>
      <c r="QA83" s="417"/>
      <c r="QB83" s="417"/>
      <c r="QC83" s="417"/>
      <c r="QD83" s="417"/>
      <c r="QE83" s="417"/>
      <c r="QF83" s="417"/>
      <c r="QG83" s="417"/>
      <c r="QH83" s="417"/>
      <c r="QI83" s="417"/>
      <c r="QJ83" s="417"/>
      <c r="QK83" s="417"/>
      <c r="QL83" s="417"/>
      <c r="QM83" s="417"/>
      <c r="QN83" s="417"/>
      <c r="QO83" s="417"/>
      <c r="QP83" s="417"/>
      <c r="QQ83" s="417"/>
      <c r="QR83" s="417"/>
      <c r="QS83" s="417"/>
      <c r="QT83" s="417"/>
      <c r="QU83" s="417"/>
      <c r="QV83" s="417"/>
      <c r="QW83" s="417"/>
      <c r="QX83" s="417"/>
      <c r="QY83" s="417"/>
      <c r="QZ83" s="417"/>
      <c r="RA83" s="417"/>
      <c r="RB83" s="417"/>
      <c r="RC83" s="417"/>
      <c r="RD83" s="417"/>
      <c r="RE83" s="417"/>
      <c r="RF83" s="417"/>
      <c r="RG83" s="417"/>
      <c r="RH83" s="417"/>
      <c r="RI83" s="417"/>
      <c r="RJ83" s="417"/>
      <c r="RK83" s="417"/>
      <c r="RL83" s="417"/>
      <c r="RM83" s="417"/>
      <c r="RN83" s="417"/>
      <c r="RO83" s="417"/>
      <c r="RP83" s="417"/>
      <c r="RQ83" s="417"/>
      <c r="RR83" s="417"/>
      <c r="RS83" s="417"/>
      <c r="RT83" s="417"/>
      <c r="RU83" s="417"/>
      <c r="RV83" s="417"/>
      <c r="RW83" s="417"/>
      <c r="RX83" s="417"/>
      <c r="RY83" s="417"/>
      <c r="RZ83" s="417"/>
      <c r="SA83" s="417"/>
      <c r="SB83" s="417"/>
      <c r="SC83" s="417"/>
      <c r="SD83" s="417"/>
      <c r="SE83" s="417"/>
      <c r="SF83" s="417"/>
      <c r="SG83" s="417"/>
      <c r="SH83" s="417"/>
      <c r="SI83" s="417"/>
      <c r="SJ83" s="417"/>
      <c r="SK83" s="417"/>
      <c r="SL83" s="417"/>
      <c r="SM83" s="417"/>
      <c r="SN83" s="417"/>
      <c r="SO83" s="417"/>
      <c r="SP83" s="417"/>
      <c r="SQ83" s="417"/>
      <c r="SR83" s="417"/>
      <c r="SS83" s="417"/>
      <c r="ST83" s="417"/>
      <c r="SU83" s="417"/>
      <c r="SV83" s="417"/>
      <c r="SW83" s="417"/>
      <c r="SX83" s="417"/>
      <c r="SY83" s="417"/>
      <c r="SZ83" s="417"/>
      <c r="TA83" s="417"/>
      <c r="TB83" s="417"/>
      <c r="TC83" s="417"/>
      <c r="TD83" s="417"/>
      <c r="TE83" s="417"/>
      <c r="TF83" s="417"/>
      <c r="TG83" s="417"/>
      <c r="TH83" s="417"/>
      <c r="TI83" s="417"/>
      <c r="TJ83" s="417"/>
      <c r="TK83" s="417"/>
      <c r="TL83" s="417"/>
      <c r="TM83" s="417"/>
      <c r="TN83" s="417"/>
      <c r="TO83" s="417"/>
      <c r="TP83" s="417"/>
      <c r="TQ83" s="417"/>
      <c r="TR83" s="417"/>
      <c r="TS83" s="417"/>
      <c r="TT83" s="417"/>
      <c r="TU83" s="417"/>
      <c r="TV83" s="417"/>
      <c r="TW83" s="417"/>
      <c r="TX83" s="417"/>
      <c r="TY83" s="417"/>
      <c r="TZ83" s="417"/>
      <c r="UA83" s="417"/>
      <c r="UB83" s="417"/>
      <c r="UC83" s="417"/>
      <c r="UD83" s="417"/>
      <c r="UE83" s="417"/>
      <c r="UF83" s="417"/>
      <c r="UG83" s="417"/>
      <c r="UH83" s="417"/>
      <c r="UI83" s="417"/>
      <c r="UJ83" s="417"/>
      <c r="UK83" s="417"/>
      <c r="UL83" s="417"/>
      <c r="UM83" s="417"/>
      <c r="UN83" s="417"/>
      <c r="UO83" s="417"/>
      <c r="UP83" s="417"/>
      <c r="UQ83" s="417"/>
      <c r="UR83" s="417"/>
      <c r="US83" s="417"/>
      <c r="UT83" s="417"/>
      <c r="UU83" s="417"/>
      <c r="UV83" s="417"/>
      <c r="UW83" s="417"/>
      <c r="UX83" s="417"/>
      <c r="UY83" s="417"/>
      <c r="UZ83" s="417"/>
      <c r="VA83" s="417"/>
      <c r="VB83" s="417"/>
      <c r="VC83" s="417"/>
      <c r="VD83" s="417"/>
      <c r="VE83" s="417"/>
      <c r="VF83" s="417"/>
      <c r="VG83" s="417"/>
      <c r="VH83" s="417"/>
      <c r="VI83" s="417"/>
      <c r="VJ83" s="417"/>
      <c r="VK83" s="417"/>
      <c r="VL83" s="417"/>
      <c r="VM83" s="417"/>
      <c r="VN83" s="417"/>
      <c r="VO83" s="417"/>
      <c r="VP83" s="417"/>
      <c r="VQ83" s="417"/>
      <c r="VR83" s="417"/>
      <c r="VS83" s="417"/>
      <c r="VT83" s="417"/>
      <c r="VU83" s="417"/>
      <c r="VV83" s="417"/>
      <c r="VW83" s="417"/>
      <c r="VX83" s="417"/>
      <c r="VY83" s="417"/>
      <c r="VZ83" s="417"/>
      <c r="WA83" s="417"/>
      <c r="WB83" s="417"/>
      <c r="WC83" s="417"/>
      <c r="WD83" s="417"/>
      <c r="WE83" s="417"/>
      <c r="WF83" s="417"/>
      <c r="WG83" s="417"/>
      <c r="WH83" s="417"/>
      <c r="WI83" s="417"/>
      <c r="WJ83" s="417"/>
      <c r="WK83" s="417"/>
      <c r="WL83" s="417"/>
      <c r="WM83" s="417"/>
      <c r="WN83" s="417"/>
      <c r="WO83" s="417"/>
      <c r="WP83" s="417"/>
      <c r="WQ83" s="417"/>
      <c r="WR83" s="417"/>
      <c r="WS83" s="417"/>
      <c r="WT83" s="417"/>
      <c r="WU83" s="417"/>
      <c r="WV83" s="417"/>
      <c r="WW83" s="417"/>
      <c r="WX83" s="417"/>
      <c r="WY83" s="417"/>
      <c r="WZ83" s="417"/>
      <c r="XA83" s="417"/>
      <c r="XB83" s="417"/>
      <c r="XC83" s="417"/>
      <c r="XD83" s="417"/>
      <c r="XE83" s="417"/>
      <c r="XF83" s="417"/>
      <c r="XG83" s="417"/>
      <c r="XH83" s="417"/>
      <c r="XI83" s="417"/>
      <c r="XJ83" s="417"/>
      <c r="XK83" s="417"/>
      <c r="XL83" s="417"/>
      <c r="XM83" s="417"/>
      <c r="XN83" s="417"/>
      <c r="XO83" s="417"/>
      <c r="XP83" s="417"/>
      <c r="XQ83" s="417"/>
      <c r="XR83" s="417"/>
      <c r="XS83" s="417"/>
      <c r="XT83" s="417"/>
      <c r="XU83" s="417"/>
      <c r="XV83" s="417"/>
      <c r="XW83" s="417"/>
      <c r="XX83" s="417"/>
      <c r="XY83" s="417"/>
      <c r="XZ83" s="417"/>
      <c r="YA83" s="417"/>
      <c r="YB83" s="417"/>
      <c r="YC83" s="417"/>
      <c r="YD83" s="417"/>
      <c r="YE83" s="417"/>
      <c r="YF83" s="417"/>
      <c r="YG83" s="417"/>
      <c r="YH83" s="417"/>
      <c r="YI83" s="417"/>
      <c r="YJ83" s="417"/>
      <c r="YK83" s="417"/>
      <c r="YL83" s="417"/>
      <c r="YM83" s="417"/>
      <c r="YN83" s="417"/>
      <c r="YO83" s="417"/>
      <c r="YP83" s="417"/>
      <c r="YQ83" s="417"/>
      <c r="YR83" s="417"/>
      <c r="YS83" s="417"/>
      <c r="YT83" s="417"/>
      <c r="YU83" s="417"/>
      <c r="YV83" s="417"/>
      <c r="YW83" s="417"/>
      <c r="YX83" s="417"/>
      <c r="YY83" s="417"/>
      <c r="YZ83" s="417"/>
      <c r="ZA83" s="417"/>
      <c r="ZB83" s="417"/>
      <c r="ZC83" s="417"/>
      <c r="ZD83" s="417"/>
      <c r="ZE83" s="417"/>
      <c r="ZF83" s="417"/>
      <c r="ZG83" s="417"/>
      <c r="ZH83" s="417"/>
      <c r="ZI83" s="417"/>
      <c r="ZJ83" s="417"/>
      <c r="ZK83" s="417"/>
      <c r="ZL83" s="417"/>
      <c r="ZM83" s="417"/>
      <c r="ZN83" s="417"/>
      <c r="ZO83" s="417"/>
      <c r="ZP83" s="417"/>
      <c r="ZQ83" s="417"/>
      <c r="ZR83" s="417"/>
      <c r="ZS83" s="417"/>
      <c r="ZT83" s="417"/>
      <c r="ZU83" s="417"/>
      <c r="ZV83" s="417"/>
      <c r="ZW83" s="417"/>
      <c r="ZX83" s="417"/>
      <c r="ZY83" s="417"/>
      <c r="ZZ83" s="417"/>
      <c r="AAA83" s="417"/>
      <c r="AAB83" s="417"/>
      <c r="AAC83" s="417"/>
      <c r="AAD83" s="417"/>
      <c r="AAE83" s="417"/>
      <c r="AAF83" s="417"/>
      <c r="AAG83" s="417"/>
      <c r="AAH83" s="417"/>
      <c r="AAI83" s="417"/>
      <c r="AAJ83" s="417"/>
      <c r="AAK83" s="417"/>
      <c r="AAL83" s="417"/>
      <c r="AAM83" s="417"/>
      <c r="AAN83" s="417"/>
      <c r="AAO83" s="417"/>
      <c r="AAP83" s="417"/>
      <c r="AAQ83" s="417"/>
      <c r="AAR83" s="417"/>
      <c r="AAS83" s="417"/>
      <c r="AAT83" s="417"/>
      <c r="AAU83" s="417"/>
      <c r="AAV83" s="417"/>
      <c r="AAW83" s="417"/>
      <c r="AAX83" s="417"/>
      <c r="AAY83" s="417"/>
      <c r="AAZ83" s="417"/>
      <c r="ABA83" s="417"/>
      <c r="ABB83" s="417"/>
      <c r="ABC83" s="417"/>
      <c r="ABD83" s="417"/>
      <c r="ABE83" s="417"/>
      <c r="ABF83" s="417"/>
      <c r="ABG83" s="417"/>
      <c r="ABH83" s="417"/>
      <c r="ABI83" s="417"/>
      <c r="ABJ83" s="417"/>
      <c r="ABK83" s="417"/>
      <c r="ABL83" s="417"/>
      <c r="ABM83" s="417"/>
      <c r="ABN83" s="417"/>
      <c r="ABO83" s="417"/>
      <c r="ABP83" s="417"/>
      <c r="ABQ83" s="417"/>
      <c r="ABR83" s="417"/>
      <c r="ABS83" s="417"/>
      <c r="ABT83" s="417"/>
      <c r="ABU83" s="417"/>
      <c r="ABV83" s="417"/>
      <c r="ABW83" s="417"/>
      <c r="ABX83" s="417"/>
      <c r="ABY83" s="417"/>
      <c r="ABZ83" s="417"/>
      <c r="ACA83" s="417"/>
      <c r="ACB83" s="417"/>
      <c r="ACC83" s="417"/>
      <c r="ACD83" s="417"/>
      <c r="ACE83" s="417"/>
      <c r="ACF83" s="417"/>
      <c r="ACG83" s="417"/>
      <c r="ACH83" s="417"/>
      <c r="ACI83" s="417"/>
      <c r="ACJ83" s="417"/>
      <c r="ACK83" s="417"/>
      <c r="ACL83" s="417"/>
      <c r="ACM83" s="417"/>
      <c r="ACN83" s="417"/>
      <c r="ACO83" s="417"/>
      <c r="ACP83" s="417"/>
      <c r="ACQ83" s="417"/>
      <c r="ACR83" s="417"/>
      <c r="ACS83" s="417"/>
      <c r="ACT83" s="417"/>
      <c r="ACU83" s="417"/>
      <c r="ACV83" s="417"/>
      <c r="ACW83" s="417"/>
      <c r="ACX83" s="417"/>
      <c r="ACY83" s="417"/>
      <c r="ACZ83" s="417"/>
      <c r="ADA83" s="417"/>
      <c r="ADB83" s="417"/>
      <c r="ADC83" s="417"/>
      <c r="ADD83" s="417"/>
      <c r="ADE83" s="417"/>
      <c r="ADF83" s="417"/>
      <c r="ADG83" s="417"/>
      <c r="ADH83" s="417"/>
      <c r="ADI83" s="417"/>
      <c r="ADJ83" s="417"/>
      <c r="ADK83" s="417"/>
      <c r="ADL83" s="417"/>
      <c r="ADM83" s="417"/>
      <c r="ADN83" s="417"/>
      <c r="ADO83" s="417"/>
      <c r="ADP83" s="417"/>
      <c r="ADQ83" s="417"/>
      <c r="ADR83" s="417"/>
      <c r="ADS83" s="417"/>
      <c r="ADT83" s="417"/>
      <c r="ADU83" s="417"/>
      <c r="ADV83" s="417"/>
      <c r="ADW83" s="417"/>
      <c r="ADX83" s="417"/>
      <c r="ADY83" s="417"/>
      <c r="ADZ83" s="417"/>
      <c r="AEA83" s="417"/>
      <c r="AEB83" s="417"/>
      <c r="AEC83" s="417"/>
      <c r="AED83" s="417"/>
      <c r="AEE83" s="417"/>
      <c r="AEF83" s="417"/>
      <c r="AEG83" s="417"/>
      <c r="AEH83" s="417"/>
      <c r="AEI83" s="417"/>
      <c r="AEJ83" s="417"/>
      <c r="AEK83" s="417"/>
      <c r="AEL83" s="417"/>
      <c r="AEM83" s="417"/>
      <c r="AEN83" s="417"/>
      <c r="AEO83" s="417"/>
      <c r="AEP83" s="417"/>
      <c r="AEQ83" s="417"/>
      <c r="AER83" s="417"/>
      <c r="AES83" s="417"/>
      <c r="AET83" s="417"/>
      <c r="AEU83" s="417"/>
      <c r="AEV83" s="417"/>
      <c r="AEW83" s="417"/>
      <c r="AEX83" s="417"/>
      <c r="AEY83" s="417"/>
      <c r="AEZ83" s="417"/>
      <c r="AFA83" s="417"/>
      <c r="AFB83" s="417"/>
      <c r="AFC83" s="417"/>
      <c r="AFD83" s="417"/>
      <c r="AFE83" s="417"/>
      <c r="AFF83" s="417"/>
      <c r="AFG83" s="417"/>
      <c r="AFH83" s="417"/>
    </row>
    <row r="84" spans="1:840" s="414" customFormat="1" ht="60.6" customHeight="1">
      <c r="A84" s="705"/>
      <c r="B84" s="705"/>
      <c r="C84" s="705"/>
      <c r="D84" s="705"/>
      <c r="E84" s="705"/>
      <c r="F84" s="705"/>
      <c r="G84" s="426"/>
      <c r="H84" s="426"/>
      <c r="I84" s="426"/>
      <c r="J84" s="426"/>
      <c r="K84" s="426"/>
      <c r="L84" s="42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7"/>
      <c r="BD84" s="417"/>
      <c r="BE84" s="417"/>
      <c r="BF84" s="417"/>
      <c r="BG84" s="417"/>
      <c r="BH84" s="417"/>
      <c r="BI84" s="417"/>
      <c r="BJ84" s="417"/>
      <c r="BK84" s="417"/>
      <c r="BL84" s="417"/>
      <c r="BM84" s="417"/>
      <c r="BN84" s="417"/>
      <c r="BO84" s="417"/>
      <c r="BP84" s="417"/>
      <c r="BQ84" s="417"/>
      <c r="BR84" s="417"/>
      <c r="BS84" s="417"/>
      <c r="BT84" s="417"/>
      <c r="BU84" s="417"/>
      <c r="BV84" s="417"/>
      <c r="BW84" s="417"/>
      <c r="BX84" s="417"/>
      <c r="BY84" s="417"/>
      <c r="BZ84" s="417"/>
      <c r="CA84" s="417"/>
      <c r="CB84" s="417"/>
      <c r="CC84" s="417"/>
      <c r="CD84" s="417"/>
      <c r="CE84" s="417"/>
      <c r="CF84" s="417"/>
      <c r="CG84" s="417"/>
      <c r="CH84" s="417"/>
      <c r="CI84" s="417"/>
      <c r="CJ84" s="417"/>
      <c r="CK84" s="417"/>
      <c r="CL84" s="417"/>
      <c r="CM84" s="417"/>
      <c r="CN84" s="417"/>
      <c r="CO84" s="417"/>
      <c r="CP84" s="417"/>
      <c r="CQ84" s="417"/>
      <c r="CR84" s="417"/>
      <c r="CS84" s="417"/>
      <c r="CT84" s="417"/>
      <c r="CU84" s="417"/>
      <c r="CV84" s="417"/>
      <c r="CW84" s="417"/>
      <c r="CX84" s="417"/>
      <c r="CY84" s="417"/>
      <c r="CZ84" s="417"/>
      <c r="DA84" s="417"/>
      <c r="DB84" s="417"/>
      <c r="DC84" s="417"/>
      <c r="DD84" s="417"/>
      <c r="DE84" s="417"/>
      <c r="DF84" s="417"/>
      <c r="DG84" s="417"/>
      <c r="DH84" s="417"/>
      <c r="DI84" s="417"/>
      <c r="DJ84" s="417"/>
      <c r="DK84" s="417"/>
      <c r="DL84" s="417"/>
      <c r="DM84" s="417"/>
      <c r="DN84" s="417"/>
      <c r="DO84" s="417"/>
      <c r="DP84" s="417"/>
      <c r="DQ84" s="417"/>
      <c r="DR84" s="417"/>
      <c r="DS84" s="417"/>
      <c r="DT84" s="417"/>
      <c r="DU84" s="417"/>
      <c r="DV84" s="417"/>
      <c r="DW84" s="417"/>
      <c r="DX84" s="417"/>
      <c r="DY84" s="417"/>
      <c r="DZ84" s="417"/>
      <c r="EA84" s="417"/>
      <c r="EB84" s="417"/>
      <c r="EC84" s="417"/>
      <c r="ED84" s="417"/>
      <c r="EE84" s="417"/>
      <c r="EF84" s="417"/>
      <c r="EG84" s="417"/>
      <c r="EH84" s="417"/>
      <c r="EI84" s="417"/>
      <c r="EJ84" s="417"/>
      <c r="EK84" s="417"/>
      <c r="EL84" s="417"/>
      <c r="EM84" s="417"/>
      <c r="EN84" s="417"/>
      <c r="EO84" s="417"/>
      <c r="EP84" s="417"/>
      <c r="EQ84" s="417"/>
      <c r="ER84" s="417"/>
      <c r="ES84" s="417"/>
      <c r="ET84" s="417"/>
      <c r="EU84" s="417"/>
      <c r="EV84" s="417"/>
      <c r="EW84" s="417"/>
      <c r="EX84" s="417"/>
      <c r="EY84" s="417"/>
      <c r="EZ84" s="417"/>
      <c r="FA84" s="417"/>
      <c r="FB84" s="417"/>
      <c r="FC84" s="417"/>
      <c r="FD84" s="417"/>
      <c r="FE84" s="417"/>
      <c r="FF84" s="417"/>
      <c r="FG84" s="417"/>
      <c r="FH84" s="417"/>
      <c r="FI84" s="417"/>
      <c r="FJ84" s="417"/>
      <c r="FK84" s="417"/>
      <c r="FL84" s="417"/>
      <c r="FM84" s="417"/>
      <c r="FN84" s="417"/>
      <c r="FO84" s="417"/>
      <c r="FP84" s="417"/>
      <c r="FQ84" s="417"/>
      <c r="FR84" s="417"/>
      <c r="FS84" s="417"/>
      <c r="FT84" s="417"/>
      <c r="FU84" s="417"/>
      <c r="FV84" s="417"/>
      <c r="FW84" s="417"/>
      <c r="FX84" s="417"/>
      <c r="FY84" s="417"/>
      <c r="FZ84" s="417"/>
      <c r="GA84" s="417"/>
      <c r="GB84" s="417"/>
      <c r="GC84" s="417"/>
      <c r="GD84" s="417"/>
      <c r="GE84" s="417"/>
      <c r="GF84" s="417"/>
      <c r="GG84" s="417"/>
      <c r="GH84" s="417"/>
      <c r="GI84" s="417"/>
      <c r="GJ84" s="417"/>
      <c r="GK84" s="417"/>
      <c r="GL84" s="417"/>
      <c r="GM84" s="417"/>
      <c r="GN84" s="417"/>
      <c r="GO84" s="417"/>
      <c r="GP84" s="417"/>
      <c r="GQ84" s="417"/>
      <c r="GR84" s="417"/>
      <c r="GS84" s="417"/>
      <c r="GT84" s="417"/>
      <c r="GU84" s="417"/>
      <c r="GV84" s="417"/>
      <c r="GW84" s="417"/>
      <c r="GX84" s="417"/>
      <c r="GY84" s="417"/>
      <c r="GZ84" s="417"/>
      <c r="HA84" s="417"/>
      <c r="HB84" s="417"/>
      <c r="HC84" s="417"/>
      <c r="HD84" s="417"/>
      <c r="HE84" s="417"/>
      <c r="HF84" s="417"/>
      <c r="HG84" s="417"/>
      <c r="HH84" s="417"/>
      <c r="HI84" s="417"/>
      <c r="HJ84" s="417"/>
      <c r="HK84" s="417"/>
      <c r="HL84" s="417"/>
      <c r="HM84" s="417"/>
      <c r="HN84" s="417"/>
      <c r="HO84" s="417"/>
      <c r="HP84" s="417"/>
      <c r="HQ84" s="417"/>
      <c r="HR84" s="417"/>
      <c r="HS84" s="417"/>
      <c r="HT84" s="417"/>
      <c r="HU84" s="417"/>
      <c r="HV84" s="417"/>
      <c r="HW84" s="417"/>
      <c r="HX84" s="417"/>
      <c r="HY84" s="417"/>
      <c r="HZ84" s="417"/>
      <c r="IA84" s="417"/>
      <c r="IB84" s="417"/>
      <c r="IC84" s="417"/>
      <c r="ID84" s="417"/>
      <c r="IE84" s="417"/>
      <c r="IF84" s="417"/>
      <c r="IG84" s="417"/>
      <c r="IH84" s="417"/>
      <c r="II84" s="417"/>
      <c r="IJ84" s="417"/>
      <c r="IK84" s="417"/>
      <c r="IL84" s="417"/>
      <c r="IM84" s="417"/>
      <c r="IN84" s="417"/>
      <c r="IO84" s="417"/>
      <c r="IP84" s="417"/>
      <c r="IQ84" s="417"/>
      <c r="IR84" s="417"/>
      <c r="IS84" s="417"/>
      <c r="IT84" s="417"/>
      <c r="IU84" s="417"/>
      <c r="IV84" s="417"/>
      <c r="IW84" s="417"/>
      <c r="IX84" s="417"/>
      <c r="IY84" s="417"/>
      <c r="IZ84" s="417"/>
      <c r="JA84" s="417"/>
      <c r="JB84" s="417"/>
      <c r="JC84" s="417"/>
      <c r="JD84" s="417"/>
      <c r="JE84" s="417"/>
      <c r="JF84" s="417"/>
      <c r="JG84" s="417"/>
      <c r="JH84" s="417"/>
      <c r="JI84" s="417"/>
      <c r="JJ84" s="417"/>
      <c r="JK84" s="417"/>
      <c r="JL84" s="417"/>
      <c r="JM84" s="417"/>
      <c r="JN84" s="417"/>
      <c r="JO84" s="417"/>
      <c r="JP84" s="417"/>
      <c r="JQ84" s="417"/>
      <c r="JR84" s="417"/>
      <c r="JS84" s="417"/>
      <c r="JT84" s="417"/>
      <c r="JU84" s="417"/>
      <c r="JV84" s="417"/>
      <c r="JW84" s="417"/>
      <c r="JX84" s="417"/>
      <c r="JY84" s="417"/>
      <c r="JZ84" s="417"/>
      <c r="KA84" s="417"/>
      <c r="KB84" s="417"/>
      <c r="KC84" s="417"/>
      <c r="KD84" s="417"/>
      <c r="KE84" s="417"/>
      <c r="KF84" s="417"/>
      <c r="KG84" s="417"/>
      <c r="KH84" s="417"/>
      <c r="KI84" s="417"/>
      <c r="KJ84" s="417"/>
      <c r="KK84" s="417"/>
      <c r="KL84" s="417"/>
      <c r="KM84" s="417"/>
      <c r="KN84" s="417"/>
      <c r="KO84" s="417"/>
      <c r="KP84" s="417"/>
      <c r="KQ84" s="417"/>
      <c r="KR84" s="417"/>
      <c r="KS84" s="417"/>
      <c r="KT84" s="417"/>
      <c r="KU84" s="417"/>
      <c r="KV84" s="417"/>
      <c r="KW84" s="417"/>
      <c r="KX84" s="417"/>
      <c r="KY84" s="417"/>
      <c r="KZ84" s="417"/>
      <c r="LA84" s="417"/>
      <c r="LB84" s="417"/>
      <c r="LC84" s="417"/>
      <c r="LD84" s="417"/>
      <c r="LE84" s="417"/>
      <c r="LF84" s="417"/>
      <c r="LG84" s="417"/>
      <c r="LH84" s="417"/>
      <c r="LI84" s="417"/>
      <c r="LJ84" s="417"/>
      <c r="LK84" s="417"/>
      <c r="LL84" s="417"/>
      <c r="LM84" s="417"/>
      <c r="LN84" s="417"/>
      <c r="LO84" s="417"/>
      <c r="LP84" s="417"/>
      <c r="LQ84" s="417"/>
      <c r="LR84" s="417"/>
      <c r="LS84" s="417"/>
      <c r="LT84" s="417"/>
      <c r="LU84" s="417"/>
      <c r="LV84" s="417"/>
      <c r="LW84" s="417"/>
      <c r="LX84" s="417"/>
      <c r="LY84" s="417"/>
      <c r="LZ84" s="417"/>
      <c r="MA84" s="417"/>
      <c r="MB84" s="417"/>
      <c r="MC84" s="417"/>
      <c r="MD84" s="417"/>
      <c r="ME84" s="417"/>
      <c r="MF84" s="417"/>
      <c r="MG84" s="417"/>
      <c r="MH84" s="417"/>
      <c r="MI84" s="417"/>
      <c r="MJ84" s="417"/>
      <c r="MK84" s="417"/>
      <c r="ML84" s="417"/>
      <c r="MM84" s="417"/>
      <c r="MN84" s="417"/>
      <c r="MO84" s="417"/>
      <c r="MP84" s="417"/>
      <c r="MQ84" s="417"/>
      <c r="MR84" s="417"/>
      <c r="MS84" s="417"/>
      <c r="MT84" s="417"/>
      <c r="MU84" s="417"/>
      <c r="MV84" s="417"/>
      <c r="MW84" s="417"/>
      <c r="MX84" s="417"/>
      <c r="MY84" s="417"/>
      <c r="MZ84" s="417"/>
      <c r="NA84" s="417"/>
      <c r="NB84" s="417"/>
      <c r="NC84" s="417"/>
      <c r="ND84" s="417"/>
      <c r="NE84" s="417"/>
      <c r="NF84" s="417"/>
      <c r="NG84" s="417"/>
      <c r="NH84" s="417"/>
      <c r="NI84" s="417"/>
      <c r="NJ84" s="417"/>
      <c r="NK84" s="417"/>
      <c r="NL84" s="417"/>
      <c r="NM84" s="417"/>
      <c r="NN84" s="417"/>
      <c r="NO84" s="417"/>
      <c r="NP84" s="417"/>
      <c r="NQ84" s="417"/>
      <c r="NR84" s="417"/>
      <c r="NS84" s="417"/>
      <c r="NT84" s="417"/>
      <c r="NU84" s="417"/>
      <c r="NV84" s="417"/>
      <c r="NW84" s="417"/>
      <c r="NX84" s="417"/>
      <c r="NY84" s="417"/>
      <c r="NZ84" s="417"/>
      <c r="OA84" s="417"/>
      <c r="OB84" s="417"/>
      <c r="OC84" s="417"/>
      <c r="OD84" s="417"/>
      <c r="OE84" s="417"/>
      <c r="OF84" s="417"/>
      <c r="OG84" s="417"/>
      <c r="OH84" s="417"/>
      <c r="OI84" s="417"/>
      <c r="OJ84" s="417"/>
      <c r="OK84" s="417"/>
      <c r="OL84" s="417"/>
      <c r="OM84" s="417"/>
      <c r="ON84" s="417"/>
      <c r="OO84" s="417"/>
      <c r="OP84" s="417"/>
      <c r="OQ84" s="417"/>
      <c r="OR84" s="417"/>
      <c r="OS84" s="417"/>
      <c r="OT84" s="417"/>
      <c r="OU84" s="417"/>
      <c r="OV84" s="417"/>
      <c r="OW84" s="417"/>
      <c r="OX84" s="417"/>
      <c r="OY84" s="417"/>
      <c r="OZ84" s="417"/>
      <c r="PA84" s="417"/>
      <c r="PB84" s="417"/>
      <c r="PC84" s="417"/>
      <c r="PD84" s="417"/>
      <c r="PE84" s="417"/>
      <c r="PF84" s="417"/>
      <c r="PG84" s="417"/>
      <c r="PH84" s="417"/>
      <c r="PI84" s="417"/>
      <c r="PJ84" s="417"/>
      <c r="PK84" s="417"/>
      <c r="PL84" s="417"/>
      <c r="PM84" s="417"/>
      <c r="PN84" s="417"/>
      <c r="PO84" s="417"/>
      <c r="PP84" s="417"/>
      <c r="PQ84" s="417"/>
      <c r="PR84" s="417"/>
      <c r="PS84" s="417"/>
      <c r="PT84" s="417"/>
      <c r="PU84" s="417"/>
      <c r="PV84" s="417"/>
      <c r="PW84" s="417"/>
      <c r="PX84" s="417"/>
      <c r="PY84" s="417"/>
      <c r="PZ84" s="417"/>
      <c r="QA84" s="417"/>
      <c r="QB84" s="417"/>
      <c r="QC84" s="417"/>
      <c r="QD84" s="417"/>
      <c r="QE84" s="417"/>
      <c r="QF84" s="417"/>
      <c r="QG84" s="417"/>
      <c r="QH84" s="417"/>
      <c r="QI84" s="417"/>
      <c r="QJ84" s="417"/>
      <c r="QK84" s="417"/>
      <c r="QL84" s="417"/>
      <c r="QM84" s="417"/>
      <c r="QN84" s="417"/>
      <c r="QO84" s="417"/>
      <c r="QP84" s="417"/>
      <c r="QQ84" s="417"/>
      <c r="QR84" s="417"/>
      <c r="QS84" s="417"/>
      <c r="QT84" s="417"/>
      <c r="QU84" s="417"/>
      <c r="QV84" s="417"/>
      <c r="QW84" s="417"/>
      <c r="QX84" s="417"/>
      <c r="QY84" s="417"/>
      <c r="QZ84" s="417"/>
      <c r="RA84" s="417"/>
      <c r="RB84" s="417"/>
      <c r="RC84" s="417"/>
      <c r="RD84" s="417"/>
      <c r="RE84" s="417"/>
      <c r="RF84" s="417"/>
      <c r="RG84" s="417"/>
      <c r="RH84" s="417"/>
      <c r="RI84" s="417"/>
      <c r="RJ84" s="417"/>
      <c r="RK84" s="417"/>
      <c r="RL84" s="417"/>
      <c r="RM84" s="417"/>
      <c r="RN84" s="417"/>
      <c r="RO84" s="417"/>
      <c r="RP84" s="417"/>
      <c r="RQ84" s="417"/>
      <c r="RR84" s="417"/>
      <c r="RS84" s="417"/>
      <c r="RT84" s="417"/>
      <c r="RU84" s="417"/>
      <c r="RV84" s="417"/>
      <c r="RW84" s="417"/>
      <c r="RX84" s="417"/>
      <c r="RY84" s="417"/>
      <c r="RZ84" s="417"/>
      <c r="SA84" s="417"/>
      <c r="SB84" s="417"/>
      <c r="SC84" s="417"/>
      <c r="SD84" s="417"/>
      <c r="SE84" s="417"/>
      <c r="SF84" s="417"/>
      <c r="SG84" s="417"/>
      <c r="SH84" s="417"/>
      <c r="SI84" s="417"/>
      <c r="SJ84" s="417"/>
      <c r="SK84" s="417"/>
      <c r="SL84" s="417"/>
      <c r="SM84" s="417"/>
      <c r="SN84" s="417"/>
      <c r="SO84" s="417"/>
      <c r="SP84" s="417"/>
      <c r="SQ84" s="417"/>
      <c r="SR84" s="417"/>
      <c r="SS84" s="417"/>
      <c r="ST84" s="417"/>
      <c r="SU84" s="417"/>
      <c r="SV84" s="417"/>
      <c r="SW84" s="417"/>
      <c r="SX84" s="417"/>
      <c r="SY84" s="417"/>
      <c r="SZ84" s="417"/>
      <c r="TA84" s="417"/>
      <c r="TB84" s="417"/>
      <c r="TC84" s="417"/>
      <c r="TD84" s="417"/>
      <c r="TE84" s="417"/>
      <c r="TF84" s="417"/>
      <c r="TG84" s="417"/>
      <c r="TH84" s="417"/>
      <c r="TI84" s="417"/>
      <c r="TJ84" s="417"/>
      <c r="TK84" s="417"/>
      <c r="TL84" s="417"/>
      <c r="TM84" s="417"/>
      <c r="TN84" s="417"/>
      <c r="TO84" s="417"/>
      <c r="TP84" s="417"/>
      <c r="TQ84" s="417"/>
      <c r="TR84" s="417"/>
      <c r="TS84" s="417"/>
      <c r="TT84" s="417"/>
      <c r="TU84" s="417"/>
      <c r="TV84" s="417"/>
      <c r="TW84" s="417"/>
      <c r="TX84" s="417"/>
      <c r="TY84" s="417"/>
      <c r="TZ84" s="417"/>
      <c r="UA84" s="417"/>
      <c r="UB84" s="417"/>
      <c r="UC84" s="417"/>
      <c r="UD84" s="417"/>
      <c r="UE84" s="417"/>
      <c r="UF84" s="417"/>
      <c r="UG84" s="417"/>
      <c r="UH84" s="417"/>
      <c r="UI84" s="417"/>
      <c r="UJ84" s="417"/>
      <c r="UK84" s="417"/>
      <c r="UL84" s="417"/>
      <c r="UM84" s="417"/>
      <c r="UN84" s="417"/>
      <c r="UO84" s="417"/>
      <c r="UP84" s="417"/>
      <c r="UQ84" s="417"/>
      <c r="UR84" s="417"/>
      <c r="US84" s="417"/>
      <c r="UT84" s="417"/>
      <c r="UU84" s="417"/>
      <c r="UV84" s="417"/>
      <c r="UW84" s="417"/>
      <c r="UX84" s="417"/>
      <c r="UY84" s="417"/>
      <c r="UZ84" s="417"/>
      <c r="VA84" s="417"/>
      <c r="VB84" s="417"/>
      <c r="VC84" s="417"/>
      <c r="VD84" s="417"/>
      <c r="VE84" s="417"/>
      <c r="VF84" s="417"/>
      <c r="VG84" s="417"/>
      <c r="VH84" s="417"/>
      <c r="VI84" s="417"/>
      <c r="VJ84" s="417"/>
      <c r="VK84" s="417"/>
      <c r="VL84" s="417"/>
      <c r="VM84" s="417"/>
      <c r="VN84" s="417"/>
      <c r="VO84" s="417"/>
      <c r="VP84" s="417"/>
      <c r="VQ84" s="417"/>
      <c r="VR84" s="417"/>
      <c r="VS84" s="417"/>
      <c r="VT84" s="417"/>
      <c r="VU84" s="417"/>
      <c r="VV84" s="417"/>
      <c r="VW84" s="417"/>
      <c r="VX84" s="417"/>
      <c r="VY84" s="417"/>
      <c r="VZ84" s="417"/>
      <c r="WA84" s="417"/>
      <c r="WB84" s="417"/>
      <c r="WC84" s="417"/>
      <c r="WD84" s="417"/>
      <c r="WE84" s="417"/>
      <c r="WF84" s="417"/>
      <c r="WG84" s="417"/>
      <c r="WH84" s="417"/>
      <c r="WI84" s="417"/>
      <c r="WJ84" s="417"/>
      <c r="WK84" s="417"/>
      <c r="WL84" s="417"/>
      <c r="WM84" s="417"/>
      <c r="WN84" s="417"/>
      <c r="WO84" s="417"/>
      <c r="WP84" s="417"/>
      <c r="WQ84" s="417"/>
      <c r="WR84" s="417"/>
      <c r="WS84" s="417"/>
      <c r="WT84" s="417"/>
      <c r="WU84" s="417"/>
      <c r="WV84" s="417"/>
      <c r="WW84" s="417"/>
      <c r="WX84" s="417"/>
      <c r="WY84" s="417"/>
      <c r="WZ84" s="417"/>
      <c r="XA84" s="417"/>
      <c r="XB84" s="417"/>
      <c r="XC84" s="417"/>
      <c r="XD84" s="417"/>
      <c r="XE84" s="417"/>
      <c r="XF84" s="417"/>
      <c r="XG84" s="417"/>
      <c r="XH84" s="417"/>
      <c r="XI84" s="417"/>
      <c r="XJ84" s="417"/>
      <c r="XK84" s="417"/>
      <c r="XL84" s="417"/>
      <c r="XM84" s="417"/>
      <c r="XN84" s="417"/>
      <c r="XO84" s="417"/>
      <c r="XP84" s="417"/>
      <c r="XQ84" s="417"/>
      <c r="XR84" s="417"/>
      <c r="XS84" s="417"/>
      <c r="XT84" s="417"/>
      <c r="XU84" s="417"/>
      <c r="XV84" s="417"/>
      <c r="XW84" s="417"/>
      <c r="XX84" s="417"/>
      <c r="XY84" s="417"/>
      <c r="XZ84" s="417"/>
      <c r="YA84" s="417"/>
      <c r="YB84" s="417"/>
      <c r="YC84" s="417"/>
      <c r="YD84" s="417"/>
      <c r="YE84" s="417"/>
      <c r="YF84" s="417"/>
      <c r="YG84" s="417"/>
      <c r="YH84" s="417"/>
      <c r="YI84" s="417"/>
      <c r="YJ84" s="417"/>
      <c r="YK84" s="417"/>
      <c r="YL84" s="417"/>
      <c r="YM84" s="417"/>
      <c r="YN84" s="417"/>
      <c r="YO84" s="417"/>
      <c r="YP84" s="417"/>
      <c r="YQ84" s="417"/>
      <c r="YR84" s="417"/>
      <c r="YS84" s="417"/>
      <c r="YT84" s="417"/>
      <c r="YU84" s="417"/>
      <c r="YV84" s="417"/>
      <c r="YW84" s="417"/>
      <c r="YX84" s="417"/>
      <c r="YY84" s="417"/>
      <c r="YZ84" s="417"/>
      <c r="ZA84" s="417"/>
      <c r="ZB84" s="417"/>
      <c r="ZC84" s="417"/>
      <c r="ZD84" s="417"/>
      <c r="ZE84" s="417"/>
      <c r="ZF84" s="417"/>
      <c r="ZG84" s="417"/>
      <c r="ZH84" s="417"/>
      <c r="ZI84" s="417"/>
      <c r="ZJ84" s="417"/>
      <c r="ZK84" s="417"/>
      <c r="ZL84" s="417"/>
      <c r="ZM84" s="417"/>
      <c r="ZN84" s="417"/>
      <c r="ZO84" s="417"/>
      <c r="ZP84" s="417"/>
      <c r="ZQ84" s="417"/>
      <c r="ZR84" s="417"/>
      <c r="ZS84" s="417"/>
      <c r="ZT84" s="417"/>
      <c r="ZU84" s="417"/>
      <c r="ZV84" s="417"/>
      <c r="ZW84" s="417"/>
      <c r="ZX84" s="417"/>
      <c r="ZY84" s="417"/>
      <c r="ZZ84" s="417"/>
      <c r="AAA84" s="417"/>
      <c r="AAB84" s="417"/>
      <c r="AAC84" s="417"/>
      <c r="AAD84" s="417"/>
      <c r="AAE84" s="417"/>
      <c r="AAF84" s="417"/>
      <c r="AAG84" s="417"/>
      <c r="AAH84" s="417"/>
      <c r="AAI84" s="417"/>
      <c r="AAJ84" s="417"/>
      <c r="AAK84" s="417"/>
      <c r="AAL84" s="417"/>
      <c r="AAM84" s="417"/>
      <c r="AAN84" s="417"/>
      <c r="AAO84" s="417"/>
      <c r="AAP84" s="417"/>
      <c r="AAQ84" s="417"/>
      <c r="AAR84" s="417"/>
      <c r="AAS84" s="417"/>
      <c r="AAT84" s="417"/>
      <c r="AAU84" s="417"/>
      <c r="AAV84" s="417"/>
      <c r="AAW84" s="417"/>
      <c r="AAX84" s="417"/>
      <c r="AAY84" s="417"/>
      <c r="AAZ84" s="417"/>
      <c r="ABA84" s="417"/>
      <c r="ABB84" s="417"/>
      <c r="ABC84" s="417"/>
      <c r="ABD84" s="417"/>
      <c r="ABE84" s="417"/>
      <c r="ABF84" s="417"/>
      <c r="ABG84" s="417"/>
      <c r="ABH84" s="417"/>
      <c r="ABI84" s="417"/>
      <c r="ABJ84" s="417"/>
      <c r="ABK84" s="417"/>
      <c r="ABL84" s="417"/>
      <c r="ABM84" s="417"/>
      <c r="ABN84" s="417"/>
      <c r="ABO84" s="417"/>
      <c r="ABP84" s="417"/>
      <c r="ABQ84" s="417"/>
      <c r="ABR84" s="417"/>
      <c r="ABS84" s="417"/>
      <c r="ABT84" s="417"/>
      <c r="ABU84" s="417"/>
      <c r="ABV84" s="417"/>
      <c r="ABW84" s="417"/>
      <c r="ABX84" s="417"/>
      <c r="ABY84" s="417"/>
      <c r="ABZ84" s="417"/>
      <c r="ACA84" s="417"/>
      <c r="ACB84" s="417"/>
      <c r="ACC84" s="417"/>
      <c r="ACD84" s="417"/>
      <c r="ACE84" s="417"/>
      <c r="ACF84" s="417"/>
      <c r="ACG84" s="417"/>
      <c r="ACH84" s="417"/>
      <c r="ACI84" s="417"/>
      <c r="ACJ84" s="417"/>
      <c r="ACK84" s="417"/>
      <c r="ACL84" s="417"/>
      <c r="ACM84" s="417"/>
      <c r="ACN84" s="417"/>
      <c r="ACO84" s="417"/>
      <c r="ACP84" s="417"/>
      <c r="ACQ84" s="417"/>
      <c r="ACR84" s="417"/>
      <c r="ACS84" s="417"/>
      <c r="ACT84" s="417"/>
      <c r="ACU84" s="417"/>
      <c r="ACV84" s="417"/>
      <c r="ACW84" s="417"/>
      <c r="ACX84" s="417"/>
      <c r="ACY84" s="417"/>
      <c r="ACZ84" s="417"/>
      <c r="ADA84" s="417"/>
      <c r="ADB84" s="417"/>
      <c r="ADC84" s="417"/>
      <c r="ADD84" s="417"/>
      <c r="ADE84" s="417"/>
      <c r="ADF84" s="417"/>
      <c r="ADG84" s="417"/>
      <c r="ADH84" s="417"/>
      <c r="ADI84" s="417"/>
      <c r="ADJ84" s="417"/>
      <c r="ADK84" s="417"/>
      <c r="ADL84" s="417"/>
      <c r="ADM84" s="417"/>
      <c r="ADN84" s="417"/>
      <c r="ADO84" s="417"/>
      <c r="ADP84" s="417"/>
      <c r="ADQ84" s="417"/>
      <c r="ADR84" s="417"/>
      <c r="ADS84" s="417"/>
      <c r="ADT84" s="417"/>
      <c r="ADU84" s="417"/>
      <c r="ADV84" s="417"/>
      <c r="ADW84" s="417"/>
      <c r="ADX84" s="417"/>
      <c r="ADY84" s="417"/>
      <c r="ADZ84" s="417"/>
      <c r="AEA84" s="417"/>
      <c r="AEB84" s="417"/>
      <c r="AEC84" s="417"/>
      <c r="AED84" s="417"/>
      <c r="AEE84" s="417"/>
      <c r="AEF84" s="417"/>
      <c r="AEG84" s="417"/>
      <c r="AEH84" s="417"/>
      <c r="AEI84" s="417"/>
      <c r="AEJ84" s="417"/>
      <c r="AEK84" s="417"/>
      <c r="AEL84" s="417"/>
      <c r="AEM84" s="417"/>
      <c r="AEN84" s="417"/>
      <c r="AEO84" s="417"/>
      <c r="AEP84" s="417"/>
      <c r="AEQ84" s="417"/>
      <c r="AER84" s="417"/>
      <c r="AES84" s="417"/>
      <c r="AET84" s="417"/>
      <c r="AEU84" s="417"/>
      <c r="AEV84" s="417"/>
      <c r="AEW84" s="417"/>
      <c r="AEX84" s="417"/>
      <c r="AEY84" s="417"/>
      <c r="AEZ84" s="417"/>
      <c r="AFA84" s="417"/>
      <c r="AFB84" s="417"/>
      <c r="AFC84" s="417"/>
      <c r="AFD84" s="417"/>
      <c r="AFE84" s="417"/>
      <c r="AFF84" s="417"/>
      <c r="AFG84" s="417"/>
      <c r="AFH84" s="417"/>
    </row>
    <row r="85" spans="1:840" s="414" customFormat="1" ht="60.6" customHeight="1">
      <c r="A85" s="701" t="s">
        <v>607</v>
      </c>
      <c r="B85" s="702"/>
      <c r="C85" s="702"/>
      <c r="D85" s="702"/>
      <c r="E85" s="702"/>
      <c r="F85" s="702"/>
      <c r="G85" s="702"/>
      <c r="H85" s="702"/>
      <c r="I85" s="702"/>
      <c r="J85" s="702"/>
      <c r="K85" s="702"/>
      <c r="L85" s="703"/>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7"/>
      <c r="BD85" s="417"/>
      <c r="BE85" s="417"/>
      <c r="BF85" s="417"/>
      <c r="BG85" s="417"/>
      <c r="BH85" s="417"/>
      <c r="BI85" s="417"/>
      <c r="BJ85" s="417"/>
      <c r="BK85" s="417"/>
      <c r="BL85" s="417"/>
      <c r="BM85" s="417"/>
      <c r="BN85" s="417"/>
      <c r="BO85" s="417"/>
      <c r="BP85" s="417"/>
      <c r="BQ85" s="417"/>
      <c r="BR85" s="417"/>
      <c r="BS85" s="417"/>
      <c r="BT85" s="417"/>
      <c r="BU85" s="417"/>
      <c r="BV85" s="417"/>
      <c r="BW85" s="417"/>
      <c r="BX85" s="417"/>
      <c r="BY85" s="417"/>
      <c r="BZ85" s="417"/>
      <c r="CA85" s="417"/>
      <c r="CB85" s="417"/>
      <c r="CC85" s="417"/>
      <c r="CD85" s="417"/>
      <c r="CE85" s="417"/>
      <c r="CF85" s="417"/>
      <c r="CG85" s="417"/>
      <c r="CH85" s="417"/>
      <c r="CI85" s="417"/>
      <c r="CJ85" s="417"/>
      <c r="CK85" s="417"/>
      <c r="CL85" s="417"/>
      <c r="CM85" s="417"/>
      <c r="CN85" s="417"/>
      <c r="CO85" s="417"/>
      <c r="CP85" s="417"/>
      <c r="CQ85" s="417"/>
      <c r="CR85" s="417"/>
      <c r="CS85" s="417"/>
      <c r="CT85" s="417"/>
      <c r="CU85" s="417"/>
      <c r="CV85" s="417"/>
      <c r="CW85" s="417"/>
      <c r="CX85" s="417"/>
      <c r="CY85" s="417"/>
      <c r="CZ85" s="417"/>
      <c r="DA85" s="417"/>
      <c r="DB85" s="417"/>
      <c r="DC85" s="417"/>
      <c r="DD85" s="417"/>
      <c r="DE85" s="417"/>
      <c r="DF85" s="417"/>
      <c r="DG85" s="417"/>
      <c r="DH85" s="417"/>
      <c r="DI85" s="417"/>
      <c r="DJ85" s="417"/>
      <c r="DK85" s="417"/>
      <c r="DL85" s="417"/>
      <c r="DM85" s="417"/>
      <c r="DN85" s="417"/>
      <c r="DO85" s="417"/>
      <c r="DP85" s="417"/>
      <c r="DQ85" s="417"/>
      <c r="DR85" s="417"/>
      <c r="DS85" s="417"/>
      <c r="DT85" s="417"/>
      <c r="DU85" s="417"/>
      <c r="DV85" s="417"/>
      <c r="DW85" s="417"/>
      <c r="DX85" s="417"/>
      <c r="DY85" s="417"/>
      <c r="DZ85" s="417"/>
      <c r="EA85" s="417"/>
      <c r="EB85" s="417"/>
      <c r="EC85" s="417"/>
      <c r="ED85" s="417"/>
      <c r="EE85" s="417"/>
      <c r="EF85" s="417"/>
      <c r="EG85" s="417"/>
      <c r="EH85" s="417"/>
      <c r="EI85" s="417"/>
      <c r="EJ85" s="417"/>
      <c r="EK85" s="417"/>
      <c r="EL85" s="417"/>
      <c r="EM85" s="417"/>
      <c r="EN85" s="417"/>
      <c r="EO85" s="417"/>
      <c r="EP85" s="417"/>
      <c r="EQ85" s="417"/>
      <c r="ER85" s="417"/>
      <c r="ES85" s="417"/>
      <c r="ET85" s="417"/>
      <c r="EU85" s="417"/>
      <c r="EV85" s="417"/>
      <c r="EW85" s="417"/>
      <c r="EX85" s="417"/>
      <c r="EY85" s="417"/>
      <c r="EZ85" s="417"/>
      <c r="FA85" s="417"/>
      <c r="FB85" s="417"/>
      <c r="FC85" s="417"/>
      <c r="FD85" s="417"/>
      <c r="FE85" s="417"/>
      <c r="FF85" s="417"/>
      <c r="FG85" s="417"/>
      <c r="FH85" s="417"/>
      <c r="FI85" s="417"/>
      <c r="FJ85" s="417"/>
      <c r="FK85" s="417"/>
      <c r="FL85" s="417"/>
      <c r="FM85" s="417"/>
      <c r="FN85" s="417"/>
      <c r="FO85" s="417"/>
      <c r="FP85" s="417"/>
      <c r="FQ85" s="417"/>
      <c r="FR85" s="417"/>
      <c r="FS85" s="417"/>
      <c r="FT85" s="417"/>
      <c r="FU85" s="417"/>
      <c r="FV85" s="417"/>
      <c r="FW85" s="417"/>
      <c r="FX85" s="417"/>
      <c r="FY85" s="417"/>
      <c r="FZ85" s="417"/>
      <c r="GA85" s="417"/>
      <c r="GB85" s="417"/>
      <c r="GC85" s="417"/>
      <c r="GD85" s="417"/>
      <c r="GE85" s="417"/>
      <c r="GF85" s="417"/>
      <c r="GG85" s="417"/>
      <c r="GH85" s="417"/>
      <c r="GI85" s="417"/>
      <c r="GJ85" s="417"/>
      <c r="GK85" s="417"/>
      <c r="GL85" s="417"/>
      <c r="GM85" s="417"/>
      <c r="GN85" s="417"/>
      <c r="GO85" s="417"/>
      <c r="GP85" s="417"/>
      <c r="GQ85" s="417"/>
      <c r="GR85" s="417"/>
      <c r="GS85" s="417"/>
      <c r="GT85" s="417"/>
      <c r="GU85" s="417"/>
      <c r="GV85" s="417"/>
      <c r="GW85" s="417"/>
      <c r="GX85" s="417"/>
      <c r="GY85" s="417"/>
      <c r="GZ85" s="417"/>
      <c r="HA85" s="417"/>
      <c r="HB85" s="417"/>
      <c r="HC85" s="417"/>
      <c r="HD85" s="417"/>
      <c r="HE85" s="417"/>
      <c r="HF85" s="417"/>
      <c r="HG85" s="417"/>
      <c r="HH85" s="417"/>
      <c r="HI85" s="417"/>
      <c r="HJ85" s="417"/>
      <c r="HK85" s="417"/>
      <c r="HL85" s="417"/>
      <c r="HM85" s="417"/>
      <c r="HN85" s="417"/>
      <c r="HO85" s="417"/>
      <c r="HP85" s="417"/>
      <c r="HQ85" s="417"/>
      <c r="HR85" s="417"/>
      <c r="HS85" s="417"/>
      <c r="HT85" s="417"/>
      <c r="HU85" s="417"/>
      <c r="HV85" s="417"/>
      <c r="HW85" s="417"/>
      <c r="HX85" s="417"/>
      <c r="HY85" s="417"/>
      <c r="HZ85" s="417"/>
      <c r="IA85" s="417"/>
      <c r="IB85" s="417"/>
      <c r="IC85" s="417"/>
      <c r="ID85" s="417"/>
      <c r="IE85" s="417"/>
      <c r="IF85" s="417"/>
      <c r="IG85" s="417"/>
      <c r="IH85" s="417"/>
      <c r="II85" s="417"/>
      <c r="IJ85" s="417"/>
      <c r="IK85" s="417"/>
      <c r="IL85" s="417"/>
      <c r="IM85" s="417"/>
      <c r="IN85" s="417"/>
      <c r="IO85" s="417"/>
      <c r="IP85" s="417"/>
      <c r="IQ85" s="417"/>
      <c r="IR85" s="417"/>
      <c r="IS85" s="417"/>
      <c r="IT85" s="417"/>
      <c r="IU85" s="417"/>
      <c r="IV85" s="417"/>
      <c r="IW85" s="417"/>
      <c r="IX85" s="417"/>
      <c r="IY85" s="417"/>
      <c r="IZ85" s="417"/>
      <c r="JA85" s="417"/>
      <c r="JB85" s="417"/>
      <c r="JC85" s="417"/>
      <c r="JD85" s="417"/>
      <c r="JE85" s="417"/>
      <c r="JF85" s="417"/>
      <c r="JG85" s="417"/>
      <c r="JH85" s="417"/>
      <c r="JI85" s="417"/>
      <c r="JJ85" s="417"/>
      <c r="JK85" s="417"/>
      <c r="JL85" s="417"/>
      <c r="JM85" s="417"/>
      <c r="JN85" s="417"/>
      <c r="JO85" s="417"/>
      <c r="JP85" s="417"/>
      <c r="JQ85" s="417"/>
      <c r="JR85" s="417"/>
      <c r="JS85" s="417"/>
      <c r="JT85" s="417"/>
      <c r="JU85" s="417"/>
      <c r="JV85" s="417"/>
      <c r="JW85" s="417"/>
      <c r="JX85" s="417"/>
      <c r="JY85" s="417"/>
      <c r="JZ85" s="417"/>
      <c r="KA85" s="417"/>
      <c r="KB85" s="417"/>
      <c r="KC85" s="417"/>
      <c r="KD85" s="417"/>
      <c r="KE85" s="417"/>
      <c r="KF85" s="417"/>
      <c r="KG85" s="417"/>
      <c r="KH85" s="417"/>
      <c r="KI85" s="417"/>
      <c r="KJ85" s="417"/>
      <c r="KK85" s="417"/>
      <c r="KL85" s="417"/>
      <c r="KM85" s="417"/>
      <c r="KN85" s="417"/>
      <c r="KO85" s="417"/>
      <c r="KP85" s="417"/>
      <c r="KQ85" s="417"/>
      <c r="KR85" s="417"/>
      <c r="KS85" s="417"/>
      <c r="KT85" s="417"/>
      <c r="KU85" s="417"/>
      <c r="KV85" s="417"/>
      <c r="KW85" s="417"/>
      <c r="KX85" s="417"/>
      <c r="KY85" s="417"/>
      <c r="KZ85" s="417"/>
      <c r="LA85" s="417"/>
      <c r="LB85" s="417"/>
      <c r="LC85" s="417"/>
      <c r="LD85" s="417"/>
      <c r="LE85" s="417"/>
      <c r="LF85" s="417"/>
      <c r="LG85" s="417"/>
      <c r="LH85" s="417"/>
      <c r="LI85" s="417"/>
      <c r="LJ85" s="417"/>
      <c r="LK85" s="417"/>
      <c r="LL85" s="417"/>
      <c r="LM85" s="417"/>
      <c r="LN85" s="417"/>
      <c r="LO85" s="417"/>
      <c r="LP85" s="417"/>
      <c r="LQ85" s="417"/>
      <c r="LR85" s="417"/>
      <c r="LS85" s="417"/>
      <c r="LT85" s="417"/>
      <c r="LU85" s="417"/>
      <c r="LV85" s="417"/>
      <c r="LW85" s="417"/>
      <c r="LX85" s="417"/>
      <c r="LY85" s="417"/>
      <c r="LZ85" s="417"/>
      <c r="MA85" s="417"/>
      <c r="MB85" s="417"/>
      <c r="MC85" s="417"/>
      <c r="MD85" s="417"/>
      <c r="ME85" s="417"/>
      <c r="MF85" s="417"/>
      <c r="MG85" s="417"/>
      <c r="MH85" s="417"/>
      <c r="MI85" s="417"/>
      <c r="MJ85" s="417"/>
      <c r="MK85" s="417"/>
      <c r="ML85" s="417"/>
      <c r="MM85" s="417"/>
      <c r="MN85" s="417"/>
      <c r="MO85" s="417"/>
      <c r="MP85" s="417"/>
      <c r="MQ85" s="417"/>
      <c r="MR85" s="417"/>
      <c r="MS85" s="417"/>
      <c r="MT85" s="417"/>
      <c r="MU85" s="417"/>
      <c r="MV85" s="417"/>
      <c r="MW85" s="417"/>
      <c r="MX85" s="417"/>
      <c r="MY85" s="417"/>
      <c r="MZ85" s="417"/>
      <c r="NA85" s="417"/>
      <c r="NB85" s="417"/>
      <c r="NC85" s="417"/>
      <c r="ND85" s="417"/>
      <c r="NE85" s="417"/>
      <c r="NF85" s="417"/>
      <c r="NG85" s="417"/>
      <c r="NH85" s="417"/>
      <c r="NI85" s="417"/>
      <c r="NJ85" s="417"/>
      <c r="NK85" s="417"/>
      <c r="NL85" s="417"/>
      <c r="NM85" s="417"/>
      <c r="NN85" s="417"/>
      <c r="NO85" s="417"/>
      <c r="NP85" s="417"/>
      <c r="NQ85" s="417"/>
      <c r="NR85" s="417"/>
      <c r="NS85" s="417"/>
      <c r="NT85" s="417"/>
      <c r="NU85" s="417"/>
      <c r="NV85" s="417"/>
      <c r="NW85" s="417"/>
      <c r="NX85" s="417"/>
      <c r="NY85" s="417"/>
      <c r="NZ85" s="417"/>
      <c r="OA85" s="417"/>
      <c r="OB85" s="417"/>
      <c r="OC85" s="417"/>
      <c r="OD85" s="417"/>
      <c r="OE85" s="417"/>
      <c r="OF85" s="417"/>
      <c r="OG85" s="417"/>
      <c r="OH85" s="417"/>
      <c r="OI85" s="417"/>
      <c r="OJ85" s="417"/>
      <c r="OK85" s="417"/>
      <c r="OL85" s="417"/>
      <c r="OM85" s="417"/>
      <c r="ON85" s="417"/>
      <c r="OO85" s="417"/>
      <c r="OP85" s="417"/>
      <c r="OQ85" s="417"/>
      <c r="OR85" s="417"/>
      <c r="OS85" s="417"/>
      <c r="OT85" s="417"/>
      <c r="OU85" s="417"/>
      <c r="OV85" s="417"/>
      <c r="OW85" s="417"/>
      <c r="OX85" s="417"/>
      <c r="OY85" s="417"/>
      <c r="OZ85" s="417"/>
      <c r="PA85" s="417"/>
      <c r="PB85" s="417"/>
      <c r="PC85" s="417"/>
      <c r="PD85" s="417"/>
      <c r="PE85" s="417"/>
      <c r="PF85" s="417"/>
      <c r="PG85" s="417"/>
      <c r="PH85" s="417"/>
      <c r="PI85" s="417"/>
      <c r="PJ85" s="417"/>
      <c r="PK85" s="417"/>
      <c r="PL85" s="417"/>
      <c r="PM85" s="417"/>
      <c r="PN85" s="417"/>
      <c r="PO85" s="417"/>
      <c r="PP85" s="417"/>
      <c r="PQ85" s="417"/>
      <c r="PR85" s="417"/>
      <c r="PS85" s="417"/>
      <c r="PT85" s="417"/>
      <c r="PU85" s="417"/>
      <c r="PV85" s="417"/>
      <c r="PW85" s="417"/>
      <c r="PX85" s="417"/>
      <c r="PY85" s="417"/>
      <c r="PZ85" s="417"/>
      <c r="QA85" s="417"/>
      <c r="QB85" s="417"/>
      <c r="QC85" s="417"/>
      <c r="QD85" s="417"/>
      <c r="QE85" s="417"/>
      <c r="QF85" s="417"/>
      <c r="QG85" s="417"/>
      <c r="QH85" s="417"/>
      <c r="QI85" s="417"/>
      <c r="QJ85" s="417"/>
      <c r="QK85" s="417"/>
      <c r="QL85" s="417"/>
      <c r="QM85" s="417"/>
      <c r="QN85" s="417"/>
      <c r="QO85" s="417"/>
      <c r="QP85" s="417"/>
      <c r="QQ85" s="417"/>
      <c r="QR85" s="417"/>
      <c r="QS85" s="417"/>
      <c r="QT85" s="417"/>
      <c r="QU85" s="417"/>
      <c r="QV85" s="417"/>
      <c r="QW85" s="417"/>
      <c r="QX85" s="417"/>
      <c r="QY85" s="417"/>
      <c r="QZ85" s="417"/>
      <c r="RA85" s="417"/>
      <c r="RB85" s="417"/>
      <c r="RC85" s="417"/>
      <c r="RD85" s="417"/>
      <c r="RE85" s="417"/>
      <c r="RF85" s="417"/>
      <c r="RG85" s="417"/>
      <c r="RH85" s="417"/>
      <c r="RI85" s="417"/>
      <c r="RJ85" s="417"/>
      <c r="RK85" s="417"/>
      <c r="RL85" s="417"/>
      <c r="RM85" s="417"/>
      <c r="RN85" s="417"/>
      <c r="RO85" s="417"/>
      <c r="RP85" s="417"/>
      <c r="RQ85" s="417"/>
      <c r="RR85" s="417"/>
      <c r="RS85" s="417"/>
      <c r="RT85" s="417"/>
      <c r="RU85" s="417"/>
      <c r="RV85" s="417"/>
      <c r="RW85" s="417"/>
      <c r="RX85" s="417"/>
      <c r="RY85" s="417"/>
      <c r="RZ85" s="417"/>
      <c r="SA85" s="417"/>
      <c r="SB85" s="417"/>
      <c r="SC85" s="417"/>
      <c r="SD85" s="417"/>
      <c r="SE85" s="417"/>
      <c r="SF85" s="417"/>
      <c r="SG85" s="417"/>
      <c r="SH85" s="417"/>
      <c r="SI85" s="417"/>
      <c r="SJ85" s="417"/>
      <c r="SK85" s="417"/>
      <c r="SL85" s="417"/>
      <c r="SM85" s="417"/>
      <c r="SN85" s="417"/>
      <c r="SO85" s="417"/>
      <c r="SP85" s="417"/>
      <c r="SQ85" s="417"/>
      <c r="SR85" s="417"/>
      <c r="SS85" s="417"/>
      <c r="ST85" s="417"/>
      <c r="SU85" s="417"/>
      <c r="SV85" s="417"/>
      <c r="SW85" s="417"/>
      <c r="SX85" s="417"/>
      <c r="SY85" s="417"/>
      <c r="SZ85" s="417"/>
      <c r="TA85" s="417"/>
      <c r="TB85" s="417"/>
      <c r="TC85" s="417"/>
      <c r="TD85" s="417"/>
      <c r="TE85" s="417"/>
      <c r="TF85" s="417"/>
      <c r="TG85" s="417"/>
      <c r="TH85" s="417"/>
      <c r="TI85" s="417"/>
      <c r="TJ85" s="417"/>
      <c r="TK85" s="417"/>
      <c r="TL85" s="417"/>
      <c r="TM85" s="417"/>
      <c r="TN85" s="417"/>
      <c r="TO85" s="417"/>
      <c r="TP85" s="417"/>
      <c r="TQ85" s="417"/>
      <c r="TR85" s="417"/>
      <c r="TS85" s="417"/>
      <c r="TT85" s="417"/>
      <c r="TU85" s="417"/>
      <c r="TV85" s="417"/>
      <c r="TW85" s="417"/>
      <c r="TX85" s="417"/>
      <c r="TY85" s="417"/>
      <c r="TZ85" s="417"/>
      <c r="UA85" s="417"/>
      <c r="UB85" s="417"/>
      <c r="UC85" s="417"/>
      <c r="UD85" s="417"/>
      <c r="UE85" s="417"/>
      <c r="UF85" s="417"/>
      <c r="UG85" s="417"/>
      <c r="UH85" s="417"/>
      <c r="UI85" s="417"/>
      <c r="UJ85" s="417"/>
      <c r="UK85" s="417"/>
      <c r="UL85" s="417"/>
      <c r="UM85" s="417"/>
      <c r="UN85" s="417"/>
      <c r="UO85" s="417"/>
      <c r="UP85" s="417"/>
      <c r="UQ85" s="417"/>
      <c r="UR85" s="417"/>
      <c r="US85" s="417"/>
      <c r="UT85" s="417"/>
      <c r="UU85" s="417"/>
      <c r="UV85" s="417"/>
      <c r="UW85" s="417"/>
      <c r="UX85" s="417"/>
      <c r="UY85" s="417"/>
      <c r="UZ85" s="417"/>
      <c r="VA85" s="417"/>
      <c r="VB85" s="417"/>
      <c r="VC85" s="417"/>
      <c r="VD85" s="417"/>
      <c r="VE85" s="417"/>
      <c r="VF85" s="417"/>
      <c r="VG85" s="417"/>
      <c r="VH85" s="417"/>
      <c r="VI85" s="417"/>
      <c r="VJ85" s="417"/>
      <c r="VK85" s="417"/>
      <c r="VL85" s="417"/>
      <c r="VM85" s="417"/>
      <c r="VN85" s="417"/>
      <c r="VO85" s="417"/>
      <c r="VP85" s="417"/>
      <c r="VQ85" s="417"/>
      <c r="VR85" s="417"/>
      <c r="VS85" s="417"/>
      <c r="VT85" s="417"/>
      <c r="VU85" s="417"/>
      <c r="VV85" s="417"/>
      <c r="VW85" s="417"/>
      <c r="VX85" s="417"/>
      <c r="VY85" s="417"/>
      <c r="VZ85" s="417"/>
      <c r="WA85" s="417"/>
      <c r="WB85" s="417"/>
      <c r="WC85" s="417"/>
      <c r="WD85" s="417"/>
      <c r="WE85" s="417"/>
      <c r="WF85" s="417"/>
      <c r="WG85" s="417"/>
      <c r="WH85" s="417"/>
      <c r="WI85" s="417"/>
      <c r="WJ85" s="417"/>
      <c r="WK85" s="417"/>
      <c r="WL85" s="417"/>
      <c r="WM85" s="417"/>
      <c r="WN85" s="417"/>
      <c r="WO85" s="417"/>
      <c r="WP85" s="417"/>
      <c r="WQ85" s="417"/>
      <c r="WR85" s="417"/>
      <c r="WS85" s="417"/>
      <c r="WT85" s="417"/>
      <c r="WU85" s="417"/>
      <c r="WV85" s="417"/>
      <c r="WW85" s="417"/>
      <c r="WX85" s="417"/>
      <c r="WY85" s="417"/>
      <c r="WZ85" s="417"/>
      <c r="XA85" s="417"/>
      <c r="XB85" s="417"/>
      <c r="XC85" s="417"/>
      <c r="XD85" s="417"/>
      <c r="XE85" s="417"/>
      <c r="XF85" s="417"/>
      <c r="XG85" s="417"/>
      <c r="XH85" s="417"/>
      <c r="XI85" s="417"/>
      <c r="XJ85" s="417"/>
      <c r="XK85" s="417"/>
      <c r="XL85" s="417"/>
      <c r="XM85" s="417"/>
      <c r="XN85" s="417"/>
      <c r="XO85" s="417"/>
      <c r="XP85" s="417"/>
      <c r="XQ85" s="417"/>
      <c r="XR85" s="417"/>
      <c r="XS85" s="417"/>
      <c r="XT85" s="417"/>
      <c r="XU85" s="417"/>
      <c r="XV85" s="417"/>
      <c r="XW85" s="417"/>
      <c r="XX85" s="417"/>
      <c r="XY85" s="417"/>
      <c r="XZ85" s="417"/>
      <c r="YA85" s="417"/>
      <c r="YB85" s="417"/>
      <c r="YC85" s="417"/>
      <c r="YD85" s="417"/>
      <c r="YE85" s="417"/>
      <c r="YF85" s="417"/>
      <c r="YG85" s="417"/>
      <c r="YH85" s="417"/>
      <c r="YI85" s="417"/>
      <c r="YJ85" s="417"/>
      <c r="YK85" s="417"/>
      <c r="YL85" s="417"/>
      <c r="YM85" s="417"/>
      <c r="YN85" s="417"/>
      <c r="YO85" s="417"/>
      <c r="YP85" s="417"/>
      <c r="YQ85" s="417"/>
      <c r="YR85" s="417"/>
      <c r="YS85" s="417"/>
      <c r="YT85" s="417"/>
      <c r="YU85" s="417"/>
      <c r="YV85" s="417"/>
      <c r="YW85" s="417"/>
      <c r="YX85" s="417"/>
      <c r="YY85" s="417"/>
      <c r="YZ85" s="417"/>
      <c r="ZA85" s="417"/>
      <c r="ZB85" s="417"/>
      <c r="ZC85" s="417"/>
      <c r="ZD85" s="417"/>
      <c r="ZE85" s="417"/>
      <c r="ZF85" s="417"/>
      <c r="ZG85" s="417"/>
      <c r="ZH85" s="417"/>
      <c r="ZI85" s="417"/>
      <c r="ZJ85" s="417"/>
      <c r="ZK85" s="417"/>
      <c r="ZL85" s="417"/>
      <c r="ZM85" s="417"/>
      <c r="ZN85" s="417"/>
      <c r="ZO85" s="417"/>
      <c r="ZP85" s="417"/>
      <c r="ZQ85" s="417"/>
      <c r="ZR85" s="417"/>
      <c r="ZS85" s="417"/>
      <c r="ZT85" s="417"/>
      <c r="ZU85" s="417"/>
      <c r="ZV85" s="417"/>
      <c r="ZW85" s="417"/>
      <c r="ZX85" s="417"/>
      <c r="ZY85" s="417"/>
      <c r="ZZ85" s="417"/>
      <c r="AAA85" s="417"/>
      <c r="AAB85" s="417"/>
      <c r="AAC85" s="417"/>
      <c r="AAD85" s="417"/>
      <c r="AAE85" s="417"/>
      <c r="AAF85" s="417"/>
      <c r="AAG85" s="417"/>
      <c r="AAH85" s="417"/>
      <c r="AAI85" s="417"/>
      <c r="AAJ85" s="417"/>
      <c r="AAK85" s="417"/>
      <c r="AAL85" s="417"/>
      <c r="AAM85" s="417"/>
      <c r="AAN85" s="417"/>
      <c r="AAO85" s="417"/>
      <c r="AAP85" s="417"/>
      <c r="AAQ85" s="417"/>
      <c r="AAR85" s="417"/>
      <c r="AAS85" s="417"/>
      <c r="AAT85" s="417"/>
      <c r="AAU85" s="417"/>
      <c r="AAV85" s="417"/>
      <c r="AAW85" s="417"/>
      <c r="AAX85" s="417"/>
      <c r="AAY85" s="417"/>
      <c r="AAZ85" s="417"/>
      <c r="ABA85" s="417"/>
      <c r="ABB85" s="417"/>
      <c r="ABC85" s="417"/>
      <c r="ABD85" s="417"/>
      <c r="ABE85" s="417"/>
      <c r="ABF85" s="417"/>
      <c r="ABG85" s="417"/>
      <c r="ABH85" s="417"/>
      <c r="ABI85" s="417"/>
      <c r="ABJ85" s="417"/>
      <c r="ABK85" s="417"/>
      <c r="ABL85" s="417"/>
      <c r="ABM85" s="417"/>
      <c r="ABN85" s="417"/>
      <c r="ABO85" s="417"/>
      <c r="ABP85" s="417"/>
      <c r="ABQ85" s="417"/>
      <c r="ABR85" s="417"/>
      <c r="ABS85" s="417"/>
      <c r="ABT85" s="417"/>
      <c r="ABU85" s="417"/>
      <c r="ABV85" s="417"/>
      <c r="ABW85" s="417"/>
      <c r="ABX85" s="417"/>
      <c r="ABY85" s="417"/>
      <c r="ABZ85" s="417"/>
      <c r="ACA85" s="417"/>
      <c r="ACB85" s="417"/>
      <c r="ACC85" s="417"/>
      <c r="ACD85" s="417"/>
      <c r="ACE85" s="417"/>
      <c r="ACF85" s="417"/>
      <c r="ACG85" s="417"/>
      <c r="ACH85" s="417"/>
      <c r="ACI85" s="417"/>
      <c r="ACJ85" s="417"/>
      <c r="ACK85" s="417"/>
      <c r="ACL85" s="417"/>
      <c r="ACM85" s="417"/>
      <c r="ACN85" s="417"/>
      <c r="ACO85" s="417"/>
      <c r="ACP85" s="417"/>
      <c r="ACQ85" s="417"/>
      <c r="ACR85" s="417"/>
      <c r="ACS85" s="417"/>
      <c r="ACT85" s="417"/>
      <c r="ACU85" s="417"/>
      <c r="ACV85" s="417"/>
      <c r="ACW85" s="417"/>
      <c r="ACX85" s="417"/>
      <c r="ACY85" s="417"/>
      <c r="ACZ85" s="417"/>
      <c r="ADA85" s="417"/>
      <c r="ADB85" s="417"/>
      <c r="ADC85" s="417"/>
      <c r="ADD85" s="417"/>
      <c r="ADE85" s="417"/>
      <c r="ADF85" s="417"/>
      <c r="ADG85" s="417"/>
      <c r="ADH85" s="417"/>
      <c r="ADI85" s="417"/>
      <c r="ADJ85" s="417"/>
      <c r="ADK85" s="417"/>
      <c r="ADL85" s="417"/>
      <c r="ADM85" s="417"/>
      <c r="ADN85" s="417"/>
      <c r="ADO85" s="417"/>
      <c r="ADP85" s="417"/>
      <c r="ADQ85" s="417"/>
      <c r="ADR85" s="417"/>
      <c r="ADS85" s="417"/>
      <c r="ADT85" s="417"/>
      <c r="ADU85" s="417"/>
      <c r="ADV85" s="417"/>
      <c r="ADW85" s="417"/>
      <c r="ADX85" s="417"/>
      <c r="ADY85" s="417"/>
      <c r="ADZ85" s="417"/>
      <c r="AEA85" s="417"/>
      <c r="AEB85" s="417"/>
      <c r="AEC85" s="417"/>
      <c r="AED85" s="417"/>
      <c r="AEE85" s="417"/>
      <c r="AEF85" s="417"/>
      <c r="AEG85" s="417"/>
      <c r="AEH85" s="417"/>
      <c r="AEI85" s="417"/>
      <c r="AEJ85" s="417"/>
      <c r="AEK85" s="417"/>
      <c r="AEL85" s="417"/>
      <c r="AEM85" s="417"/>
      <c r="AEN85" s="417"/>
      <c r="AEO85" s="417"/>
      <c r="AEP85" s="417"/>
      <c r="AEQ85" s="417"/>
      <c r="AER85" s="417"/>
      <c r="AES85" s="417"/>
      <c r="AET85" s="417"/>
      <c r="AEU85" s="417"/>
      <c r="AEV85" s="417"/>
      <c r="AEW85" s="417"/>
      <c r="AEX85" s="417"/>
      <c r="AEY85" s="417"/>
      <c r="AEZ85" s="417"/>
      <c r="AFA85" s="417"/>
      <c r="AFB85" s="417"/>
      <c r="AFC85" s="417"/>
      <c r="AFD85" s="417"/>
      <c r="AFE85" s="417"/>
      <c r="AFF85" s="417"/>
      <c r="AFG85" s="417"/>
      <c r="AFH85" s="417"/>
    </row>
    <row r="86" spans="1:840" ht="15" customHeight="1">
      <c r="A86" s="687" t="s">
        <v>661</v>
      </c>
      <c r="B86" s="688"/>
      <c r="C86" s="688"/>
      <c r="D86" s="688"/>
      <c r="E86" s="688"/>
      <c r="F86" s="688"/>
      <c r="G86" s="688"/>
      <c r="H86" s="688"/>
      <c r="I86" s="688"/>
      <c r="J86" s="688"/>
      <c r="K86" s="688"/>
      <c r="L86" s="689"/>
    </row>
    <row r="87" spans="1:840" ht="41.45" customHeight="1">
      <c r="A87" s="680" t="s">
        <v>662</v>
      </c>
      <c r="B87" s="681"/>
      <c r="C87" s="681"/>
      <c r="D87" s="681"/>
      <c r="E87" s="681"/>
      <c r="F87" s="681"/>
      <c r="G87" s="681"/>
      <c r="H87" s="681"/>
      <c r="I87" s="681"/>
      <c r="J87" s="681"/>
      <c r="K87" s="681"/>
      <c r="L87" s="682"/>
    </row>
    <row r="88" spans="1:840" ht="43.5" customHeight="1">
      <c r="A88" s="680" t="s">
        <v>663</v>
      </c>
      <c r="B88" s="681"/>
      <c r="C88" s="681"/>
      <c r="D88" s="681"/>
      <c r="E88" s="681"/>
      <c r="F88" s="681"/>
      <c r="G88" s="681"/>
      <c r="H88" s="681"/>
      <c r="I88" s="681"/>
      <c r="J88" s="681"/>
      <c r="K88" s="681"/>
      <c r="L88" s="682"/>
    </row>
    <row r="89" spans="1:840" s="414" customFormat="1" ht="104.1" customHeight="1">
      <c r="A89" s="683"/>
      <c r="B89" s="683"/>
      <c r="C89" s="683"/>
      <c r="D89" s="683"/>
      <c r="E89" s="683"/>
      <c r="F89" s="683"/>
      <c r="G89" s="683"/>
      <c r="H89" s="683"/>
      <c r="I89" s="683"/>
      <c r="J89" s="683"/>
      <c r="K89" s="683"/>
      <c r="L89" s="684"/>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7"/>
      <c r="BD89" s="417"/>
      <c r="BE89" s="417"/>
      <c r="BF89" s="417"/>
      <c r="BG89" s="417"/>
      <c r="BH89" s="417"/>
      <c r="BI89" s="417"/>
      <c r="BJ89" s="417"/>
      <c r="BK89" s="417"/>
      <c r="BL89" s="417"/>
      <c r="BM89" s="417"/>
      <c r="BN89" s="417"/>
      <c r="BO89" s="417"/>
      <c r="BP89" s="417"/>
      <c r="BQ89" s="417"/>
      <c r="BR89" s="417"/>
      <c r="BS89" s="417"/>
      <c r="BT89" s="417"/>
      <c r="BU89" s="417"/>
      <c r="BV89" s="417"/>
      <c r="BW89" s="417"/>
      <c r="BX89" s="417"/>
      <c r="BY89" s="417"/>
      <c r="BZ89" s="417"/>
      <c r="CA89" s="417"/>
      <c r="CB89" s="417"/>
      <c r="CC89" s="417"/>
      <c r="CD89" s="417"/>
      <c r="CE89" s="417"/>
      <c r="CF89" s="417"/>
      <c r="CG89" s="417"/>
      <c r="CH89" s="417"/>
      <c r="CI89" s="417"/>
      <c r="CJ89" s="417"/>
      <c r="CK89" s="417"/>
      <c r="CL89" s="417"/>
      <c r="CM89" s="417"/>
      <c r="CN89" s="417"/>
      <c r="CO89" s="417"/>
      <c r="CP89" s="417"/>
      <c r="CQ89" s="417"/>
      <c r="CR89" s="417"/>
      <c r="CS89" s="417"/>
      <c r="CT89" s="417"/>
      <c r="CU89" s="417"/>
      <c r="CV89" s="417"/>
      <c r="CW89" s="417"/>
      <c r="CX89" s="417"/>
      <c r="CY89" s="417"/>
      <c r="CZ89" s="417"/>
      <c r="DA89" s="417"/>
      <c r="DB89" s="417"/>
      <c r="DC89" s="417"/>
      <c r="DD89" s="417"/>
      <c r="DE89" s="417"/>
      <c r="DF89" s="417"/>
      <c r="DG89" s="417"/>
      <c r="DH89" s="417"/>
      <c r="DI89" s="417"/>
      <c r="DJ89" s="417"/>
      <c r="DK89" s="417"/>
      <c r="DL89" s="417"/>
      <c r="DM89" s="417"/>
      <c r="DN89" s="417"/>
      <c r="DO89" s="417"/>
      <c r="DP89" s="417"/>
      <c r="DQ89" s="417"/>
      <c r="DR89" s="417"/>
      <c r="DS89" s="417"/>
      <c r="DT89" s="417"/>
      <c r="DU89" s="417"/>
      <c r="DV89" s="417"/>
      <c r="DW89" s="417"/>
      <c r="DX89" s="417"/>
      <c r="DY89" s="417"/>
      <c r="DZ89" s="417"/>
      <c r="EA89" s="417"/>
      <c r="EB89" s="417"/>
      <c r="EC89" s="417"/>
      <c r="ED89" s="417"/>
      <c r="EE89" s="417"/>
      <c r="EF89" s="417"/>
      <c r="EG89" s="417"/>
      <c r="EH89" s="417"/>
      <c r="EI89" s="417"/>
      <c r="EJ89" s="417"/>
      <c r="EK89" s="417"/>
      <c r="EL89" s="417"/>
      <c r="EM89" s="417"/>
      <c r="EN89" s="417"/>
      <c r="EO89" s="417"/>
      <c r="EP89" s="417"/>
      <c r="EQ89" s="417"/>
      <c r="ER89" s="417"/>
      <c r="ES89" s="417"/>
      <c r="ET89" s="417"/>
      <c r="EU89" s="417"/>
      <c r="EV89" s="417"/>
      <c r="EW89" s="417"/>
      <c r="EX89" s="417"/>
      <c r="EY89" s="417"/>
      <c r="EZ89" s="417"/>
      <c r="FA89" s="417"/>
      <c r="FB89" s="417"/>
      <c r="FC89" s="417"/>
      <c r="FD89" s="417"/>
      <c r="FE89" s="417"/>
      <c r="FF89" s="417"/>
      <c r="FG89" s="417"/>
      <c r="FH89" s="417"/>
      <c r="FI89" s="417"/>
      <c r="FJ89" s="417"/>
      <c r="FK89" s="417"/>
      <c r="FL89" s="417"/>
      <c r="FM89" s="417"/>
      <c r="FN89" s="417"/>
      <c r="FO89" s="417"/>
      <c r="FP89" s="417"/>
      <c r="FQ89" s="417"/>
      <c r="FR89" s="417"/>
      <c r="FS89" s="417"/>
      <c r="FT89" s="417"/>
      <c r="FU89" s="417"/>
      <c r="FV89" s="417"/>
      <c r="FW89" s="417"/>
      <c r="FX89" s="417"/>
      <c r="FY89" s="417"/>
      <c r="FZ89" s="417"/>
      <c r="GA89" s="417"/>
      <c r="GB89" s="417"/>
      <c r="GC89" s="417"/>
      <c r="GD89" s="417"/>
      <c r="GE89" s="417"/>
      <c r="GF89" s="417"/>
      <c r="GG89" s="417"/>
      <c r="GH89" s="417"/>
      <c r="GI89" s="417"/>
      <c r="GJ89" s="417"/>
      <c r="GK89" s="417"/>
      <c r="GL89" s="417"/>
      <c r="GM89" s="417"/>
      <c r="GN89" s="417"/>
      <c r="GO89" s="417"/>
      <c r="GP89" s="417"/>
      <c r="GQ89" s="417"/>
      <c r="GR89" s="417"/>
      <c r="GS89" s="417"/>
      <c r="GT89" s="417"/>
      <c r="GU89" s="417"/>
      <c r="GV89" s="417"/>
      <c r="GW89" s="417"/>
      <c r="GX89" s="417"/>
      <c r="GY89" s="417"/>
      <c r="GZ89" s="417"/>
      <c r="HA89" s="417"/>
      <c r="HB89" s="417"/>
      <c r="HC89" s="417"/>
      <c r="HD89" s="417"/>
      <c r="HE89" s="417"/>
      <c r="HF89" s="417"/>
      <c r="HG89" s="417"/>
      <c r="HH89" s="417"/>
      <c r="HI89" s="417"/>
      <c r="HJ89" s="417"/>
      <c r="HK89" s="417"/>
      <c r="HL89" s="417"/>
      <c r="HM89" s="417"/>
      <c r="HN89" s="417"/>
      <c r="HO89" s="417"/>
      <c r="HP89" s="417"/>
      <c r="HQ89" s="417"/>
      <c r="HR89" s="417"/>
      <c r="HS89" s="417"/>
      <c r="HT89" s="417"/>
      <c r="HU89" s="417"/>
      <c r="HV89" s="417"/>
      <c r="HW89" s="417"/>
      <c r="HX89" s="417"/>
      <c r="HY89" s="417"/>
      <c r="HZ89" s="417"/>
      <c r="IA89" s="417"/>
      <c r="IB89" s="417"/>
      <c r="IC89" s="417"/>
      <c r="ID89" s="417"/>
      <c r="IE89" s="417"/>
      <c r="IF89" s="417"/>
      <c r="IG89" s="417"/>
      <c r="IH89" s="417"/>
      <c r="II89" s="417"/>
      <c r="IJ89" s="417"/>
      <c r="IK89" s="417"/>
      <c r="IL89" s="417"/>
      <c r="IM89" s="417"/>
      <c r="IN89" s="417"/>
      <c r="IO89" s="417"/>
      <c r="IP89" s="417"/>
      <c r="IQ89" s="417"/>
      <c r="IR89" s="417"/>
      <c r="IS89" s="417"/>
      <c r="IT89" s="417"/>
      <c r="IU89" s="417"/>
      <c r="IV89" s="417"/>
      <c r="IW89" s="417"/>
      <c r="IX89" s="417"/>
      <c r="IY89" s="417"/>
      <c r="IZ89" s="417"/>
      <c r="JA89" s="417"/>
      <c r="JB89" s="417"/>
      <c r="JC89" s="417"/>
      <c r="JD89" s="417"/>
      <c r="JE89" s="417"/>
      <c r="JF89" s="417"/>
      <c r="JG89" s="417"/>
      <c r="JH89" s="417"/>
      <c r="JI89" s="417"/>
      <c r="JJ89" s="417"/>
      <c r="JK89" s="417"/>
      <c r="JL89" s="417"/>
      <c r="JM89" s="417"/>
      <c r="JN89" s="417"/>
      <c r="JO89" s="417"/>
      <c r="JP89" s="417"/>
      <c r="JQ89" s="417"/>
      <c r="JR89" s="417"/>
      <c r="JS89" s="417"/>
      <c r="JT89" s="417"/>
      <c r="JU89" s="417"/>
      <c r="JV89" s="417"/>
      <c r="JW89" s="417"/>
      <c r="JX89" s="417"/>
      <c r="JY89" s="417"/>
      <c r="JZ89" s="417"/>
      <c r="KA89" s="417"/>
      <c r="KB89" s="417"/>
      <c r="KC89" s="417"/>
      <c r="KD89" s="417"/>
      <c r="KE89" s="417"/>
      <c r="KF89" s="417"/>
      <c r="KG89" s="417"/>
      <c r="KH89" s="417"/>
      <c r="KI89" s="417"/>
      <c r="KJ89" s="417"/>
      <c r="KK89" s="417"/>
      <c r="KL89" s="417"/>
      <c r="KM89" s="417"/>
      <c r="KN89" s="417"/>
      <c r="KO89" s="417"/>
      <c r="KP89" s="417"/>
      <c r="KQ89" s="417"/>
      <c r="KR89" s="417"/>
      <c r="KS89" s="417"/>
      <c r="KT89" s="417"/>
      <c r="KU89" s="417"/>
      <c r="KV89" s="417"/>
      <c r="KW89" s="417"/>
      <c r="KX89" s="417"/>
      <c r="KY89" s="417"/>
      <c r="KZ89" s="417"/>
      <c r="LA89" s="417"/>
      <c r="LB89" s="417"/>
      <c r="LC89" s="417"/>
      <c r="LD89" s="417"/>
      <c r="LE89" s="417"/>
      <c r="LF89" s="417"/>
      <c r="LG89" s="417"/>
      <c r="LH89" s="417"/>
      <c r="LI89" s="417"/>
      <c r="LJ89" s="417"/>
      <c r="LK89" s="417"/>
      <c r="LL89" s="417"/>
      <c r="LM89" s="417"/>
      <c r="LN89" s="417"/>
      <c r="LO89" s="417"/>
      <c r="LP89" s="417"/>
      <c r="LQ89" s="417"/>
      <c r="LR89" s="417"/>
      <c r="LS89" s="417"/>
      <c r="LT89" s="417"/>
      <c r="LU89" s="417"/>
      <c r="LV89" s="417"/>
      <c r="LW89" s="417"/>
      <c r="LX89" s="417"/>
      <c r="LY89" s="417"/>
      <c r="LZ89" s="417"/>
      <c r="MA89" s="417"/>
      <c r="MB89" s="417"/>
      <c r="MC89" s="417"/>
      <c r="MD89" s="417"/>
      <c r="ME89" s="417"/>
      <c r="MF89" s="417"/>
      <c r="MG89" s="417"/>
      <c r="MH89" s="417"/>
      <c r="MI89" s="417"/>
      <c r="MJ89" s="417"/>
      <c r="MK89" s="417"/>
      <c r="ML89" s="417"/>
      <c r="MM89" s="417"/>
      <c r="MN89" s="417"/>
      <c r="MO89" s="417"/>
      <c r="MP89" s="417"/>
      <c r="MQ89" s="417"/>
      <c r="MR89" s="417"/>
      <c r="MS89" s="417"/>
      <c r="MT89" s="417"/>
      <c r="MU89" s="417"/>
      <c r="MV89" s="417"/>
      <c r="MW89" s="417"/>
      <c r="MX89" s="417"/>
      <c r="MY89" s="417"/>
      <c r="MZ89" s="417"/>
      <c r="NA89" s="417"/>
      <c r="NB89" s="417"/>
      <c r="NC89" s="417"/>
      <c r="ND89" s="417"/>
      <c r="NE89" s="417"/>
      <c r="NF89" s="417"/>
      <c r="NG89" s="417"/>
      <c r="NH89" s="417"/>
      <c r="NI89" s="417"/>
      <c r="NJ89" s="417"/>
      <c r="NK89" s="417"/>
      <c r="NL89" s="417"/>
      <c r="NM89" s="417"/>
      <c r="NN89" s="417"/>
      <c r="NO89" s="417"/>
      <c r="NP89" s="417"/>
      <c r="NQ89" s="417"/>
      <c r="NR89" s="417"/>
      <c r="NS89" s="417"/>
      <c r="NT89" s="417"/>
      <c r="NU89" s="417"/>
      <c r="NV89" s="417"/>
      <c r="NW89" s="417"/>
      <c r="NX89" s="417"/>
      <c r="NY89" s="417"/>
      <c r="NZ89" s="417"/>
      <c r="OA89" s="417"/>
      <c r="OB89" s="417"/>
      <c r="OC89" s="417"/>
      <c r="OD89" s="417"/>
      <c r="OE89" s="417"/>
      <c r="OF89" s="417"/>
      <c r="OG89" s="417"/>
      <c r="OH89" s="417"/>
      <c r="OI89" s="417"/>
      <c r="OJ89" s="417"/>
      <c r="OK89" s="417"/>
      <c r="OL89" s="417"/>
      <c r="OM89" s="417"/>
      <c r="ON89" s="417"/>
      <c r="OO89" s="417"/>
      <c r="OP89" s="417"/>
      <c r="OQ89" s="417"/>
      <c r="OR89" s="417"/>
      <c r="OS89" s="417"/>
      <c r="OT89" s="417"/>
      <c r="OU89" s="417"/>
      <c r="OV89" s="417"/>
      <c r="OW89" s="417"/>
      <c r="OX89" s="417"/>
      <c r="OY89" s="417"/>
      <c r="OZ89" s="417"/>
      <c r="PA89" s="417"/>
      <c r="PB89" s="417"/>
      <c r="PC89" s="417"/>
      <c r="PD89" s="417"/>
      <c r="PE89" s="417"/>
      <c r="PF89" s="417"/>
      <c r="PG89" s="417"/>
      <c r="PH89" s="417"/>
      <c r="PI89" s="417"/>
      <c r="PJ89" s="417"/>
      <c r="PK89" s="417"/>
      <c r="PL89" s="417"/>
      <c r="PM89" s="417"/>
      <c r="PN89" s="417"/>
      <c r="PO89" s="417"/>
      <c r="PP89" s="417"/>
      <c r="PQ89" s="417"/>
      <c r="PR89" s="417"/>
      <c r="PS89" s="417"/>
      <c r="PT89" s="417"/>
      <c r="PU89" s="417"/>
      <c r="PV89" s="417"/>
      <c r="PW89" s="417"/>
      <c r="PX89" s="417"/>
      <c r="PY89" s="417"/>
      <c r="PZ89" s="417"/>
      <c r="QA89" s="417"/>
      <c r="QB89" s="417"/>
      <c r="QC89" s="417"/>
      <c r="QD89" s="417"/>
      <c r="QE89" s="417"/>
      <c r="QF89" s="417"/>
      <c r="QG89" s="417"/>
      <c r="QH89" s="417"/>
      <c r="QI89" s="417"/>
      <c r="QJ89" s="417"/>
      <c r="QK89" s="417"/>
      <c r="QL89" s="417"/>
      <c r="QM89" s="417"/>
      <c r="QN89" s="417"/>
      <c r="QO89" s="417"/>
      <c r="QP89" s="417"/>
      <c r="QQ89" s="417"/>
      <c r="QR89" s="417"/>
      <c r="QS89" s="417"/>
      <c r="QT89" s="417"/>
      <c r="QU89" s="417"/>
      <c r="QV89" s="417"/>
      <c r="QW89" s="417"/>
      <c r="QX89" s="417"/>
      <c r="QY89" s="417"/>
      <c r="QZ89" s="417"/>
      <c r="RA89" s="417"/>
      <c r="RB89" s="417"/>
      <c r="RC89" s="417"/>
      <c r="RD89" s="417"/>
      <c r="RE89" s="417"/>
      <c r="RF89" s="417"/>
      <c r="RG89" s="417"/>
      <c r="RH89" s="417"/>
      <c r="RI89" s="417"/>
      <c r="RJ89" s="417"/>
      <c r="RK89" s="417"/>
      <c r="RL89" s="417"/>
      <c r="RM89" s="417"/>
      <c r="RN89" s="417"/>
      <c r="RO89" s="417"/>
      <c r="RP89" s="417"/>
      <c r="RQ89" s="417"/>
      <c r="RR89" s="417"/>
      <c r="RS89" s="417"/>
      <c r="RT89" s="417"/>
      <c r="RU89" s="417"/>
      <c r="RV89" s="417"/>
      <c r="RW89" s="417"/>
      <c r="RX89" s="417"/>
      <c r="RY89" s="417"/>
      <c r="RZ89" s="417"/>
      <c r="SA89" s="417"/>
      <c r="SB89" s="417"/>
      <c r="SC89" s="417"/>
      <c r="SD89" s="417"/>
      <c r="SE89" s="417"/>
      <c r="SF89" s="417"/>
      <c r="SG89" s="417"/>
      <c r="SH89" s="417"/>
      <c r="SI89" s="417"/>
      <c r="SJ89" s="417"/>
      <c r="SK89" s="417"/>
      <c r="SL89" s="417"/>
      <c r="SM89" s="417"/>
      <c r="SN89" s="417"/>
      <c r="SO89" s="417"/>
      <c r="SP89" s="417"/>
      <c r="SQ89" s="417"/>
      <c r="SR89" s="417"/>
      <c r="SS89" s="417"/>
      <c r="ST89" s="417"/>
      <c r="SU89" s="417"/>
      <c r="SV89" s="417"/>
      <c r="SW89" s="417"/>
      <c r="SX89" s="417"/>
      <c r="SY89" s="417"/>
      <c r="SZ89" s="417"/>
      <c r="TA89" s="417"/>
      <c r="TB89" s="417"/>
      <c r="TC89" s="417"/>
      <c r="TD89" s="417"/>
      <c r="TE89" s="417"/>
      <c r="TF89" s="417"/>
      <c r="TG89" s="417"/>
      <c r="TH89" s="417"/>
      <c r="TI89" s="417"/>
      <c r="TJ89" s="417"/>
      <c r="TK89" s="417"/>
      <c r="TL89" s="417"/>
      <c r="TM89" s="417"/>
      <c r="TN89" s="417"/>
      <c r="TO89" s="417"/>
      <c r="TP89" s="417"/>
      <c r="TQ89" s="417"/>
      <c r="TR89" s="417"/>
      <c r="TS89" s="417"/>
      <c r="TT89" s="417"/>
      <c r="TU89" s="417"/>
      <c r="TV89" s="417"/>
      <c r="TW89" s="417"/>
      <c r="TX89" s="417"/>
      <c r="TY89" s="417"/>
      <c r="TZ89" s="417"/>
      <c r="UA89" s="417"/>
      <c r="UB89" s="417"/>
      <c r="UC89" s="417"/>
      <c r="UD89" s="417"/>
      <c r="UE89" s="417"/>
      <c r="UF89" s="417"/>
      <c r="UG89" s="417"/>
      <c r="UH89" s="417"/>
      <c r="UI89" s="417"/>
      <c r="UJ89" s="417"/>
      <c r="UK89" s="417"/>
      <c r="UL89" s="417"/>
      <c r="UM89" s="417"/>
      <c r="UN89" s="417"/>
      <c r="UO89" s="417"/>
      <c r="UP89" s="417"/>
      <c r="UQ89" s="417"/>
      <c r="UR89" s="417"/>
      <c r="US89" s="417"/>
      <c r="UT89" s="417"/>
      <c r="UU89" s="417"/>
      <c r="UV89" s="417"/>
      <c r="UW89" s="417"/>
      <c r="UX89" s="417"/>
      <c r="UY89" s="417"/>
      <c r="UZ89" s="417"/>
      <c r="VA89" s="417"/>
      <c r="VB89" s="417"/>
      <c r="VC89" s="417"/>
      <c r="VD89" s="417"/>
      <c r="VE89" s="417"/>
      <c r="VF89" s="417"/>
      <c r="VG89" s="417"/>
      <c r="VH89" s="417"/>
      <c r="VI89" s="417"/>
      <c r="VJ89" s="417"/>
      <c r="VK89" s="417"/>
      <c r="VL89" s="417"/>
      <c r="VM89" s="417"/>
      <c r="VN89" s="417"/>
      <c r="VO89" s="417"/>
      <c r="VP89" s="417"/>
      <c r="VQ89" s="417"/>
      <c r="VR89" s="417"/>
      <c r="VS89" s="417"/>
      <c r="VT89" s="417"/>
      <c r="VU89" s="417"/>
      <c r="VV89" s="417"/>
      <c r="VW89" s="417"/>
      <c r="VX89" s="417"/>
      <c r="VY89" s="417"/>
      <c r="VZ89" s="417"/>
      <c r="WA89" s="417"/>
      <c r="WB89" s="417"/>
      <c r="WC89" s="417"/>
      <c r="WD89" s="417"/>
      <c r="WE89" s="417"/>
      <c r="WF89" s="417"/>
      <c r="WG89" s="417"/>
      <c r="WH89" s="417"/>
      <c r="WI89" s="417"/>
      <c r="WJ89" s="417"/>
      <c r="WK89" s="417"/>
      <c r="WL89" s="417"/>
      <c r="WM89" s="417"/>
      <c r="WN89" s="417"/>
      <c r="WO89" s="417"/>
      <c r="WP89" s="417"/>
      <c r="WQ89" s="417"/>
      <c r="WR89" s="417"/>
      <c r="WS89" s="417"/>
      <c r="WT89" s="417"/>
      <c r="WU89" s="417"/>
      <c r="WV89" s="417"/>
      <c r="WW89" s="417"/>
      <c r="WX89" s="417"/>
      <c r="WY89" s="417"/>
      <c r="WZ89" s="417"/>
      <c r="XA89" s="417"/>
      <c r="XB89" s="417"/>
      <c r="XC89" s="417"/>
      <c r="XD89" s="417"/>
      <c r="XE89" s="417"/>
      <c r="XF89" s="417"/>
      <c r="XG89" s="417"/>
      <c r="XH89" s="417"/>
      <c r="XI89" s="417"/>
      <c r="XJ89" s="417"/>
      <c r="XK89" s="417"/>
      <c r="XL89" s="417"/>
      <c r="XM89" s="417"/>
      <c r="XN89" s="417"/>
      <c r="XO89" s="417"/>
      <c r="XP89" s="417"/>
      <c r="XQ89" s="417"/>
      <c r="XR89" s="417"/>
      <c r="XS89" s="417"/>
      <c r="XT89" s="417"/>
      <c r="XU89" s="417"/>
      <c r="XV89" s="417"/>
      <c r="XW89" s="417"/>
      <c r="XX89" s="417"/>
      <c r="XY89" s="417"/>
      <c r="XZ89" s="417"/>
      <c r="YA89" s="417"/>
      <c r="YB89" s="417"/>
      <c r="YC89" s="417"/>
      <c r="YD89" s="417"/>
      <c r="YE89" s="417"/>
      <c r="YF89" s="417"/>
      <c r="YG89" s="417"/>
      <c r="YH89" s="417"/>
      <c r="YI89" s="417"/>
      <c r="YJ89" s="417"/>
      <c r="YK89" s="417"/>
      <c r="YL89" s="417"/>
      <c r="YM89" s="417"/>
      <c r="YN89" s="417"/>
      <c r="YO89" s="417"/>
      <c r="YP89" s="417"/>
      <c r="YQ89" s="417"/>
      <c r="YR89" s="417"/>
      <c r="YS89" s="417"/>
      <c r="YT89" s="417"/>
      <c r="YU89" s="417"/>
      <c r="YV89" s="417"/>
      <c r="YW89" s="417"/>
      <c r="YX89" s="417"/>
      <c r="YY89" s="417"/>
      <c r="YZ89" s="417"/>
      <c r="ZA89" s="417"/>
      <c r="ZB89" s="417"/>
      <c r="ZC89" s="417"/>
      <c r="ZD89" s="417"/>
      <c r="ZE89" s="417"/>
      <c r="ZF89" s="417"/>
      <c r="ZG89" s="417"/>
      <c r="ZH89" s="417"/>
      <c r="ZI89" s="417"/>
      <c r="ZJ89" s="417"/>
      <c r="ZK89" s="417"/>
      <c r="ZL89" s="417"/>
      <c r="ZM89" s="417"/>
      <c r="ZN89" s="417"/>
      <c r="ZO89" s="417"/>
      <c r="ZP89" s="417"/>
      <c r="ZQ89" s="417"/>
      <c r="ZR89" s="417"/>
      <c r="ZS89" s="417"/>
      <c r="ZT89" s="417"/>
      <c r="ZU89" s="417"/>
      <c r="ZV89" s="417"/>
      <c r="ZW89" s="417"/>
      <c r="ZX89" s="417"/>
      <c r="ZY89" s="417"/>
      <c r="ZZ89" s="417"/>
      <c r="AAA89" s="417"/>
      <c r="AAB89" s="417"/>
      <c r="AAC89" s="417"/>
      <c r="AAD89" s="417"/>
      <c r="AAE89" s="417"/>
      <c r="AAF89" s="417"/>
      <c r="AAG89" s="417"/>
      <c r="AAH89" s="417"/>
      <c r="AAI89" s="417"/>
      <c r="AAJ89" s="417"/>
      <c r="AAK89" s="417"/>
      <c r="AAL89" s="417"/>
      <c r="AAM89" s="417"/>
      <c r="AAN89" s="417"/>
      <c r="AAO89" s="417"/>
      <c r="AAP89" s="417"/>
      <c r="AAQ89" s="417"/>
      <c r="AAR89" s="417"/>
      <c r="AAS89" s="417"/>
      <c r="AAT89" s="417"/>
      <c r="AAU89" s="417"/>
      <c r="AAV89" s="417"/>
      <c r="AAW89" s="417"/>
      <c r="AAX89" s="417"/>
      <c r="AAY89" s="417"/>
      <c r="AAZ89" s="417"/>
      <c r="ABA89" s="417"/>
      <c r="ABB89" s="417"/>
      <c r="ABC89" s="417"/>
      <c r="ABD89" s="417"/>
      <c r="ABE89" s="417"/>
      <c r="ABF89" s="417"/>
      <c r="ABG89" s="417"/>
      <c r="ABH89" s="417"/>
      <c r="ABI89" s="417"/>
      <c r="ABJ89" s="417"/>
      <c r="ABK89" s="417"/>
      <c r="ABL89" s="417"/>
      <c r="ABM89" s="417"/>
      <c r="ABN89" s="417"/>
      <c r="ABO89" s="417"/>
      <c r="ABP89" s="417"/>
      <c r="ABQ89" s="417"/>
      <c r="ABR89" s="417"/>
      <c r="ABS89" s="417"/>
      <c r="ABT89" s="417"/>
      <c r="ABU89" s="417"/>
      <c r="ABV89" s="417"/>
      <c r="ABW89" s="417"/>
      <c r="ABX89" s="417"/>
      <c r="ABY89" s="417"/>
      <c r="ABZ89" s="417"/>
      <c r="ACA89" s="417"/>
      <c r="ACB89" s="417"/>
      <c r="ACC89" s="417"/>
      <c r="ACD89" s="417"/>
      <c r="ACE89" s="417"/>
      <c r="ACF89" s="417"/>
      <c r="ACG89" s="417"/>
      <c r="ACH89" s="417"/>
      <c r="ACI89" s="417"/>
      <c r="ACJ89" s="417"/>
      <c r="ACK89" s="417"/>
      <c r="ACL89" s="417"/>
      <c r="ACM89" s="417"/>
      <c r="ACN89" s="417"/>
      <c r="ACO89" s="417"/>
      <c r="ACP89" s="417"/>
      <c r="ACQ89" s="417"/>
      <c r="ACR89" s="417"/>
      <c r="ACS89" s="417"/>
      <c r="ACT89" s="417"/>
      <c r="ACU89" s="417"/>
      <c r="ACV89" s="417"/>
      <c r="ACW89" s="417"/>
      <c r="ACX89" s="417"/>
      <c r="ACY89" s="417"/>
      <c r="ACZ89" s="417"/>
      <c r="ADA89" s="417"/>
      <c r="ADB89" s="417"/>
      <c r="ADC89" s="417"/>
      <c r="ADD89" s="417"/>
      <c r="ADE89" s="417"/>
      <c r="ADF89" s="417"/>
      <c r="ADG89" s="417"/>
      <c r="ADH89" s="417"/>
      <c r="ADI89" s="417"/>
      <c r="ADJ89" s="417"/>
      <c r="ADK89" s="417"/>
      <c r="ADL89" s="417"/>
      <c r="ADM89" s="417"/>
      <c r="ADN89" s="417"/>
      <c r="ADO89" s="417"/>
      <c r="ADP89" s="417"/>
      <c r="ADQ89" s="417"/>
      <c r="ADR89" s="417"/>
      <c r="ADS89" s="417"/>
      <c r="ADT89" s="417"/>
      <c r="ADU89" s="417"/>
      <c r="ADV89" s="417"/>
      <c r="ADW89" s="417"/>
      <c r="ADX89" s="417"/>
      <c r="ADY89" s="417"/>
      <c r="ADZ89" s="417"/>
      <c r="AEA89" s="417"/>
      <c r="AEB89" s="417"/>
      <c r="AEC89" s="417"/>
      <c r="AED89" s="417"/>
      <c r="AEE89" s="417"/>
      <c r="AEF89" s="417"/>
      <c r="AEG89" s="417"/>
      <c r="AEH89" s="417"/>
      <c r="AEI89" s="417"/>
      <c r="AEJ89" s="417"/>
      <c r="AEK89" s="417"/>
      <c r="AEL89" s="417"/>
      <c r="AEM89" s="417"/>
      <c r="AEN89" s="417"/>
      <c r="AEO89" s="417"/>
      <c r="AEP89" s="417"/>
      <c r="AEQ89" s="417"/>
      <c r="AER89" s="417"/>
      <c r="AES89" s="417"/>
      <c r="AET89" s="417"/>
      <c r="AEU89" s="417"/>
      <c r="AEV89" s="417"/>
      <c r="AEW89" s="417"/>
      <c r="AEX89" s="417"/>
      <c r="AEY89" s="417"/>
      <c r="AEZ89" s="417"/>
      <c r="AFA89" s="417"/>
      <c r="AFB89" s="417"/>
      <c r="AFC89" s="417"/>
      <c r="AFD89" s="417"/>
      <c r="AFE89" s="417"/>
      <c r="AFF89" s="417"/>
      <c r="AFG89" s="417"/>
      <c r="AFH89" s="417"/>
    </row>
    <row r="90" spans="1:840" ht="20.100000000000001" customHeight="1">
      <c r="A90" s="680" t="s">
        <v>664</v>
      </c>
      <c r="B90" s="681"/>
      <c r="C90" s="681"/>
      <c r="D90" s="681"/>
      <c r="E90" s="681"/>
      <c r="F90" s="681"/>
      <c r="G90" s="681"/>
      <c r="H90" s="681"/>
      <c r="I90" s="681"/>
      <c r="J90" s="681"/>
      <c r="K90" s="681"/>
      <c r="L90" s="682"/>
    </row>
    <row r="91" spans="1:840" ht="72" customHeight="1">
      <c r="A91" s="680" t="s">
        <v>614</v>
      </c>
      <c r="B91" s="681"/>
      <c r="C91" s="681"/>
      <c r="D91" s="681"/>
      <c r="E91" s="681"/>
      <c r="F91" s="681"/>
      <c r="G91" s="681"/>
      <c r="H91" s="681"/>
      <c r="I91" s="681"/>
      <c r="J91" s="681"/>
      <c r="K91" s="681"/>
      <c r="L91" s="682"/>
    </row>
    <row r="92" spans="1:840" s="414" customFormat="1" ht="30.6" customHeight="1">
      <c r="A92" s="692"/>
      <c r="B92" s="692"/>
      <c r="C92" s="692"/>
      <c r="D92" s="692"/>
      <c r="E92" s="692"/>
      <c r="F92" s="692"/>
      <c r="G92" s="692"/>
      <c r="H92" s="692"/>
      <c r="I92" s="692"/>
      <c r="J92" s="692"/>
      <c r="K92" s="692"/>
      <c r="L92" s="693"/>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BV92" s="417"/>
      <c r="BW92" s="417"/>
      <c r="BX92" s="417"/>
      <c r="BY92" s="417"/>
      <c r="BZ92" s="417"/>
      <c r="CA92" s="417"/>
      <c r="CB92" s="417"/>
      <c r="CC92" s="417"/>
      <c r="CD92" s="417"/>
      <c r="CE92" s="417"/>
      <c r="CF92" s="417"/>
      <c r="CG92" s="417"/>
      <c r="CH92" s="417"/>
      <c r="CI92" s="417"/>
      <c r="CJ92" s="417"/>
      <c r="CK92" s="417"/>
      <c r="CL92" s="417"/>
      <c r="CM92" s="417"/>
      <c r="CN92" s="417"/>
      <c r="CO92" s="417"/>
      <c r="CP92" s="417"/>
      <c r="CQ92" s="417"/>
      <c r="CR92" s="417"/>
      <c r="CS92" s="417"/>
      <c r="CT92" s="417"/>
      <c r="CU92" s="417"/>
      <c r="CV92" s="417"/>
      <c r="CW92" s="417"/>
      <c r="CX92" s="417"/>
      <c r="CY92" s="417"/>
      <c r="CZ92" s="417"/>
      <c r="DA92" s="417"/>
      <c r="DB92" s="417"/>
      <c r="DC92" s="417"/>
      <c r="DD92" s="417"/>
      <c r="DE92" s="417"/>
      <c r="DF92" s="417"/>
      <c r="DG92" s="417"/>
      <c r="DH92" s="417"/>
      <c r="DI92" s="417"/>
      <c r="DJ92" s="417"/>
      <c r="DK92" s="417"/>
      <c r="DL92" s="417"/>
      <c r="DM92" s="417"/>
      <c r="DN92" s="417"/>
      <c r="DO92" s="417"/>
      <c r="DP92" s="417"/>
      <c r="DQ92" s="417"/>
      <c r="DR92" s="417"/>
      <c r="DS92" s="417"/>
      <c r="DT92" s="417"/>
      <c r="DU92" s="417"/>
      <c r="DV92" s="417"/>
      <c r="DW92" s="417"/>
      <c r="DX92" s="417"/>
      <c r="DY92" s="417"/>
      <c r="DZ92" s="417"/>
      <c r="EA92" s="417"/>
      <c r="EB92" s="417"/>
      <c r="EC92" s="417"/>
      <c r="ED92" s="417"/>
      <c r="EE92" s="417"/>
      <c r="EF92" s="417"/>
      <c r="EG92" s="417"/>
      <c r="EH92" s="417"/>
      <c r="EI92" s="417"/>
      <c r="EJ92" s="417"/>
      <c r="EK92" s="417"/>
      <c r="EL92" s="417"/>
      <c r="EM92" s="417"/>
      <c r="EN92" s="417"/>
      <c r="EO92" s="417"/>
      <c r="EP92" s="417"/>
      <c r="EQ92" s="417"/>
      <c r="ER92" s="417"/>
      <c r="ES92" s="417"/>
      <c r="ET92" s="417"/>
      <c r="EU92" s="417"/>
      <c r="EV92" s="417"/>
      <c r="EW92" s="417"/>
      <c r="EX92" s="417"/>
      <c r="EY92" s="417"/>
      <c r="EZ92" s="417"/>
      <c r="FA92" s="417"/>
      <c r="FB92" s="417"/>
      <c r="FC92" s="417"/>
      <c r="FD92" s="417"/>
      <c r="FE92" s="417"/>
      <c r="FF92" s="417"/>
      <c r="FG92" s="417"/>
      <c r="FH92" s="417"/>
      <c r="FI92" s="417"/>
      <c r="FJ92" s="417"/>
      <c r="FK92" s="417"/>
      <c r="FL92" s="417"/>
      <c r="FM92" s="417"/>
      <c r="FN92" s="417"/>
      <c r="FO92" s="417"/>
      <c r="FP92" s="417"/>
      <c r="FQ92" s="417"/>
      <c r="FR92" s="417"/>
      <c r="FS92" s="417"/>
      <c r="FT92" s="417"/>
      <c r="FU92" s="417"/>
      <c r="FV92" s="417"/>
      <c r="FW92" s="417"/>
      <c r="FX92" s="417"/>
      <c r="FY92" s="417"/>
      <c r="FZ92" s="417"/>
      <c r="GA92" s="417"/>
      <c r="GB92" s="417"/>
      <c r="GC92" s="417"/>
      <c r="GD92" s="417"/>
      <c r="GE92" s="417"/>
      <c r="GF92" s="417"/>
      <c r="GG92" s="417"/>
      <c r="GH92" s="417"/>
      <c r="GI92" s="417"/>
      <c r="GJ92" s="417"/>
      <c r="GK92" s="417"/>
      <c r="GL92" s="417"/>
      <c r="GM92" s="417"/>
      <c r="GN92" s="417"/>
      <c r="GO92" s="417"/>
      <c r="GP92" s="417"/>
      <c r="GQ92" s="417"/>
      <c r="GR92" s="417"/>
      <c r="GS92" s="417"/>
      <c r="GT92" s="417"/>
      <c r="GU92" s="417"/>
      <c r="GV92" s="417"/>
      <c r="GW92" s="417"/>
      <c r="GX92" s="417"/>
      <c r="GY92" s="417"/>
      <c r="GZ92" s="417"/>
      <c r="HA92" s="417"/>
      <c r="HB92" s="417"/>
      <c r="HC92" s="417"/>
      <c r="HD92" s="417"/>
      <c r="HE92" s="417"/>
      <c r="HF92" s="417"/>
      <c r="HG92" s="417"/>
      <c r="HH92" s="417"/>
      <c r="HI92" s="417"/>
      <c r="HJ92" s="417"/>
      <c r="HK92" s="417"/>
      <c r="HL92" s="417"/>
      <c r="HM92" s="417"/>
      <c r="HN92" s="417"/>
      <c r="HO92" s="417"/>
      <c r="HP92" s="417"/>
      <c r="HQ92" s="417"/>
      <c r="HR92" s="417"/>
      <c r="HS92" s="417"/>
      <c r="HT92" s="417"/>
      <c r="HU92" s="417"/>
      <c r="HV92" s="417"/>
      <c r="HW92" s="417"/>
      <c r="HX92" s="417"/>
      <c r="HY92" s="417"/>
      <c r="HZ92" s="417"/>
      <c r="IA92" s="417"/>
      <c r="IB92" s="417"/>
      <c r="IC92" s="417"/>
      <c r="ID92" s="417"/>
      <c r="IE92" s="417"/>
      <c r="IF92" s="417"/>
      <c r="IG92" s="417"/>
      <c r="IH92" s="417"/>
      <c r="II92" s="417"/>
      <c r="IJ92" s="417"/>
      <c r="IK92" s="417"/>
      <c r="IL92" s="417"/>
      <c r="IM92" s="417"/>
      <c r="IN92" s="417"/>
      <c r="IO92" s="417"/>
      <c r="IP92" s="417"/>
      <c r="IQ92" s="417"/>
      <c r="IR92" s="417"/>
      <c r="IS92" s="417"/>
      <c r="IT92" s="417"/>
      <c r="IU92" s="417"/>
      <c r="IV92" s="417"/>
      <c r="IW92" s="417"/>
      <c r="IX92" s="417"/>
      <c r="IY92" s="417"/>
      <c r="IZ92" s="417"/>
      <c r="JA92" s="417"/>
      <c r="JB92" s="417"/>
      <c r="JC92" s="417"/>
      <c r="JD92" s="417"/>
      <c r="JE92" s="417"/>
      <c r="JF92" s="417"/>
      <c r="JG92" s="417"/>
      <c r="JH92" s="417"/>
      <c r="JI92" s="417"/>
      <c r="JJ92" s="417"/>
      <c r="JK92" s="417"/>
      <c r="JL92" s="417"/>
      <c r="JM92" s="417"/>
      <c r="JN92" s="417"/>
      <c r="JO92" s="417"/>
      <c r="JP92" s="417"/>
      <c r="JQ92" s="417"/>
      <c r="JR92" s="417"/>
      <c r="JS92" s="417"/>
      <c r="JT92" s="417"/>
      <c r="JU92" s="417"/>
      <c r="JV92" s="417"/>
      <c r="JW92" s="417"/>
      <c r="JX92" s="417"/>
      <c r="JY92" s="417"/>
      <c r="JZ92" s="417"/>
      <c r="KA92" s="417"/>
      <c r="KB92" s="417"/>
      <c r="KC92" s="417"/>
      <c r="KD92" s="417"/>
      <c r="KE92" s="417"/>
      <c r="KF92" s="417"/>
      <c r="KG92" s="417"/>
      <c r="KH92" s="417"/>
      <c r="KI92" s="417"/>
      <c r="KJ92" s="417"/>
      <c r="KK92" s="417"/>
      <c r="KL92" s="417"/>
      <c r="KM92" s="417"/>
      <c r="KN92" s="417"/>
      <c r="KO92" s="417"/>
      <c r="KP92" s="417"/>
      <c r="KQ92" s="417"/>
      <c r="KR92" s="417"/>
      <c r="KS92" s="417"/>
      <c r="KT92" s="417"/>
      <c r="KU92" s="417"/>
      <c r="KV92" s="417"/>
      <c r="KW92" s="417"/>
      <c r="KX92" s="417"/>
      <c r="KY92" s="417"/>
      <c r="KZ92" s="417"/>
      <c r="LA92" s="417"/>
      <c r="LB92" s="417"/>
      <c r="LC92" s="417"/>
      <c r="LD92" s="417"/>
      <c r="LE92" s="417"/>
      <c r="LF92" s="417"/>
      <c r="LG92" s="417"/>
      <c r="LH92" s="417"/>
      <c r="LI92" s="417"/>
      <c r="LJ92" s="417"/>
      <c r="LK92" s="417"/>
      <c r="LL92" s="417"/>
      <c r="LM92" s="417"/>
      <c r="LN92" s="417"/>
      <c r="LO92" s="417"/>
      <c r="LP92" s="417"/>
      <c r="LQ92" s="417"/>
      <c r="LR92" s="417"/>
      <c r="LS92" s="417"/>
      <c r="LT92" s="417"/>
      <c r="LU92" s="417"/>
      <c r="LV92" s="417"/>
      <c r="LW92" s="417"/>
      <c r="LX92" s="417"/>
      <c r="LY92" s="417"/>
      <c r="LZ92" s="417"/>
      <c r="MA92" s="417"/>
      <c r="MB92" s="417"/>
      <c r="MC92" s="417"/>
      <c r="MD92" s="417"/>
      <c r="ME92" s="417"/>
      <c r="MF92" s="417"/>
      <c r="MG92" s="417"/>
      <c r="MH92" s="417"/>
      <c r="MI92" s="417"/>
      <c r="MJ92" s="417"/>
      <c r="MK92" s="417"/>
      <c r="ML92" s="417"/>
      <c r="MM92" s="417"/>
      <c r="MN92" s="417"/>
      <c r="MO92" s="417"/>
      <c r="MP92" s="417"/>
      <c r="MQ92" s="417"/>
      <c r="MR92" s="417"/>
      <c r="MS92" s="417"/>
      <c r="MT92" s="417"/>
      <c r="MU92" s="417"/>
      <c r="MV92" s="417"/>
      <c r="MW92" s="417"/>
      <c r="MX92" s="417"/>
      <c r="MY92" s="417"/>
      <c r="MZ92" s="417"/>
      <c r="NA92" s="417"/>
      <c r="NB92" s="417"/>
      <c r="NC92" s="417"/>
      <c r="ND92" s="417"/>
      <c r="NE92" s="417"/>
      <c r="NF92" s="417"/>
      <c r="NG92" s="417"/>
      <c r="NH92" s="417"/>
      <c r="NI92" s="417"/>
      <c r="NJ92" s="417"/>
      <c r="NK92" s="417"/>
      <c r="NL92" s="417"/>
      <c r="NM92" s="417"/>
      <c r="NN92" s="417"/>
      <c r="NO92" s="417"/>
      <c r="NP92" s="417"/>
      <c r="NQ92" s="417"/>
      <c r="NR92" s="417"/>
      <c r="NS92" s="417"/>
      <c r="NT92" s="417"/>
      <c r="NU92" s="417"/>
      <c r="NV92" s="417"/>
      <c r="NW92" s="417"/>
      <c r="NX92" s="417"/>
      <c r="NY92" s="417"/>
      <c r="NZ92" s="417"/>
      <c r="OA92" s="417"/>
      <c r="OB92" s="417"/>
      <c r="OC92" s="417"/>
      <c r="OD92" s="417"/>
      <c r="OE92" s="417"/>
      <c r="OF92" s="417"/>
      <c r="OG92" s="417"/>
      <c r="OH92" s="417"/>
      <c r="OI92" s="417"/>
      <c r="OJ92" s="417"/>
      <c r="OK92" s="417"/>
      <c r="OL92" s="417"/>
      <c r="OM92" s="417"/>
      <c r="ON92" s="417"/>
      <c r="OO92" s="417"/>
      <c r="OP92" s="417"/>
      <c r="OQ92" s="417"/>
      <c r="OR92" s="417"/>
      <c r="OS92" s="417"/>
      <c r="OT92" s="417"/>
      <c r="OU92" s="417"/>
      <c r="OV92" s="417"/>
      <c r="OW92" s="417"/>
      <c r="OX92" s="417"/>
      <c r="OY92" s="417"/>
      <c r="OZ92" s="417"/>
      <c r="PA92" s="417"/>
      <c r="PB92" s="417"/>
      <c r="PC92" s="417"/>
      <c r="PD92" s="417"/>
      <c r="PE92" s="417"/>
      <c r="PF92" s="417"/>
      <c r="PG92" s="417"/>
      <c r="PH92" s="417"/>
      <c r="PI92" s="417"/>
      <c r="PJ92" s="417"/>
      <c r="PK92" s="417"/>
      <c r="PL92" s="417"/>
      <c r="PM92" s="417"/>
      <c r="PN92" s="417"/>
      <c r="PO92" s="417"/>
      <c r="PP92" s="417"/>
      <c r="PQ92" s="417"/>
      <c r="PR92" s="417"/>
      <c r="PS92" s="417"/>
      <c r="PT92" s="417"/>
      <c r="PU92" s="417"/>
      <c r="PV92" s="417"/>
      <c r="PW92" s="417"/>
      <c r="PX92" s="417"/>
      <c r="PY92" s="417"/>
      <c r="PZ92" s="417"/>
      <c r="QA92" s="417"/>
      <c r="QB92" s="417"/>
      <c r="QC92" s="417"/>
      <c r="QD92" s="417"/>
      <c r="QE92" s="417"/>
      <c r="QF92" s="417"/>
      <c r="QG92" s="417"/>
      <c r="QH92" s="417"/>
      <c r="QI92" s="417"/>
      <c r="QJ92" s="417"/>
      <c r="QK92" s="417"/>
      <c r="QL92" s="417"/>
      <c r="QM92" s="417"/>
      <c r="QN92" s="417"/>
      <c r="QO92" s="417"/>
      <c r="QP92" s="417"/>
      <c r="QQ92" s="417"/>
      <c r="QR92" s="417"/>
      <c r="QS92" s="417"/>
      <c r="QT92" s="417"/>
      <c r="QU92" s="417"/>
      <c r="QV92" s="417"/>
      <c r="QW92" s="417"/>
      <c r="QX92" s="417"/>
      <c r="QY92" s="417"/>
      <c r="QZ92" s="417"/>
      <c r="RA92" s="417"/>
      <c r="RB92" s="417"/>
      <c r="RC92" s="417"/>
      <c r="RD92" s="417"/>
      <c r="RE92" s="417"/>
      <c r="RF92" s="417"/>
      <c r="RG92" s="417"/>
      <c r="RH92" s="417"/>
      <c r="RI92" s="417"/>
      <c r="RJ92" s="417"/>
      <c r="RK92" s="417"/>
      <c r="RL92" s="417"/>
      <c r="RM92" s="417"/>
      <c r="RN92" s="417"/>
      <c r="RO92" s="417"/>
      <c r="RP92" s="417"/>
      <c r="RQ92" s="417"/>
      <c r="RR92" s="417"/>
      <c r="RS92" s="417"/>
      <c r="RT92" s="417"/>
      <c r="RU92" s="417"/>
      <c r="RV92" s="417"/>
      <c r="RW92" s="417"/>
      <c r="RX92" s="417"/>
      <c r="RY92" s="417"/>
      <c r="RZ92" s="417"/>
      <c r="SA92" s="417"/>
      <c r="SB92" s="417"/>
      <c r="SC92" s="417"/>
      <c r="SD92" s="417"/>
      <c r="SE92" s="417"/>
      <c r="SF92" s="417"/>
      <c r="SG92" s="417"/>
      <c r="SH92" s="417"/>
      <c r="SI92" s="417"/>
      <c r="SJ92" s="417"/>
      <c r="SK92" s="417"/>
      <c r="SL92" s="417"/>
      <c r="SM92" s="417"/>
      <c r="SN92" s="417"/>
      <c r="SO92" s="417"/>
      <c r="SP92" s="417"/>
      <c r="SQ92" s="417"/>
      <c r="SR92" s="417"/>
      <c r="SS92" s="417"/>
      <c r="ST92" s="417"/>
      <c r="SU92" s="417"/>
      <c r="SV92" s="417"/>
      <c r="SW92" s="417"/>
      <c r="SX92" s="417"/>
      <c r="SY92" s="417"/>
      <c r="SZ92" s="417"/>
      <c r="TA92" s="417"/>
      <c r="TB92" s="417"/>
      <c r="TC92" s="417"/>
      <c r="TD92" s="417"/>
      <c r="TE92" s="417"/>
      <c r="TF92" s="417"/>
      <c r="TG92" s="417"/>
      <c r="TH92" s="417"/>
      <c r="TI92" s="417"/>
      <c r="TJ92" s="417"/>
      <c r="TK92" s="417"/>
      <c r="TL92" s="417"/>
      <c r="TM92" s="417"/>
      <c r="TN92" s="417"/>
      <c r="TO92" s="417"/>
      <c r="TP92" s="417"/>
      <c r="TQ92" s="417"/>
      <c r="TR92" s="417"/>
      <c r="TS92" s="417"/>
      <c r="TT92" s="417"/>
      <c r="TU92" s="417"/>
      <c r="TV92" s="417"/>
      <c r="TW92" s="417"/>
      <c r="TX92" s="417"/>
      <c r="TY92" s="417"/>
      <c r="TZ92" s="417"/>
      <c r="UA92" s="417"/>
      <c r="UB92" s="417"/>
      <c r="UC92" s="417"/>
      <c r="UD92" s="417"/>
      <c r="UE92" s="417"/>
      <c r="UF92" s="417"/>
      <c r="UG92" s="417"/>
      <c r="UH92" s="417"/>
      <c r="UI92" s="417"/>
      <c r="UJ92" s="417"/>
      <c r="UK92" s="417"/>
      <c r="UL92" s="417"/>
      <c r="UM92" s="417"/>
      <c r="UN92" s="417"/>
      <c r="UO92" s="417"/>
      <c r="UP92" s="417"/>
      <c r="UQ92" s="417"/>
      <c r="UR92" s="417"/>
      <c r="US92" s="417"/>
      <c r="UT92" s="417"/>
      <c r="UU92" s="417"/>
      <c r="UV92" s="417"/>
      <c r="UW92" s="417"/>
      <c r="UX92" s="417"/>
      <c r="UY92" s="417"/>
      <c r="UZ92" s="417"/>
      <c r="VA92" s="417"/>
      <c r="VB92" s="417"/>
      <c r="VC92" s="417"/>
      <c r="VD92" s="417"/>
      <c r="VE92" s="417"/>
      <c r="VF92" s="417"/>
      <c r="VG92" s="417"/>
      <c r="VH92" s="417"/>
      <c r="VI92" s="417"/>
      <c r="VJ92" s="417"/>
      <c r="VK92" s="417"/>
      <c r="VL92" s="417"/>
      <c r="VM92" s="417"/>
      <c r="VN92" s="417"/>
      <c r="VO92" s="417"/>
      <c r="VP92" s="417"/>
      <c r="VQ92" s="417"/>
      <c r="VR92" s="417"/>
      <c r="VS92" s="417"/>
      <c r="VT92" s="417"/>
      <c r="VU92" s="417"/>
      <c r="VV92" s="417"/>
      <c r="VW92" s="417"/>
      <c r="VX92" s="417"/>
      <c r="VY92" s="417"/>
      <c r="VZ92" s="417"/>
      <c r="WA92" s="417"/>
      <c r="WB92" s="417"/>
      <c r="WC92" s="417"/>
      <c r="WD92" s="417"/>
      <c r="WE92" s="417"/>
      <c r="WF92" s="417"/>
      <c r="WG92" s="417"/>
      <c r="WH92" s="417"/>
      <c r="WI92" s="417"/>
      <c r="WJ92" s="417"/>
      <c r="WK92" s="417"/>
      <c r="WL92" s="417"/>
      <c r="WM92" s="417"/>
      <c r="WN92" s="417"/>
      <c r="WO92" s="417"/>
      <c r="WP92" s="417"/>
      <c r="WQ92" s="417"/>
      <c r="WR92" s="417"/>
      <c r="WS92" s="417"/>
      <c r="WT92" s="417"/>
      <c r="WU92" s="417"/>
      <c r="WV92" s="417"/>
      <c r="WW92" s="417"/>
      <c r="WX92" s="417"/>
      <c r="WY92" s="417"/>
      <c r="WZ92" s="417"/>
      <c r="XA92" s="417"/>
      <c r="XB92" s="417"/>
      <c r="XC92" s="417"/>
      <c r="XD92" s="417"/>
      <c r="XE92" s="417"/>
      <c r="XF92" s="417"/>
      <c r="XG92" s="417"/>
      <c r="XH92" s="417"/>
      <c r="XI92" s="417"/>
      <c r="XJ92" s="417"/>
      <c r="XK92" s="417"/>
      <c r="XL92" s="417"/>
      <c r="XM92" s="417"/>
      <c r="XN92" s="417"/>
      <c r="XO92" s="417"/>
      <c r="XP92" s="417"/>
      <c r="XQ92" s="417"/>
      <c r="XR92" s="417"/>
      <c r="XS92" s="417"/>
      <c r="XT92" s="417"/>
      <c r="XU92" s="417"/>
      <c r="XV92" s="417"/>
      <c r="XW92" s="417"/>
      <c r="XX92" s="417"/>
      <c r="XY92" s="417"/>
      <c r="XZ92" s="417"/>
      <c r="YA92" s="417"/>
      <c r="YB92" s="417"/>
      <c r="YC92" s="417"/>
      <c r="YD92" s="417"/>
      <c r="YE92" s="417"/>
      <c r="YF92" s="417"/>
      <c r="YG92" s="417"/>
      <c r="YH92" s="417"/>
      <c r="YI92" s="417"/>
      <c r="YJ92" s="417"/>
      <c r="YK92" s="417"/>
      <c r="YL92" s="417"/>
      <c r="YM92" s="417"/>
      <c r="YN92" s="417"/>
      <c r="YO92" s="417"/>
      <c r="YP92" s="417"/>
      <c r="YQ92" s="417"/>
      <c r="YR92" s="417"/>
      <c r="YS92" s="417"/>
      <c r="YT92" s="417"/>
      <c r="YU92" s="417"/>
      <c r="YV92" s="417"/>
      <c r="YW92" s="417"/>
      <c r="YX92" s="417"/>
      <c r="YY92" s="417"/>
      <c r="YZ92" s="417"/>
      <c r="ZA92" s="417"/>
      <c r="ZB92" s="417"/>
      <c r="ZC92" s="417"/>
      <c r="ZD92" s="417"/>
      <c r="ZE92" s="417"/>
      <c r="ZF92" s="417"/>
      <c r="ZG92" s="417"/>
      <c r="ZH92" s="417"/>
      <c r="ZI92" s="417"/>
      <c r="ZJ92" s="417"/>
      <c r="ZK92" s="417"/>
      <c r="ZL92" s="417"/>
      <c r="ZM92" s="417"/>
      <c r="ZN92" s="417"/>
      <c r="ZO92" s="417"/>
      <c r="ZP92" s="417"/>
      <c r="ZQ92" s="417"/>
      <c r="ZR92" s="417"/>
      <c r="ZS92" s="417"/>
      <c r="ZT92" s="417"/>
      <c r="ZU92" s="417"/>
      <c r="ZV92" s="417"/>
      <c r="ZW92" s="417"/>
      <c r="ZX92" s="417"/>
      <c r="ZY92" s="417"/>
      <c r="ZZ92" s="417"/>
      <c r="AAA92" s="417"/>
      <c r="AAB92" s="417"/>
      <c r="AAC92" s="417"/>
      <c r="AAD92" s="417"/>
      <c r="AAE92" s="417"/>
      <c r="AAF92" s="417"/>
      <c r="AAG92" s="417"/>
      <c r="AAH92" s="417"/>
      <c r="AAI92" s="417"/>
      <c r="AAJ92" s="417"/>
      <c r="AAK92" s="417"/>
      <c r="AAL92" s="417"/>
      <c r="AAM92" s="417"/>
      <c r="AAN92" s="417"/>
      <c r="AAO92" s="417"/>
      <c r="AAP92" s="417"/>
      <c r="AAQ92" s="417"/>
      <c r="AAR92" s="417"/>
      <c r="AAS92" s="417"/>
      <c r="AAT92" s="417"/>
      <c r="AAU92" s="417"/>
      <c r="AAV92" s="417"/>
      <c r="AAW92" s="417"/>
      <c r="AAX92" s="417"/>
      <c r="AAY92" s="417"/>
      <c r="AAZ92" s="417"/>
      <c r="ABA92" s="417"/>
      <c r="ABB92" s="417"/>
      <c r="ABC92" s="417"/>
      <c r="ABD92" s="417"/>
      <c r="ABE92" s="417"/>
      <c r="ABF92" s="417"/>
      <c r="ABG92" s="417"/>
      <c r="ABH92" s="417"/>
      <c r="ABI92" s="417"/>
      <c r="ABJ92" s="417"/>
      <c r="ABK92" s="417"/>
      <c r="ABL92" s="417"/>
      <c r="ABM92" s="417"/>
      <c r="ABN92" s="417"/>
      <c r="ABO92" s="417"/>
      <c r="ABP92" s="417"/>
      <c r="ABQ92" s="417"/>
      <c r="ABR92" s="417"/>
      <c r="ABS92" s="417"/>
      <c r="ABT92" s="417"/>
      <c r="ABU92" s="417"/>
      <c r="ABV92" s="417"/>
      <c r="ABW92" s="417"/>
      <c r="ABX92" s="417"/>
      <c r="ABY92" s="417"/>
      <c r="ABZ92" s="417"/>
      <c r="ACA92" s="417"/>
      <c r="ACB92" s="417"/>
      <c r="ACC92" s="417"/>
      <c r="ACD92" s="417"/>
      <c r="ACE92" s="417"/>
      <c r="ACF92" s="417"/>
      <c r="ACG92" s="417"/>
      <c r="ACH92" s="417"/>
      <c r="ACI92" s="417"/>
      <c r="ACJ92" s="417"/>
      <c r="ACK92" s="417"/>
      <c r="ACL92" s="417"/>
      <c r="ACM92" s="417"/>
      <c r="ACN92" s="417"/>
      <c r="ACO92" s="417"/>
      <c r="ACP92" s="417"/>
      <c r="ACQ92" s="417"/>
      <c r="ACR92" s="417"/>
      <c r="ACS92" s="417"/>
      <c r="ACT92" s="417"/>
      <c r="ACU92" s="417"/>
      <c r="ACV92" s="417"/>
      <c r="ACW92" s="417"/>
      <c r="ACX92" s="417"/>
      <c r="ACY92" s="417"/>
      <c r="ACZ92" s="417"/>
      <c r="ADA92" s="417"/>
      <c r="ADB92" s="417"/>
      <c r="ADC92" s="417"/>
      <c r="ADD92" s="417"/>
      <c r="ADE92" s="417"/>
      <c r="ADF92" s="417"/>
      <c r="ADG92" s="417"/>
      <c r="ADH92" s="417"/>
      <c r="ADI92" s="417"/>
      <c r="ADJ92" s="417"/>
      <c r="ADK92" s="417"/>
      <c r="ADL92" s="417"/>
      <c r="ADM92" s="417"/>
      <c r="ADN92" s="417"/>
      <c r="ADO92" s="417"/>
      <c r="ADP92" s="417"/>
      <c r="ADQ92" s="417"/>
      <c r="ADR92" s="417"/>
      <c r="ADS92" s="417"/>
      <c r="ADT92" s="417"/>
      <c r="ADU92" s="417"/>
      <c r="ADV92" s="417"/>
      <c r="ADW92" s="417"/>
      <c r="ADX92" s="417"/>
      <c r="ADY92" s="417"/>
      <c r="ADZ92" s="417"/>
      <c r="AEA92" s="417"/>
      <c r="AEB92" s="417"/>
      <c r="AEC92" s="417"/>
      <c r="AED92" s="417"/>
      <c r="AEE92" s="417"/>
      <c r="AEF92" s="417"/>
      <c r="AEG92" s="417"/>
      <c r="AEH92" s="417"/>
      <c r="AEI92" s="417"/>
      <c r="AEJ92" s="417"/>
      <c r="AEK92" s="417"/>
      <c r="AEL92" s="417"/>
      <c r="AEM92" s="417"/>
      <c r="AEN92" s="417"/>
      <c r="AEO92" s="417"/>
      <c r="AEP92" s="417"/>
      <c r="AEQ92" s="417"/>
      <c r="AER92" s="417"/>
      <c r="AES92" s="417"/>
      <c r="AET92" s="417"/>
      <c r="AEU92" s="417"/>
      <c r="AEV92" s="417"/>
      <c r="AEW92" s="417"/>
      <c r="AEX92" s="417"/>
      <c r="AEY92" s="417"/>
      <c r="AEZ92" s="417"/>
      <c r="AFA92" s="417"/>
      <c r="AFB92" s="417"/>
      <c r="AFC92" s="417"/>
      <c r="AFD92" s="417"/>
      <c r="AFE92" s="417"/>
      <c r="AFF92" s="417"/>
      <c r="AFG92" s="417"/>
      <c r="AFH92" s="417"/>
    </row>
    <row r="93" spans="1:840" s="414" customFormat="1" ht="42" customHeight="1">
      <c r="A93" s="422" t="s">
        <v>615</v>
      </c>
      <c r="B93" s="422" t="s">
        <v>461</v>
      </c>
      <c r="C93" s="422" t="s">
        <v>616</v>
      </c>
      <c r="D93" s="422" t="s">
        <v>617</v>
      </c>
      <c r="E93" s="422" t="s">
        <v>618</v>
      </c>
      <c r="F93" s="422" t="s">
        <v>619</v>
      </c>
      <c r="G93" s="422" t="s">
        <v>620</v>
      </c>
      <c r="H93" s="422" t="s">
        <v>621</v>
      </c>
      <c r="I93" s="725"/>
      <c r="J93" s="712"/>
      <c r="K93" s="712"/>
      <c r="L93" s="713"/>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BV93" s="417"/>
      <c r="BW93" s="417"/>
      <c r="BX93" s="417"/>
      <c r="BY93" s="417"/>
      <c r="BZ93" s="417"/>
      <c r="CA93" s="417"/>
      <c r="CB93" s="417"/>
      <c r="CC93" s="417"/>
      <c r="CD93" s="417"/>
      <c r="CE93" s="417"/>
      <c r="CF93" s="417"/>
      <c r="CG93" s="417"/>
      <c r="CH93" s="417"/>
      <c r="CI93" s="417"/>
      <c r="CJ93" s="417"/>
      <c r="CK93" s="417"/>
      <c r="CL93" s="417"/>
      <c r="CM93" s="417"/>
      <c r="CN93" s="417"/>
      <c r="CO93" s="417"/>
      <c r="CP93" s="417"/>
      <c r="CQ93" s="417"/>
      <c r="CR93" s="417"/>
      <c r="CS93" s="417"/>
      <c r="CT93" s="417"/>
      <c r="CU93" s="417"/>
      <c r="CV93" s="417"/>
      <c r="CW93" s="417"/>
      <c r="CX93" s="417"/>
      <c r="CY93" s="417"/>
      <c r="CZ93" s="417"/>
      <c r="DA93" s="417"/>
      <c r="DB93" s="417"/>
      <c r="DC93" s="417"/>
      <c r="DD93" s="417"/>
      <c r="DE93" s="417"/>
      <c r="DF93" s="417"/>
      <c r="DG93" s="417"/>
      <c r="DH93" s="417"/>
      <c r="DI93" s="417"/>
      <c r="DJ93" s="417"/>
      <c r="DK93" s="417"/>
      <c r="DL93" s="417"/>
      <c r="DM93" s="417"/>
      <c r="DN93" s="417"/>
      <c r="DO93" s="417"/>
      <c r="DP93" s="417"/>
      <c r="DQ93" s="417"/>
      <c r="DR93" s="417"/>
      <c r="DS93" s="417"/>
      <c r="DT93" s="417"/>
      <c r="DU93" s="417"/>
      <c r="DV93" s="417"/>
      <c r="DW93" s="417"/>
      <c r="DX93" s="417"/>
      <c r="DY93" s="417"/>
      <c r="DZ93" s="417"/>
      <c r="EA93" s="417"/>
      <c r="EB93" s="417"/>
      <c r="EC93" s="417"/>
      <c r="ED93" s="417"/>
      <c r="EE93" s="417"/>
      <c r="EF93" s="417"/>
      <c r="EG93" s="417"/>
      <c r="EH93" s="417"/>
      <c r="EI93" s="417"/>
      <c r="EJ93" s="417"/>
      <c r="EK93" s="417"/>
      <c r="EL93" s="417"/>
      <c r="EM93" s="417"/>
      <c r="EN93" s="417"/>
      <c r="EO93" s="417"/>
      <c r="EP93" s="417"/>
      <c r="EQ93" s="417"/>
      <c r="ER93" s="417"/>
      <c r="ES93" s="417"/>
      <c r="ET93" s="417"/>
      <c r="EU93" s="417"/>
      <c r="EV93" s="417"/>
      <c r="EW93" s="417"/>
      <c r="EX93" s="417"/>
      <c r="EY93" s="417"/>
      <c r="EZ93" s="417"/>
      <c r="FA93" s="417"/>
      <c r="FB93" s="417"/>
      <c r="FC93" s="417"/>
      <c r="FD93" s="417"/>
      <c r="FE93" s="417"/>
      <c r="FF93" s="417"/>
      <c r="FG93" s="417"/>
      <c r="FH93" s="417"/>
      <c r="FI93" s="417"/>
      <c r="FJ93" s="417"/>
      <c r="FK93" s="417"/>
      <c r="FL93" s="417"/>
      <c r="FM93" s="417"/>
      <c r="FN93" s="417"/>
      <c r="FO93" s="417"/>
      <c r="FP93" s="417"/>
      <c r="FQ93" s="417"/>
      <c r="FR93" s="417"/>
      <c r="FS93" s="417"/>
      <c r="FT93" s="417"/>
      <c r="FU93" s="417"/>
      <c r="FV93" s="417"/>
      <c r="FW93" s="417"/>
      <c r="FX93" s="417"/>
      <c r="FY93" s="417"/>
      <c r="FZ93" s="417"/>
      <c r="GA93" s="417"/>
      <c r="GB93" s="417"/>
      <c r="GC93" s="417"/>
      <c r="GD93" s="417"/>
      <c r="GE93" s="417"/>
      <c r="GF93" s="417"/>
      <c r="GG93" s="417"/>
      <c r="GH93" s="417"/>
      <c r="GI93" s="417"/>
      <c r="GJ93" s="417"/>
      <c r="GK93" s="417"/>
      <c r="GL93" s="417"/>
      <c r="GM93" s="417"/>
      <c r="GN93" s="417"/>
      <c r="GO93" s="417"/>
      <c r="GP93" s="417"/>
      <c r="GQ93" s="417"/>
      <c r="GR93" s="417"/>
      <c r="GS93" s="417"/>
      <c r="GT93" s="417"/>
      <c r="GU93" s="417"/>
      <c r="GV93" s="417"/>
      <c r="GW93" s="417"/>
      <c r="GX93" s="417"/>
      <c r="GY93" s="417"/>
      <c r="GZ93" s="417"/>
      <c r="HA93" s="417"/>
      <c r="HB93" s="417"/>
      <c r="HC93" s="417"/>
      <c r="HD93" s="417"/>
      <c r="HE93" s="417"/>
      <c r="HF93" s="417"/>
      <c r="HG93" s="417"/>
      <c r="HH93" s="417"/>
      <c r="HI93" s="417"/>
      <c r="HJ93" s="417"/>
      <c r="HK93" s="417"/>
      <c r="HL93" s="417"/>
      <c r="HM93" s="417"/>
      <c r="HN93" s="417"/>
      <c r="HO93" s="417"/>
      <c r="HP93" s="417"/>
      <c r="HQ93" s="417"/>
      <c r="HR93" s="417"/>
      <c r="HS93" s="417"/>
      <c r="HT93" s="417"/>
      <c r="HU93" s="417"/>
      <c r="HV93" s="417"/>
      <c r="HW93" s="417"/>
      <c r="HX93" s="417"/>
      <c r="HY93" s="417"/>
      <c r="HZ93" s="417"/>
      <c r="IA93" s="417"/>
      <c r="IB93" s="417"/>
      <c r="IC93" s="417"/>
      <c r="ID93" s="417"/>
      <c r="IE93" s="417"/>
      <c r="IF93" s="417"/>
      <c r="IG93" s="417"/>
      <c r="IH93" s="417"/>
      <c r="II93" s="417"/>
      <c r="IJ93" s="417"/>
      <c r="IK93" s="417"/>
      <c r="IL93" s="417"/>
      <c r="IM93" s="417"/>
      <c r="IN93" s="417"/>
      <c r="IO93" s="417"/>
      <c r="IP93" s="417"/>
      <c r="IQ93" s="417"/>
      <c r="IR93" s="417"/>
      <c r="IS93" s="417"/>
      <c r="IT93" s="417"/>
      <c r="IU93" s="417"/>
      <c r="IV93" s="417"/>
      <c r="IW93" s="417"/>
      <c r="IX93" s="417"/>
      <c r="IY93" s="417"/>
      <c r="IZ93" s="417"/>
      <c r="JA93" s="417"/>
      <c r="JB93" s="417"/>
      <c r="JC93" s="417"/>
      <c r="JD93" s="417"/>
      <c r="JE93" s="417"/>
      <c r="JF93" s="417"/>
      <c r="JG93" s="417"/>
      <c r="JH93" s="417"/>
      <c r="JI93" s="417"/>
      <c r="JJ93" s="417"/>
      <c r="JK93" s="417"/>
      <c r="JL93" s="417"/>
      <c r="JM93" s="417"/>
      <c r="JN93" s="417"/>
      <c r="JO93" s="417"/>
      <c r="JP93" s="417"/>
      <c r="JQ93" s="417"/>
      <c r="JR93" s="417"/>
      <c r="JS93" s="417"/>
      <c r="JT93" s="417"/>
      <c r="JU93" s="417"/>
      <c r="JV93" s="417"/>
      <c r="JW93" s="417"/>
      <c r="JX93" s="417"/>
      <c r="JY93" s="417"/>
      <c r="JZ93" s="417"/>
      <c r="KA93" s="417"/>
      <c r="KB93" s="417"/>
      <c r="KC93" s="417"/>
      <c r="KD93" s="417"/>
      <c r="KE93" s="417"/>
      <c r="KF93" s="417"/>
      <c r="KG93" s="417"/>
      <c r="KH93" s="417"/>
      <c r="KI93" s="417"/>
      <c r="KJ93" s="417"/>
      <c r="KK93" s="417"/>
      <c r="KL93" s="417"/>
      <c r="KM93" s="417"/>
      <c r="KN93" s="417"/>
      <c r="KO93" s="417"/>
      <c r="KP93" s="417"/>
      <c r="KQ93" s="417"/>
      <c r="KR93" s="417"/>
      <c r="KS93" s="417"/>
      <c r="KT93" s="417"/>
      <c r="KU93" s="417"/>
      <c r="KV93" s="417"/>
      <c r="KW93" s="417"/>
      <c r="KX93" s="417"/>
      <c r="KY93" s="417"/>
      <c r="KZ93" s="417"/>
      <c r="LA93" s="417"/>
      <c r="LB93" s="417"/>
      <c r="LC93" s="417"/>
      <c r="LD93" s="417"/>
      <c r="LE93" s="417"/>
      <c r="LF93" s="417"/>
      <c r="LG93" s="417"/>
      <c r="LH93" s="417"/>
      <c r="LI93" s="417"/>
      <c r="LJ93" s="417"/>
      <c r="LK93" s="417"/>
      <c r="LL93" s="417"/>
      <c r="LM93" s="417"/>
      <c r="LN93" s="417"/>
      <c r="LO93" s="417"/>
      <c r="LP93" s="417"/>
      <c r="LQ93" s="417"/>
      <c r="LR93" s="417"/>
      <c r="LS93" s="417"/>
      <c r="LT93" s="417"/>
      <c r="LU93" s="417"/>
      <c r="LV93" s="417"/>
      <c r="LW93" s="417"/>
      <c r="LX93" s="417"/>
      <c r="LY93" s="417"/>
      <c r="LZ93" s="417"/>
      <c r="MA93" s="417"/>
      <c r="MB93" s="417"/>
      <c r="MC93" s="417"/>
      <c r="MD93" s="417"/>
      <c r="ME93" s="417"/>
      <c r="MF93" s="417"/>
      <c r="MG93" s="417"/>
      <c r="MH93" s="417"/>
      <c r="MI93" s="417"/>
      <c r="MJ93" s="417"/>
      <c r="MK93" s="417"/>
      <c r="ML93" s="417"/>
      <c r="MM93" s="417"/>
      <c r="MN93" s="417"/>
      <c r="MO93" s="417"/>
      <c r="MP93" s="417"/>
      <c r="MQ93" s="417"/>
      <c r="MR93" s="417"/>
      <c r="MS93" s="417"/>
      <c r="MT93" s="417"/>
      <c r="MU93" s="417"/>
      <c r="MV93" s="417"/>
      <c r="MW93" s="417"/>
      <c r="MX93" s="417"/>
      <c r="MY93" s="417"/>
      <c r="MZ93" s="417"/>
      <c r="NA93" s="417"/>
      <c r="NB93" s="417"/>
      <c r="NC93" s="417"/>
      <c r="ND93" s="417"/>
      <c r="NE93" s="417"/>
      <c r="NF93" s="417"/>
      <c r="NG93" s="417"/>
      <c r="NH93" s="417"/>
      <c r="NI93" s="417"/>
      <c r="NJ93" s="417"/>
      <c r="NK93" s="417"/>
      <c r="NL93" s="417"/>
      <c r="NM93" s="417"/>
      <c r="NN93" s="417"/>
      <c r="NO93" s="417"/>
      <c r="NP93" s="417"/>
      <c r="NQ93" s="417"/>
      <c r="NR93" s="417"/>
      <c r="NS93" s="417"/>
      <c r="NT93" s="417"/>
      <c r="NU93" s="417"/>
      <c r="NV93" s="417"/>
      <c r="NW93" s="417"/>
      <c r="NX93" s="417"/>
      <c r="NY93" s="417"/>
      <c r="NZ93" s="417"/>
      <c r="OA93" s="417"/>
      <c r="OB93" s="417"/>
      <c r="OC93" s="417"/>
      <c r="OD93" s="417"/>
      <c r="OE93" s="417"/>
      <c r="OF93" s="417"/>
      <c r="OG93" s="417"/>
      <c r="OH93" s="417"/>
      <c r="OI93" s="417"/>
      <c r="OJ93" s="417"/>
      <c r="OK93" s="417"/>
      <c r="OL93" s="417"/>
      <c r="OM93" s="417"/>
      <c r="ON93" s="417"/>
      <c r="OO93" s="417"/>
      <c r="OP93" s="417"/>
      <c r="OQ93" s="417"/>
      <c r="OR93" s="417"/>
      <c r="OS93" s="417"/>
      <c r="OT93" s="417"/>
      <c r="OU93" s="417"/>
      <c r="OV93" s="417"/>
      <c r="OW93" s="417"/>
      <c r="OX93" s="417"/>
      <c r="OY93" s="417"/>
      <c r="OZ93" s="417"/>
      <c r="PA93" s="417"/>
      <c r="PB93" s="417"/>
      <c r="PC93" s="417"/>
      <c r="PD93" s="417"/>
      <c r="PE93" s="417"/>
      <c r="PF93" s="417"/>
      <c r="PG93" s="417"/>
      <c r="PH93" s="417"/>
      <c r="PI93" s="417"/>
      <c r="PJ93" s="417"/>
      <c r="PK93" s="417"/>
      <c r="PL93" s="417"/>
      <c r="PM93" s="417"/>
      <c r="PN93" s="417"/>
      <c r="PO93" s="417"/>
      <c r="PP93" s="417"/>
      <c r="PQ93" s="417"/>
      <c r="PR93" s="417"/>
      <c r="PS93" s="417"/>
      <c r="PT93" s="417"/>
      <c r="PU93" s="417"/>
      <c r="PV93" s="417"/>
      <c r="PW93" s="417"/>
      <c r="PX93" s="417"/>
      <c r="PY93" s="417"/>
      <c r="PZ93" s="417"/>
      <c r="QA93" s="417"/>
      <c r="QB93" s="417"/>
      <c r="QC93" s="417"/>
      <c r="QD93" s="417"/>
      <c r="QE93" s="417"/>
      <c r="QF93" s="417"/>
      <c r="QG93" s="417"/>
      <c r="QH93" s="417"/>
      <c r="QI93" s="417"/>
      <c r="QJ93" s="417"/>
      <c r="QK93" s="417"/>
      <c r="QL93" s="417"/>
      <c r="QM93" s="417"/>
      <c r="QN93" s="417"/>
      <c r="QO93" s="417"/>
      <c r="QP93" s="417"/>
      <c r="QQ93" s="417"/>
      <c r="QR93" s="417"/>
      <c r="QS93" s="417"/>
      <c r="QT93" s="417"/>
      <c r="QU93" s="417"/>
      <c r="QV93" s="417"/>
      <c r="QW93" s="417"/>
      <c r="QX93" s="417"/>
      <c r="QY93" s="417"/>
      <c r="QZ93" s="417"/>
      <c r="RA93" s="417"/>
      <c r="RB93" s="417"/>
      <c r="RC93" s="417"/>
      <c r="RD93" s="417"/>
      <c r="RE93" s="417"/>
      <c r="RF93" s="417"/>
      <c r="RG93" s="417"/>
      <c r="RH93" s="417"/>
      <c r="RI93" s="417"/>
      <c r="RJ93" s="417"/>
      <c r="RK93" s="417"/>
      <c r="RL93" s="417"/>
      <c r="RM93" s="417"/>
      <c r="RN93" s="417"/>
      <c r="RO93" s="417"/>
      <c r="RP93" s="417"/>
      <c r="RQ93" s="417"/>
      <c r="RR93" s="417"/>
      <c r="RS93" s="417"/>
      <c r="RT93" s="417"/>
      <c r="RU93" s="417"/>
      <c r="RV93" s="417"/>
      <c r="RW93" s="417"/>
      <c r="RX93" s="417"/>
      <c r="RY93" s="417"/>
      <c r="RZ93" s="417"/>
      <c r="SA93" s="417"/>
      <c r="SB93" s="417"/>
      <c r="SC93" s="417"/>
      <c r="SD93" s="417"/>
      <c r="SE93" s="417"/>
      <c r="SF93" s="417"/>
      <c r="SG93" s="417"/>
      <c r="SH93" s="417"/>
      <c r="SI93" s="417"/>
      <c r="SJ93" s="417"/>
      <c r="SK93" s="417"/>
      <c r="SL93" s="417"/>
      <c r="SM93" s="417"/>
      <c r="SN93" s="417"/>
      <c r="SO93" s="417"/>
      <c r="SP93" s="417"/>
      <c r="SQ93" s="417"/>
      <c r="SR93" s="417"/>
      <c r="SS93" s="417"/>
      <c r="ST93" s="417"/>
      <c r="SU93" s="417"/>
      <c r="SV93" s="417"/>
      <c r="SW93" s="417"/>
      <c r="SX93" s="417"/>
      <c r="SY93" s="417"/>
      <c r="SZ93" s="417"/>
      <c r="TA93" s="417"/>
      <c r="TB93" s="417"/>
      <c r="TC93" s="417"/>
      <c r="TD93" s="417"/>
      <c r="TE93" s="417"/>
      <c r="TF93" s="417"/>
      <c r="TG93" s="417"/>
      <c r="TH93" s="417"/>
      <c r="TI93" s="417"/>
      <c r="TJ93" s="417"/>
      <c r="TK93" s="417"/>
      <c r="TL93" s="417"/>
      <c r="TM93" s="417"/>
      <c r="TN93" s="417"/>
      <c r="TO93" s="417"/>
      <c r="TP93" s="417"/>
      <c r="TQ93" s="417"/>
      <c r="TR93" s="417"/>
      <c r="TS93" s="417"/>
      <c r="TT93" s="417"/>
      <c r="TU93" s="417"/>
      <c r="TV93" s="417"/>
      <c r="TW93" s="417"/>
      <c r="TX93" s="417"/>
      <c r="TY93" s="417"/>
      <c r="TZ93" s="417"/>
      <c r="UA93" s="417"/>
      <c r="UB93" s="417"/>
      <c r="UC93" s="417"/>
      <c r="UD93" s="417"/>
      <c r="UE93" s="417"/>
      <c r="UF93" s="417"/>
      <c r="UG93" s="417"/>
      <c r="UH93" s="417"/>
      <c r="UI93" s="417"/>
      <c r="UJ93" s="417"/>
      <c r="UK93" s="417"/>
      <c r="UL93" s="417"/>
      <c r="UM93" s="417"/>
      <c r="UN93" s="417"/>
      <c r="UO93" s="417"/>
      <c r="UP93" s="417"/>
      <c r="UQ93" s="417"/>
      <c r="UR93" s="417"/>
      <c r="US93" s="417"/>
      <c r="UT93" s="417"/>
      <c r="UU93" s="417"/>
      <c r="UV93" s="417"/>
      <c r="UW93" s="417"/>
      <c r="UX93" s="417"/>
      <c r="UY93" s="417"/>
      <c r="UZ93" s="417"/>
      <c r="VA93" s="417"/>
      <c r="VB93" s="417"/>
      <c r="VC93" s="417"/>
      <c r="VD93" s="417"/>
      <c r="VE93" s="417"/>
      <c r="VF93" s="417"/>
      <c r="VG93" s="417"/>
      <c r="VH93" s="417"/>
      <c r="VI93" s="417"/>
      <c r="VJ93" s="417"/>
      <c r="VK93" s="417"/>
      <c r="VL93" s="417"/>
      <c r="VM93" s="417"/>
      <c r="VN93" s="417"/>
      <c r="VO93" s="417"/>
      <c r="VP93" s="417"/>
      <c r="VQ93" s="417"/>
      <c r="VR93" s="417"/>
      <c r="VS93" s="417"/>
      <c r="VT93" s="417"/>
      <c r="VU93" s="417"/>
      <c r="VV93" s="417"/>
      <c r="VW93" s="417"/>
      <c r="VX93" s="417"/>
      <c r="VY93" s="417"/>
      <c r="VZ93" s="417"/>
      <c r="WA93" s="417"/>
      <c r="WB93" s="417"/>
      <c r="WC93" s="417"/>
      <c r="WD93" s="417"/>
      <c r="WE93" s="417"/>
      <c r="WF93" s="417"/>
      <c r="WG93" s="417"/>
      <c r="WH93" s="417"/>
      <c r="WI93" s="417"/>
      <c r="WJ93" s="417"/>
      <c r="WK93" s="417"/>
      <c r="WL93" s="417"/>
      <c r="WM93" s="417"/>
      <c r="WN93" s="417"/>
      <c r="WO93" s="417"/>
      <c r="WP93" s="417"/>
      <c r="WQ93" s="417"/>
      <c r="WR93" s="417"/>
      <c r="WS93" s="417"/>
      <c r="WT93" s="417"/>
      <c r="WU93" s="417"/>
      <c r="WV93" s="417"/>
      <c r="WW93" s="417"/>
      <c r="WX93" s="417"/>
      <c r="WY93" s="417"/>
      <c r="WZ93" s="417"/>
      <c r="XA93" s="417"/>
      <c r="XB93" s="417"/>
      <c r="XC93" s="417"/>
      <c r="XD93" s="417"/>
      <c r="XE93" s="417"/>
      <c r="XF93" s="417"/>
      <c r="XG93" s="417"/>
      <c r="XH93" s="417"/>
      <c r="XI93" s="417"/>
      <c r="XJ93" s="417"/>
      <c r="XK93" s="417"/>
      <c r="XL93" s="417"/>
      <c r="XM93" s="417"/>
      <c r="XN93" s="417"/>
      <c r="XO93" s="417"/>
      <c r="XP93" s="417"/>
      <c r="XQ93" s="417"/>
      <c r="XR93" s="417"/>
      <c r="XS93" s="417"/>
      <c r="XT93" s="417"/>
      <c r="XU93" s="417"/>
      <c r="XV93" s="417"/>
      <c r="XW93" s="417"/>
      <c r="XX93" s="417"/>
      <c r="XY93" s="417"/>
      <c r="XZ93" s="417"/>
      <c r="YA93" s="417"/>
      <c r="YB93" s="417"/>
      <c r="YC93" s="417"/>
      <c r="YD93" s="417"/>
      <c r="YE93" s="417"/>
      <c r="YF93" s="417"/>
      <c r="YG93" s="417"/>
      <c r="YH93" s="417"/>
      <c r="YI93" s="417"/>
      <c r="YJ93" s="417"/>
      <c r="YK93" s="417"/>
      <c r="YL93" s="417"/>
      <c r="YM93" s="417"/>
      <c r="YN93" s="417"/>
      <c r="YO93" s="417"/>
      <c r="YP93" s="417"/>
      <c r="YQ93" s="417"/>
      <c r="YR93" s="417"/>
      <c r="YS93" s="417"/>
      <c r="YT93" s="417"/>
      <c r="YU93" s="417"/>
      <c r="YV93" s="417"/>
      <c r="YW93" s="417"/>
      <c r="YX93" s="417"/>
      <c r="YY93" s="417"/>
      <c r="YZ93" s="417"/>
      <c r="ZA93" s="417"/>
      <c r="ZB93" s="417"/>
      <c r="ZC93" s="417"/>
      <c r="ZD93" s="417"/>
      <c r="ZE93" s="417"/>
      <c r="ZF93" s="417"/>
      <c r="ZG93" s="417"/>
      <c r="ZH93" s="417"/>
      <c r="ZI93" s="417"/>
      <c r="ZJ93" s="417"/>
      <c r="ZK93" s="417"/>
      <c r="ZL93" s="417"/>
      <c r="ZM93" s="417"/>
      <c r="ZN93" s="417"/>
      <c r="ZO93" s="417"/>
      <c r="ZP93" s="417"/>
      <c r="ZQ93" s="417"/>
      <c r="ZR93" s="417"/>
      <c r="ZS93" s="417"/>
      <c r="ZT93" s="417"/>
      <c r="ZU93" s="417"/>
      <c r="ZV93" s="417"/>
      <c r="ZW93" s="417"/>
      <c r="ZX93" s="417"/>
      <c r="ZY93" s="417"/>
      <c r="ZZ93" s="417"/>
      <c r="AAA93" s="417"/>
      <c r="AAB93" s="417"/>
      <c r="AAC93" s="417"/>
      <c r="AAD93" s="417"/>
      <c r="AAE93" s="417"/>
      <c r="AAF93" s="417"/>
      <c r="AAG93" s="417"/>
      <c r="AAH93" s="417"/>
      <c r="AAI93" s="417"/>
      <c r="AAJ93" s="417"/>
      <c r="AAK93" s="417"/>
      <c r="AAL93" s="417"/>
      <c r="AAM93" s="417"/>
      <c r="AAN93" s="417"/>
      <c r="AAO93" s="417"/>
      <c r="AAP93" s="417"/>
      <c r="AAQ93" s="417"/>
      <c r="AAR93" s="417"/>
      <c r="AAS93" s="417"/>
      <c r="AAT93" s="417"/>
      <c r="AAU93" s="417"/>
      <c r="AAV93" s="417"/>
      <c r="AAW93" s="417"/>
      <c r="AAX93" s="417"/>
      <c r="AAY93" s="417"/>
      <c r="AAZ93" s="417"/>
      <c r="ABA93" s="417"/>
      <c r="ABB93" s="417"/>
      <c r="ABC93" s="417"/>
      <c r="ABD93" s="417"/>
      <c r="ABE93" s="417"/>
      <c r="ABF93" s="417"/>
      <c r="ABG93" s="417"/>
      <c r="ABH93" s="417"/>
      <c r="ABI93" s="417"/>
      <c r="ABJ93" s="417"/>
      <c r="ABK93" s="417"/>
      <c r="ABL93" s="417"/>
      <c r="ABM93" s="417"/>
      <c r="ABN93" s="417"/>
      <c r="ABO93" s="417"/>
      <c r="ABP93" s="417"/>
      <c r="ABQ93" s="417"/>
      <c r="ABR93" s="417"/>
      <c r="ABS93" s="417"/>
      <c r="ABT93" s="417"/>
      <c r="ABU93" s="417"/>
      <c r="ABV93" s="417"/>
      <c r="ABW93" s="417"/>
      <c r="ABX93" s="417"/>
      <c r="ABY93" s="417"/>
      <c r="ABZ93" s="417"/>
      <c r="ACA93" s="417"/>
      <c r="ACB93" s="417"/>
      <c r="ACC93" s="417"/>
      <c r="ACD93" s="417"/>
      <c r="ACE93" s="417"/>
      <c r="ACF93" s="417"/>
      <c r="ACG93" s="417"/>
      <c r="ACH93" s="417"/>
      <c r="ACI93" s="417"/>
      <c r="ACJ93" s="417"/>
      <c r="ACK93" s="417"/>
      <c r="ACL93" s="417"/>
      <c r="ACM93" s="417"/>
      <c r="ACN93" s="417"/>
      <c r="ACO93" s="417"/>
      <c r="ACP93" s="417"/>
      <c r="ACQ93" s="417"/>
      <c r="ACR93" s="417"/>
      <c r="ACS93" s="417"/>
      <c r="ACT93" s="417"/>
      <c r="ACU93" s="417"/>
      <c r="ACV93" s="417"/>
      <c r="ACW93" s="417"/>
      <c r="ACX93" s="417"/>
      <c r="ACY93" s="417"/>
      <c r="ACZ93" s="417"/>
      <c r="ADA93" s="417"/>
      <c r="ADB93" s="417"/>
      <c r="ADC93" s="417"/>
      <c r="ADD93" s="417"/>
      <c r="ADE93" s="417"/>
      <c r="ADF93" s="417"/>
      <c r="ADG93" s="417"/>
      <c r="ADH93" s="417"/>
      <c r="ADI93" s="417"/>
      <c r="ADJ93" s="417"/>
      <c r="ADK93" s="417"/>
      <c r="ADL93" s="417"/>
      <c r="ADM93" s="417"/>
      <c r="ADN93" s="417"/>
      <c r="ADO93" s="417"/>
      <c r="ADP93" s="417"/>
      <c r="ADQ93" s="417"/>
      <c r="ADR93" s="417"/>
      <c r="ADS93" s="417"/>
      <c r="ADT93" s="417"/>
      <c r="ADU93" s="417"/>
      <c r="ADV93" s="417"/>
      <c r="ADW93" s="417"/>
      <c r="ADX93" s="417"/>
      <c r="ADY93" s="417"/>
      <c r="ADZ93" s="417"/>
      <c r="AEA93" s="417"/>
      <c r="AEB93" s="417"/>
      <c r="AEC93" s="417"/>
      <c r="AED93" s="417"/>
      <c r="AEE93" s="417"/>
      <c r="AEF93" s="417"/>
      <c r="AEG93" s="417"/>
      <c r="AEH93" s="417"/>
      <c r="AEI93" s="417"/>
      <c r="AEJ93" s="417"/>
      <c r="AEK93" s="417"/>
      <c r="AEL93" s="417"/>
      <c r="AEM93" s="417"/>
      <c r="AEN93" s="417"/>
      <c r="AEO93" s="417"/>
      <c r="AEP93" s="417"/>
      <c r="AEQ93" s="417"/>
      <c r="AER93" s="417"/>
      <c r="AES93" s="417"/>
      <c r="AET93" s="417"/>
      <c r="AEU93" s="417"/>
      <c r="AEV93" s="417"/>
      <c r="AEW93" s="417"/>
      <c r="AEX93" s="417"/>
      <c r="AEY93" s="417"/>
      <c r="AEZ93" s="417"/>
      <c r="AFA93" s="417"/>
      <c r="AFB93" s="417"/>
      <c r="AFC93" s="417"/>
      <c r="AFD93" s="417"/>
      <c r="AFE93" s="417"/>
      <c r="AFF93" s="417"/>
      <c r="AFG93" s="417"/>
      <c r="AFH93" s="417"/>
    </row>
    <row r="94" spans="1:840" s="414" customFormat="1" ht="18" customHeight="1">
      <c r="A94" s="40" t="s">
        <v>231</v>
      </c>
      <c r="B94" s="422"/>
      <c r="C94" s="422"/>
      <c r="D94" s="422"/>
      <c r="E94" s="422"/>
      <c r="F94" s="422"/>
      <c r="G94" s="422"/>
      <c r="H94" s="422"/>
      <c r="I94" s="725"/>
      <c r="J94" s="712"/>
      <c r="K94" s="712"/>
      <c r="L94" s="713"/>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7"/>
      <c r="BD94" s="417"/>
      <c r="BE94" s="417"/>
      <c r="BF94" s="417"/>
      <c r="BG94" s="417"/>
      <c r="BH94" s="417"/>
      <c r="BI94" s="417"/>
      <c r="BJ94" s="417"/>
      <c r="BK94" s="417"/>
      <c r="BL94" s="417"/>
      <c r="BM94" s="417"/>
      <c r="BN94" s="417"/>
      <c r="BO94" s="417"/>
      <c r="BP94" s="417"/>
      <c r="BQ94" s="417"/>
      <c r="BR94" s="417"/>
      <c r="BS94" s="417"/>
      <c r="BT94" s="417"/>
      <c r="BU94" s="417"/>
      <c r="BV94" s="417"/>
      <c r="BW94" s="417"/>
      <c r="BX94" s="417"/>
      <c r="BY94" s="417"/>
      <c r="BZ94" s="417"/>
      <c r="CA94" s="417"/>
      <c r="CB94" s="417"/>
      <c r="CC94" s="417"/>
      <c r="CD94" s="417"/>
      <c r="CE94" s="417"/>
      <c r="CF94" s="417"/>
      <c r="CG94" s="417"/>
      <c r="CH94" s="417"/>
      <c r="CI94" s="417"/>
      <c r="CJ94" s="417"/>
      <c r="CK94" s="417"/>
      <c r="CL94" s="417"/>
      <c r="CM94" s="417"/>
      <c r="CN94" s="417"/>
      <c r="CO94" s="417"/>
      <c r="CP94" s="417"/>
      <c r="CQ94" s="417"/>
      <c r="CR94" s="417"/>
      <c r="CS94" s="417"/>
      <c r="CT94" s="417"/>
      <c r="CU94" s="417"/>
      <c r="CV94" s="417"/>
      <c r="CW94" s="417"/>
      <c r="CX94" s="417"/>
      <c r="CY94" s="417"/>
      <c r="CZ94" s="417"/>
      <c r="DA94" s="417"/>
      <c r="DB94" s="417"/>
      <c r="DC94" s="417"/>
      <c r="DD94" s="417"/>
      <c r="DE94" s="417"/>
      <c r="DF94" s="417"/>
      <c r="DG94" s="417"/>
      <c r="DH94" s="417"/>
      <c r="DI94" s="417"/>
      <c r="DJ94" s="417"/>
      <c r="DK94" s="417"/>
      <c r="DL94" s="417"/>
      <c r="DM94" s="417"/>
      <c r="DN94" s="417"/>
      <c r="DO94" s="417"/>
      <c r="DP94" s="417"/>
      <c r="DQ94" s="417"/>
      <c r="DR94" s="417"/>
      <c r="DS94" s="417"/>
      <c r="DT94" s="417"/>
      <c r="DU94" s="417"/>
      <c r="DV94" s="417"/>
      <c r="DW94" s="417"/>
      <c r="DX94" s="417"/>
      <c r="DY94" s="417"/>
      <c r="DZ94" s="417"/>
      <c r="EA94" s="417"/>
      <c r="EB94" s="417"/>
      <c r="EC94" s="417"/>
      <c r="ED94" s="417"/>
      <c r="EE94" s="417"/>
      <c r="EF94" s="417"/>
      <c r="EG94" s="417"/>
      <c r="EH94" s="417"/>
      <c r="EI94" s="417"/>
      <c r="EJ94" s="417"/>
      <c r="EK94" s="417"/>
      <c r="EL94" s="417"/>
      <c r="EM94" s="417"/>
      <c r="EN94" s="417"/>
      <c r="EO94" s="417"/>
      <c r="EP94" s="417"/>
      <c r="EQ94" s="417"/>
      <c r="ER94" s="417"/>
      <c r="ES94" s="417"/>
      <c r="ET94" s="417"/>
      <c r="EU94" s="417"/>
      <c r="EV94" s="417"/>
      <c r="EW94" s="417"/>
      <c r="EX94" s="417"/>
      <c r="EY94" s="417"/>
      <c r="EZ94" s="417"/>
      <c r="FA94" s="417"/>
      <c r="FB94" s="417"/>
      <c r="FC94" s="417"/>
      <c r="FD94" s="417"/>
      <c r="FE94" s="417"/>
      <c r="FF94" s="417"/>
      <c r="FG94" s="417"/>
      <c r="FH94" s="417"/>
      <c r="FI94" s="417"/>
      <c r="FJ94" s="417"/>
      <c r="FK94" s="417"/>
      <c r="FL94" s="417"/>
      <c r="FM94" s="417"/>
      <c r="FN94" s="417"/>
      <c r="FO94" s="417"/>
      <c r="FP94" s="417"/>
      <c r="FQ94" s="417"/>
      <c r="FR94" s="417"/>
      <c r="FS94" s="417"/>
      <c r="FT94" s="417"/>
      <c r="FU94" s="417"/>
      <c r="FV94" s="417"/>
      <c r="FW94" s="417"/>
      <c r="FX94" s="417"/>
      <c r="FY94" s="417"/>
      <c r="FZ94" s="417"/>
      <c r="GA94" s="417"/>
      <c r="GB94" s="417"/>
      <c r="GC94" s="417"/>
      <c r="GD94" s="417"/>
      <c r="GE94" s="417"/>
      <c r="GF94" s="417"/>
      <c r="GG94" s="417"/>
      <c r="GH94" s="417"/>
      <c r="GI94" s="417"/>
      <c r="GJ94" s="417"/>
      <c r="GK94" s="417"/>
      <c r="GL94" s="417"/>
      <c r="GM94" s="417"/>
      <c r="GN94" s="417"/>
      <c r="GO94" s="417"/>
      <c r="GP94" s="417"/>
      <c r="GQ94" s="417"/>
      <c r="GR94" s="417"/>
      <c r="GS94" s="417"/>
      <c r="GT94" s="417"/>
      <c r="GU94" s="417"/>
      <c r="GV94" s="417"/>
      <c r="GW94" s="417"/>
      <c r="GX94" s="417"/>
      <c r="GY94" s="417"/>
      <c r="GZ94" s="417"/>
      <c r="HA94" s="417"/>
      <c r="HB94" s="417"/>
      <c r="HC94" s="417"/>
      <c r="HD94" s="417"/>
      <c r="HE94" s="417"/>
      <c r="HF94" s="417"/>
      <c r="HG94" s="417"/>
      <c r="HH94" s="417"/>
      <c r="HI94" s="417"/>
      <c r="HJ94" s="417"/>
      <c r="HK94" s="417"/>
      <c r="HL94" s="417"/>
      <c r="HM94" s="417"/>
      <c r="HN94" s="417"/>
      <c r="HO94" s="417"/>
      <c r="HP94" s="417"/>
      <c r="HQ94" s="417"/>
      <c r="HR94" s="417"/>
      <c r="HS94" s="417"/>
      <c r="HT94" s="417"/>
      <c r="HU94" s="417"/>
      <c r="HV94" s="417"/>
      <c r="HW94" s="417"/>
      <c r="HX94" s="417"/>
      <c r="HY94" s="417"/>
      <c r="HZ94" s="417"/>
      <c r="IA94" s="417"/>
      <c r="IB94" s="417"/>
      <c r="IC94" s="417"/>
      <c r="ID94" s="417"/>
      <c r="IE94" s="417"/>
      <c r="IF94" s="417"/>
      <c r="IG94" s="417"/>
      <c r="IH94" s="417"/>
      <c r="II94" s="417"/>
      <c r="IJ94" s="417"/>
      <c r="IK94" s="417"/>
      <c r="IL94" s="417"/>
      <c r="IM94" s="417"/>
      <c r="IN94" s="417"/>
      <c r="IO94" s="417"/>
      <c r="IP94" s="417"/>
      <c r="IQ94" s="417"/>
      <c r="IR94" s="417"/>
      <c r="IS94" s="417"/>
      <c r="IT94" s="417"/>
      <c r="IU94" s="417"/>
      <c r="IV94" s="417"/>
      <c r="IW94" s="417"/>
      <c r="IX94" s="417"/>
      <c r="IY94" s="417"/>
      <c r="IZ94" s="417"/>
      <c r="JA94" s="417"/>
      <c r="JB94" s="417"/>
      <c r="JC94" s="417"/>
      <c r="JD94" s="417"/>
      <c r="JE94" s="417"/>
      <c r="JF94" s="417"/>
      <c r="JG94" s="417"/>
      <c r="JH94" s="417"/>
      <c r="JI94" s="417"/>
      <c r="JJ94" s="417"/>
      <c r="JK94" s="417"/>
      <c r="JL94" s="417"/>
      <c r="JM94" s="417"/>
      <c r="JN94" s="417"/>
      <c r="JO94" s="417"/>
      <c r="JP94" s="417"/>
      <c r="JQ94" s="417"/>
      <c r="JR94" s="417"/>
      <c r="JS94" s="417"/>
      <c r="JT94" s="417"/>
      <c r="JU94" s="417"/>
      <c r="JV94" s="417"/>
      <c r="JW94" s="417"/>
      <c r="JX94" s="417"/>
      <c r="JY94" s="417"/>
      <c r="JZ94" s="417"/>
      <c r="KA94" s="417"/>
      <c r="KB94" s="417"/>
      <c r="KC94" s="417"/>
      <c r="KD94" s="417"/>
      <c r="KE94" s="417"/>
      <c r="KF94" s="417"/>
      <c r="KG94" s="417"/>
      <c r="KH94" s="417"/>
      <c r="KI94" s="417"/>
      <c r="KJ94" s="417"/>
      <c r="KK94" s="417"/>
      <c r="KL94" s="417"/>
      <c r="KM94" s="417"/>
      <c r="KN94" s="417"/>
      <c r="KO94" s="417"/>
      <c r="KP94" s="417"/>
      <c r="KQ94" s="417"/>
      <c r="KR94" s="417"/>
      <c r="KS94" s="417"/>
      <c r="KT94" s="417"/>
      <c r="KU94" s="417"/>
      <c r="KV94" s="417"/>
      <c r="KW94" s="417"/>
      <c r="KX94" s="417"/>
      <c r="KY94" s="417"/>
      <c r="KZ94" s="417"/>
      <c r="LA94" s="417"/>
      <c r="LB94" s="417"/>
      <c r="LC94" s="417"/>
      <c r="LD94" s="417"/>
      <c r="LE94" s="417"/>
      <c r="LF94" s="417"/>
      <c r="LG94" s="417"/>
      <c r="LH94" s="417"/>
      <c r="LI94" s="417"/>
      <c r="LJ94" s="417"/>
      <c r="LK94" s="417"/>
      <c r="LL94" s="417"/>
      <c r="LM94" s="417"/>
      <c r="LN94" s="417"/>
      <c r="LO94" s="417"/>
      <c r="LP94" s="417"/>
      <c r="LQ94" s="417"/>
      <c r="LR94" s="417"/>
      <c r="LS94" s="417"/>
      <c r="LT94" s="417"/>
      <c r="LU94" s="417"/>
      <c r="LV94" s="417"/>
      <c r="LW94" s="417"/>
      <c r="LX94" s="417"/>
      <c r="LY94" s="417"/>
      <c r="LZ94" s="417"/>
      <c r="MA94" s="417"/>
      <c r="MB94" s="417"/>
      <c r="MC94" s="417"/>
      <c r="MD94" s="417"/>
      <c r="ME94" s="417"/>
      <c r="MF94" s="417"/>
      <c r="MG94" s="417"/>
      <c r="MH94" s="417"/>
      <c r="MI94" s="417"/>
      <c r="MJ94" s="417"/>
      <c r="MK94" s="417"/>
      <c r="ML94" s="417"/>
      <c r="MM94" s="417"/>
      <c r="MN94" s="417"/>
      <c r="MO94" s="417"/>
      <c r="MP94" s="417"/>
      <c r="MQ94" s="417"/>
      <c r="MR94" s="417"/>
      <c r="MS94" s="417"/>
      <c r="MT94" s="417"/>
      <c r="MU94" s="417"/>
      <c r="MV94" s="417"/>
      <c r="MW94" s="417"/>
      <c r="MX94" s="417"/>
      <c r="MY94" s="417"/>
      <c r="MZ94" s="417"/>
      <c r="NA94" s="417"/>
      <c r="NB94" s="417"/>
      <c r="NC94" s="417"/>
      <c r="ND94" s="417"/>
      <c r="NE94" s="417"/>
      <c r="NF94" s="417"/>
      <c r="NG94" s="417"/>
      <c r="NH94" s="417"/>
      <c r="NI94" s="417"/>
      <c r="NJ94" s="417"/>
      <c r="NK94" s="417"/>
      <c r="NL94" s="417"/>
      <c r="NM94" s="417"/>
      <c r="NN94" s="417"/>
      <c r="NO94" s="417"/>
      <c r="NP94" s="417"/>
      <c r="NQ94" s="417"/>
      <c r="NR94" s="417"/>
      <c r="NS94" s="417"/>
      <c r="NT94" s="417"/>
      <c r="NU94" s="417"/>
      <c r="NV94" s="417"/>
      <c r="NW94" s="417"/>
      <c r="NX94" s="417"/>
      <c r="NY94" s="417"/>
      <c r="NZ94" s="417"/>
      <c r="OA94" s="417"/>
      <c r="OB94" s="417"/>
      <c r="OC94" s="417"/>
      <c r="OD94" s="417"/>
      <c r="OE94" s="417"/>
      <c r="OF94" s="417"/>
      <c r="OG94" s="417"/>
      <c r="OH94" s="417"/>
      <c r="OI94" s="417"/>
      <c r="OJ94" s="417"/>
      <c r="OK94" s="417"/>
      <c r="OL94" s="417"/>
      <c r="OM94" s="417"/>
      <c r="ON94" s="417"/>
      <c r="OO94" s="417"/>
      <c r="OP94" s="417"/>
      <c r="OQ94" s="417"/>
      <c r="OR94" s="417"/>
      <c r="OS94" s="417"/>
      <c r="OT94" s="417"/>
      <c r="OU94" s="417"/>
      <c r="OV94" s="417"/>
      <c r="OW94" s="417"/>
      <c r="OX94" s="417"/>
      <c r="OY94" s="417"/>
      <c r="OZ94" s="417"/>
      <c r="PA94" s="417"/>
      <c r="PB94" s="417"/>
      <c r="PC94" s="417"/>
      <c r="PD94" s="417"/>
      <c r="PE94" s="417"/>
      <c r="PF94" s="417"/>
      <c r="PG94" s="417"/>
      <c r="PH94" s="417"/>
      <c r="PI94" s="417"/>
      <c r="PJ94" s="417"/>
      <c r="PK94" s="417"/>
      <c r="PL94" s="417"/>
      <c r="PM94" s="417"/>
      <c r="PN94" s="417"/>
      <c r="PO94" s="417"/>
      <c r="PP94" s="417"/>
      <c r="PQ94" s="417"/>
      <c r="PR94" s="417"/>
      <c r="PS94" s="417"/>
      <c r="PT94" s="417"/>
      <c r="PU94" s="417"/>
      <c r="PV94" s="417"/>
      <c r="PW94" s="417"/>
      <c r="PX94" s="417"/>
      <c r="PY94" s="417"/>
      <c r="PZ94" s="417"/>
      <c r="QA94" s="417"/>
      <c r="QB94" s="417"/>
      <c r="QC94" s="417"/>
      <c r="QD94" s="417"/>
      <c r="QE94" s="417"/>
      <c r="QF94" s="417"/>
      <c r="QG94" s="417"/>
      <c r="QH94" s="417"/>
      <c r="QI94" s="417"/>
      <c r="QJ94" s="417"/>
      <c r="QK94" s="417"/>
      <c r="QL94" s="417"/>
      <c r="QM94" s="417"/>
      <c r="QN94" s="417"/>
      <c r="QO94" s="417"/>
      <c r="QP94" s="417"/>
      <c r="QQ94" s="417"/>
      <c r="QR94" s="417"/>
      <c r="QS94" s="417"/>
      <c r="QT94" s="417"/>
      <c r="QU94" s="417"/>
      <c r="QV94" s="417"/>
      <c r="QW94" s="417"/>
      <c r="QX94" s="417"/>
      <c r="QY94" s="417"/>
      <c r="QZ94" s="417"/>
      <c r="RA94" s="417"/>
      <c r="RB94" s="417"/>
      <c r="RC94" s="417"/>
      <c r="RD94" s="417"/>
      <c r="RE94" s="417"/>
      <c r="RF94" s="417"/>
      <c r="RG94" s="417"/>
      <c r="RH94" s="417"/>
      <c r="RI94" s="417"/>
      <c r="RJ94" s="417"/>
      <c r="RK94" s="417"/>
      <c r="RL94" s="417"/>
      <c r="RM94" s="417"/>
      <c r="RN94" s="417"/>
      <c r="RO94" s="417"/>
      <c r="RP94" s="417"/>
      <c r="RQ94" s="417"/>
      <c r="RR94" s="417"/>
      <c r="RS94" s="417"/>
      <c r="RT94" s="417"/>
      <c r="RU94" s="417"/>
      <c r="RV94" s="417"/>
      <c r="RW94" s="417"/>
      <c r="RX94" s="417"/>
      <c r="RY94" s="417"/>
      <c r="RZ94" s="417"/>
      <c r="SA94" s="417"/>
      <c r="SB94" s="417"/>
      <c r="SC94" s="417"/>
      <c r="SD94" s="417"/>
      <c r="SE94" s="417"/>
      <c r="SF94" s="417"/>
      <c r="SG94" s="417"/>
      <c r="SH94" s="417"/>
      <c r="SI94" s="417"/>
      <c r="SJ94" s="417"/>
      <c r="SK94" s="417"/>
      <c r="SL94" s="417"/>
      <c r="SM94" s="417"/>
      <c r="SN94" s="417"/>
      <c r="SO94" s="417"/>
      <c r="SP94" s="417"/>
      <c r="SQ94" s="417"/>
      <c r="SR94" s="417"/>
      <c r="SS94" s="417"/>
      <c r="ST94" s="417"/>
      <c r="SU94" s="417"/>
      <c r="SV94" s="417"/>
      <c r="SW94" s="417"/>
      <c r="SX94" s="417"/>
      <c r="SY94" s="417"/>
      <c r="SZ94" s="417"/>
      <c r="TA94" s="417"/>
      <c r="TB94" s="417"/>
      <c r="TC94" s="417"/>
      <c r="TD94" s="417"/>
      <c r="TE94" s="417"/>
      <c r="TF94" s="417"/>
      <c r="TG94" s="417"/>
      <c r="TH94" s="417"/>
      <c r="TI94" s="417"/>
      <c r="TJ94" s="417"/>
      <c r="TK94" s="417"/>
      <c r="TL94" s="417"/>
      <c r="TM94" s="417"/>
      <c r="TN94" s="417"/>
      <c r="TO94" s="417"/>
      <c r="TP94" s="417"/>
      <c r="TQ94" s="417"/>
      <c r="TR94" s="417"/>
      <c r="TS94" s="417"/>
      <c r="TT94" s="417"/>
      <c r="TU94" s="417"/>
      <c r="TV94" s="417"/>
      <c r="TW94" s="417"/>
      <c r="TX94" s="417"/>
      <c r="TY94" s="417"/>
      <c r="TZ94" s="417"/>
      <c r="UA94" s="417"/>
      <c r="UB94" s="417"/>
      <c r="UC94" s="417"/>
      <c r="UD94" s="417"/>
      <c r="UE94" s="417"/>
      <c r="UF94" s="417"/>
      <c r="UG94" s="417"/>
      <c r="UH94" s="417"/>
      <c r="UI94" s="417"/>
      <c r="UJ94" s="417"/>
      <c r="UK94" s="417"/>
      <c r="UL94" s="417"/>
      <c r="UM94" s="417"/>
      <c r="UN94" s="417"/>
      <c r="UO94" s="417"/>
      <c r="UP94" s="417"/>
      <c r="UQ94" s="417"/>
      <c r="UR94" s="417"/>
      <c r="US94" s="417"/>
      <c r="UT94" s="417"/>
      <c r="UU94" s="417"/>
      <c r="UV94" s="417"/>
      <c r="UW94" s="417"/>
      <c r="UX94" s="417"/>
      <c r="UY94" s="417"/>
      <c r="UZ94" s="417"/>
      <c r="VA94" s="417"/>
      <c r="VB94" s="417"/>
      <c r="VC94" s="417"/>
      <c r="VD94" s="417"/>
      <c r="VE94" s="417"/>
      <c r="VF94" s="417"/>
      <c r="VG94" s="417"/>
      <c r="VH94" s="417"/>
      <c r="VI94" s="417"/>
      <c r="VJ94" s="417"/>
      <c r="VK94" s="417"/>
      <c r="VL94" s="417"/>
      <c r="VM94" s="417"/>
      <c r="VN94" s="417"/>
      <c r="VO94" s="417"/>
      <c r="VP94" s="417"/>
      <c r="VQ94" s="417"/>
      <c r="VR94" s="417"/>
      <c r="VS94" s="417"/>
      <c r="VT94" s="417"/>
      <c r="VU94" s="417"/>
      <c r="VV94" s="417"/>
      <c r="VW94" s="417"/>
      <c r="VX94" s="417"/>
      <c r="VY94" s="417"/>
      <c r="VZ94" s="417"/>
      <c r="WA94" s="417"/>
      <c r="WB94" s="417"/>
      <c r="WC94" s="417"/>
      <c r="WD94" s="417"/>
      <c r="WE94" s="417"/>
      <c r="WF94" s="417"/>
      <c r="WG94" s="417"/>
      <c r="WH94" s="417"/>
      <c r="WI94" s="417"/>
      <c r="WJ94" s="417"/>
      <c r="WK94" s="417"/>
      <c r="WL94" s="417"/>
      <c r="WM94" s="417"/>
      <c r="WN94" s="417"/>
      <c r="WO94" s="417"/>
      <c r="WP94" s="417"/>
      <c r="WQ94" s="417"/>
      <c r="WR94" s="417"/>
      <c r="WS94" s="417"/>
      <c r="WT94" s="417"/>
      <c r="WU94" s="417"/>
      <c r="WV94" s="417"/>
      <c r="WW94" s="417"/>
      <c r="WX94" s="417"/>
      <c r="WY94" s="417"/>
      <c r="WZ94" s="417"/>
      <c r="XA94" s="417"/>
      <c r="XB94" s="417"/>
      <c r="XC94" s="417"/>
      <c r="XD94" s="417"/>
      <c r="XE94" s="417"/>
      <c r="XF94" s="417"/>
      <c r="XG94" s="417"/>
      <c r="XH94" s="417"/>
      <c r="XI94" s="417"/>
      <c r="XJ94" s="417"/>
      <c r="XK94" s="417"/>
      <c r="XL94" s="417"/>
      <c r="XM94" s="417"/>
      <c r="XN94" s="417"/>
      <c r="XO94" s="417"/>
      <c r="XP94" s="417"/>
      <c r="XQ94" s="417"/>
      <c r="XR94" s="417"/>
      <c r="XS94" s="417"/>
      <c r="XT94" s="417"/>
      <c r="XU94" s="417"/>
      <c r="XV94" s="417"/>
      <c r="XW94" s="417"/>
      <c r="XX94" s="417"/>
      <c r="XY94" s="417"/>
      <c r="XZ94" s="417"/>
      <c r="YA94" s="417"/>
      <c r="YB94" s="417"/>
      <c r="YC94" s="417"/>
      <c r="YD94" s="417"/>
      <c r="YE94" s="417"/>
      <c r="YF94" s="417"/>
      <c r="YG94" s="417"/>
      <c r="YH94" s="417"/>
      <c r="YI94" s="417"/>
      <c r="YJ94" s="417"/>
      <c r="YK94" s="417"/>
      <c r="YL94" s="417"/>
      <c r="YM94" s="417"/>
      <c r="YN94" s="417"/>
      <c r="YO94" s="417"/>
      <c r="YP94" s="417"/>
      <c r="YQ94" s="417"/>
      <c r="YR94" s="417"/>
      <c r="YS94" s="417"/>
      <c r="YT94" s="417"/>
      <c r="YU94" s="417"/>
      <c r="YV94" s="417"/>
      <c r="YW94" s="417"/>
      <c r="YX94" s="417"/>
      <c r="YY94" s="417"/>
      <c r="YZ94" s="417"/>
      <c r="ZA94" s="417"/>
      <c r="ZB94" s="417"/>
      <c r="ZC94" s="417"/>
      <c r="ZD94" s="417"/>
      <c r="ZE94" s="417"/>
      <c r="ZF94" s="417"/>
      <c r="ZG94" s="417"/>
      <c r="ZH94" s="417"/>
      <c r="ZI94" s="417"/>
      <c r="ZJ94" s="417"/>
      <c r="ZK94" s="417"/>
      <c r="ZL94" s="417"/>
      <c r="ZM94" s="417"/>
      <c r="ZN94" s="417"/>
      <c r="ZO94" s="417"/>
      <c r="ZP94" s="417"/>
      <c r="ZQ94" s="417"/>
      <c r="ZR94" s="417"/>
      <c r="ZS94" s="417"/>
      <c r="ZT94" s="417"/>
      <c r="ZU94" s="417"/>
      <c r="ZV94" s="417"/>
      <c r="ZW94" s="417"/>
      <c r="ZX94" s="417"/>
      <c r="ZY94" s="417"/>
      <c r="ZZ94" s="417"/>
      <c r="AAA94" s="417"/>
      <c r="AAB94" s="417"/>
      <c r="AAC94" s="417"/>
      <c r="AAD94" s="417"/>
      <c r="AAE94" s="417"/>
      <c r="AAF94" s="417"/>
      <c r="AAG94" s="417"/>
      <c r="AAH94" s="417"/>
      <c r="AAI94" s="417"/>
      <c r="AAJ94" s="417"/>
      <c r="AAK94" s="417"/>
      <c r="AAL94" s="417"/>
      <c r="AAM94" s="417"/>
      <c r="AAN94" s="417"/>
      <c r="AAO94" s="417"/>
      <c r="AAP94" s="417"/>
      <c r="AAQ94" s="417"/>
      <c r="AAR94" s="417"/>
      <c r="AAS94" s="417"/>
      <c r="AAT94" s="417"/>
      <c r="AAU94" s="417"/>
      <c r="AAV94" s="417"/>
      <c r="AAW94" s="417"/>
      <c r="AAX94" s="417"/>
      <c r="AAY94" s="417"/>
      <c r="AAZ94" s="417"/>
      <c r="ABA94" s="417"/>
      <c r="ABB94" s="417"/>
      <c r="ABC94" s="417"/>
      <c r="ABD94" s="417"/>
      <c r="ABE94" s="417"/>
      <c r="ABF94" s="417"/>
      <c r="ABG94" s="417"/>
      <c r="ABH94" s="417"/>
      <c r="ABI94" s="417"/>
      <c r="ABJ94" s="417"/>
      <c r="ABK94" s="417"/>
      <c r="ABL94" s="417"/>
      <c r="ABM94" s="417"/>
      <c r="ABN94" s="417"/>
      <c r="ABO94" s="417"/>
      <c r="ABP94" s="417"/>
      <c r="ABQ94" s="417"/>
      <c r="ABR94" s="417"/>
      <c r="ABS94" s="417"/>
      <c r="ABT94" s="417"/>
      <c r="ABU94" s="417"/>
      <c r="ABV94" s="417"/>
      <c r="ABW94" s="417"/>
      <c r="ABX94" s="417"/>
      <c r="ABY94" s="417"/>
      <c r="ABZ94" s="417"/>
      <c r="ACA94" s="417"/>
      <c r="ACB94" s="417"/>
      <c r="ACC94" s="417"/>
      <c r="ACD94" s="417"/>
      <c r="ACE94" s="417"/>
      <c r="ACF94" s="417"/>
      <c r="ACG94" s="417"/>
      <c r="ACH94" s="417"/>
      <c r="ACI94" s="417"/>
      <c r="ACJ94" s="417"/>
      <c r="ACK94" s="417"/>
      <c r="ACL94" s="417"/>
      <c r="ACM94" s="417"/>
      <c r="ACN94" s="417"/>
      <c r="ACO94" s="417"/>
      <c r="ACP94" s="417"/>
      <c r="ACQ94" s="417"/>
      <c r="ACR94" s="417"/>
      <c r="ACS94" s="417"/>
      <c r="ACT94" s="417"/>
      <c r="ACU94" s="417"/>
      <c r="ACV94" s="417"/>
      <c r="ACW94" s="417"/>
      <c r="ACX94" s="417"/>
      <c r="ACY94" s="417"/>
      <c r="ACZ94" s="417"/>
      <c r="ADA94" s="417"/>
      <c r="ADB94" s="417"/>
      <c r="ADC94" s="417"/>
      <c r="ADD94" s="417"/>
      <c r="ADE94" s="417"/>
      <c r="ADF94" s="417"/>
      <c r="ADG94" s="417"/>
      <c r="ADH94" s="417"/>
      <c r="ADI94" s="417"/>
      <c r="ADJ94" s="417"/>
      <c r="ADK94" s="417"/>
      <c r="ADL94" s="417"/>
      <c r="ADM94" s="417"/>
      <c r="ADN94" s="417"/>
      <c r="ADO94" s="417"/>
      <c r="ADP94" s="417"/>
      <c r="ADQ94" s="417"/>
      <c r="ADR94" s="417"/>
      <c r="ADS94" s="417"/>
      <c r="ADT94" s="417"/>
      <c r="ADU94" s="417"/>
      <c r="ADV94" s="417"/>
      <c r="ADW94" s="417"/>
      <c r="ADX94" s="417"/>
      <c r="ADY94" s="417"/>
      <c r="ADZ94" s="417"/>
      <c r="AEA94" s="417"/>
      <c r="AEB94" s="417"/>
      <c r="AEC94" s="417"/>
      <c r="AED94" s="417"/>
      <c r="AEE94" s="417"/>
      <c r="AEF94" s="417"/>
      <c r="AEG94" s="417"/>
      <c r="AEH94" s="417"/>
      <c r="AEI94" s="417"/>
      <c r="AEJ94" s="417"/>
      <c r="AEK94" s="417"/>
      <c r="AEL94" s="417"/>
      <c r="AEM94" s="417"/>
      <c r="AEN94" s="417"/>
      <c r="AEO94" s="417"/>
      <c r="AEP94" s="417"/>
      <c r="AEQ94" s="417"/>
      <c r="AER94" s="417"/>
      <c r="AES94" s="417"/>
      <c r="AET94" s="417"/>
      <c r="AEU94" s="417"/>
      <c r="AEV94" s="417"/>
      <c r="AEW94" s="417"/>
      <c r="AEX94" s="417"/>
      <c r="AEY94" s="417"/>
      <c r="AEZ94" s="417"/>
      <c r="AFA94" s="417"/>
      <c r="AFB94" s="417"/>
      <c r="AFC94" s="417"/>
      <c r="AFD94" s="417"/>
      <c r="AFE94" s="417"/>
      <c r="AFF94" s="417"/>
      <c r="AFG94" s="417"/>
      <c r="AFH94" s="417"/>
    </row>
    <row r="95" spans="1:840" s="414" customFormat="1" ht="15.6" customHeight="1">
      <c r="A95" s="40" t="s">
        <v>233</v>
      </c>
      <c r="B95" s="422"/>
      <c r="C95" s="40"/>
      <c r="D95" s="422"/>
      <c r="E95" s="40"/>
      <c r="F95" s="422"/>
      <c r="G95" s="40"/>
      <c r="H95" s="422"/>
      <c r="I95" s="725"/>
      <c r="J95" s="712"/>
      <c r="K95" s="712"/>
      <c r="L95" s="713"/>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17"/>
      <c r="BE95" s="417"/>
      <c r="BF95" s="417"/>
      <c r="BG95" s="417"/>
      <c r="BH95" s="417"/>
      <c r="BI95" s="417"/>
      <c r="BJ95" s="417"/>
      <c r="BK95" s="417"/>
      <c r="BL95" s="417"/>
      <c r="BM95" s="417"/>
      <c r="BN95" s="417"/>
      <c r="BO95" s="417"/>
      <c r="BP95" s="417"/>
      <c r="BQ95" s="417"/>
      <c r="BR95" s="417"/>
      <c r="BS95" s="417"/>
      <c r="BT95" s="417"/>
      <c r="BU95" s="417"/>
      <c r="BV95" s="417"/>
      <c r="BW95" s="417"/>
      <c r="BX95" s="417"/>
      <c r="BY95" s="417"/>
      <c r="BZ95" s="417"/>
      <c r="CA95" s="417"/>
      <c r="CB95" s="417"/>
      <c r="CC95" s="417"/>
      <c r="CD95" s="417"/>
      <c r="CE95" s="417"/>
      <c r="CF95" s="417"/>
      <c r="CG95" s="417"/>
      <c r="CH95" s="417"/>
      <c r="CI95" s="417"/>
      <c r="CJ95" s="417"/>
      <c r="CK95" s="417"/>
      <c r="CL95" s="417"/>
      <c r="CM95" s="417"/>
      <c r="CN95" s="417"/>
      <c r="CO95" s="417"/>
      <c r="CP95" s="417"/>
      <c r="CQ95" s="417"/>
      <c r="CR95" s="417"/>
      <c r="CS95" s="417"/>
      <c r="CT95" s="417"/>
      <c r="CU95" s="417"/>
      <c r="CV95" s="417"/>
      <c r="CW95" s="417"/>
      <c r="CX95" s="417"/>
      <c r="CY95" s="417"/>
      <c r="CZ95" s="417"/>
      <c r="DA95" s="417"/>
      <c r="DB95" s="417"/>
      <c r="DC95" s="417"/>
      <c r="DD95" s="417"/>
      <c r="DE95" s="417"/>
      <c r="DF95" s="417"/>
      <c r="DG95" s="417"/>
      <c r="DH95" s="417"/>
      <c r="DI95" s="417"/>
      <c r="DJ95" s="417"/>
      <c r="DK95" s="417"/>
      <c r="DL95" s="417"/>
      <c r="DM95" s="417"/>
      <c r="DN95" s="417"/>
      <c r="DO95" s="417"/>
      <c r="DP95" s="417"/>
      <c r="DQ95" s="417"/>
      <c r="DR95" s="417"/>
      <c r="DS95" s="417"/>
      <c r="DT95" s="417"/>
      <c r="DU95" s="417"/>
      <c r="DV95" s="417"/>
      <c r="DW95" s="417"/>
      <c r="DX95" s="417"/>
      <c r="DY95" s="417"/>
      <c r="DZ95" s="417"/>
      <c r="EA95" s="417"/>
      <c r="EB95" s="417"/>
      <c r="EC95" s="417"/>
      <c r="ED95" s="417"/>
      <c r="EE95" s="417"/>
      <c r="EF95" s="417"/>
      <c r="EG95" s="417"/>
      <c r="EH95" s="417"/>
      <c r="EI95" s="417"/>
      <c r="EJ95" s="417"/>
      <c r="EK95" s="417"/>
      <c r="EL95" s="417"/>
      <c r="EM95" s="417"/>
      <c r="EN95" s="417"/>
      <c r="EO95" s="417"/>
      <c r="EP95" s="417"/>
      <c r="EQ95" s="417"/>
      <c r="ER95" s="417"/>
      <c r="ES95" s="417"/>
      <c r="ET95" s="417"/>
      <c r="EU95" s="417"/>
      <c r="EV95" s="417"/>
      <c r="EW95" s="417"/>
      <c r="EX95" s="417"/>
      <c r="EY95" s="417"/>
      <c r="EZ95" s="417"/>
      <c r="FA95" s="417"/>
      <c r="FB95" s="417"/>
      <c r="FC95" s="417"/>
      <c r="FD95" s="417"/>
      <c r="FE95" s="417"/>
      <c r="FF95" s="417"/>
      <c r="FG95" s="417"/>
      <c r="FH95" s="417"/>
      <c r="FI95" s="417"/>
      <c r="FJ95" s="417"/>
      <c r="FK95" s="417"/>
      <c r="FL95" s="417"/>
      <c r="FM95" s="417"/>
      <c r="FN95" s="417"/>
      <c r="FO95" s="417"/>
      <c r="FP95" s="417"/>
      <c r="FQ95" s="417"/>
      <c r="FR95" s="417"/>
      <c r="FS95" s="417"/>
      <c r="FT95" s="417"/>
      <c r="FU95" s="417"/>
      <c r="FV95" s="417"/>
      <c r="FW95" s="417"/>
      <c r="FX95" s="417"/>
      <c r="FY95" s="417"/>
      <c r="FZ95" s="417"/>
      <c r="GA95" s="417"/>
      <c r="GB95" s="417"/>
      <c r="GC95" s="417"/>
      <c r="GD95" s="417"/>
      <c r="GE95" s="417"/>
      <c r="GF95" s="417"/>
      <c r="GG95" s="417"/>
      <c r="GH95" s="417"/>
      <c r="GI95" s="417"/>
      <c r="GJ95" s="417"/>
      <c r="GK95" s="417"/>
      <c r="GL95" s="417"/>
      <c r="GM95" s="417"/>
      <c r="GN95" s="417"/>
      <c r="GO95" s="417"/>
      <c r="GP95" s="417"/>
      <c r="GQ95" s="417"/>
      <c r="GR95" s="417"/>
      <c r="GS95" s="417"/>
      <c r="GT95" s="417"/>
      <c r="GU95" s="417"/>
      <c r="GV95" s="417"/>
      <c r="GW95" s="417"/>
      <c r="GX95" s="417"/>
      <c r="GY95" s="417"/>
      <c r="GZ95" s="417"/>
      <c r="HA95" s="417"/>
      <c r="HB95" s="417"/>
      <c r="HC95" s="417"/>
      <c r="HD95" s="417"/>
      <c r="HE95" s="417"/>
      <c r="HF95" s="417"/>
      <c r="HG95" s="417"/>
      <c r="HH95" s="417"/>
      <c r="HI95" s="417"/>
      <c r="HJ95" s="417"/>
      <c r="HK95" s="417"/>
      <c r="HL95" s="417"/>
      <c r="HM95" s="417"/>
      <c r="HN95" s="417"/>
      <c r="HO95" s="417"/>
      <c r="HP95" s="417"/>
      <c r="HQ95" s="417"/>
      <c r="HR95" s="417"/>
      <c r="HS95" s="417"/>
      <c r="HT95" s="417"/>
      <c r="HU95" s="417"/>
      <c r="HV95" s="417"/>
      <c r="HW95" s="417"/>
      <c r="HX95" s="417"/>
      <c r="HY95" s="417"/>
      <c r="HZ95" s="417"/>
      <c r="IA95" s="417"/>
      <c r="IB95" s="417"/>
      <c r="IC95" s="417"/>
      <c r="ID95" s="417"/>
      <c r="IE95" s="417"/>
      <c r="IF95" s="417"/>
      <c r="IG95" s="417"/>
      <c r="IH95" s="417"/>
      <c r="II95" s="417"/>
      <c r="IJ95" s="417"/>
      <c r="IK95" s="417"/>
      <c r="IL95" s="417"/>
      <c r="IM95" s="417"/>
      <c r="IN95" s="417"/>
      <c r="IO95" s="417"/>
      <c r="IP95" s="417"/>
      <c r="IQ95" s="417"/>
      <c r="IR95" s="417"/>
      <c r="IS95" s="417"/>
      <c r="IT95" s="417"/>
      <c r="IU95" s="417"/>
      <c r="IV95" s="417"/>
      <c r="IW95" s="417"/>
      <c r="IX95" s="417"/>
      <c r="IY95" s="417"/>
      <c r="IZ95" s="417"/>
      <c r="JA95" s="417"/>
      <c r="JB95" s="417"/>
      <c r="JC95" s="417"/>
      <c r="JD95" s="417"/>
      <c r="JE95" s="417"/>
      <c r="JF95" s="417"/>
      <c r="JG95" s="417"/>
      <c r="JH95" s="417"/>
      <c r="JI95" s="417"/>
      <c r="JJ95" s="417"/>
      <c r="JK95" s="417"/>
      <c r="JL95" s="417"/>
      <c r="JM95" s="417"/>
      <c r="JN95" s="417"/>
      <c r="JO95" s="417"/>
      <c r="JP95" s="417"/>
      <c r="JQ95" s="417"/>
      <c r="JR95" s="417"/>
      <c r="JS95" s="417"/>
      <c r="JT95" s="417"/>
      <c r="JU95" s="417"/>
      <c r="JV95" s="417"/>
      <c r="JW95" s="417"/>
      <c r="JX95" s="417"/>
      <c r="JY95" s="417"/>
      <c r="JZ95" s="417"/>
      <c r="KA95" s="417"/>
      <c r="KB95" s="417"/>
      <c r="KC95" s="417"/>
      <c r="KD95" s="417"/>
      <c r="KE95" s="417"/>
      <c r="KF95" s="417"/>
      <c r="KG95" s="417"/>
      <c r="KH95" s="417"/>
      <c r="KI95" s="417"/>
      <c r="KJ95" s="417"/>
      <c r="KK95" s="417"/>
      <c r="KL95" s="417"/>
      <c r="KM95" s="417"/>
      <c r="KN95" s="417"/>
      <c r="KO95" s="417"/>
      <c r="KP95" s="417"/>
      <c r="KQ95" s="417"/>
      <c r="KR95" s="417"/>
      <c r="KS95" s="417"/>
      <c r="KT95" s="417"/>
      <c r="KU95" s="417"/>
      <c r="KV95" s="417"/>
      <c r="KW95" s="417"/>
      <c r="KX95" s="417"/>
      <c r="KY95" s="417"/>
      <c r="KZ95" s="417"/>
      <c r="LA95" s="417"/>
      <c r="LB95" s="417"/>
      <c r="LC95" s="417"/>
      <c r="LD95" s="417"/>
      <c r="LE95" s="417"/>
      <c r="LF95" s="417"/>
      <c r="LG95" s="417"/>
      <c r="LH95" s="417"/>
      <c r="LI95" s="417"/>
      <c r="LJ95" s="417"/>
      <c r="LK95" s="417"/>
      <c r="LL95" s="417"/>
      <c r="LM95" s="417"/>
      <c r="LN95" s="417"/>
      <c r="LO95" s="417"/>
      <c r="LP95" s="417"/>
      <c r="LQ95" s="417"/>
      <c r="LR95" s="417"/>
      <c r="LS95" s="417"/>
      <c r="LT95" s="417"/>
      <c r="LU95" s="417"/>
      <c r="LV95" s="417"/>
      <c r="LW95" s="417"/>
      <c r="LX95" s="417"/>
      <c r="LY95" s="417"/>
      <c r="LZ95" s="417"/>
      <c r="MA95" s="417"/>
      <c r="MB95" s="417"/>
      <c r="MC95" s="417"/>
      <c r="MD95" s="417"/>
      <c r="ME95" s="417"/>
      <c r="MF95" s="417"/>
      <c r="MG95" s="417"/>
      <c r="MH95" s="417"/>
      <c r="MI95" s="417"/>
      <c r="MJ95" s="417"/>
      <c r="MK95" s="417"/>
      <c r="ML95" s="417"/>
      <c r="MM95" s="417"/>
      <c r="MN95" s="417"/>
      <c r="MO95" s="417"/>
      <c r="MP95" s="417"/>
      <c r="MQ95" s="417"/>
      <c r="MR95" s="417"/>
      <c r="MS95" s="417"/>
      <c r="MT95" s="417"/>
      <c r="MU95" s="417"/>
      <c r="MV95" s="417"/>
      <c r="MW95" s="417"/>
      <c r="MX95" s="417"/>
      <c r="MY95" s="417"/>
      <c r="MZ95" s="417"/>
      <c r="NA95" s="417"/>
      <c r="NB95" s="417"/>
      <c r="NC95" s="417"/>
      <c r="ND95" s="417"/>
      <c r="NE95" s="417"/>
      <c r="NF95" s="417"/>
      <c r="NG95" s="417"/>
      <c r="NH95" s="417"/>
      <c r="NI95" s="417"/>
      <c r="NJ95" s="417"/>
      <c r="NK95" s="417"/>
      <c r="NL95" s="417"/>
      <c r="NM95" s="417"/>
      <c r="NN95" s="417"/>
      <c r="NO95" s="417"/>
      <c r="NP95" s="417"/>
      <c r="NQ95" s="417"/>
      <c r="NR95" s="417"/>
      <c r="NS95" s="417"/>
      <c r="NT95" s="417"/>
      <c r="NU95" s="417"/>
      <c r="NV95" s="417"/>
      <c r="NW95" s="417"/>
      <c r="NX95" s="417"/>
      <c r="NY95" s="417"/>
      <c r="NZ95" s="417"/>
      <c r="OA95" s="417"/>
      <c r="OB95" s="417"/>
      <c r="OC95" s="417"/>
      <c r="OD95" s="417"/>
      <c r="OE95" s="417"/>
      <c r="OF95" s="417"/>
      <c r="OG95" s="417"/>
      <c r="OH95" s="417"/>
      <c r="OI95" s="417"/>
      <c r="OJ95" s="417"/>
      <c r="OK95" s="417"/>
      <c r="OL95" s="417"/>
      <c r="OM95" s="417"/>
      <c r="ON95" s="417"/>
      <c r="OO95" s="417"/>
      <c r="OP95" s="417"/>
      <c r="OQ95" s="417"/>
      <c r="OR95" s="417"/>
      <c r="OS95" s="417"/>
      <c r="OT95" s="417"/>
      <c r="OU95" s="417"/>
      <c r="OV95" s="417"/>
      <c r="OW95" s="417"/>
      <c r="OX95" s="417"/>
      <c r="OY95" s="417"/>
      <c r="OZ95" s="417"/>
      <c r="PA95" s="417"/>
      <c r="PB95" s="417"/>
      <c r="PC95" s="417"/>
      <c r="PD95" s="417"/>
      <c r="PE95" s="417"/>
      <c r="PF95" s="417"/>
      <c r="PG95" s="417"/>
      <c r="PH95" s="417"/>
      <c r="PI95" s="417"/>
      <c r="PJ95" s="417"/>
      <c r="PK95" s="417"/>
      <c r="PL95" s="417"/>
      <c r="PM95" s="417"/>
      <c r="PN95" s="417"/>
      <c r="PO95" s="417"/>
      <c r="PP95" s="417"/>
      <c r="PQ95" s="417"/>
      <c r="PR95" s="417"/>
      <c r="PS95" s="417"/>
      <c r="PT95" s="417"/>
      <c r="PU95" s="417"/>
      <c r="PV95" s="417"/>
      <c r="PW95" s="417"/>
      <c r="PX95" s="417"/>
      <c r="PY95" s="417"/>
      <c r="PZ95" s="417"/>
      <c r="QA95" s="417"/>
      <c r="QB95" s="417"/>
      <c r="QC95" s="417"/>
      <c r="QD95" s="417"/>
      <c r="QE95" s="417"/>
      <c r="QF95" s="417"/>
      <c r="QG95" s="417"/>
      <c r="QH95" s="417"/>
      <c r="QI95" s="417"/>
      <c r="QJ95" s="417"/>
      <c r="QK95" s="417"/>
      <c r="QL95" s="417"/>
      <c r="QM95" s="417"/>
      <c r="QN95" s="417"/>
      <c r="QO95" s="417"/>
      <c r="QP95" s="417"/>
      <c r="QQ95" s="417"/>
      <c r="QR95" s="417"/>
      <c r="QS95" s="417"/>
      <c r="QT95" s="417"/>
      <c r="QU95" s="417"/>
      <c r="QV95" s="417"/>
      <c r="QW95" s="417"/>
      <c r="QX95" s="417"/>
      <c r="QY95" s="417"/>
      <c r="QZ95" s="417"/>
      <c r="RA95" s="417"/>
      <c r="RB95" s="417"/>
      <c r="RC95" s="417"/>
      <c r="RD95" s="417"/>
      <c r="RE95" s="417"/>
      <c r="RF95" s="417"/>
      <c r="RG95" s="417"/>
      <c r="RH95" s="417"/>
      <c r="RI95" s="417"/>
      <c r="RJ95" s="417"/>
      <c r="RK95" s="417"/>
      <c r="RL95" s="417"/>
      <c r="RM95" s="417"/>
      <c r="RN95" s="417"/>
      <c r="RO95" s="417"/>
      <c r="RP95" s="417"/>
      <c r="RQ95" s="417"/>
      <c r="RR95" s="417"/>
      <c r="RS95" s="417"/>
      <c r="RT95" s="417"/>
      <c r="RU95" s="417"/>
      <c r="RV95" s="417"/>
      <c r="RW95" s="417"/>
      <c r="RX95" s="417"/>
      <c r="RY95" s="417"/>
      <c r="RZ95" s="417"/>
      <c r="SA95" s="417"/>
      <c r="SB95" s="417"/>
      <c r="SC95" s="417"/>
      <c r="SD95" s="417"/>
      <c r="SE95" s="417"/>
      <c r="SF95" s="417"/>
      <c r="SG95" s="417"/>
      <c r="SH95" s="417"/>
      <c r="SI95" s="417"/>
      <c r="SJ95" s="417"/>
      <c r="SK95" s="417"/>
      <c r="SL95" s="417"/>
      <c r="SM95" s="417"/>
      <c r="SN95" s="417"/>
      <c r="SO95" s="417"/>
      <c r="SP95" s="417"/>
      <c r="SQ95" s="417"/>
      <c r="SR95" s="417"/>
      <c r="SS95" s="417"/>
      <c r="ST95" s="417"/>
      <c r="SU95" s="417"/>
      <c r="SV95" s="417"/>
      <c r="SW95" s="417"/>
      <c r="SX95" s="417"/>
      <c r="SY95" s="417"/>
      <c r="SZ95" s="417"/>
      <c r="TA95" s="417"/>
      <c r="TB95" s="417"/>
      <c r="TC95" s="417"/>
      <c r="TD95" s="417"/>
      <c r="TE95" s="417"/>
      <c r="TF95" s="417"/>
      <c r="TG95" s="417"/>
      <c r="TH95" s="417"/>
      <c r="TI95" s="417"/>
      <c r="TJ95" s="417"/>
      <c r="TK95" s="417"/>
      <c r="TL95" s="417"/>
      <c r="TM95" s="417"/>
      <c r="TN95" s="417"/>
      <c r="TO95" s="417"/>
      <c r="TP95" s="417"/>
      <c r="TQ95" s="417"/>
      <c r="TR95" s="417"/>
      <c r="TS95" s="417"/>
      <c r="TT95" s="417"/>
      <c r="TU95" s="417"/>
      <c r="TV95" s="417"/>
      <c r="TW95" s="417"/>
      <c r="TX95" s="417"/>
      <c r="TY95" s="417"/>
      <c r="TZ95" s="417"/>
      <c r="UA95" s="417"/>
      <c r="UB95" s="417"/>
      <c r="UC95" s="417"/>
      <c r="UD95" s="417"/>
      <c r="UE95" s="417"/>
      <c r="UF95" s="417"/>
      <c r="UG95" s="417"/>
      <c r="UH95" s="417"/>
      <c r="UI95" s="417"/>
      <c r="UJ95" s="417"/>
      <c r="UK95" s="417"/>
      <c r="UL95" s="417"/>
      <c r="UM95" s="417"/>
      <c r="UN95" s="417"/>
      <c r="UO95" s="417"/>
      <c r="UP95" s="417"/>
      <c r="UQ95" s="417"/>
      <c r="UR95" s="417"/>
      <c r="US95" s="417"/>
      <c r="UT95" s="417"/>
      <c r="UU95" s="417"/>
      <c r="UV95" s="417"/>
      <c r="UW95" s="417"/>
      <c r="UX95" s="417"/>
      <c r="UY95" s="417"/>
      <c r="UZ95" s="417"/>
      <c r="VA95" s="417"/>
      <c r="VB95" s="417"/>
      <c r="VC95" s="417"/>
      <c r="VD95" s="417"/>
      <c r="VE95" s="417"/>
      <c r="VF95" s="417"/>
      <c r="VG95" s="417"/>
      <c r="VH95" s="417"/>
      <c r="VI95" s="417"/>
      <c r="VJ95" s="417"/>
      <c r="VK95" s="417"/>
      <c r="VL95" s="417"/>
      <c r="VM95" s="417"/>
      <c r="VN95" s="417"/>
      <c r="VO95" s="417"/>
      <c r="VP95" s="417"/>
      <c r="VQ95" s="417"/>
      <c r="VR95" s="417"/>
      <c r="VS95" s="417"/>
      <c r="VT95" s="417"/>
      <c r="VU95" s="417"/>
      <c r="VV95" s="417"/>
      <c r="VW95" s="417"/>
      <c r="VX95" s="417"/>
      <c r="VY95" s="417"/>
      <c r="VZ95" s="417"/>
      <c r="WA95" s="417"/>
      <c r="WB95" s="417"/>
      <c r="WC95" s="417"/>
      <c r="WD95" s="417"/>
      <c r="WE95" s="417"/>
      <c r="WF95" s="417"/>
      <c r="WG95" s="417"/>
      <c r="WH95" s="417"/>
      <c r="WI95" s="417"/>
      <c r="WJ95" s="417"/>
      <c r="WK95" s="417"/>
      <c r="WL95" s="417"/>
      <c r="WM95" s="417"/>
      <c r="WN95" s="417"/>
      <c r="WO95" s="417"/>
      <c r="WP95" s="417"/>
      <c r="WQ95" s="417"/>
      <c r="WR95" s="417"/>
      <c r="WS95" s="417"/>
      <c r="WT95" s="417"/>
      <c r="WU95" s="417"/>
      <c r="WV95" s="417"/>
      <c r="WW95" s="417"/>
      <c r="WX95" s="417"/>
      <c r="WY95" s="417"/>
      <c r="WZ95" s="417"/>
      <c r="XA95" s="417"/>
      <c r="XB95" s="417"/>
      <c r="XC95" s="417"/>
      <c r="XD95" s="417"/>
      <c r="XE95" s="417"/>
      <c r="XF95" s="417"/>
      <c r="XG95" s="417"/>
      <c r="XH95" s="417"/>
      <c r="XI95" s="417"/>
      <c r="XJ95" s="417"/>
      <c r="XK95" s="417"/>
      <c r="XL95" s="417"/>
      <c r="XM95" s="417"/>
      <c r="XN95" s="417"/>
      <c r="XO95" s="417"/>
      <c r="XP95" s="417"/>
      <c r="XQ95" s="417"/>
      <c r="XR95" s="417"/>
      <c r="XS95" s="417"/>
      <c r="XT95" s="417"/>
      <c r="XU95" s="417"/>
      <c r="XV95" s="417"/>
      <c r="XW95" s="417"/>
      <c r="XX95" s="417"/>
      <c r="XY95" s="417"/>
      <c r="XZ95" s="417"/>
      <c r="YA95" s="417"/>
      <c r="YB95" s="417"/>
      <c r="YC95" s="417"/>
      <c r="YD95" s="417"/>
      <c r="YE95" s="417"/>
      <c r="YF95" s="417"/>
      <c r="YG95" s="417"/>
      <c r="YH95" s="417"/>
      <c r="YI95" s="417"/>
      <c r="YJ95" s="417"/>
      <c r="YK95" s="417"/>
      <c r="YL95" s="417"/>
      <c r="YM95" s="417"/>
      <c r="YN95" s="417"/>
      <c r="YO95" s="417"/>
      <c r="YP95" s="417"/>
      <c r="YQ95" s="417"/>
      <c r="YR95" s="417"/>
      <c r="YS95" s="417"/>
      <c r="YT95" s="417"/>
      <c r="YU95" s="417"/>
      <c r="YV95" s="417"/>
      <c r="YW95" s="417"/>
      <c r="YX95" s="417"/>
      <c r="YY95" s="417"/>
      <c r="YZ95" s="417"/>
      <c r="ZA95" s="417"/>
      <c r="ZB95" s="417"/>
      <c r="ZC95" s="417"/>
      <c r="ZD95" s="417"/>
      <c r="ZE95" s="417"/>
      <c r="ZF95" s="417"/>
      <c r="ZG95" s="417"/>
      <c r="ZH95" s="417"/>
      <c r="ZI95" s="417"/>
      <c r="ZJ95" s="417"/>
      <c r="ZK95" s="417"/>
      <c r="ZL95" s="417"/>
      <c r="ZM95" s="417"/>
      <c r="ZN95" s="417"/>
      <c r="ZO95" s="417"/>
      <c r="ZP95" s="417"/>
      <c r="ZQ95" s="417"/>
      <c r="ZR95" s="417"/>
      <c r="ZS95" s="417"/>
      <c r="ZT95" s="417"/>
      <c r="ZU95" s="417"/>
      <c r="ZV95" s="417"/>
      <c r="ZW95" s="417"/>
      <c r="ZX95" s="417"/>
      <c r="ZY95" s="417"/>
      <c r="ZZ95" s="417"/>
      <c r="AAA95" s="417"/>
      <c r="AAB95" s="417"/>
      <c r="AAC95" s="417"/>
      <c r="AAD95" s="417"/>
      <c r="AAE95" s="417"/>
      <c r="AAF95" s="417"/>
      <c r="AAG95" s="417"/>
      <c r="AAH95" s="417"/>
      <c r="AAI95" s="417"/>
      <c r="AAJ95" s="417"/>
      <c r="AAK95" s="417"/>
      <c r="AAL95" s="417"/>
      <c r="AAM95" s="417"/>
      <c r="AAN95" s="417"/>
      <c r="AAO95" s="417"/>
      <c r="AAP95" s="417"/>
      <c r="AAQ95" s="417"/>
      <c r="AAR95" s="417"/>
      <c r="AAS95" s="417"/>
      <c r="AAT95" s="417"/>
      <c r="AAU95" s="417"/>
      <c r="AAV95" s="417"/>
      <c r="AAW95" s="417"/>
      <c r="AAX95" s="417"/>
      <c r="AAY95" s="417"/>
      <c r="AAZ95" s="417"/>
      <c r="ABA95" s="417"/>
      <c r="ABB95" s="417"/>
      <c r="ABC95" s="417"/>
      <c r="ABD95" s="417"/>
      <c r="ABE95" s="417"/>
      <c r="ABF95" s="417"/>
      <c r="ABG95" s="417"/>
      <c r="ABH95" s="417"/>
      <c r="ABI95" s="417"/>
      <c r="ABJ95" s="417"/>
      <c r="ABK95" s="417"/>
      <c r="ABL95" s="417"/>
      <c r="ABM95" s="417"/>
      <c r="ABN95" s="417"/>
      <c r="ABO95" s="417"/>
      <c r="ABP95" s="417"/>
      <c r="ABQ95" s="417"/>
      <c r="ABR95" s="417"/>
      <c r="ABS95" s="417"/>
      <c r="ABT95" s="417"/>
      <c r="ABU95" s="417"/>
      <c r="ABV95" s="417"/>
      <c r="ABW95" s="417"/>
      <c r="ABX95" s="417"/>
      <c r="ABY95" s="417"/>
      <c r="ABZ95" s="417"/>
      <c r="ACA95" s="417"/>
      <c r="ACB95" s="417"/>
      <c r="ACC95" s="417"/>
      <c r="ACD95" s="417"/>
      <c r="ACE95" s="417"/>
      <c r="ACF95" s="417"/>
      <c r="ACG95" s="417"/>
      <c r="ACH95" s="417"/>
      <c r="ACI95" s="417"/>
      <c r="ACJ95" s="417"/>
      <c r="ACK95" s="417"/>
      <c r="ACL95" s="417"/>
      <c r="ACM95" s="417"/>
      <c r="ACN95" s="417"/>
      <c r="ACO95" s="417"/>
      <c r="ACP95" s="417"/>
      <c r="ACQ95" s="417"/>
      <c r="ACR95" s="417"/>
      <c r="ACS95" s="417"/>
      <c r="ACT95" s="417"/>
      <c r="ACU95" s="417"/>
      <c r="ACV95" s="417"/>
      <c r="ACW95" s="417"/>
      <c r="ACX95" s="417"/>
      <c r="ACY95" s="417"/>
      <c r="ACZ95" s="417"/>
      <c r="ADA95" s="417"/>
      <c r="ADB95" s="417"/>
      <c r="ADC95" s="417"/>
      <c r="ADD95" s="417"/>
      <c r="ADE95" s="417"/>
      <c r="ADF95" s="417"/>
      <c r="ADG95" s="417"/>
      <c r="ADH95" s="417"/>
      <c r="ADI95" s="417"/>
      <c r="ADJ95" s="417"/>
      <c r="ADK95" s="417"/>
      <c r="ADL95" s="417"/>
      <c r="ADM95" s="417"/>
      <c r="ADN95" s="417"/>
      <c r="ADO95" s="417"/>
      <c r="ADP95" s="417"/>
      <c r="ADQ95" s="417"/>
      <c r="ADR95" s="417"/>
      <c r="ADS95" s="417"/>
      <c r="ADT95" s="417"/>
      <c r="ADU95" s="417"/>
      <c r="ADV95" s="417"/>
      <c r="ADW95" s="417"/>
      <c r="ADX95" s="417"/>
      <c r="ADY95" s="417"/>
      <c r="ADZ95" s="417"/>
      <c r="AEA95" s="417"/>
      <c r="AEB95" s="417"/>
      <c r="AEC95" s="417"/>
      <c r="AED95" s="417"/>
      <c r="AEE95" s="417"/>
      <c r="AEF95" s="417"/>
      <c r="AEG95" s="417"/>
      <c r="AEH95" s="417"/>
      <c r="AEI95" s="417"/>
      <c r="AEJ95" s="417"/>
      <c r="AEK95" s="417"/>
      <c r="AEL95" s="417"/>
      <c r="AEM95" s="417"/>
      <c r="AEN95" s="417"/>
      <c r="AEO95" s="417"/>
      <c r="AEP95" s="417"/>
      <c r="AEQ95" s="417"/>
      <c r="AER95" s="417"/>
      <c r="AES95" s="417"/>
      <c r="AET95" s="417"/>
      <c r="AEU95" s="417"/>
      <c r="AEV95" s="417"/>
      <c r="AEW95" s="417"/>
      <c r="AEX95" s="417"/>
      <c r="AEY95" s="417"/>
      <c r="AEZ95" s="417"/>
      <c r="AFA95" s="417"/>
      <c r="AFB95" s="417"/>
      <c r="AFC95" s="417"/>
      <c r="AFD95" s="417"/>
      <c r="AFE95" s="417"/>
      <c r="AFF95" s="417"/>
      <c r="AFG95" s="417"/>
      <c r="AFH95" s="417"/>
    </row>
    <row r="96" spans="1:840" s="414" customFormat="1" ht="15" customHeight="1">
      <c r="A96" s="40" t="s">
        <v>238</v>
      </c>
      <c r="B96" s="422"/>
      <c r="C96" s="40"/>
      <c r="D96" s="422"/>
      <c r="E96" s="40"/>
      <c r="F96" s="422"/>
      <c r="G96" s="40"/>
      <c r="H96" s="422"/>
      <c r="I96" s="725"/>
      <c r="J96" s="712"/>
      <c r="K96" s="712"/>
      <c r="L96" s="713"/>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17"/>
      <c r="BE96" s="417"/>
      <c r="BF96" s="417"/>
      <c r="BG96" s="417"/>
      <c r="BH96" s="417"/>
      <c r="BI96" s="417"/>
      <c r="BJ96" s="417"/>
      <c r="BK96" s="417"/>
      <c r="BL96" s="417"/>
      <c r="BM96" s="417"/>
      <c r="BN96" s="417"/>
      <c r="BO96" s="417"/>
      <c r="BP96" s="417"/>
      <c r="BQ96" s="417"/>
      <c r="BR96" s="417"/>
      <c r="BS96" s="417"/>
      <c r="BT96" s="417"/>
      <c r="BU96" s="417"/>
      <c r="BV96" s="417"/>
      <c r="BW96" s="417"/>
      <c r="BX96" s="417"/>
      <c r="BY96" s="417"/>
      <c r="BZ96" s="417"/>
      <c r="CA96" s="417"/>
      <c r="CB96" s="417"/>
      <c r="CC96" s="417"/>
      <c r="CD96" s="417"/>
      <c r="CE96" s="417"/>
      <c r="CF96" s="417"/>
      <c r="CG96" s="417"/>
      <c r="CH96" s="417"/>
      <c r="CI96" s="417"/>
      <c r="CJ96" s="417"/>
      <c r="CK96" s="417"/>
      <c r="CL96" s="417"/>
      <c r="CM96" s="417"/>
      <c r="CN96" s="417"/>
      <c r="CO96" s="417"/>
      <c r="CP96" s="417"/>
      <c r="CQ96" s="417"/>
      <c r="CR96" s="417"/>
      <c r="CS96" s="417"/>
      <c r="CT96" s="417"/>
      <c r="CU96" s="417"/>
      <c r="CV96" s="417"/>
      <c r="CW96" s="417"/>
      <c r="CX96" s="417"/>
      <c r="CY96" s="417"/>
      <c r="CZ96" s="417"/>
      <c r="DA96" s="417"/>
      <c r="DB96" s="417"/>
      <c r="DC96" s="417"/>
      <c r="DD96" s="417"/>
      <c r="DE96" s="417"/>
      <c r="DF96" s="417"/>
      <c r="DG96" s="417"/>
      <c r="DH96" s="417"/>
      <c r="DI96" s="417"/>
      <c r="DJ96" s="417"/>
      <c r="DK96" s="417"/>
      <c r="DL96" s="417"/>
      <c r="DM96" s="417"/>
      <c r="DN96" s="417"/>
      <c r="DO96" s="417"/>
      <c r="DP96" s="417"/>
      <c r="DQ96" s="417"/>
      <c r="DR96" s="417"/>
      <c r="DS96" s="417"/>
      <c r="DT96" s="417"/>
      <c r="DU96" s="417"/>
      <c r="DV96" s="417"/>
      <c r="DW96" s="417"/>
      <c r="DX96" s="417"/>
      <c r="DY96" s="417"/>
      <c r="DZ96" s="417"/>
      <c r="EA96" s="417"/>
      <c r="EB96" s="417"/>
      <c r="EC96" s="417"/>
      <c r="ED96" s="417"/>
      <c r="EE96" s="417"/>
      <c r="EF96" s="417"/>
      <c r="EG96" s="417"/>
      <c r="EH96" s="417"/>
      <c r="EI96" s="417"/>
      <c r="EJ96" s="417"/>
      <c r="EK96" s="417"/>
      <c r="EL96" s="417"/>
      <c r="EM96" s="417"/>
      <c r="EN96" s="417"/>
      <c r="EO96" s="417"/>
      <c r="EP96" s="417"/>
      <c r="EQ96" s="417"/>
      <c r="ER96" s="417"/>
      <c r="ES96" s="417"/>
      <c r="ET96" s="417"/>
      <c r="EU96" s="417"/>
      <c r="EV96" s="417"/>
      <c r="EW96" s="417"/>
      <c r="EX96" s="417"/>
      <c r="EY96" s="417"/>
      <c r="EZ96" s="417"/>
      <c r="FA96" s="417"/>
      <c r="FB96" s="417"/>
      <c r="FC96" s="417"/>
      <c r="FD96" s="417"/>
      <c r="FE96" s="417"/>
      <c r="FF96" s="417"/>
      <c r="FG96" s="417"/>
      <c r="FH96" s="417"/>
      <c r="FI96" s="417"/>
      <c r="FJ96" s="417"/>
      <c r="FK96" s="417"/>
      <c r="FL96" s="417"/>
      <c r="FM96" s="417"/>
      <c r="FN96" s="417"/>
      <c r="FO96" s="417"/>
      <c r="FP96" s="417"/>
      <c r="FQ96" s="417"/>
      <c r="FR96" s="417"/>
      <c r="FS96" s="417"/>
      <c r="FT96" s="417"/>
      <c r="FU96" s="417"/>
      <c r="FV96" s="417"/>
      <c r="FW96" s="417"/>
      <c r="FX96" s="417"/>
      <c r="FY96" s="417"/>
      <c r="FZ96" s="417"/>
      <c r="GA96" s="417"/>
      <c r="GB96" s="417"/>
      <c r="GC96" s="417"/>
      <c r="GD96" s="417"/>
      <c r="GE96" s="417"/>
      <c r="GF96" s="417"/>
      <c r="GG96" s="417"/>
      <c r="GH96" s="417"/>
      <c r="GI96" s="417"/>
      <c r="GJ96" s="417"/>
      <c r="GK96" s="417"/>
      <c r="GL96" s="417"/>
      <c r="GM96" s="417"/>
      <c r="GN96" s="417"/>
      <c r="GO96" s="417"/>
      <c r="GP96" s="417"/>
      <c r="GQ96" s="417"/>
      <c r="GR96" s="417"/>
      <c r="GS96" s="417"/>
      <c r="GT96" s="417"/>
      <c r="GU96" s="417"/>
      <c r="GV96" s="417"/>
      <c r="GW96" s="417"/>
      <c r="GX96" s="417"/>
      <c r="GY96" s="417"/>
      <c r="GZ96" s="417"/>
      <c r="HA96" s="417"/>
      <c r="HB96" s="417"/>
      <c r="HC96" s="417"/>
      <c r="HD96" s="417"/>
      <c r="HE96" s="417"/>
      <c r="HF96" s="417"/>
      <c r="HG96" s="417"/>
      <c r="HH96" s="417"/>
      <c r="HI96" s="417"/>
      <c r="HJ96" s="417"/>
      <c r="HK96" s="417"/>
      <c r="HL96" s="417"/>
      <c r="HM96" s="417"/>
      <c r="HN96" s="417"/>
      <c r="HO96" s="417"/>
      <c r="HP96" s="417"/>
      <c r="HQ96" s="417"/>
      <c r="HR96" s="417"/>
      <c r="HS96" s="417"/>
      <c r="HT96" s="417"/>
      <c r="HU96" s="417"/>
      <c r="HV96" s="417"/>
      <c r="HW96" s="417"/>
      <c r="HX96" s="417"/>
      <c r="HY96" s="417"/>
      <c r="HZ96" s="417"/>
      <c r="IA96" s="417"/>
      <c r="IB96" s="417"/>
      <c r="IC96" s="417"/>
      <c r="ID96" s="417"/>
      <c r="IE96" s="417"/>
      <c r="IF96" s="417"/>
      <c r="IG96" s="417"/>
      <c r="IH96" s="417"/>
      <c r="II96" s="417"/>
      <c r="IJ96" s="417"/>
      <c r="IK96" s="417"/>
      <c r="IL96" s="417"/>
      <c r="IM96" s="417"/>
      <c r="IN96" s="417"/>
      <c r="IO96" s="417"/>
      <c r="IP96" s="417"/>
      <c r="IQ96" s="417"/>
      <c r="IR96" s="417"/>
      <c r="IS96" s="417"/>
      <c r="IT96" s="417"/>
      <c r="IU96" s="417"/>
      <c r="IV96" s="417"/>
      <c r="IW96" s="417"/>
      <c r="IX96" s="417"/>
      <c r="IY96" s="417"/>
      <c r="IZ96" s="417"/>
      <c r="JA96" s="417"/>
      <c r="JB96" s="417"/>
      <c r="JC96" s="417"/>
      <c r="JD96" s="417"/>
      <c r="JE96" s="417"/>
      <c r="JF96" s="417"/>
      <c r="JG96" s="417"/>
      <c r="JH96" s="417"/>
      <c r="JI96" s="417"/>
      <c r="JJ96" s="417"/>
      <c r="JK96" s="417"/>
      <c r="JL96" s="417"/>
      <c r="JM96" s="417"/>
      <c r="JN96" s="417"/>
      <c r="JO96" s="417"/>
      <c r="JP96" s="417"/>
      <c r="JQ96" s="417"/>
      <c r="JR96" s="417"/>
      <c r="JS96" s="417"/>
      <c r="JT96" s="417"/>
      <c r="JU96" s="417"/>
      <c r="JV96" s="417"/>
      <c r="JW96" s="417"/>
      <c r="JX96" s="417"/>
      <c r="JY96" s="417"/>
      <c r="JZ96" s="417"/>
      <c r="KA96" s="417"/>
      <c r="KB96" s="417"/>
      <c r="KC96" s="417"/>
      <c r="KD96" s="417"/>
      <c r="KE96" s="417"/>
      <c r="KF96" s="417"/>
      <c r="KG96" s="417"/>
      <c r="KH96" s="417"/>
      <c r="KI96" s="417"/>
      <c r="KJ96" s="417"/>
      <c r="KK96" s="417"/>
      <c r="KL96" s="417"/>
      <c r="KM96" s="417"/>
      <c r="KN96" s="417"/>
      <c r="KO96" s="417"/>
      <c r="KP96" s="417"/>
      <c r="KQ96" s="417"/>
      <c r="KR96" s="417"/>
      <c r="KS96" s="417"/>
      <c r="KT96" s="417"/>
      <c r="KU96" s="417"/>
      <c r="KV96" s="417"/>
      <c r="KW96" s="417"/>
      <c r="KX96" s="417"/>
      <c r="KY96" s="417"/>
      <c r="KZ96" s="417"/>
      <c r="LA96" s="417"/>
      <c r="LB96" s="417"/>
      <c r="LC96" s="417"/>
      <c r="LD96" s="417"/>
      <c r="LE96" s="417"/>
      <c r="LF96" s="417"/>
      <c r="LG96" s="417"/>
      <c r="LH96" s="417"/>
      <c r="LI96" s="417"/>
      <c r="LJ96" s="417"/>
      <c r="LK96" s="417"/>
      <c r="LL96" s="417"/>
      <c r="LM96" s="417"/>
      <c r="LN96" s="417"/>
      <c r="LO96" s="417"/>
      <c r="LP96" s="417"/>
      <c r="LQ96" s="417"/>
      <c r="LR96" s="417"/>
      <c r="LS96" s="417"/>
      <c r="LT96" s="417"/>
      <c r="LU96" s="417"/>
      <c r="LV96" s="417"/>
      <c r="LW96" s="417"/>
      <c r="LX96" s="417"/>
      <c r="LY96" s="417"/>
      <c r="LZ96" s="417"/>
      <c r="MA96" s="417"/>
      <c r="MB96" s="417"/>
      <c r="MC96" s="417"/>
      <c r="MD96" s="417"/>
      <c r="ME96" s="417"/>
      <c r="MF96" s="417"/>
      <c r="MG96" s="417"/>
      <c r="MH96" s="417"/>
      <c r="MI96" s="417"/>
      <c r="MJ96" s="417"/>
      <c r="MK96" s="417"/>
      <c r="ML96" s="417"/>
      <c r="MM96" s="417"/>
      <c r="MN96" s="417"/>
      <c r="MO96" s="417"/>
      <c r="MP96" s="417"/>
      <c r="MQ96" s="417"/>
      <c r="MR96" s="417"/>
      <c r="MS96" s="417"/>
      <c r="MT96" s="417"/>
      <c r="MU96" s="417"/>
      <c r="MV96" s="417"/>
      <c r="MW96" s="417"/>
      <c r="MX96" s="417"/>
      <c r="MY96" s="417"/>
      <c r="MZ96" s="417"/>
      <c r="NA96" s="417"/>
      <c r="NB96" s="417"/>
      <c r="NC96" s="417"/>
      <c r="ND96" s="417"/>
      <c r="NE96" s="417"/>
      <c r="NF96" s="417"/>
      <c r="NG96" s="417"/>
      <c r="NH96" s="417"/>
      <c r="NI96" s="417"/>
      <c r="NJ96" s="417"/>
      <c r="NK96" s="417"/>
      <c r="NL96" s="417"/>
      <c r="NM96" s="417"/>
      <c r="NN96" s="417"/>
      <c r="NO96" s="417"/>
      <c r="NP96" s="417"/>
      <c r="NQ96" s="417"/>
      <c r="NR96" s="417"/>
      <c r="NS96" s="417"/>
      <c r="NT96" s="417"/>
      <c r="NU96" s="417"/>
      <c r="NV96" s="417"/>
      <c r="NW96" s="417"/>
      <c r="NX96" s="417"/>
      <c r="NY96" s="417"/>
      <c r="NZ96" s="417"/>
      <c r="OA96" s="417"/>
      <c r="OB96" s="417"/>
      <c r="OC96" s="417"/>
      <c r="OD96" s="417"/>
      <c r="OE96" s="417"/>
      <c r="OF96" s="417"/>
      <c r="OG96" s="417"/>
      <c r="OH96" s="417"/>
      <c r="OI96" s="417"/>
      <c r="OJ96" s="417"/>
      <c r="OK96" s="417"/>
      <c r="OL96" s="417"/>
      <c r="OM96" s="417"/>
      <c r="ON96" s="417"/>
      <c r="OO96" s="417"/>
      <c r="OP96" s="417"/>
      <c r="OQ96" s="417"/>
      <c r="OR96" s="417"/>
      <c r="OS96" s="417"/>
      <c r="OT96" s="417"/>
      <c r="OU96" s="417"/>
      <c r="OV96" s="417"/>
      <c r="OW96" s="417"/>
      <c r="OX96" s="417"/>
      <c r="OY96" s="417"/>
      <c r="OZ96" s="417"/>
      <c r="PA96" s="417"/>
      <c r="PB96" s="417"/>
      <c r="PC96" s="417"/>
      <c r="PD96" s="417"/>
      <c r="PE96" s="417"/>
      <c r="PF96" s="417"/>
      <c r="PG96" s="417"/>
      <c r="PH96" s="417"/>
      <c r="PI96" s="417"/>
      <c r="PJ96" s="417"/>
      <c r="PK96" s="417"/>
      <c r="PL96" s="417"/>
      <c r="PM96" s="417"/>
      <c r="PN96" s="417"/>
      <c r="PO96" s="417"/>
      <c r="PP96" s="417"/>
      <c r="PQ96" s="417"/>
      <c r="PR96" s="417"/>
      <c r="PS96" s="417"/>
      <c r="PT96" s="417"/>
      <c r="PU96" s="417"/>
      <c r="PV96" s="417"/>
      <c r="PW96" s="417"/>
      <c r="PX96" s="417"/>
      <c r="PY96" s="417"/>
      <c r="PZ96" s="417"/>
      <c r="QA96" s="417"/>
      <c r="QB96" s="417"/>
      <c r="QC96" s="417"/>
      <c r="QD96" s="417"/>
      <c r="QE96" s="417"/>
      <c r="QF96" s="417"/>
      <c r="QG96" s="417"/>
      <c r="QH96" s="417"/>
      <c r="QI96" s="417"/>
      <c r="QJ96" s="417"/>
      <c r="QK96" s="417"/>
      <c r="QL96" s="417"/>
      <c r="QM96" s="417"/>
      <c r="QN96" s="417"/>
      <c r="QO96" s="417"/>
      <c r="QP96" s="417"/>
      <c r="QQ96" s="417"/>
      <c r="QR96" s="417"/>
      <c r="QS96" s="417"/>
      <c r="QT96" s="417"/>
      <c r="QU96" s="417"/>
      <c r="QV96" s="417"/>
      <c r="QW96" s="417"/>
      <c r="QX96" s="417"/>
      <c r="QY96" s="417"/>
      <c r="QZ96" s="417"/>
      <c r="RA96" s="417"/>
      <c r="RB96" s="417"/>
      <c r="RC96" s="417"/>
      <c r="RD96" s="417"/>
      <c r="RE96" s="417"/>
      <c r="RF96" s="417"/>
      <c r="RG96" s="417"/>
      <c r="RH96" s="417"/>
      <c r="RI96" s="417"/>
      <c r="RJ96" s="417"/>
      <c r="RK96" s="417"/>
      <c r="RL96" s="417"/>
      <c r="RM96" s="417"/>
      <c r="RN96" s="417"/>
      <c r="RO96" s="417"/>
      <c r="RP96" s="417"/>
      <c r="RQ96" s="417"/>
      <c r="RR96" s="417"/>
      <c r="RS96" s="417"/>
      <c r="RT96" s="417"/>
      <c r="RU96" s="417"/>
      <c r="RV96" s="417"/>
      <c r="RW96" s="417"/>
      <c r="RX96" s="417"/>
      <c r="RY96" s="417"/>
      <c r="RZ96" s="417"/>
      <c r="SA96" s="417"/>
      <c r="SB96" s="417"/>
      <c r="SC96" s="417"/>
      <c r="SD96" s="417"/>
      <c r="SE96" s="417"/>
      <c r="SF96" s="417"/>
      <c r="SG96" s="417"/>
      <c r="SH96" s="417"/>
      <c r="SI96" s="417"/>
      <c r="SJ96" s="417"/>
      <c r="SK96" s="417"/>
      <c r="SL96" s="417"/>
      <c r="SM96" s="417"/>
      <c r="SN96" s="417"/>
      <c r="SO96" s="417"/>
      <c r="SP96" s="417"/>
      <c r="SQ96" s="417"/>
      <c r="SR96" s="417"/>
      <c r="SS96" s="417"/>
      <c r="ST96" s="417"/>
      <c r="SU96" s="417"/>
      <c r="SV96" s="417"/>
      <c r="SW96" s="417"/>
      <c r="SX96" s="417"/>
      <c r="SY96" s="417"/>
      <c r="SZ96" s="417"/>
      <c r="TA96" s="417"/>
      <c r="TB96" s="417"/>
      <c r="TC96" s="417"/>
      <c r="TD96" s="417"/>
      <c r="TE96" s="417"/>
      <c r="TF96" s="417"/>
      <c r="TG96" s="417"/>
      <c r="TH96" s="417"/>
      <c r="TI96" s="417"/>
      <c r="TJ96" s="417"/>
      <c r="TK96" s="417"/>
      <c r="TL96" s="417"/>
      <c r="TM96" s="417"/>
      <c r="TN96" s="417"/>
      <c r="TO96" s="417"/>
      <c r="TP96" s="417"/>
      <c r="TQ96" s="417"/>
      <c r="TR96" s="417"/>
      <c r="TS96" s="417"/>
      <c r="TT96" s="417"/>
      <c r="TU96" s="417"/>
      <c r="TV96" s="417"/>
      <c r="TW96" s="417"/>
      <c r="TX96" s="417"/>
      <c r="TY96" s="417"/>
      <c r="TZ96" s="417"/>
      <c r="UA96" s="417"/>
      <c r="UB96" s="417"/>
      <c r="UC96" s="417"/>
      <c r="UD96" s="417"/>
      <c r="UE96" s="417"/>
      <c r="UF96" s="417"/>
      <c r="UG96" s="417"/>
      <c r="UH96" s="417"/>
      <c r="UI96" s="417"/>
      <c r="UJ96" s="417"/>
      <c r="UK96" s="417"/>
      <c r="UL96" s="417"/>
      <c r="UM96" s="417"/>
      <c r="UN96" s="417"/>
      <c r="UO96" s="417"/>
      <c r="UP96" s="417"/>
      <c r="UQ96" s="417"/>
      <c r="UR96" s="417"/>
      <c r="US96" s="417"/>
      <c r="UT96" s="417"/>
      <c r="UU96" s="417"/>
      <c r="UV96" s="417"/>
      <c r="UW96" s="417"/>
      <c r="UX96" s="417"/>
      <c r="UY96" s="417"/>
      <c r="UZ96" s="417"/>
      <c r="VA96" s="417"/>
      <c r="VB96" s="417"/>
      <c r="VC96" s="417"/>
      <c r="VD96" s="417"/>
      <c r="VE96" s="417"/>
      <c r="VF96" s="417"/>
      <c r="VG96" s="417"/>
      <c r="VH96" s="417"/>
      <c r="VI96" s="417"/>
      <c r="VJ96" s="417"/>
      <c r="VK96" s="417"/>
      <c r="VL96" s="417"/>
      <c r="VM96" s="417"/>
      <c r="VN96" s="417"/>
      <c r="VO96" s="417"/>
      <c r="VP96" s="417"/>
      <c r="VQ96" s="417"/>
      <c r="VR96" s="417"/>
      <c r="VS96" s="417"/>
      <c r="VT96" s="417"/>
      <c r="VU96" s="417"/>
      <c r="VV96" s="417"/>
      <c r="VW96" s="417"/>
      <c r="VX96" s="417"/>
      <c r="VY96" s="417"/>
      <c r="VZ96" s="417"/>
      <c r="WA96" s="417"/>
      <c r="WB96" s="417"/>
      <c r="WC96" s="417"/>
      <c r="WD96" s="417"/>
      <c r="WE96" s="417"/>
      <c r="WF96" s="417"/>
      <c r="WG96" s="417"/>
      <c r="WH96" s="417"/>
      <c r="WI96" s="417"/>
      <c r="WJ96" s="417"/>
      <c r="WK96" s="417"/>
      <c r="WL96" s="417"/>
      <c r="WM96" s="417"/>
      <c r="WN96" s="417"/>
      <c r="WO96" s="417"/>
      <c r="WP96" s="417"/>
      <c r="WQ96" s="417"/>
      <c r="WR96" s="417"/>
      <c r="WS96" s="417"/>
      <c r="WT96" s="417"/>
      <c r="WU96" s="417"/>
      <c r="WV96" s="417"/>
      <c r="WW96" s="417"/>
      <c r="WX96" s="417"/>
      <c r="WY96" s="417"/>
      <c r="WZ96" s="417"/>
      <c r="XA96" s="417"/>
      <c r="XB96" s="417"/>
      <c r="XC96" s="417"/>
      <c r="XD96" s="417"/>
      <c r="XE96" s="417"/>
      <c r="XF96" s="417"/>
      <c r="XG96" s="417"/>
      <c r="XH96" s="417"/>
      <c r="XI96" s="417"/>
      <c r="XJ96" s="417"/>
      <c r="XK96" s="417"/>
      <c r="XL96" s="417"/>
      <c r="XM96" s="417"/>
      <c r="XN96" s="417"/>
      <c r="XO96" s="417"/>
      <c r="XP96" s="417"/>
      <c r="XQ96" s="417"/>
      <c r="XR96" s="417"/>
      <c r="XS96" s="417"/>
      <c r="XT96" s="417"/>
      <c r="XU96" s="417"/>
      <c r="XV96" s="417"/>
      <c r="XW96" s="417"/>
      <c r="XX96" s="417"/>
      <c r="XY96" s="417"/>
      <c r="XZ96" s="417"/>
      <c r="YA96" s="417"/>
      <c r="YB96" s="417"/>
      <c r="YC96" s="417"/>
      <c r="YD96" s="417"/>
      <c r="YE96" s="417"/>
      <c r="YF96" s="417"/>
      <c r="YG96" s="417"/>
      <c r="YH96" s="417"/>
      <c r="YI96" s="417"/>
      <c r="YJ96" s="417"/>
      <c r="YK96" s="417"/>
      <c r="YL96" s="417"/>
      <c r="YM96" s="417"/>
      <c r="YN96" s="417"/>
      <c r="YO96" s="417"/>
      <c r="YP96" s="417"/>
      <c r="YQ96" s="417"/>
      <c r="YR96" s="417"/>
      <c r="YS96" s="417"/>
      <c r="YT96" s="417"/>
      <c r="YU96" s="417"/>
      <c r="YV96" s="417"/>
      <c r="YW96" s="417"/>
      <c r="YX96" s="417"/>
      <c r="YY96" s="417"/>
      <c r="YZ96" s="417"/>
      <c r="ZA96" s="417"/>
      <c r="ZB96" s="417"/>
      <c r="ZC96" s="417"/>
      <c r="ZD96" s="417"/>
      <c r="ZE96" s="417"/>
      <c r="ZF96" s="417"/>
      <c r="ZG96" s="417"/>
      <c r="ZH96" s="417"/>
      <c r="ZI96" s="417"/>
      <c r="ZJ96" s="417"/>
      <c r="ZK96" s="417"/>
      <c r="ZL96" s="417"/>
      <c r="ZM96" s="417"/>
      <c r="ZN96" s="417"/>
      <c r="ZO96" s="417"/>
      <c r="ZP96" s="417"/>
      <c r="ZQ96" s="417"/>
      <c r="ZR96" s="417"/>
      <c r="ZS96" s="417"/>
      <c r="ZT96" s="417"/>
      <c r="ZU96" s="417"/>
      <c r="ZV96" s="417"/>
      <c r="ZW96" s="417"/>
      <c r="ZX96" s="417"/>
      <c r="ZY96" s="417"/>
      <c r="ZZ96" s="417"/>
      <c r="AAA96" s="417"/>
      <c r="AAB96" s="417"/>
      <c r="AAC96" s="417"/>
      <c r="AAD96" s="417"/>
      <c r="AAE96" s="417"/>
      <c r="AAF96" s="417"/>
      <c r="AAG96" s="417"/>
      <c r="AAH96" s="417"/>
      <c r="AAI96" s="417"/>
      <c r="AAJ96" s="417"/>
      <c r="AAK96" s="417"/>
      <c r="AAL96" s="417"/>
      <c r="AAM96" s="417"/>
      <c r="AAN96" s="417"/>
      <c r="AAO96" s="417"/>
      <c r="AAP96" s="417"/>
      <c r="AAQ96" s="417"/>
      <c r="AAR96" s="417"/>
      <c r="AAS96" s="417"/>
      <c r="AAT96" s="417"/>
      <c r="AAU96" s="417"/>
      <c r="AAV96" s="417"/>
      <c r="AAW96" s="417"/>
      <c r="AAX96" s="417"/>
      <c r="AAY96" s="417"/>
      <c r="AAZ96" s="417"/>
      <c r="ABA96" s="417"/>
      <c r="ABB96" s="417"/>
      <c r="ABC96" s="417"/>
      <c r="ABD96" s="417"/>
      <c r="ABE96" s="417"/>
      <c r="ABF96" s="417"/>
      <c r="ABG96" s="417"/>
      <c r="ABH96" s="417"/>
      <c r="ABI96" s="417"/>
      <c r="ABJ96" s="417"/>
      <c r="ABK96" s="417"/>
      <c r="ABL96" s="417"/>
      <c r="ABM96" s="417"/>
      <c r="ABN96" s="417"/>
      <c r="ABO96" s="417"/>
      <c r="ABP96" s="417"/>
      <c r="ABQ96" s="417"/>
      <c r="ABR96" s="417"/>
      <c r="ABS96" s="417"/>
      <c r="ABT96" s="417"/>
      <c r="ABU96" s="417"/>
      <c r="ABV96" s="417"/>
      <c r="ABW96" s="417"/>
      <c r="ABX96" s="417"/>
      <c r="ABY96" s="417"/>
      <c r="ABZ96" s="417"/>
      <c r="ACA96" s="417"/>
      <c r="ACB96" s="417"/>
      <c r="ACC96" s="417"/>
      <c r="ACD96" s="417"/>
      <c r="ACE96" s="417"/>
      <c r="ACF96" s="417"/>
      <c r="ACG96" s="417"/>
      <c r="ACH96" s="417"/>
      <c r="ACI96" s="417"/>
      <c r="ACJ96" s="417"/>
      <c r="ACK96" s="417"/>
      <c r="ACL96" s="417"/>
      <c r="ACM96" s="417"/>
      <c r="ACN96" s="417"/>
      <c r="ACO96" s="417"/>
      <c r="ACP96" s="417"/>
      <c r="ACQ96" s="417"/>
      <c r="ACR96" s="417"/>
      <c r="ACS96" s="417"/>
      <c r="ACT96" s="417"/>
      <c r="ACU96" s="417"/>
      <c r="ACV96" s="417"/>
      <c r="ACW96" s="417"/>
      <c r="ACX96" s="417"/>
      <c r="ACY96" s="417"/>
      <c r="ACZ96" s="417"/>
      <c r="ADA96" s="417"/>
      <c r="ADB96" s="417"/>
      <c r="ADC96" s="417"/>
      <c r="ADD96" s="417"/>
      <c r="ADE96" s="417"/>
      <c r="ADF96" s="417"/>
      <c r="ADG96" s="417"/>
      <c r="ADH96" s="417"/>
      <c r="ADI96" s="417"/>
      <c r="ADJ96" s="417"/>
      <c r="ADK96" s="417"/>
      <c r="ADL96" s="417"/>
      <c r="ADM96" s="417"/>
      <c r="ADN96" s="417"/>
      <c r="ADO96" s="417"/>
      <c r="ADP96" s="417"/>
      <c r="ADQ96" s="417"/>
      <c r="ADR96" s="417"/>
      <c r="ADS96" s="417"/>
      <c r="ADT96" s="417"/>
      <c r="ADU96" s="417"/>
      <c r="ADV96" s="417"/>
      <c r="ADW96" s="417"/>
      <c r="ADX96" s="417"/>
      <c r="ADY96" s="417"/>
      <c r="ADZ96" s="417"/>
      <c r="AEA96" s="417"/>
      <c r="AEB96" s="417"/>
      <c r="AEC96" s="417"/>
      <c r="AED96" s="417"/>
      <c r="AEE96" s="417"/>
      <c r="AEF96" s="417"/>
      <c r="AEG96" s="417"/>
      <c r="AEH96" s="417"/>
      <c r="AEI96" s="417"/>
      <c r="AEJ96" s="417"/>
      <c r="AEK96" s="417"/>
      <c r="AEL96" s="417"/>
      <c r="AEM96" s="417"/>
      <c r="AEN96" s="417"/>
      <c r="AEO96" s="417"/>
      <c r="AEP96" s="417"/>
      <c r="AEQ96" s="417"/>
      <c r="AER96" s="417"/>
      <c r="AES96" s="417"/>
      <c r="AET96" s="417"/>
      <c r="AEU96" s="417"/>
      <c r="AEV96" s="417"/>
      <c r="AEW96" s="417"/>
      <c r="AEX96" s="417"/>
      <c r="AEY96" s="417"/>
      <c r="AEZ96" s="417"/>
      <c r="AFA96" s="417"/>
      <c r="AFB96" s="417"/>
      <c r="AFC96" s="417"/>
      <c r="AFD96" s="417"/>
      <c r="AFE96" s="417"/>
      <c r="AFF96" s="417"/>
      <c r="AFG96" s="417"/>
      <c r="AFH96" s="417"/>
    </row>
    <row r="97" spans="1:840" s="414" customFormat="1" ht="32.450000000000003" customHeight="1">
      <c r="A97" s="40" t="s">
        <v>241</v>
      </c>
      <c r="B97" s="422"/>
      <c r="C97" s="40"/>
      <c r="D97" s="422"/>
      <c r="E97" s="40"/>
      <c r="F97" s="422"/>
      <c r="G97" s="40"/>
      <c r="H97" s="422"/>
      <c r="I97" s="725"/>
      <c r="J97" s="712"/>
      <c r="K97" s="712"/>
      <c r="L97" s="713"/>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7"/>
      <c r="BD97" s="417"/>
      <c r="BE97" s="417"/>
      <c r="BF97" s="417"/>
      <c r="BG97" s="417"/>
      <c r="BH97" s="417"/>
      <c r="BI97" s="417"/>
      <c r="BJ97" s="417"/>
      <c r="BK97" s="417"/>
      <c r="BL97" s="417"/>
      <c r="BM97" s="417"/>
      <c r="BN97" s="417"/>
      <c r="BO97" s="417"/>
      <c r="BP97" s="417"/>
      <c r="BQ97" s="417"/>
      <c r="BR97" s="417"/>
      <c r="BS97" s="417"/>
      <c r="BT97" s="417"/>
      <c r="BU97" s="417"/>
      <c r="BV97" s="417"/>
      <c r="BW97" s="417"/>
      <c r="BX97" s="417"/>
      <c r="BY97" s="417"/>
      <c r="BZ97" s="417"/>
      <c r="CA97" s="417"/>
      <c r="CB97" s="417"/>
      <c r="CC97" s="417"/>
      <c r="CD97" s="417"/>
      <c r="CE97" s="417"/>
      <c r="CF97" s="417"/>
      <c r="CG97" s="417"/>
      <c r="CH97" s="417"/>
      <c r="CI97" s="417"/>
      <c r="CJ97" s="417"/>
      <c r="CK97" s="417"/>
      <c r="CL97" s="417"/>
      <c r="CM97" s="417"/>
      <c r="CN97" s="417"/>
      <c r="CO97" s="417"/>
      <c r="CP97" s="417"/>
      <c r="CQ97" s="417"/>
      <c r="CR97" s="417"/>
      <c r="CS97" s="417"/>
      <c r="CT97" s="417"/>
      <c r="CU97" s="417"/>
      <c r="CV97" s="417"/>
      <c r="CW97" s="417"/>
      <c r="CX97" s="417"/>
      <c r="CY97" s="417"/>
      <c r="CZ97" s="417"/>
      <c r="DA97" s="417"/>
      <c r="DB97" s="417"/>
      <c r="DC97" s="417"/>
      <c r="DD97" s="417"/>
      <c r="DE97" s="417"/>
      <c r="DF97" s="417"/>
      <c r="DG97" s="417"/>
      <c r="DH97" s="417"/>
      <c r="DI97" s="417"/>
      <c r="DJ97" s="417"/>
      <c r="DK97" s="417"/>
      <c r="DL97" s="417"/>
      <c r="DM97" s="417"/>
      <c r="DN97" s="417"/>
      <c r="DO97" s="417"/>
      <c r="DP97" s="417"/>
      <c r="DQ97" s="417"/>
      <c r="DR97" s="417"/>
      <c r="DS97" s="417"/>
      <c r="DT97" s="417"/>
      <c r="DU97" s="417"/>
      <c r="DV97" s="417"/>
      <c r="DW97" s="417"/>
      <c r="DX97" s="417"/>
      <c r="DY97" s="417"/>
      <c r="DZ97" s="417"/>
      <c r="EA97" s="417"/>
      <c r="EB97" s="417"/>
      <c r="EC97" s="417"/>
      <c r="ED97" s="417"/>
      <c r="EE97" s="417"/>
      <c r="EF97" s="417"/>
      <c r="EG97" s="417"/>
      <c r="EH97" s="417"/>
      <c r="EI97" s="417"/>
      <c r="EJ97" s="417"/>
      <c r="EK97" s="417"/>
      <c r="EL97" s="417"/>
      <c r="EM97" s="417"/>
      <c r="EN97" s="417"/>
      <c r="EO97" s="417"/>
      <c r="EP97" s="417"/>
      <c r="EQ97" s="417"/>
      <c r="ER97" s="417"/>
      <c r="ES97" s="417"/>
      <c r="ET97" s="417"/>
      <c r="EU97" s="417"/>
      <c r="EV97" s="417"/>
      <c r="EW97" s="417"/>
      <c r="EX97" s="417"/>
      <c r="EY97" s="417"/>
      <c r="EZ97" s="417"/>
      <c r="FA97" s="417"/>
      <c r="FB97" s="417"/>
      <c r="FC97" s="417"/>
      <c r="FD97" s="417"/>
      <c r="FE97" s="417"/>
      <c r="FF97" s="417"/>
      <c r="FG97" s="417"/>
      <c r="FH97" s="417"/>
      <c r="FI97" s="417"/>
      <c r="FJ97" s="417"/>
      <c r="FK97" s="417"/>
      <c r="FL97" s="417"/>
      <c r="FM97" s="417"/>
      <c r="FN97" s="417"/>
      <c r="FO97" s="417"/>
      <c r="FP97" s="417"/>
      <c r="FQ97" s="417"/>
      <c r="FR97" s="417"/>
      <c r="FS97" s="417"/>
      <c r="FT97" s="417"/>
      <c r="FU97" s="417"/>
      <c r="FV97" s="417"/>
      <c r="FW97" s="417"/>
      <c r="FX97" s="417"/>
      <c r="FY97" s="417"/>
      <c r="FZ97" s="417"/>
      <c r="GA97" s="417"/>
      <c r="GB97" s="417"/>
      <c r="GC97" s="417"/>
      <c r="GD97" s="417"/>
      <c r="GE97" s="417"/>
      <c r="GF97" s="417"/>
      <c r="GG97" s="417"/>
      <c r="GH97" s="417"/>
      <c r="GI97" s="417"/>
      <c r="GJ97" s="417"/>
      <c r="GK97" s="417"/>
      <c r="GL97" s="417"/>
      <c r="GM97" s="417"/>
      <c r="GN97" s="417"/>
      <c r="GO97" s="417"/>
      <c r="GP97" s="417"/>
      <c r="GQ97" s="417"/>
      <c r="GR97" s="417"/>
      <c r="GS97" s="417"/>
      <c r="GT97" s="417"/>
      <c r="GU97" s="417"/>
      <c r="GV97" s="417"/>
      <c r="GW97" s="417"/>
      <c r="GX97" s="417"/>
      <c r="GY97" s="417"/>
      <c r="GZ97" s="417"/>
      <c r="HA97" s="417"/>
      <c r="HB97" s="417"/>
      <c r="HC97" s="417"/>
      <c r="HD97" s="417"/>
      <c r="HE97" s="417"/>
      <c r="HF97" s="417"/>
      <c r="HG97" s="417"/>
      <c r="HH97" s="417"/>
      <c r="HI97" s="417"/>
      <c r="HJ97" s="417"/>
      <c r="HK97" s="417"/>
      <c r="HL97" s="417"/>
      <c r="HM97" s="417"/>
      <c r="HN97" s="417"/>
      <c r="HO97" s="417"/>
      <c r="HP97" s="417"/>
      <c r="HQ97" s="417"/>
      <c r="HR97" s="417"/>
      <c r="HS97" s="417"/>
      <c r="HT97" s="417"/>
      <c r="HU97" s="417"/>
      <c r="HV97" s="417"/>
      <c r="HW97" s="417"/>
      <c r="HX97" s="417"/>
      <c r="HY97" s="417"/>
      <c r="HZ97" s="417"/>
      <c r="IA97" s="417"/>
      <c r="IB97" s="417"/>
      <c r="IC97" s="417"/>
      <c r="ID97" s="417"/>
      <c r="IE97" s="417"/>
      <c r="IF97" s="417"/>
      <c r="IG97" s="417"/>
      <c r="IH97" s="417"/>
      <c r="II97" s="417"/>
      <c r="IJ97" s="417"/>
      <c r="IK97" s="417"/>
      <c r="IL97" s="417"/>
      <c r="IM97" s="417"/>
      <c r="IN97" s="417"/>
      <c r="IO97" s="417"/>
      <c r="IP97" s="417"/>
      <c r="IQ97" s="417"/>
      <c r="IR97" s="417"/>
      <c r="IS97" s="417"/>
      <c r="IT97" s="417"/>
      <c r="IU97" s="417"/>
      <c r="IV97" s="417"/>
      <c r="IW97" s="417"/>
      <c r="IX97" s="417"/>
      <c r="IY97" s="417"/>
      <c r="IZ97" s="417"/>
      <c r="JA97" s="417"/>
      <c r="JB97" s="417"/>
      <c r="JC97" s="417"/>
      <c r="JD97" s="417"/>
      <c r="JE97" s="417"/>
      <c r="JF97" s="417"/>
      <c r="JG97" s="417"/>
      <c r="JH97" s="417"/>
      <c r="JI97" s="417"/>
      <c r="JJ97" s="417"/>
      <c r="JK97" s="417"/>
      <c r="JL97" s="417"/>
      <c r="JM97" s="417"/>
      <c r="JN97" s="417"/>
      <c r="JO97" s="417"/>
      <c r="JP97" s="417"/>
      <c r="JQ97" s="417"/>
      <c r="JR97" s="417"/>
      <c r="JS97" s="417"/>
      <c r="JT97" s="417"/>
      <c r="JU97" s="417"/>
      <c r="JV97" s="417"/>
      <c r="JW97" s="417"/>
      <c r="JX97" s="417"/>
      <c r="JY97" s="417"/>
      <c r="JZ97" s="417"/>
      <c r="KA97" s="417"/>
      <c r="KB97" s="417"/>
      <c r="KC97" s="417"/>
      <c r="KD97" s="417"/>
      <c r="KE97" s="417"/>
      <c r="KF97" s="417"/>
      <c r="KG97" s="417"/>
      <c r="KH97" s="417"/>
      <c r="KI97" s="417"/>
      <c r="KJ97" s="417"/>
      <c r="KK97" s="417"/>
      <c r="KL97" s="417"/>
      <c r="KM97" s="417"/>
      <c r="KN97" s="417"/>
      <c r="KO97" s="417"/>
      <c r="KP97" s="417"/>
      <c r="KQ97" s="417"/>
      <c r="KR97" s="417"/>
      <c r="KS97" s="417"/>
      <c r="KT97" s="417"/>
      <c r="KU97" s="417"/>
      <c r="KV97" s="417"/>
      <c r="KW97" s="417"/>
      <c r="KX97" s="417"/>
      <c r="KY97" s="417"/>
      <c r="KZ97" s="417"/>
      <c r="LA97" s="417"/>
      <c r="LB97" s="417"/>
      <c r="LC97" s="417"/>
      <c r="LD97" s="417"/>
      <c r="LE97" s="417"/>
      <c r="LF97" s="417"/>
      <c r="LG97" s="417"/>
      <c r="LH97" s="417"/>
      <c r="LI97" s="417"/>
      <c r="LJ97" s="417"/>
      <c r="LK97" s="417"/>
      <c r="LL97" s="417"/>
      <c r="LM97" s="417"/>
      <c r="LN97" s="417"/>
      <c r="LO97" s="417"/>
      <c r="LP97" s="417"/>
      <c r="LQ97" s="417"/>
      <c r="LR97" s="417"/>
      <c r="LS97" s="417"/>
      <c r="LT97" s="417"/>
      <c r="LU97" s="417"/>
      <c r="LV97" s="417"/>
      <c r="LW97" s="417"/>
      <c r="LX97" s="417"/>
      <c r="LY97" s="417"/>
      <c r="LZ97" s="417"/>
      <c r="MA97" s="417"/>
      <c r="MB97" s="417"/>
      <c r="MC97" s="417"/>
      <c r="MD97" s="417"/>
      <c r="ME97" s="417"/>
      <c r="MF97" s="417"/>
      <c r="MG97" s="417"/>
      <c r="MH97" s="417"/>
      <c r="MI97" s="417"/>
      <c r="MJ97" s="417"/>
      <c r="MK97" s="417"/>
      <c r="ML97" s="417"/>
      <c r="MM97" s="417"/>
      <c r="MN97" s="417"/>
      <c r="MO97" s="417"/>
      <c r="MP97" s="417"/>
      <c r="MQ97" s="417"/>
      <c r="MR97" s="417"/>
      <c r="MS97" s="417"/>
      <c r="MT97" s="417"/>
      <c r="MU97" s="417"/>
      <c r="MV97" s="417"/>
      <c r="MW97" s="417"/>
      <c r="MX97" s="417"/>
      <c r="MY97" s="417"/>
      <c r="MZ97" s="417"/>
      <c r="NA97" s="417"/>
      <c r="NB97" s="417"/>
      <c r="NC97" s="417"/>
      <c r="ND97" s="417"/>
      <c r="NE97" s="417"/>
      <c r="NF97" s="417"/>
      <c r="NG97" s="417"/>
      <c r="NH97" s="417"/>
      <c r="NI97" s="417"/>
      <c r="NJ97" s="417"/>
      <c r="NK97" s="417"/>
      <c r="NL97" s="417"/>
      <c r="NM97" s="417"/>
      <c r="NN97" s="417"/>
      <c r="NO97" s="417"/>
      <c r="NP97" s="417"/>
      <c r="NQ97" s="417"/>
      <c r="NR97" s="417"/>
      <c r="NS97" s="417"/>
      <c r="NT97" s="417"/>
      <c r="NU97" s="417"/>
      <c r="NV97" s="417"/>
      <c r="NW97" s="417"/>
      <c r="NX97" s="417"/>
      <c r="NY97" s="417"/>
      <c r="NZ97" s="417"/>
      <c r="OA97" s="417"/>
      <c r="OB97" s="417"/>
      <c r="OC97" s="417"/>
      <c r="OD97" s="417"/>
      <c r="OE97" s="417"/>
      <c r="OF97" s="417"/>
      <c r="OG97" s="417"/>
      <c r="OH97" s="417"/>
      <c r="OI97" s="417"/>
      <c r="OJ97" s="417"/>
      <c r="OK97" s="417"/>
      <c r="OL97" s="417"/>
      <c r="OM97" s="417"/>
      <c r="ON97" s="417"/>
      <c r="OO97" s="417"/>
      <c r="OP97" s="417"/>
      <c r="OQ97" s="417"/>
      <c r="OR97" s="417"/>
      <c r="OS97" s="417"/>
      <c r="OT97" s="417"/>
      <c r="OU97" s="417"/>
      <c r="OV97" s="417"/>
      <c r="OW97" s="417"/>
      <c r="OX97" s="417"/>
      <c r="OY97" s="417"/>
      <c r="OZ97" s="417"/>
      <c r="PA97" s="417"/>
      <c r="PB97" s="417"/>
      <c r="PC97" s="417"/>
      <c r="PD97" s="417"/>
      <c r="PE97" s="417"/>
      <c r="PF97" s="417"/>
      <c r="PG97" s="417"/>
      <c r="PH97" s="417"/>
      <c r="PI97" s="417"/>
      <c r="PJ97" s="417"/>
      <c r="PK97" s="417"/>
      <c r="PL97" s="417"/>
      <c r="PM97" s="417"/>
      <c r="PN97" s="417"/>
      <c r="PO97" s="417"/>
      <c r="PP97" s="417"/>
      <c r="PQ97" s="417"/>
      <c r="PR97" s="417"/>
      <c r="PS97" s="417"/>
      <c r="PT97" s="417"/>
      <c r="PU97" s="417"/>
      <c r="PV97" s="417"/>
      <c r="PW97" s="417"/>
      <c r="PX97" s="417"/>
      <c r="PY97" s="417"/>
      <c r="PZ97" s="417"/>
      <c r="QA97" s="417"/>
      <c r="QB97" s="417"/>
      <c r="QC97" s="417"/>
      <c r="QD97" s="417"/>
      <c r="QE97" s="417"/>
      <c r="QF97" s="417"/>
      <c r="QG97" s="417"/>
      <c r="QH97" s="417"/>
      <c r="QI97" s="417"/>
      <c r="QJ97" s="417"/>
      <c r="QK97" s="417"/>
      <c r="QL97" s="417"/>
      <c r="QM97" s="417"/>
      <c r="QN97" s="417"/>
      <c r="QO97" s="417"/>
      <c r="QP97" s="417"/>
      <c r="QQ97" s="417"/>
      <c r="QR97" s="417"/>
      <c r="QS97" s="417"/>
      <c r="QT97" s="417"/>
      <c r="QU97" s="417"/>
      <c r="QV97" s="417"/>
      <c r="QW97" s="417"/>
      <c r="QX97" s="417"/>
      <c r="QY97" s="417"/>
      <c r="QZ97" s="417"/>
      <c r="RA97" s="417"/>
      <c r="RB97" s="417"/>
      <c r="RC97" s="417"/>
      <c r="RD97" s="417"/>
      <c r="RE97" s="417"/>
      <c r="RF97" s="417"/>
      <c r="RG97" s="417"/>
      <c r="RH97" s="417"/>
      <c r="RI97" s="417"/>
      <c r="RJ97" s="417"/>
      <c r="RK97" s="417"/>
      <c r="RL97" s="417"/>
      <c r="RM97" s="417"/>
      <c r="RN97" s="417"/>
      <c r="RO97" s="417"/>
      <c r="RP97" s="417"/>
      <c r="RQ97" s="417"/>
      <c r="RR97" s="417"/>
      <c r="RS97" s="417"/>
      <c r="RT97" s="417"/>
      <c r="RU97" s="417"/>
      <c r="RV97" s="417"/>
      <c r="RW97" s="417"/>
      <c r="RX97" s="417"/>
      <c r="RY97" s="417"/>
      <c r="RZ97" s="417"/>
      <c r="SA97" s="417"/>
      <c r="SB97" s="417"/>
      <c r="SC97" s="417"/>
      <c r="SD97" s="417"/>
      <c r="SE97" s="417"/>
      <c r="SF97" s="417"/>
      <c r="SG97" s="417"/>
      <c r="SH97" s="417"/>
      <c r="SI97" s="417"/>
      <c r="SJ97" s="417"/>
      <c r="SK97" s="417"/>
      <c r="SL97" s="417"/>
      <c r="SM97" s="417"/>
      <c r="SN97" s="417"/>
      <c r="SO97" s="417"/>
      <c r="SP97" s="417"/>
      <c r="SQ97" s="417"/>
      <c r="SR97" s="417"/>
      <c r="SS97" s="417"/>
      <c r="ST97" s="417"/>
      <c r="SU97" s="417"/>
      <c r="SV97" s="417"/>
      <c r="SW97" s="417"/>
      <c r="SX97" s="417"/>
      <c r="SY97" s="417"/>
      <c r="SZ97" s="417"/>
      <c r="TA97" s="417"/>
      <c r="TB97" s="417"/>
      <c r="TC97" s="417"/>
      <c r="TD97" s="417"/>
      <c r="TE97" s="417"/>
      <c r="TF97" s="417"/>
      <c r="TG97" s="417"/>
      <c r="TH97" s="417"/>
      <c r="TI97" s="417"/>
      <c r="TJ97" s="417"/>
      <c r="TK97" s="417"/>
      <c r="TL97" s="417"/>
      <c r="TM97" s="417"/>
      <c r="TN97" s="417"/>
      <c r="TO97" s="417"/>
      <c r="TP97" s="417"/>
      <c r="TQ97" s="417"/>
      <c r="TR97" s="417"/>
      <c r="TS97" s="417"/>
      <c r="TT97" s="417"/>
      <c r="TU97" s="417"/>
      <c r="TV97" s="417"/>
      <c r="TW97" s="417"/>
      <c r="TX97" s="417"/>
      <c r="TY97" s="417"/>
      <c r="TZ97" s="417"/>
      <c r="UA97" s="417"/>
      <c r="UB97" s="417"/>
      <c r="UC97" s="417"/>
      <c r="UD97" s="417"/>
      <c r="UE97" s="417"/>
      <c r="UF97" s="417"/>
      <c r="UG97" s="417"/>
      <c r="UH97" s="417"/>
      <c r="UI97" s="417"/>
      <c r="UJ97" s="417"/>
      <c r="UK97" s="417"/>
      <c r="UL97" s="417"/>
      <c r="UM97" s="417"/>
      <c r="UN97" s="417"/>
      <c r="UO97" s="417"/>
      <c r="UP97" s="417"/>
      <c r="UQ97" s="417"/>
      <c r="UR97" s="417"/>
      <c r="US97" s="417"/>
      <c r="UT97" s="417"/>
      <c r="UU97" s="417"/>
      <c r="UV97" s="417"/>
      <c r="UW97" s="417"/>
      <c r="UX97" s="417"/>
      <c r="UY97" s="417"/>
      <c r="UZ97" s="417"/>
      <c r="VA97" s="417"/>
      <c r="VB97" s="417"/>
      <c r="VC97" s="417"/>
      <c r="VD97" s="417"/>
      <c r="VE97" s="417"/>
      <c r="VF97" s="417"/>
      <c r="VG97" s="417"/>
      <c r="VH97" s="417"/>
      <c r="VI97" s="417"/>
      <c r="VJ97" s="417"/>
      <c r="VK97" s="417"/>
      <c r="VL97" s="417"/>
      <c r="VM97" s="417"/>
      <c r="VN97" s="417"/>
      <c r="VO97" s="417"/>
      <c r="VP97" s="417"/>
      <c r="VQ97" s="417"/>
      <c r="VR97" s="417"/>
      <c r="VS97" s="417"/>
      <c r="VT97" s="417"/>
      <c r="VU97" s="417"/>
      <c r="VV97" s="417"/>
      <c r="VW97" s="417"/>
      <c r="VX97" s="417"/>
      <c r="VY97" s="417"/>
      <c r="VZ97" s="417"/>
      <c r="WA97" s="417"/>
      <c r="WB97" s="417"/>
      <c r="WC97" s="417"/>
      <c r="WD97" s="417"/>
      <c r="WE97" s="417"/>
      <c r="WF97" s="417"/>
      <c r="WG97" s="417"/>
      <c r="WH97" s="417"/>
      <c r="WI97" s="417"/>
      <c r="WJ97" s="417"/>
      <c r="WK97" s="417"/>
      <c r="WL97" s="417"/>
      <c r="WM97" s="417"/>
      <c r="WN97" s="417"/>
      <c r="WO97" s="417"/>
      <c r="WP97" s="417"/>
      <c r="WQ97" s="417"/>
      <c r="WR97" s="417"/>
      <c r="WS97" s="417"/>
      <c r="WT97" s="417"/>
      <c r="WU97" s="417"/>
      <c r="WV97" s="417"/>
      <c r="WW97" s="417"/>
      <c r="WX97" s="417"/>
      <c r="WY97" s="417"/>
      <c r="WZ97" s="417"/>
      <c r="XA97" s="417"/>
      <c r="XB97" s="417"/>
      <c r="XC97" s="417"/>
      <c r="XD97" s="417"/>
      <c r="XE97" s="417"/>
      <c r="XF97" s="417"/>
      <c r="XG97" s="417"/>
      <c r="XH97" s="417"/>
      <c r="XI97" s="417"/>
      <c r="XJ97" s="417"/>
      <c r="XK97" s="417"/>
      <c r="XL97" s="417"/>
      <c r="XM97" s="417"/>
      <c r="XN97" s="417"/>
      <c r="XO97" s="417"/>
      <c r="XP97" s="417"/>
      <c r="XQ97" s="417"/>
      <c r="XR97" s="417"/>
      <c r="XS97" s="417"/>
      <c r="XT97" s="417"/>
      <c r="XU97" s="417"/>
      <c r="XV97" s="417"/>
      <c r="XW97" s="417"/>
      <c r="XX97" s="417"/>
      <c r="XY97" s="417"/>
      <c r="XZ97" s="417"/>
      <c r="YA97" s="417"/>
      <c r="YB97" s="417"/>
      <c r="YC97" s="417"/>
      <c r="YD97" s="417"/>
      <c r="YE97" s="417"/>
      <c r="YF97" s="417"/>
      <c r="YG97" s="417"/>
      <c r="YH97" s="417"/>
      <c r="YI97" s="417"/>
      <c r="YJ97" s="417"/>
      <c r="YK97" s="417"/>
      <c r="YL97" s="417"/>
      <c r="YM97" s="417"/>
      <c r="YN97" s="417"/>
      <c r="YO97" s="417"/>
      <c r="YP97" s="417"/>
      <c r="YQ97" s="417"/>
      <c r="YR97" s="417"/>
      <c r="YS97" s="417"/>
      <c r="YT97" s="417"/>
      <c r="YU97" s="417"/>
      <c r="YV97" s="417"/>
      <c r="YW97" s="417"/>
      <c r="YX97" s="417"/>
      <c r="YY97" s="417"/>
      <c r="YZ97" s="417"/>
      <c r="ZA97" s="417"/>
      <c r="ZB97" s="417"/>
      <c r="ZC97" s="417"/>
      <c r="ZD97" s="417"/>
      <c r="ZE97" s="417"/>
      <c r="ZF97" s="417"/>
      <c r="ZG97" s="417"/>
      <c r="ZH97" s="417"/>
      <c r="ZI97" s="417"/>
      <c r="ZJ97" s="417"/>
      <c r="ZK97" s="417"/>
      <c r="ZL97" s="417"/>
      <c r="ZM97" s="417"/>
      <c r="ZN97" s="417"/>
      <c r="ZO97" s="417"/>
      <c r="ZP97" s="417"/>
      <c r="ZQ97" s="417"/>
      <c r="ZR97" s="417"/>
      <c r="ZS97" s="417"/>
      <c r="ZT97" s="417"/>
      <c r="ZU97" s="417"/>
      <c r="ZV97" s="417"/>
      <c r="ZW97" s="417"/>
      <c r="ZX97" s="417"/>
      <c r="ZY97" s="417"/>
      <c r="ZZ97" s="417"/>
      <c r="AAA97" s="417"/>
      <c r="AAB97" s="417"/>
      <c r="AAC97" s="417"/>
      <c r="AAD97" s="417"/>
      <c r="AAE97" s="417"/>
      <c r="AAF97" s="417"/>
      <c r="AAG97" s="417"/>
      <c r="AAH97" s="417"/>
      <c r="AAI97" s="417"/>
      <c r="AAJ97" s="417"/>
      <c r="AAK97" s="417"/>
      <c r="AAL97" s="417"/>
      <c r="AAM97" s="417"/>
      <c r="AAN97" s="417"/>
      <c r="AAO97" s="417"/>
      <c r="AAP97" s="417"/>
      <c r="AAQ97" s="417"/>
      <c r="AAR97" s="417"/>
      <c r="AAS97" s="417"/>
      <c r="AAT97" s="417"/>
      <c r="AAU97" s="417"/>
      <c r="AAV97" s="417"/>
      <c r="AAW97" s="417"/>
      <c r="AAX97" s="417"/>
      <c r="AAY97" s="417"/>
      <c r="AAZ97" s="417"/>
      <c r="ABA97" s="417"/>
      <c r="ABB97" s="417"/>
      <c r="ABC97" s="417"/>
      <c r="ABD97" s="417"/>
      <c r="ABE97" s="417"/>
      <c r="ABF97" s="417"/>
      <c r="ABG97" s="417"/>
      <c r="ABH97" s="417"/>
      <c r="ABI97" s="417"/>
      <c r="ABJ97" s="417"/>
      <c r="ABK97" s="417"/>
      <c r="ABL97" s="417"/>
      <c r="ABM97" s="417"/>
      <c r="ABN97" s="417"/>
      <c r="ABO97" s="417"/>
      <c r="ABP97" s="417"/>
      <c r="ABQ97" s="417"/>
      <c r="ABR97" s="417"/>
      <c r="ABS97" s="417"/>
      <c r="ABT97" s="417"/>
      <c r="ABU97" s="417"/>
      <c r="ABV97" s="417"/>
      <c r="ABW97" s="417"/>
      <c r="ABX97" s="417"/>
      <c r="ABY97" s="417"/>
      <c r="ABZ97" s="417"/>
      <c r="ACA97" s="417"/>
      <c r="ACB97" s="417"/>
      <c r="ACC97" s="417"/>
      <c r="ACD97" s="417"/>
      <c r="ACE97" s="417"/>
      <c r="ACF97" s="417"/>
      <c r="ACG97" s="417"/>
      <c r="ACH97" s="417"/>
      <c r="ACI97" s="417"/>
      <c r="ACJ97" s="417"/>
      <c r="ACK97" s="417"/>
      <c r="ACL97" s="417"/>
      <c r="ACM97" s="417"/>
      <c r="ACN97" s="417"/>
      <c r="ACO97" s="417"/>
      <c r="ACP97" s="417"/>
      <c r="ACQ97" s="417"/>
      <c r="ACR97" s="417"/>
      <c r="ACS97" s="417"/>
      <c r="ACT97" s="417"/>
      <c r="ACU97" s="417"/>
      <c r="ACV97" s="417"/>
      <c r="ACW97" s="417"/>
      <c r="ACX97" s="417"/>
      <c r="ACY97" s="417"/>
      <c r="ACZ97" s="417"/>
      <c r="ADA97" s="417"/>
      <c r="ADB97" s="417"/>
      <c r="ADC97" s="417"/>
      <c r="ADD97" s="417"/>
      <c r="ADE97" s="417"/>
      <c r="ADF97" s="417"/>
      <c r="ADG97" s="417"/>
      <c r="ADH97" s="417"/>
      <c r="ADI97" s="417"/>
      <c r="ADJ97" s="417"/>
      <c r="ADK97" s="417"/>
      <c r="ADL97" s="417"/>
      <c r="ADM97" s="417"/>
      <c r="ADN97" s="417"/>
      <c r="ADO97" s="417"/>
      <c r="ADP97" s="417"/>
      <c r="ADQ97" s="417"/>
      <c r="ADR97" s="417"/>
      <c r="ADS97" s="417"/>
      <c r="ADT97" s="417"/>
      <c r="ADU97" s="417"/>
      <c r="ADV97" s="417"/>
      <c r="ADW97" s="417"/>
      <c r="ADX97" s="417"/>
      <c r="ADY97" s="417"/>
      <c r="ADZ97" s="417"/>
      <c r="AEA97" s="417"/>
      <c r="AEB97" s="417"/>
      <c r="AEC97" s="417"/>
      <c r="AED97" s="417"/>
      <c r="AEE97" s="417"/>
      <c r="AEF97" s="417"/>
      <c r="AEG97" s="417"/>
      <c r="AEH97" s="417"/>
      <c r="AEI97" s="417"/>
      <c r="AEJ97" s="417"/>
      <c r="AEK97" s="417"/>
      <c r="AEL97" s="417"/>
      <c r="AEM97" s="417"/>
      <c r="AEN97" s="417"/>
      <c r="AEO97" s="417"/>
      <c r="AEP97" s="417"/>
      <c r="AEQ97" s="417"/>
      <c r="AER97" s="417"/>
      <c r="AES97" s="417"/>
      <c r="AET97" s="417"/>
      <c r="AEU97" s="417"/>
      <c r="AEV97" s="417"/>
      <c r="AEW97" s="417"/>
      <c r="AEX97" s="417"/>
      <c r="AEY97" s="417"/>
      <c r="AEZ97" s="417"/>
      <c r="AFA97" s="417"/>
      <c r="AFB97" s="417"/>
      <c r="AFC97" s="417"/>
      <c r="AFD97" s="417"/>
      <c r="AFE97" s="417"/>
      <c r="AFF97" s="417"/>
      <c r="AFG97" s="417"/>
      <c r="AFH97" s="417"/>
    </row>
    <row r="98" spans="1:840" s="414" customFormat="1" ht="36.75" customHeight="1">
      <c r="A98" s="40" t="s">
        <v>244</v>
      </c>
      <c r="B98" s="422"/>
      <c r="C98" s="40"/>
      <c r="D98" s="422"/>
      <c r="E98" s="40"/>
      <c r="F98" s="422"/>
      <c r="G98" s="40"/>
      <c r="H98" s="422"/>
      <c r="I98" s="725"/>
      <c r="J98" s="712"/>
      <c r="K98" s="712"/>
      <c r="L98" s="713"/>
      <c r="M98" s="417"/>
      <c r="N98" s="417"/>
      <c r="O98" s="417"/>
      <c r="P98" s="417"/>
      <c r="Q98" s="417"/>
      <c r="R98" s="417"/>
      <c r="S98" s="417"/>
      <c r="T98" s="417"/>
      <c r="U98" s="417"/>
      <c r="V98" s="417"/>
      <c r="W98" s="417"/>
      <c r="X98" s="417"/>
      <c r="Y98" s="417"/>
      <c r="Z98" s="417"/>
      <c r="AA98" s="417"/>
      <c r="AB98" s="417"/>
      <c r="AC98" s="417"/>
      <c r="AD98" s="417"/>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7"/>
      <c r="BD98" s="417"/>
      <c r="BE98" s="417"/>
      <c r="BF98" s="417"/>
      <c r="BG98" s="417"/>
      <c r="BH98" s="417"/>
      <c r="BI98" s="417"/>
      <c r="BJ98" s="417"/>
      <c r="BK98" s="417"/>
      <c r="BL98" s="417"/>
      <c r="BM98" s="417"/>
      <c r="BN98" s="417"/>
      <c r="BO98" s="417"/>
      <c r="BP98" s="417"/>
      <c r="BQ98" s="417"/>
      <c r="BR98" s="417"/>
      <c r="BS98" s="417"/>
      <c r="BT98" s="417"/>
      <c r="BU98" s="417"/>
      <c r="BV98" s="417"/>
      <c r="BW98" s="417"/>
      <c r="BX98" s="417"/>
      <c r="BY98" s="417"/>
      <c r="BZ98" s="417"/>
      <c r="CA98" s="417"/>
      <c r="CB98" s="417"/>
      <c r="CC98" s="417"/>
      <c r="CD98" s="417"/>
      <c r="CE98" s="417"/>
      <c r="CF98" s="417"/>
      <c r="CG98" s="417"/>
      <c r="CH98" s="417"/>
      <c r="CI98" s="417"/>
      <c r="CJ98" s="417"/>
      <c r="CK98" s="417"/>
      <c r="CL98" s="417"/>
      <c r="CM98" s="417"/>
      <c r="CN98" s="417"/>
      <c r="CO98" s="417"/>
      <c r="CP98" s="417"/>
      <c r="CQ98" s="417"/>
      <c r="CR98" s="417"/>
      <c r="CS98" s="417"/>
      <c r="CT98" s="417"/>
      <c r="CU98" s="417"/>
      <c r="CV98" s="417"/>
      <c r="CW98" s="417"/>
      <c r="CX98" s="417"/>
      <c r="CY98" s="417"/>
      <c r="CZ98" s="417"/>
      <c r="DA98" s="417"/>
      <c r="DB98" s="417"/>
      <c r="DC98" s="417"/>
      <c r="DD98" s="417"/>
      <c r="DE98" s="417"/>
      <c r="DF98" s="417"/>
      <c r="DG98" s="417"/>
      <c r="DH98" s="417"/>
      <c r="DI98" s="417"/>
      <c r="DJ98" s="417"/>
      <c r="DK98" s="417"/>
      <c r="DL98" s="417"/>
      <c r="DM98" s="417"/>
      <c r="DN98" s="417"/>
      <c r="DO98" s="417"/>
      <c r="DP98" s="417"/>
      <c r="DQ98" s="417"/>
      <c r="DR98" s="417"/>
      <c r="DS98" s="417"/>
      <c r="DT98" s="417"/>
      <c r="DU98" s="417"/>
      <c r="DV98" s="417"/>
      <c r="DW98" s="417"/>
      <c r="DX98" s="417"/>
      <c r="DY98" s="417"/>
      <c r="DZ98" s="417"/>
      <c r="EA98" s="417"/>
      <c r="EB98" s="417"/>
      <c r="EC98" s="417"/>
      <c r="ED98" s="417"/>
      <c r="EE98" s="417"/>
      <c r="EF98" s="417"/>
      <c r="EG98" s="417"/>
      <c r="EH98" s="417"/>
      <c r="EI98" s="417"/>
      <c r="EJ98" s="417"/>
      <c r="EK98" s="417"/>
      <c r="EL98" s="417"/>
      <c r="EM98" s="417"/>
      <c r="EN98" s="417"/>
      <c r="EO98" s="417"/>
      <c r="EP98" s="417"/>
      <c r="EQ98" s="417"/>
      <c r="ER98" s="417"/>
      <c r="ES98" s="417"/>
      <c r="ET98" s="417"/>
      <c r="EU98" s="417"/>
      <c r="EV98" s="417"/>
      <c r="EW98" s="417"/>
      <c r="EX98" s="417"/>
      <c r="EY98" s="417"/>
      <c r="EZ98" s="417"/>
      <c r="FA98" s="417"/>
      <c r="FB98" s="417"/>
      <c r="FC98" s="417"/>
      <c r="FD98" s="417"/>
      <c r="FE98" s="417"/>
      <c r="FF98" s="417"/>
      <c r="FG98" s="417"/>
      <c r="FH98" s="417"/>
      <c r="FI98" s="417"/>
      <c r="FJ98" s="417"/>
      <c r="FK98" s="417"/>
      <c r="FL98" s="417"/>
      <c r="FM98" s="417"/>
      <c r="FN98" s="417"/>
      <c r="FO98" s="417"/>
      <c r="FP98" s="417"/>
      <c r="FQ98" s="417"/>
      <c r="FR98" s="417"/>
      <c r="FS98" s="417"/>
      <c r="FT98" s="417"/>
      <c r="FU98" s="417"/>
      <c r="FV98" s="417"/>
      <c r="FW98" s="417"/>
      <c r="FX98" s="417"/>
      <c r="FY98" s="417"/>
      <c r="FZ98" s="417"/>
      <c r="GA98" s="417"/>
      <c r="GB98" s="417"/>
      <c r="GC98" s="417"/>
      <c r="GD98" s="417"/>
      <c r="GE98" s="417"/>
      <c r="GF98" s="417"/>
      <c r="GG98" s="417"/>
      <c r="GH98" s="417"/>
      <c r="GI98" s="417"/>
      <c r="GJ98" s="417"/>
      <c r="GK98" s="417"/>
      <c r="GL98" s="417"/>
      <c r="GM98" s="417"/>
      <c r="GN98" s="417"/>
      <c r="GO98" s="417"/>
      <c r="GP98" s="417"/>
      <c r="GQ98" s="417"/>
      <c r="GR98" s="417"/>
      <c r="GS98" s="417"/>
      <c r="GT98" s="417"/>
      <c r="GU98" s="417"/>
      <c r="GV98" s="417"/>
      <c r="GW98" s="417"/>
      <c r="GX98" s="417"/>
      <c r="GY98" s="417"/>
      <c r="GZ98" s="417"/>
      <c r="HA98" s="417"/>
      <c r="HB98" s="417"/>
      <c r="HC98" s="417"/>
      <c r="HD98" s="417"/>
      <c r="HE98" s="417"/>
      <c r="HF98" s="417"/>
      <c r="HG98" s="417"/>
      <c r="HH98" s="417"/>
      <c r="HI98" s="417"/>
      <c r="HJ98" s="417"/>
      <c r="HK98" s="417"/>
      <c r="HL98" s="417"/>
      <c r="HM98" s="417"/>
      <c r="HN98" s="417"/>
      <c r="HO98" s="417"/>
      <c r="HP98" s="417"/>
      <c r="HQ98" s="417"/>
      <c r="HR98" s="417"/>
      <c r="HS98" s="417"/>
      <c r="HT98" s="417"/>
      <c r="HU98" s="417"/>
      <c r="HV98" s="417"/>
      <c r="HW98" s="417"/>
      <c r="HX98" s="417"/>
      <c r="HY98" s="417"/>
      <c r="HZ98" s="417"/>
      <c r="IA98" s="417"/>
      <c r="IB98" s="417"/>
      <c r="IC98" s="417"/>
      <c r="ID98" s="417"/>
      <c r="IE98" s="417"/>
      <c r="IF98" s="417"/>
      <c r="IG98" s="417"/>
      <c r="IH98" s="417"/>
      <c r="II98" s="417"/>
      <c r="IJ98" s="417"/>
      <c r="IK98" s="417"/>
      <c r="IL98" s="417"/>
      <c r="IM98" s="417"/>
      <c r="IN98" s="417"/>
      <c r="IO98" s="417"/>
      <c r="IP98" s="417"/>
      <c r="IQ98" s="417"/>
      <c r="IR98" s="417"/>
      <c r="IS98" s="417"/>
      <c r="IT98" s="417"/>
      <c r="IU98" s="417"/>
      <c r="IV98" s="417"/>
      <c r="IW98" s="417"/>
      <c r="IX98" s="417"/>
      <c r="IY98" s="417"/>
      <c r="IZ98" s="417"/>
      <c r="JA98" s="417"/>
      <c r="JB98" s="417"/>
      <c r="JC98" s="417"/>
      <c r="JD98" s="417"/>
      <c r="JE98" s="417"/>
      <c r="JF98" s="417"/>
      <c r="JG98" s="417"/>
      <c r="JH98" s="417"/>
      <c r="JI98" s="417"/>
      <c r="JJ98" s="417"/>
      <c r="JK98" s="417"/>
      <c r="JL98" s="417"/>
      <c r="JM98" s="417"/>
      <c r="JN98" s="417"/>
      <c r="JO98" s="417"/>
      <c r="JP98" s="417"/>
      <c r="JQ98" s="417"/>
      <c r="JR98" s="417"/>
      <c r="JS98" s="417"/>
      <c r="JT98" s="417"/>
      <c r="JU98" s="417"/>
      <c r="JV98" s="417"/>
      <c r="JW98" s="417"/>
      <c r="JX98" s="417"/>
      <c r="JY98" s="417"/>
      <c r="JZ98" s="417"/>
      <c r="KA98" s="417"/>
      <c r="KB98" s="417"/>
      <c r="KC98" s="417"/>
      <c r="KD98" s="417"/>
      <c r="KE98" s="417"/>
      <c r="KF98" s="417"/>
      <c r="KG98" s="417"/>
      <c r="KH98" s="417"/>
      <c r="KI98" s="417"/>
      <c r="KJ98" s="417"/>
      <c r="KK98" s="417"/>
      <c r="KL98" s="417"/>
      <c r="KM98" s="417"/>
      <c r="KN98" s="417"/>
      <c r="KO98" s="417"/>
      <c r="KP98" s="417"/>
      <c r="KQ98" s="417"/>
      <c r="KR98" s="417"/>
      <c r="KS98" s="417"/>
      <c r="KT98" s="417"/>
      <c r="KU98" s="417"/>
      <c r="KV98" s="417"/>
      <c r="KW98" s="417"/>
      <c r="KX98" s="417"/>
      <c r="KY98" s="417"/>
      <c r="KZ98" s="417"/>
      <c r="LA98" s="417"/>
      <c r="LB98" s="417"/>
      <c r="LC98" s="417"/>
      <c r="LD98" s="417"/>
      <c r="LE98" s="417"/>
      <c r="LF98" s="417"/>
      <c r="LG98" s="417"/>
      <c r="LH98" s="417"/>
      <c r="LI98" s="417"/>
      <c r="LJ98" s="417"/>
      <c r="LK98" s="417"/>
      <c r="LL98" s="417"/>
      <c r="LM98" s="417"/>
      <c r="LN98" s="417"/>
      <c r="LO98" s="417"/>
      <c r="LP98" s="417"/>
      <c r="LQ98" s="417"/>
      <c r="LR98" s="417"/>
      <c r="LS98" s="417"/>
      <c r="LT98" s="417"/>
      <c r="LU98" s="417"/>
      <c r="LV98" s="417"/>
      <c r="LW98" s="417"/>
      <c r="LX98" s="417"/>
      <c r="LY98" s="417"/>
      <c r="LZ98" s="417"/>
      <c r="MA98" s="417"/>
      <c r="MB98" s="417"/>
      <c r="MC98" s="417"/>
      <c r="MD98" s="417"/>
      <c r="ME98" s="417"/>
      <c r="MF98" s="417"/>
      <c r="MG98" s="417"/>
      <c r="MH98" s="417"/>
      <c r="MI98" s="417"/>
      <c r="MJ98" s="417"/>
      <c r="MK98" s="417"/>
      <c r="ML98" s="417"/>
      <c r="MM98" s="417"/>
      <c r="MN98" s="417"/>
      <c r="MO98" s="417"/>
      <c r="MP98" s="417"/>
      <c r="MQ98" s="417"/>
      <c r="MR98" s="417"/>
      <c r="MS98" s="417"/>
      <c r="MT98" s="417"/>
      <c r="MU98" s="417"/>
      <c r="MV98" s="417"/>
      <c r="MW98" s="417"/>
      <c r="MX98" s="417"/>
      <c r="MY98" s="417"/>
      <c r="MZ98" s="417"/>
      <c r="NA98" s="417"/>
      <c r="NB98" s="417"/>
      <c r="NC98" s="417"/>
      <c r="ND98" s="417"/>
      <c r="NE98" s="417"/>
      <c r="NF98" s="417"/>
      <c r="NG98" s="417"/>
      <c r="NH98" s="417"/>
      <c r="NI98" s="417"/>
      <c r="NJ98" s="417"/>
      <c r="NK98" s="417"/>
      <c r="NL98" s="417"/>
      <c r="NM98" s="417"/>
      <c r="NN98" s="417"/>
      <c r="NO98" s="417"/>
      <c r="NP98" s="417"/>
      <c r="NQ98" s="417"/>
      <c r="NR98" s="417"/>
      <c r="NS98" s="417"/>
      <c r="NT98" s="417"/>
      <c r="NU98" s="417"/>
      <c r="NV98" s="417"/>
      <c r="NW98" s="417"/>
      <c r="NX98" s="417"/>
      <c r="NY98" s="417"/>
      <c r="NZ98" s="417"/>
      <c r="OA98" s="417"/>
      <c r="OB98" s="417"/>
      <c r="OC98" s="417"/>
      <c r="OD98" s="417"/>
      <c r="OE98" s="417"/>
      <c r="OF98" s="417"/>
      <c r="OG98" s="417"/>
      <c r="OH98" s="417"/>
      <c r="OI98" s="417"/>
      <c r="OJ98" s="417"/>
      <c r="OK98" s="417"/>
      <c r="OL98" s="417"/>
      <c r="OM98" s="417"/>
      <c r="ON98" s="417"/>
      <c r="OO98" s="417"/>
      <c r="OP98" s="417"/>
      <c r="OQ98" s="417"/>
      <c r="OR98" s="417"/>
      <c r="OS98" s="417"/>
      <c r="OT98" s="417"/>
      <c r="OU98" s="417"/>
      <c r="OV98" s="417"/>
      <c r="OW98" s="417"/>
      <c r="OX98" s="417"/>
      <c r="OY98" s="417"/>
      <c r="OZ98" s="417"/>
      <c r="PA98" s="417"/>
      <c r="PB98" s="417"/>
      <c r="PC98" s="417"/>
      <c r="PD98" s="417"/>
      <c r="PE98" s="417"/>
      <c r="PF98" s="417"/>
      <c r="PG98" s="417"/>
      <c r="PH98" s="417"/>
      <c r="PI98" s="417"/>
      <c r="PJ98" s="417"/>
      <c r="PK98" s="417"/>
      <c r="PL98" s="417"/>
      <c r="PM98" s="417"/>
      <c r="PN98" s="417"/>
      <c r="PO98" s="417"/>
      <c r="PP98" s="417"/>
      <c r="PQ98" s="417"/>
      <c r="PR98" s="417"/>
      <c r="PS98" s="417"/>
      <c r="PT98" s="417"/>
      <c r="PU98" s="417"/>
      <c r="PV98" s="417"/>
      <c r="PW98" s="417"/>
      <c r="PX98" s="417"/>
      <c r="PY98" s="417"/>
      <c r="PZ98" s="417"/>
      <c r="QA98" s="417"/>
      <c r="QB98" s="417"/>
      <c r="QC98" s="417"/>
      <c r="QD98" s="417"/>
      <c r="QE98" s="417"/>
      <c r="QF98" s="417"/>
      <c r="QG98" s="417"/>
      <c r="QH98" s="417"/>
      <c r="QI98" s="417"/>
      <c r="QJ98" s="417"/>
      <c r="QK98" s="417"/>
      <c r="QL98" s="417"/>
      <c r="QM98" s="417"/>
      <c r="QN98" s="417"/>
      <c r="QO98" s="417"/>
      <c r="QP98" s="417"/>
      <c r="QQ98" s="417"/>
      <c r="QR98" s="417"/>
      <c r="QS98" s="417"/>
      <c r="QT98" s="417"/>
      <c r="QU98" s="417"/>
      <c r="QV98" s="417"/>
      <c r="QW98" s="417"/>
      <c r="QX98" s="417"/>
      <c r="QY98" s="417"/>
      <c r="QZ98" s="417"/>
      <c r="RA98" s="417"/>
      <c r="RB98" s="417"/>
      <c r="RC98" s="417"/>
      <c r="RD98" s="417"/>
      <c r="RE98" s="417"/>
      <c r="RF98" s="417"/>
      <c r="RG98" s="417"/>
      <c r="RH98" s="417"/>
      <c r="RI98" s="417"/>
      <c r="RJ98" s="417"/>
      <c r="RK98" s="417"/>
      <c r="RL98" s="417"/>
      <c r="RM98" s="417"/>
      <c r="RN98" s="417"/>
      <c r="RO98" s="417"/>
      <c r="RP98" s="417"/>
      <c r="RQ98" s="417"/>
      <c r="RR98" s="417"/>
      <c r="RS98" s="417"/>
      <c r="RT98" s="417"/>
      <c r="RU98" s="417"/>
      <c r="RV98" s="417"/>
      <c r="RW98" s="417"/>
      <c r="RX98" s="417"/>
      <c r="RY98" s="417"/>
      <c r="RZ98" s="417"/>
      <c r="SA98" s="417"/>
      <c r="SB98" s="417"/>
      <c r="SC98" s="417"/>
      <c r="SD98" s="417"/>
      <c r="SE98" s="417"/>
      <c r="SF98" s="417"/>
      <c r="SG98" s="417"/>
      <c r="SH98" s="417"/>
      <c r="SI98" s="417"/>
      <c r="SJ98" s="417"/>
      <c r="SK98" s="417"/>
      <c r="SL98" s="417"/>
      <c r="SM98" s="417"/>
      <c r="SN98" s="417"/>
      <c r="SO98" s="417"/>
      <c r="SP98" s="417"/>
      <c r="SQ98" s="417"/>
      <c r="SR98" s="417"/>
      <c r="SS98" s="417"/>
      <c r="ST98" s="417"/>
      <c r="SU98" s="417"/>
      <c r="SV98" s="417"/>
      <c r="SW98" s="417"/>
      <c r="SX98" s="417"/>
      <c r="SY98" s="417"/>
      <c r="SZ98" s="417"/>
      <c r="TA98" s="417"/>
      <c r="TB98" s="417"/>
      <c r="TC98" s="417"/>
      <c r="TD98" s="417"/>
      <c r="TE98" s="417"/>
      <c r="TF98" s="417"/>
      <c r="TG98" s="417"/>
      <c r="TH98" s="417"/>
      <c r="TI98" s="417"/>
      <c r="TJ98" s="417"/>
      <c r="TK98" s="417"/>
      <c r="TL98" s="417"/>
      <c r="TM98" s="417"/>
      <c r="TN98" s="417"/>
      <c r="TO98" s="417"/>
      <c r="TP98" s="417"/>
      <c r="TQ98" s="417"/>
      <c r="TR98" s="417"/>
      <c r="TS98" s="417"/>
      <c r="TT98" s="417"/>
      <c r="TU98" s="417"/>
      <c r="TV98" s="417"/>
      <c r="TW98" s="417"/>
      <c r="TX98" s="417"/>
      <c r="TY98" s="417"/>
      <c r="TZ98" s="417"/>
      <c r="UA98" s="417"/>
      <c r="UB98" s="417"/>
      <c r="UC98" s="417"/>
      <c r="UD98" s="417"/>
      <c r="UE98" s="417"/>
      <c r="UF98" s="417"/>
      <c r="UG98" s="417"/>
      <c r="UH98" s="417"/>
      <c r="UI98" s="417"/>
      <c r="UJ98" s="417"/>
      <c r="UK98" s="417"/>
      <c r="UL98" s="417"/>
      <c r="UM98" s="417"/>
      <c r="UN98" s="417"/>
      <c r="UO98" s="417"/>
      <c r="UP98" s="417"/>
      <c r="UQ98" s="417"/>
      <c r="UR98" s="417"/>
      <c r="US98" s="417"/>
      <c r="UT98" s="417"/>
      <c r="UU98" s="417"/>
      <c r="UV98" s="417"/>
      <c r="UW98" s="417"/>
      <c r="UX98" s="417"/>
      <c r="UY98" s="417"/>
      <c r="UZ98" s="417"/>
      <c r="VA98" s="417"/>
      <c r="VB98" s="417"/>
      <c r="VC98" s="417"/>
      <c r="VD98" s="417"/>
      <c r="VE98" s="417"/>
      <c r="VF98" s="417"/>
      <c r="VG98" s="417"/>
      <c r="VH98" s="417"/>
      <c r="VI98" s="417"/>
      <c r="VJ98" s="417"/>
      <c r="VK98" s="417"/>
      <c r="VL98" s="417"/>
      <c r="VM98" s="417"/>
      <c r="VN98" s="417"/>
      <c r="VO98" s="417"/>
      <c r="VP98" s="417"/>
      <c r="VQ98" s="417"/>
      <c r="VR98" s="417"/>
      <c r="VS98" s="417"/>
      <c r="VT98" s="417"/>
      <c r="VU98" s="417"/>
      <c r="VV98" s="417"/>
      <c r="VW98" s="417"/>
      <c r="VX98" s="417"/>
      <c r="VY98" s="417"/>
      <c r="VZ98" s="417"/>
      <c r="WA98" s="417"/>
      <c r="WB98" s="417"/>
      <c r="WC98" s="417"/>
      <c r="WD98" s="417"/>
      <c r="WE98" s="417"/>
      <c r="WF98" s="417"/>
      <c r="WG98" s="417"/>
      <c r="WH98" s="417"/>
      <c r="WI98" s="417"/>
      <c r="WJ98" s="417"/>
      <c r="WK98" s="417"/>
      <c r="WL98" s="417"/>
      <c r="WM98" s="417"/>
      <c r="WN98" s="417"/>
      <c r="WO98" s="417"/>
      <c r="WP98" s="417"/>
      <c r="WQ98" s="417"/>
      <c r="WR98" s="417"/>
      <c r="WS98" s="417"/>
      <c r="WT98" s="417"/>
      <c r="WU98" s="417"/>
      <c r="WV98" s="417"/>
      <c r="WW98" s="417"/>
      <c r="WX98" s="417"/>
      <c r="WY98" s="417"/>
      <c r="WZ98" s="417"/>
      <c r="XA98" s="417"/>
      <c r="XB98" s="417"/>
      <c r="XC98" s="417"/>
      <c r="XD98" s="417"/>
      <c r="XE98" s="417"/>
      <c r="XF98" s="417"/>
      <c r="XG98" s="417"/>
      <c r="XH98" s="417"/>
      <c r="XI98" s="417"/>
      <c r="XJ98" s="417"/>
      <c r="XK98" s="417"/>
      <c r="XL98" s="417"/>
      <c r="XM98" s="417"/>
      <c r="XN98" s="417"/>
      <c r="XO98" s="417"/>
      <c r="XP98" s="417"/>
      <c r="XQ98" s="417"/>
      <c r="XR98" s="417"/>
      <c r="XS98" s="417"/>
      <c r="XT98" s="417"/>
      <c r="XU98" s="417"/>
      <c r="XV98" s="417"/>
      <c r="XW98" s="417"/>
      <c r="XX98" s="417"/>
      <c r="XY98" s="417"/>
      <c r="XZ98" s="417"/>
      <c r="YA98" s="417"/>
      <c r="YB98" s="417"/>
      <c r="YC98" s="417"/>
      <c r="YD98" s="417"/>
      <c r="YE98" s="417"/>
      <c r="YF98" s="417"/>
      <c r="YG98" s="417"/>
      <c r="YH98" s="417"/>
      <c r="YI98" s="417"/>
      <c r="YJ98" s="417"/>
      <c r="YK98" s="417"/>
      <c r="YL98" s="417"/>
      <c r="YM98" s="417"/>
      <c r="YN98" s="417"/>
      <c r="YO98" s="417"/>
      <c r="YP98" s="417"/>
      <c r="YQ98" s="417"/>
      <c r="YR98" s="417"/>
      <c r="YS98" s="417"/>
      <c r="YT98" s="417"/>
      <c r="YU98" s="417"/>
      <c r="YV98" s="417"/>
      <c r="YW98" s="417"/>
      <c r="YX98" s="417"/>
      <c r="YY98" s="417"/>
      <c r="YZ98" s="417"/>
      <c r="ZA98" s="417"/>
      <c r="ZB98" s="417"/>
      <c r="ZC98" s="417"/>
      <c r="ZD98" s="417"/>
      <c r="ZE98" s="417"/>
      <c r="ZF98" s="417"/>
      <c r="ZG98" s="417"/>
      <c r="ZH98" s="417"/>
      <c r="ZI98" s="417"/>
      <c r="ZJ98" s="417"/>
      <c r="ZK98" s="417"/>
      <c r="ZL98" s="417"/>
      <c r="ZM98" s="417"/>
      <c r="ZN98" s="417"/>
      <c r="ZO98" s="417"/>
      <c r="ZP98" s="417"/>
      <c r="ZQ98" s="417"/>
      <c r="ZR98" s="417"/>
      <c r="ZS98" s="417"/>
      <c r="ZT98" s="417"/>
      <c r="ZU98" s="417"/>
      <c r="ZV98" s="417"/>
      <c r="ZW98" s="417"/>
      <c r="ZX98" s="417"/>
      <c r="ZY98" s="417"/>
      <c r="ZZ98" s="417"/>
      <c r="AAA98" s="417"/>
      <c r="AAB98" s="417"/>
      <c r="AAC98" s="417"/>
      <c r="AAD98" s="417"/>
      <c r="AAE98" s="417"/>
      <c r="AAF98" s="417"/>
      <c r="AAG98" s="417"/>
      <c r="AAH98" s="417"/>
      <c r="AAI98" s="417"/>
      <c r="AAJ98" s="417"/>
      <c r="AAK98" s="417"/>
      <c r="AAL98" s="417"/>
      <c r="AAM98" s="417"/>
      <c r="AAN98" s="417"/>
      <c r="AAO98" s="417"/>
      <c r="AAP98" s="417"/>
      <c r="AAQ98" s="417"/>
      <c r="AAR98" s="417"/>
      <c r="AAS98" s="417"/>
      <c r="AAT98" s="417"/>
      <c r="AAU98" s="417"/>
      <c r="AAV98" s="417"/>
      <c r="AAW98" s="417"/>
      <c r="AAX98" s="417"/>
      <c r="AAY98" s="417"/>
      <c r="AAZ98" s="417"/>
      <c r="ABA98" s="417"/>
      <c r="ABB98" s="417"/>
      <c r="ABC98" s="417"/>
      <c r="ABD98" s="417"/>
      <c r="ABE98" s="417"/>
      <c r="ABF98" s="417"/>
      <c r="ABG98" s="417"/>
      <c r="ABH98" s="417"/>
      <c r="ABI98" s="417"/>
      <c r="ABJ98" s="417"/>
      <c r="ABK98" s="417"/>
      <c r="ABL98" s="417"/>
      <c r="ABM98" s="417"/>
      <c r="ABN98" s="417"/>
      <c r="ABO98" s="417"/>
      <c r="ABP98" s="417"/>
      <c r="ABQ98" s="417"/>
      <c r="ABR98" s="417"/>
      <c r="ABS98" s="417"/>
      <c r="ABT98" s="417"/>
      <c r="ABU98" s="417"/>
      <c r="ABV98" s="417"/>
      <c r="ABW98" s="417"/>
      <c r="ABX98" s="417"/>
      <c r="ABY98" s="417"/>
      <c r="ABZ98" s="417"/>
      <c r="ACA98" s="417"/>
      <c r="ACB98" s="417"/>
      <c r="ACC98" s="417"/>
      <c r="ACD98" s="417"/>
      <c r="ACE98" s="417"/>
      <c r="ACF98" s="417"/>
      <c r="ACG98" s="417"/>
      <c r="ACH98" s="417"/>
      <c r="ACI98" s="417"/>
      <c r="ACJ98" s="417"/>
      <c r="ACK98" s="417"/>
      <c r="ACL98" s="417"/>
      <c r="ACM98" s="417"/>
      <c r="ACN98" s="417"/>
      <c r="ACO98" s="417"/>
      <c r="ACP98" s="417"/>
      <c r="ACQ98" s="417"/>
      <c r="ACR98" s="417"/>
      <c r="ACS98" s="417"/>
      <c r="ACT98" s="417"/>
      <c r="ACU98" s="417"/>
      <c r="ACV98" s="417"/>
      <c r="ACW98" s="417"/>
      <c r="ACX98" s="417"/>
      <c r="ACY98" s="417"/>
      <c r="ACZ98" s="417"/>
      <c r="ADA98" s="417"/>
      <c r="ADB98" s="417"/>
      <c r="ADC98" s="417"/>
      <c r="ADD98" s="417"/>
      <c r="ADE98" s="417"/>
      <c r="ADF98" s="417"/>
      <c r="ADG98" s="417"/>
      <c r="ADH98" s="417"/>
      <c r="ADI98" s="417"/>
      <c r="ADJ98" s="417"/>
      <c r="ADK98" s="417"/>
      <c r="ADL98" s="417"/>
      <c r="ADM98" s="417"/>
      <c r="ADN98" s="417"/>
      <c r="ADO98" s="417"/>
      <c r="ADP98" s="417"/>
      <c r="ADQ98" s="417"/>
      <c r="ADR98" s="417"/>
      <c r="ADS98" s="417"/>
      <c r="ADT98" s="417"/>
      <c r="ADU98" s="417"/>
      <c r="ADV98" s="417"/>
      <c r="ADW98" s="417"/>
      <c r="ADX98" s="417"/>
      <c r="ADY98" s="417"/>
      <c r="ADZ98" s="417"/>
      <c r="AEA98" s="417"/>
      <c r="AEB98" s="417"/>
      <c r="AEC98" s="417"/>
      <c r="AED98" s="417"/>
      <c r="AEE98" s="417"/>
      <c r="AEF98" s="417"/>
      <c r="AEG98" s="417"/>
      <c r="AEH98" s="417"/>
      <c r="AEI98" s="417"/>
      <c r="AEJ98" s="417"/>
      <c r="AEK98" s="417"/>
      <c r="AEL98" s="417"/>
      <c r="AEM98" s="417"/>
      <c r="AEN98" s="417"/>
      <c r="AEO98" s="417"/>
      <c r="AEP98" s="417"/>
      <c r="AEQ98" s="417"/>
      <c r="AER98" s="417"/>
      <c r="AES98" s="417"/>
      <c r="AET98" s="417"/>
      <c r="AEU98" s="417"/>
      <c r="AEV98" s="417"/>
      <c r="AEW98" s="417"/>
      <c r="AEX98" s="417"/>
      <c r="AEY98" s="417"/>
      <c r="AEZ98" s="417"/>
      <c r="AFA98" s="417"/>
      <c r="AFB98" s="417"/>
      <c r="AFC98" s="417"/>
      <c r="AFD98" s="417"/>
      <c r="AFE98" s="417"/>
      <c r="AFF98" s="417"/>
      <c r="AFG98" s="417"/>
      <c r="AFH98" s="417"/>
    </row>
    <row r="99" spans="1:840" s="414" customFormat="1" ht="33" customHeight="1">
      <c r="A99" s="40" t="s">
        <v>622</v>
      </c>
      <c r="B99" s="422"/>
      <c r="C99" s="40"/>
      <c r="D99" s="422"/>
      <c r="E99" s="40"/>
      <c r="F99" s="422"/>
      <c r="G99" s="40"/>
      <c r="H99" s="422"/>
      <c r="I99" s="725"/>
      <c r="J99" s="712"/>
      <c r="K99" s="712"/>
      <c r="L99" s="713"/>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417"/>
      <c r="BK99" s="417"/>
      <c r="BL99" s="417"/>
      <c r="BM99" s="417"/>
      <c r="BN99" s="417"/>
      <c r="BO99" s="417"/>
      <c r="BP99" s="417"/>
      <c r="BQ99" s="417"/>
      <c r="BR99" s="417"/>
      <c r="BS99" s="417"/>
      <c r="BT99" s="417"/>
      <c r="BU99" s="417"/>
      <c r="BV99" s="417"/>
      <c r="BW99" s="417"/>
      <c r="BX99" s="417"/>
      <c r="BY99" s="417"/>
      <c r="BZ99" s="417"/>
      <c r="CA99" s="417"/>
      <c r="CB99" s="417"/>
      <c r="CC99" s="417"/>
      <c r="CD99" s="417"/>
      <c r="CE99" s="417"/>
      <c r="CF99" s="417"/>
      <c r="CG99" s="417"/>
      <c r="CH99" s="417"/>
      <c r="CI99" s="417"/>
      <c r="CJ99" s="417"/>
      <c r="CK99" s="417"/>
      <c r="CL99" s="417"/>
      <c r="CM99" s="417"/>
      <c r="CN99" s="417"/>
      <c r="CO99" s="417"/>
      <c r="CP99" s="417"/>
      <c r="CQ99" s="417"/>
      <c r="CR99" s="417"/>
      <c r="CS99" s="417"/>
      <c r="CT99" s="417"/>
      <c r="CU99" s="417"/>
      <c r="CV99" s="417"/>
      <c r="CW99" s="417"/>
      <c r="CX99" s="417"/>
      <c r="CY99" s="417"/>
      <c r="CZ99" s="417"/>
      <c r="DA99" s="417"/>
      <c r="DB99" s="417"/>
      <c r="DC99" s="417"/>
      <c r="DD99" s="417"/>
      <c r="DE99" s="417"/>
      <c r="DF99" s="417"/>
      <c r="DG99" s="417"/>
      <c r="DH99" s="417"/>
      <c r="DI99" s="417"/>
      <c r="DJ99" s="417"/>
      <c r="DK99" s="417"/>
      <c r="DL99" s="417"/>
      <c r="DM99" s="417"/>
      <c r="DN99" s="417"/>
      <c r="DO99" s="417"/>
      <c r="DP99" s="417"/>
      <c r="DQ99" s="417"/>
      <c r="DR99" s="417"/>
      <c r="DS99" s="417"/>
      <c r="DT99" s="417"/>
      <c r="DU99" s="417"/>
      <c r="DV99" s="417"/>
      <c r="DW99" s="417"/>
      <c r="DX99" s="417"/>
      <c r="DY99" s="417"/>
      <c r="DZ99" s="417"/>
      <c r="EA99" s="417"/>
      <c r="EB99" s="417"/>
      <c r="EC99" s="417"/>
      <c r="ED99" s="417"/>
      <c r="EE99" s="417"/>
      <c r="EF99" s="417"/>
      <c r="EG99" s="417"/>
      <c r="EH99" s="417"/>
      <c r="EI99" s="417"/>
      <c r="EJ99" s="417"/>
      <c r="EK99" s="417"/>
      <c r="EL99" s="417"/>
      <c r="EM99" s="417"/>
      <c r="EN99" s="417"/>
      <c r="EO99" s="417"/>
      <c r="EP99" s="417"/>
      <c r="EQ99" s="417"/>
      <c r="ER99" s="417"/>
      <c r="ES99" s="417"/>
      <c r="ET99" s="417"/>
      <c r="EU99" s="417"/>
      <c r="EV99" s="417"/>
      <c r="EW99" s="417"/>
      <c r="EX99" s="417"/>
      <c r="EY99" s="417"/>
      <c r="EZ99" s="417"/>
      <c r="FA99" s="417"/>
      <c r="FB99" s="417"/>
      <c r="FC99" s="417"/>
      <c r="FD99" s="417"/>
      <c r="FE99" s="417"/>
      <c r="FF99" s="417"/>
      <c r="FG99" s="417"/>
      <c r="FH99" s="417"/>
      <c r="FI99" s="417"/>
      <c r="FJ99" s="417"/>
      <c r="FK99" s="417"/>
      <c r="FL99" s="417"/>
      <c r="FM99" s="417"/>
      <c r="FN99" s="417"/>
      <c r="FO99" s="417"/>
      <c r="FP99" s="417"/>
      <c r="FQ99" s="417"/>
      <c r="FR99" s="417"/>
      <c r="FS99" s="417"/>
      <c r="FT99" s="417"/>
      <c r="FU99" s="417"/>
      <c r="FV99" s="417"/>
      <c r="FW99" s="417"/>
      <c r="FX99" s="417"/>
      <c r="FY99" s="417"/>
      <c r="FZ99" s="417"/>
      <c r="GA99" s="417"/>
      <c r="GB99" s="417"/>
      <c r="GC99" s="417"/>
      <c r="GD99" s="417"/>
      <c r="GE99" s="417"/>
      <c r="GF99" s="417"/>
      <c r="GG99" s="417"/>
      <c r="GH99" s="417"/>
      <c r="GI99" s="417"/>
      <c r="GJ99" s="417"/>
      <c r="GK99" s="417"/>
      <c r="GL99" s="417"/>
      <c r="GM99" s="417"/>
      <c r="GN99" s="417"/>
      <c r="GO99" s="417"/>
      <c r="GP99" s="417"/>
      <c r="GQ99" s="417"/>
      <c r="GR99" s="417"/>
      <c r="GS99" s="417"/>
      <c r="GT99" s="417"/>
      <c r="GU99" s="417"/>
      <c r="GV99" s="417"/>
      <c r="GW99" s="417"/>
      <c r="GX99" s="417"/>
      <c r="GY99" s="417"/>
      <c r="GZ99" s="417"/>
      <c r="HA99" s="417"/>
      <c r="HB99" s="417"/>
      <c r="HC99" s="417"/>
      <c r="HD99" s="417"/>
      <c r="HE99" s="417"/>
      <c r="HF99" s="417"/>
      <c r="HG99" s="417"/>
      <c r="HH99" s="417"/>
      <c r="HI99" s="417"/>
      <c r="HJ99" s="417"/>
      <c r="HK99" s="417"/>
      <c r="HL99" s="417"/>
      <c r="HM99" s="417"/>
      <c r="HN99" s="417"/>
      <c r="HO99" s="417"/>
      <c r="HP99" s="417"/>
      <c r="HQ99" s="417"/>
      <c r="HR99" s="417"/>
      <c r="HS99" s="417"/>
      <c r="HT99" s="417"/>
      <c r="HU99" s="417"/>
      <c r="HV99" s="417"/>
      <c r="HW99" s="417"/>
      <c r="HX99" s="417"/>
      <c r="HY99" s="417"/>
      <c r="HZ99" s="417"/>
      <c r="IA99" s="417"/>
      <c r="IB99" s="417"/>
      <c r="IC99" s="417"/>
      <c r="ID99" s="417"/>
      <c r="IE99" s="417"/>
      <c r="IF99" s="417"/>
      <c r="IG99" s="417"/>
      <c r="IH99" s="417"/>
      <c r="II99" s="417"/>
      <c r="IJ99" s="417"/>
      <c r="IK99" s="417"/>
      <c r="IL99" s="417"/>
      <c r="IM99" s="417"/>
      <c r="IN99" s="417"/>
      <c r="IO99" s="417"/>
      <c r="IP99" s="417"/>
      <c r="IQ99" s="417"/>
      <c r="IR99" s="417"/>
      <c r="IS99" s="417"/>
      <c r="IT99" s="417"/>
      <c r="IU99" s="417"/>
      <c r="IV99" s="417"/>
      <c r="IW99" s="417"/>
      <c r="IX99" s="417"/>
      <c r="IY99" s="417"/>
      <c r="IZ99" s="417"/>
      <c r="JA99" s="417"/>
      <c r="JB99" s="417"/>
      <c r="JC99" s="417"/>
      <c r="JD99" s="417"/>
      <c r="JE99" s="417"/>
      <c r="JF99" s="417"/>
      <c r="JG99" s="417"/>
      <c r="JH99" s="417"/>
      <c r="JI99" s="417"/>
      <c r="JJ99" s="417"/>
      <c r="JK99" s="417"/>
      <c r="JL99" s="417"/>
      <c r="JM99" s="417"/>
      <c r="JN99" s="417"/>
      <c r="JO99" s="417"/>
      <c r="JP99" s="417"/>
      <c r="JQ99" s="417"/>
      <c r="JR99" s="417"/>
      <c r="JS99" s="417"/>
      <c r="JT99" s="417"/>
      <c r="JU99" s="417"/>
      <c r="JV99" s="417"/>
      <c r="JW99" s="417"/>
      <c r="JX99" s="417"/>
      <c r="JY99" s="417"/>
      <c r="JZ99" s="417"/>
      <c r="KA99" s="417"/>
      <c r="KB99" s="417"/>
      <c r="KC99" s="417"/>
      <c r="KD99" s="417"/>
      <c r="KE99" s="417"/>
      <c r="KF99" s="417"/>
      <c r="KG99" s="417"/>
      <c r="KH99" s="417"/>
      <c r="KI99" s="417"/>
      <c r="KJ99" s="417"/>
      <c r="KK99" s="417"/>
      <c r="KL99" s="417"/>
      <c r="KM99" s="417"/>
      <c r="KN99" s="417"/>
      <c r="KO99" s="417"/>
      <c r="KP99" s="417"/>
      <c r="KQ99" s="417"/>
      <c r="KR99" s="417"/>
      <c r="KS99" s="417"/>
      <c r="KT99" s="417"/>
      <c r="KU99" s="417"/>
      <c r="KV99" s="417"/>
      <c r="KW99" s="417"/>
      <c r="KX99" s="417"/>
      <c r="KY99" s="417"/>
      <c r="KZ99" s="417"/>
      <c r="LA99" s="417"/>
      <c r="LB99" s="417"/>
      <c r="LC99" s="417"/>
      <c r="LD99" s="417"/>
      <c r="LE99" s="417"/>
      <c r="LF99" s="417"/>
      <c r="LG99" s="417"/>
      <c r="LH99" s="417"/>
      <c r="LI99" s="417"/>
      <c r="LJ99" s="417"/>
      <c r="LK99" s="417"/>
      <c r="LL99" s="417"/>
      <c r="LM99" s="417"/>
      <c r="LN99" s="417"/>
      <c r="LO99" s="417"/>
      <c r="LP99" s="417"/>
      <c r="LQ99" s="417"/>
      <c r="LR99" s="417"/>
      <c r="LS99" s="417"/>
      <c r="LT99" s="417"/>
      <c r="LU99" s="417"/>
      <c r="LV99" s="417"/>
      <c r="LW99" s="417"/>
      <c r="LX99" s="417"/>
      <c r="LY99" s="417"/>
      <c r="LZ99" s="417"/>
      <c r="MA99" s="417"/>
      <c r="MB99" s="417"/>
      <c r="MC99" s="417"/>
      <c r="MD99" s="417"/>
      <c r="ME99" s="417"/>
      <c r="MF99" s="417"/>
      <c r="MG99" s="417"/>
      <c r="MH99" s="417"/>
      <c r="MI99" s="417"/>
      <c r="MJ99" s="417"/>
      <c r="MK99" s="417"/>
      <c r="ML99" s="417"/>
      <c r="MM99" s="417"/>
      <c r="MN99" s="417"/>
      <c r="MO99" s="417"/>
      <c r="MP99" s="417"/>
      <c r="MQ99" s="417"/>
      <c r="MR99" s="417"/>
      <c r="MS99" s="417"/>
      <c r="MT99" s="417"/>
      <c r="MU99" s="417"/>
      <c r="MV99" s="417"/>
      <c r="MW99" s="417"/>
      <c r="MX99" s="417"/>
      <c r="MY99" s="417"/>
      <c r="MZ99" s="417"/>
      <c r="NA99" s="417"/>
      <c r="NB99" s="417"/>
      <c r="NC99" s="417"/>
      <c r="ND99" s="417"/>
      <c r="NE99" s="417"/>
      <c r="NF99" s="417"/>
      <c r="NG99" s="417"/>
      <c r="NH99" s="417"/>
      <c r="NI99" s="417"/>
      <c r="NJ99" s="417"/>
      <c r="NK99" s="417"/>
      <c r="NL99" s="417"/>
      <c r="NM99" s="417"/>
      <c r="NN99" s="417"/>
      <c r="NO99" s="417"/>
      <c r="NP99" s="417"/>
      <c r="NQ99" s="417"/>
      <c r="NR99" s="417"/>
      <c r="NS99" s="417"/>
      <c r="NT99" s="417"/>
      <c r="NU99" s="417"/>
      <c r="NV99" s="417"/>
      <c r="NW99" s="417"/>
      <c r="NX99" s="417"/>
      <c r="NY99" s="417"/>
      <c r="NZ99" s="417"/>
      <c r="OA99" s="417"/>
      <c r="OB99" s="417"/>
      <c r="OC99" s="417"/>
      <c r="OD99" s="417"/>
      <c r="OE99" s="417"/>
      <c r="OF99" s="417"/>
      <c r="OG99" s="417"/>
      <c r="OH99" s="417"/>
      <c r="OI99" s="417"/>
      <c r="OJ99" s="417"/>
      <c r="OK99" s="417"/>
      <c r="OL99" s="417"/>
      <c r="OM99" s="417"/>
      <c r="ON99" s="417"/>
      <c r="OO99" s="417"/>
      <c r="OP99" s="417"/>
      <c r="OQ99" s="417"/>
      <c r="OR99" s="417"/>
      <c r="OS99" s="417"/>
      <c r="OT99" s="417"/>
      <c r="OU99" s="417"/>
      <c r="OV99" s="417"/>
      <c r="OW99" s="417"/>
      <c r="OX99" s="417"/>
      <c r="OY99" s="417"/>
      <c r="OZ99" s="417"/>
      <c r="PA99" s="417"/>
      <c r="PB99" s="417"/>
      <c r="PC99" s="417"/>
      <c r="PD99" s="417"/>
      <c r="PE99" s="417"/>
      <c r="PF99" s="417"/>
      <c r="PG99" s="417"/>
      <c r="PH99" s="417"/>
      <c r="PI99" s="417"/>
      <c r="PJ99" s="417"/>
      <c r="PK99" s="417"/>
      <c r="PL99" s="417"/>
      <c r="PM99" s="417"/>
      <c r="PN99" s="417"/>
      <c r="PO99" s="417"/>
      <c r="PP99" s="417"/>
      <c r="PQ99" s="417"/>
      <c r="PR99" s="417"/>
      <c r="PS99" s="417"/>
      <c r="PT99" s="417"/>
      <c r="PU99" s="417"/>
      <c r="PV99" s="417"/>
      <c r="PW99" s="417"/>
      <c r="PX99" s="417"/>
      <c r="PY99" s="417"/>
      <c r="PZ99" s="417"/>
      <c r="QA99" s="417"/>
      <c r="QB99" s="417"/>
      <c r="QC99" s="417"/>
      <c r="QD99" s="417"/>
      <c r="QE99" s="417"/>
      <c r="QF99" s="417"/>
      <c r="QG99" s="417"/>
      <c r="QH99" s="417"/>
      <c r="QI99" s="417"/>
      <c r="QJ99" s="417"/>
      <c r="QK99" s="417"/>
      <c r="QL99" s="417"/>
      <c r="QM99" s="417"/>
      <c r="QN99" s="417"/>
      <c r="QO99" s="417"/>
      <c r="QP99" s="417"/>
      <c r="QQ99" s="417"/>
      <c r="QR99" s="417"/>
      <c r="QS99" s="417"/>
      <c r="QT99" s="417"/>
      <c r="QU99" s="417"/>
      <c r="QV99" s="417"/>
      <c r="QW99" s="417"/>
      <c r="QX99" s="417"/>
      <c r="QY99" s="417"/>
      <c r="QZ99" s="417"/>
      <c r="RA99" s="417"/>
      <c r="RB99" s="417"/>
      <c r="RC99" s="417"/>
      <c r="RD99" s="417"/>
      <c r="RE99" s="417"/>
      <c r="RF99" s="417"/>
      <c r="RG99" s="417"/>
      <c r="RH99" s="417"/>
      <c r="RI99" s="417"/>
      <c r="RJ99" s="417"/>
      <c r="RK99" s="417"/>
      <c r="RL99" s="417"/>
      <c r="RM99" s="417"/>
      <c r="RN99" s="417"/>
      <c r="RO99" s="417"/>
      <c r="RP99" s="417"/>
      <c r="RQ99" s="417"/>
      <c r="RR99" s="417"/>
      <c r="RS99" s="417"/>
      <c r="RT99" s="417"/>
      <c r="RU99" s="417"/>
      <c r="RV99" s="417"/>
      <c r="RW99" s="417"/>
      <c r="RX99" s="417"/>
      <c r="RY99" s="417"/>
      <c r="RZ99" s="417"/>
      <c r="SA99" s="417"/>
      <c r="SB99" s="417"/>
      <c r="SC99" s="417"/>
      <c r="SD99" s="417"/>
      <c r="SE99" s="417"/>
      <c r="SF99" s="417"/>
      <c r="SG99" s="417"/>
      <c r="SH99" s="417"/>
      <c r="SI99" s="417"/>
      <c r="SJ99" s="417"/>
      <c r="SK99" s="417"/>
      <c r="SL99" s="417"/>
      <c r="SM99" s="417"/>
      <c r="SN99" s="417"/>
      <c r="SO99" s="417"/>
      <c r="SP99" s="417"/>
      <c r="SQ99" s="417"/>
      <c r="SR99" s="417"/>
      <c r="SS99" s="417"/>
      <c r="ST99" s="417"/>
      <c r="SU99" s="417"/>
      <c r="SV99" s="417"/>
      <c r="SW99" s="417"/>
      <c r="SX99" s="417"/>
      <c r="SY99" s="417"/>
      <c r="SZ99" s="417"/>
      <c r="TA99" s="417"/>
      <c r="TB99" s="417"/>
      <c r="TC99" s="417"/>
      <c r="TD99" s="417"/>
      <c r="TE99" s="417"/>
      <c r="TF99" s="417"/>
      <c r="TG99" s="417"/>
      <c r="TH99" s="417"/>
      <c r="TI99" s="417"/>
      <c r="TJ99" s="417"/>
      <c r="TK99" s="417"/>
      <c r="TL99" s="417"/>
      <c r="TM99" s="417"/>
      <c r="TN99" s="417"/>
      <c r="TO99" s="417"/>
      <c r="TP99" s="417"/>
      <c r="TQ99" s="417"/>
      <c r="TR99" s="417"/>
      <c r="TS99" s="417"/>
      <c r="TT99" s="417"/>
      <c r="TU99" s="417"/>
      <c r="TV99" s="417"/>
      <c r="TW99" s="417"/>
      <c r="TX99" s="417"/>
      <c r="TY99" s="417"/>
      <c r="TZ99" s="417"/>
      <c r="UA99" s="417"/>
      <c r="UB99" s="417"/>
      <c r="UC99" s="417"/>
      <c r="UD99" s="417"/>
      <c r="UE99" s="417"/>
      <c r="UF99" s="417"/>
      <c r="UG99" s="417"/>
      <c r="UH99" s="417"/>
      <c r="UI99" s="417"/>
      <c r="UJ99" s="417"/>
      <c r="UK99" s="417"/>
      <c r="UL99" s="417"/>
      <c r="UM99" s="417"/>
      <c r="UN99" s="417"/>
      <c r="UO99" s="417"/>
      <c r="UP99" s="417"/>
      <c r="UQ99" s="417"/>
      <c r="UR99" s="417"/>
      <c r="US99" s="417"/>
      <c r="UT99" s="417"/>
      <c r="UU99" s="417"/>
      <c r="UV99" s="417"/>
      <c r="UW99" s="417"/>
      <c r="UX99" s="417"/>
      <c r="UY99" s="417"/>
      <c r="UZ99" s="417"/>
      <c r="VA99" s="417"/>
      <c r="VB99" s="417"/>
      <c r="VC99" s="417"/>
      <c r="VD99" s="417"/>
      <c r="VE99" s="417"/>
      <c r="VF99" s="417"/>
      <c r="VG99" s="417"/>
      <c r="VH99" s="417"/>
      <c r="VI99" s="417"/>
      <c r="VJ99" s="417"/>
      <c r="VK99" s="417"/>
      <c r="VL99" s="417"/>
      <c r="VM99" s="417"/>
      <c r="VN99" s="417"/>
      <c r="VO99" s="417"/>
      <c r="VP99" s="417"/>
      <c r="VQ99" s="417"/>
      <c r="VR99" s="417"/>
      <c r="VS99" s="417"/>
      <c r="VT99" s="417"/>
      <c r="VU99" s="417"/>
      <c r="VV99" s="417"/>
      <c r="VW99" s="417"/>
      <c r="VX99" s="417"/>
      <c r="VY99" s="417"/>
      <c r="VZ99" s="417"/>
      <c r="WA99" s="417"/>
      <c r="WB99" s="417"/>
      <c r="WC99" s="417"/>
      <c r="WD99" s="417"/>
      <c r="WE99" s="417"/>
      <c r="WF99" s="417"/>
      <c r="WG99" s="417"/>
      <c r="WH99" s="417"/>
      <c r="WI99" s="417"/>
      <c r="WJ99" s="417"/>
      <c r="WK99" s="417"/>
      <c r="WL99" s="417"/>
      <c r="WM99" s="417"/>
      <c r="WN99" s="417"/>
      <c r="WO99" s="417"/>
      <c r="WP99" s="417"/>
      <c r="WQ99" s="417"/>
      <c r="WR99" s="417"/>
      <c r="WS99" s="417"/>
      <c r="WT99" s="417"/>
      <c r="WU99" s="417"/>
      <c r="WV99" s="417"/>
      <c r="WW99" s="417"/>
      <c r="WX99" s="417"/>
      <c r="WY99" s="417"/>
      <c r="WZ99" s="417"/>
      <c r="XA99" s="417"/>
      <c r="XB99" s="417"/>
      <c r="XC99" s="417"/>
      <c r="XD99" s="417"/>
      <c r="XE99" s="417"/>
      <c r="XF99" s="417"/>
      <c r="XG99" s="417"/>
      <c r="XH99" s="417"/>
      <c r="XI99" s="417"/>
      <c r="XJ99" s="417"/>
      <c r="XK99" s="417"/>
      <c r="XL99" s="417"/>
      <c r="XM99" s="417"/>
      <c r="XN99" s="417"/>
      <c r="XO99" s="417"/>
      <c r="XP99" s="417"/>
      <c r="XQ99" s="417"/>
      <c r="XR99" s="417"/>
      <c r="XS99" s="417"/>
      <c r="XT99" s="417"/>
      <c r="XU99" s="417"/>
      <c r="XV99" s="417"/>
      <c r="XW99" s="417"/>
      <c r="XX99" s="417"/>
      <c r="XY99" s="417"/>
      <c r="XZ99" s="417"/>
      <c r="YA99" s="417"/>
      <c r="YB99" s="417"/>
      <c r="YC99" s="417"/>
      <c r="YD99" s="417"/>
      <c r="YE99" s="417"/>
      <c r="YF99" s="417"/>
      <c r="YG99" s="417"/>
      <c r="YH99" s="417"/>
      <c r="YI99" s="417"/>
      <c r="YJ99" s="417"/>
      <c r="YK99" s="417"/>
      <c r="YL99" s="417"/>
      <c r="YM99" s="417"/>
      <c r="YN99" s="417"/>
      <c r="YO99" s="417"/>
      <c r="YP99" s="417"/>
      <c r="YQ99" s="417"/>
      <c r="YR99" s="417"/>
      <c r="YS99" s="417"/>
      <c r="YT99" s="417"/>
      <c r="YU99" s="417"/>
      <c r="YV99" s="417"/>
      <c r="YW99" s="417"/>
      <c r="YX99" s="417"/>
      <c r="YY99" s="417"/>
      <c r="YZ99" s="417"/>
      <c r="ZA99" s="417"/>
      <c r="ZB99" s="417"/>
      <c r="ZC99" s="417"/>
      <c r="ZD99" s="417"/>
      <c r="ZE99" s="417"/>
      <c r="ZF99" s="417"/>
      <c r="ZG99" s="417"/>
      <c r="ZH99" s="417"/>
      <c r="ZI99" s="417"/>
      <c r="ZJ99" s="417"/>
      <c r="ZK99" s="417"/>
      <c r="ZL99" s="417"/>
      <c r="ZM99" s="417"/>
      <c r="ZN99" s="417"/>
      <c r="ZO99" s="417"/>
      <c r="ZP99" s="417"/>
      <c r="ZQ99" s="417"/>
      <c r="ZR99" s="417"/>
      <c r="ZS99" s="417"/>
      <c r="ZT99" s="417"/>
      <c r="ZU99" s="417"/>
      <c r="ZV99" s="417"/>
      <c r="ZW99" s="417"/>
      <c r="ZX99" s="417"/>
      <c r="ZY99" s="417"/>
      <c r="ZZ99" s="417"/>
      <c r="AAA99" s="417"/>
      <c r="AAB99" s="417"/>
      <c r="AAC99" s="417"/>
      <c r="AAD99" s="417"/>
      <c r="AAE99" s="417"/>
      <c r="AAF99" s="417"/>
      <c r="AAG99" s="417"/>
      <c r="AAH99" s="417"/>
      <c r="AAI99" s="417"/>
      <c r="AAJ99" s="417"/>
      <c r="AAK99" s="417"/>
      <c r="AAL99" s="417"/>
      <c r="AAM99" s="417"/>
      <c r="AAN99" s="417"/>
      <c r="AAO99" s="417"/>
      <c r="AAP99" s="417"/>
      <c r="AAQ99" s="417"/>
      <c r="AAR99" s="417"/>
      <c r="AAS99" s="417"/>
      <c r="AAT99" s="417"/>
      <c r="AAU99" s="417"/>
      <c r="AAV99" s="417"/>
      <c r="AAW99" s="417"/>
      <c r="AAX99" s="417"/>
      <c r="AAY99" s="417"/>
      <c r="AAZ99" s="417"/>
      <c r="ABA99" s="417"/>
      <c r="ABB99" s="417"/>
      <c r="ABC99" s="417"/>
      <c r="ABD99" s="417"/>
      <c r="ABE99" s="417"/>
      <c r="ABF99" s="417"/>
      <c r="ABG99" s="417"/>
      <c r="ABH99" s="417"/>
      <c r="ABI99" s="417"/>
      <c r="ABJ99" s="417"/>
      <c r="ABK99" s="417"/>
      <c r="ABL99" s="417"/>
      <c r="ABM99" s="417"/>
      <c r="ABN99" s="417"/>
      <c r="ABO99" s="417"/>
      <c r="ABP99" s="417"/>
      <c r="ABQ99" s="417"/>
      <c r="ABR99" s="417"/>
      <c r="ABS99" s="417"/>
      <c r="ABT99" s="417"/>
      <c r="ABU99" s="417"/>
      <c r="ABV99" s="417"/>
      <c r="ABW99" s="417"/>
      <c r="ABX99" s="417"/>
      <c r="ABY99" s="417"/>
      <c r="ABZ99" s="417"/>
      <c r="ACA99" s="417"/>
      <c r="ACB99" s="417"/>
      <c r="ACC99" s="417"/>
      <c r="ACD99" s="417"/>
      <c r="ACE99" s="417"/>
      <c r="ACF99" s="417"/>
      <c r="ACG99" s="417"/>
      <c r="ACH99" s="417"/>
      <c r="ACI99" s="417"/>
      <c r="ACJ99" s="417"/>
      <c r="ACK99" s="417"/>
      <c r="ACL99" s="417"/>
      <c r="ACM99" s="417"/>
      <c r="ACN99" s="417"/>
      <c r="ACO99" s="417"/>
      <c r="ACP99" s="417"/>
      <c r="ACQ99" s="417"/>
      <c r="ACR99" s="417"/>
      <c r="ACS99" s="417"/>
      <c r="ACT99" s="417"/>
      <c r="ACU99" s="417"/>
      <c r="ACV99" s="417"/>
      <c r="ACW99" s="417"/>
      <c r="ACX99" s="417"/>
      <c r="ACY99" s="417"/>
      <c r="ACZ99" s="417"/>
      <c r="ADA99" s="417"/>
      <c r="ADB99" s="417"/>
      <c r="ADC99" s="417"/>
      <c r="ADD99" s="417"/>
      <c r="ADE99" s="417"/>
      <c r="ADF99" s="417"/>
      <c r="ADG99" s="417"/>
      <c r="ADH99" s="417"/>
      <c r="ADI99" s="417"/>
      <c r="ADJ99" s="417"/>
      <c r="ADK99" s="417"/>
      <c r="ADL99" s="417"/>
      <c r="ADM99" s="417"/>
      <c r="ADN99" s="417"/>
      <c r="ADO99" s="417"/>
      <c r="ADP99" s="417"/>
      <c r="ADQ99" s="417"/>
      <c r="ADR99" s="417"/>
      <c r="ADS99" s="417"/>
      <c r="ADT99" s="417"/>
      <c r="ADU99" s="417"/>
      <c r="ADV99" s="417"/>
      <c r="ADW99" s="417"/>
      <c r="ADX99" s="417"/>
      <c r="ADY99" s="417"/>
      <c r="ADZ99" s="417"/>
      <c r="AEA99" s="417"/>
      <c r="AEB99" s="417"/>
      <c r="AEC99" s="417"/>
      <c r="AED99" s="417"/>
      <c r="AEE99" s="417"/>
      <c r="AEF99" s="417"/>
      <c r="AEG99" s="417"/>
      <c r="AEH99" s="417"/>
      <c r="AEI99" s="417"/>
      <c r="AEJ99" s="417"/>
      <c r="AEK99" s="417"/>
      <c r="AEL99" s="417"/>
      <c r="AEM99" s="417"/>
      <c r="AEN99" s="417"/>
      <c r="AEO99" s="417"/>
      <c r="AEP99" s="417"/>
      <c r="AEQ99" s="417"/>
      <c r="AER99" s="417"/>
      <c r="AES99" s="417"/>
      <c r="AET99" s="417"/>
      <c r="AEU99" s="417"/>
      <c r="AEV99" s="417"/>
      <c r="AEW99" s="417"/>
      <c r="AEX99" s="417"/>
      <c r="AEY99" s="417"/>
      <c r="AEZ99" s="417"/>
      <c r="AFA99" s="417"/>
      <c r="AFB99" s="417"/>
      <c r="AFC99" s="417"/>
      <c r="AFD99" s="417"/>
      <c r="AFE99" s="417"/>
      <c r="AFF99" s="417"/>
      <c r="AFG99" s="417"/>
      <c r="AFH99" s="417"/>
    </row>
    <row r="100" spans="1:840" s="414" customFormat="1" ht="49.5" customHeight="1">
      <c r="A100" s="40" t="s">
        <v>252</v>
      </c>
      <c r="B100" s="422"/>
      <c r="C100" s="40"/>
      <c r="D100" s="422"/>
      <c r="E100" s="40"/>
      <c r="F100" s="422"/>
      <c r="G100" s="40"/>
      <c r="H100" s="422"/>
      <c r="I100" s="725"/>
      <c r="J100" s="712"/>
      <c r="K100" s="712"/>
      <c r="L100" s="713"/>
      <c r="M100" s="417"/>
      <c r="N100" s="417"/>
      <c r="O100" s="417"/>
      <c r="P100" s="417"/>
      <c r="Q100" s="417"/>
      <c r="R100" s="417"/>
      <c r="S100" s="417"/>
      <c r="T100" s="417"/>
      <c r="U100" s="417"/>
      <c r="V100" s="417"/>
      <c r="W100" s="417"/>
      <c r="X100" s="417"/>
      <c r="Y100" s="417"/>
      <c r="Z100" s="417"/>
      <c r="AA100" s="417"/>
      <c r="AB100" s="417"/>
      <c r="AC100" s="417"/>
      <c r="AD100" s="417"/>
      <c r="AE100" s="417"/>
      <c r="AF100" s="417"/>
      <c r="AG100" s="417"/>
      <c r="AH100" s="417"/>
      <c r="AI100" s="417"/>
      <c r="AJ100" s="417"/>
      <c r="AK100" s="417"/>
      <c r="AL100" s="417"/>
      <c r="AM100" s="417"/>
      <c r="AN100" s="417"/>
      <c r="AO100" s="417"/>
      <c r="AP100" s="417"/>
      <c r="AQ100" s="417"/>
      <c r="AR100" s="417"/>
      <c r="AS100" s="417"/>
      <c r="AT100" s="417"/>
      <c r="AU100" s="417"/>
      <c r="AV100" s="417"/>
      <c r="AW100" s="417"/>
      <c r="AX100" s="417"/>
      <c r="AY100" s="417"/>
      <c r="AZ100" s="417"/>
      <c r="BA100" s="417"/>
      <c r="BB100" s="417"/>
      <c r="BC100" s="417"/>
      <c r="BD100" s="417"/>
      <c r="BE100" s="417"/>
      <c r="BF100" s="417"/>
      <c r="BG100" s="417"/>
      <c r="BH100" s="417"/>
      <c r="BI100" s="417"/>
      <c r="BJ100" s="417"/>
      <c r="BK100" s="417"/>
      <c r="BL100" s="417"/>
      <c r="BM100" s="417"/>
      <c r="BN100" s="417"/>
      <c r="BO100" s="417"/>
      <c r="BP100" s="417"/>
      <c r="BQ100" s="417"/>
      <c r="BR100" s="417"/>
      <c r="BS100" s="417"/>
      <c r="BT100" s="417"/>
      <c r="BU100" s="417"/>
      <c r="BV100" s="417"/>
      <c r="BW100" s="417"/>
      <c r="BX100" s="417"/>
      <c r="BY100" s="417"/>
      <c r="BZ100" s="417"/>
      <c r="CA100" s="417"/>
      <c r="CB100" s="417"/>
      <c r="CC100" s="417"/>
      <c r="CD100" s="417"/>
      <c r="CE100" s="417"/>
      <c r="CF100" s="417"/>
      <c r="CG100" s="417"/>
      <c r="CH100" s="417"/>
      <c r="CI100" s="417"/>
      <c r="CJ100" s="417"/>
      <c r="CK100" s="417"/>
      <c r="CL100" s="417"/>
      <c r="CM100" s="417"/>
      <c r="CN100" s="417"/>
      <c r="CO100" s="417"/>
      <c r="CP100" s="417"/>
      <c r="CQ100" s="417"/>
      <c r="CR100" s="417"/>
      <c r="CS100" s="417"/>
      <c r="CT100" s="417"/>
      <c r="CU100" s="417"/>
      <c r="CV100" s="417"/>
      <c r="CW100" s="417"/>
      <c r="CX100" s="417"/>
      <c r="CY100" s="417"/>
      <c r="CZ100" s="417"/>
      <c r="DA100" s="417"/>
      <c r="DB100" s="417"/>
      <c r="DC100" s="417"/>
      <c r="DD100" s="417"/>
      <c r="DE100" s="417"/>
      <c r="DF100" s="417"/>
      <c r="DG100" s="417"/>
      <c r="DH100" s="417"/>
      <c r="DI100" s="417"/>
      <c r="DJ100" s="417"/>
      <c r="DK100" s="417"/>
      <c r="DL100" s="417"/>
      <c r="DM100" s="417"/>
      <c r="DN100" s="417"/>
      <c r="DO100" s="417"/>
      <c r="DP100" s="417"/>
      <c r="DQ100" s="417"/>
      <c r="DR100" s="417"/>
      <c r="DS100" s="417"/>
      <c r="DT100" s="417"/>
      <c r="DU100" s="417"/>
      <c r="DV100" s="417"/>
      <c r="DW100" s="417"/>
      <c r="DX100" s="417"/>
      <c r="DY100" s="417"/>
      <c r="DZ100" s="417"/>
      <c r="EA100" s="417"/>
      <c r="EB100" s="417"/>
      <c r="EC100" s="417"/>
      <c r="ED100" s="417"/>
      <c r="EE100" s="417"/>
      <c r="EF100" s="417"/>
      <c r="EG100" s="417"/>
      <c r="EH100" s="417"/>
      <c r="EI100" s="417"/>
      <c r="EJ100" s="417"/>
      <c r="EK100" s="417"/>
      <c r="EL100" s="417"/>
      <c r="EM100" s="417"/>
      <c r="EN100" s="417"/>
      <c r="EO100" s="417"/>
      <c r="EP100" s="417"/>
      <c r="EQ100" s="417"/>
      <c r="ER100" s="417"/>
      <c r="ES100" s="417"/>
      <c r="ET100" s="417"/>
      <c r="EU100" s="417"/>
      <c r="EV100" s="417"/>
      <c r="EW100" s="417"/>
      <c r="EX100" s="417"/>
      <c r="EY100" s="417"/>
      <c r="EZ100" s="417"/>
      <c r="FA100" s="417"/>
      <c r="FB100" s="417"/>
      <c r="FC100" s="417"/>
      <c r="FD100" s="417"/>
      <c r="FE100" s="417"/>
      <c r="FF100" s="417"/>
      <c r="FG100" s="417"/>
      <c r="FH100" s="417"/>
      <c r="FI100" s="417"/>
      <c r="FJ100" s="417"/>
      <c r="FK100" s="417"/>
      <c r="FL100" s="417"/>
      <c r="FM100" s="417"/>
      <c r="FN100" s="417"/>
      <c r="FO100" s="417"/>
      <c r="FP100" s="417"/>
      <c r="FQ100" s="417"/>
      <c r="FR100" s="417"/>
      <c r="FS100" s="417"/>
      <c r="FT100" s="417"/>
      <c r="FU100" s="417"/>
      <c r="FV100" s="417"/>
      <c r="FW100" s="417"/>
      <c r="FX100" s="417"/>
      <c r="FY100" s="417"/>
      <c r="FZ100" s="417"/>
      <c r="GA100" s="417"/>
      <c r="GB100" s="417"/>
      <c r="GC100" s="417"/>
      <c r="GD100" s="417"/>
      <c r="GE100" s="417"/>
      <c r="GF100" s="417"/>
      <c r="GG100" s="417"/>
      <c r="GH100" s="417"/>
      <c r="GI100" s="417"/>
      <c r="GJ100" s="417"/>
      <c r="GK100" s="417"/>
      <c r="GL100" s="417"/>
      <c r="GM100" s="417"/>
      <c r="GN100" s="417"/>
      <c r="GO100" s="417"/>
      <c r="GP100" s="417"/>
      <c r="GQ100" s="417"/>
      <c r="GR100" s="417"/>
      <c r="GS100" s="417"/>
      <c r="GT100" s="417"/>
      <c r="GU100" s="417"/>
      <c r="GV100" s="417"/>
      <c r="GW100" s="417"/>
      <c r="GX100" s="417"/>
      <c r="GY100" s="417"/>
      <c r="GZ100" s="417"/>
      <c r="HA100" s="417"/>
      <c r="HB100" s="417"/>
      <c r="HC100" s="417"/>
      <c r="HD100" s="417"/>
      <c r="HE100" s="417"/>
      <c r="HF100" s="417"/>
      <c r="HG100" s="417"/>
      <c r="HH100" s="417"/>
      <c r="HI100" s="417"/>
      <c r="HJ100" s="417"/>
      <c r="HK100" s="417"/>
      <c r="HL100" s="417"/>
      <c r="HM100" s="417"/>
      <c r="HN100" s="417"/>
      <c r="HO100" s="417"/>
      <c r="HP100" s="417"/>
      <c r="HQ100" s="417"/>
      <c r="HR100" s="417"/>
      <c r="HS100" s="417"/>
      <c r="HT100" s="417"/>
      <c r="HU100" s="417"/>
      <c r="HV100" s="417"/>
      <c r="HW100" s="417"/>
      <c r="HX100" s="417"/>
      <c r="HY100" s="417"/>
      <c r="HZ100" s="417"/>
      <c r="IA100" s="417"/>
      <c r="IB100" s="417"/>
      <c r="IC100" s="417"/>
      <c r="ID100" s="417"/>
      <c r="IE100" s="417"/>
      <c r="IF100" s="417"/>
      <c r="IG100" s="417"/>
      <c r="IH100" s="417"/>
      <c r="II100" s="417"/>
      <c r="IJ100" s="417"/>
      <c r="IK100" s="417"/>
      <c r="IL100" s="417"/>
      <c r="IM100" s="417"/>
      <c r="IN100" s="417"/>
      <c r="IO100" s="417"/>
      <c r="IP100" s="417"/>
      <c r="IQ100" s="417"/>
      <c r="IR100" s="417"/>
      <c r="IS100" s="417"/>
      <c r="IT100" s="417"/>
      <c r="IU100" s="417"/>
      <c r="IV100" s="417"/>
      <c r="IW100" s="417"/>
      <c r="IX100" s="417"/>
      <c r="IY100" s="417"/>
      <c r="IZ100" s="417"/>
      <c r="JA100" s="417"/>
      <c r="JB100" s="417"/>
      <c r="JC100" s="417"/>
      <c r="JD100" s="417"/>
      <c r="JE100" s="417"/>
      <c r="JF100" s="417"/>
      <c r="JG100" s="417"/>
      <c r="JH100" s="417"/>
      <c r="JI100" s="417"/>
      <c r="JJ100" s="417"/>
      <c r="JK100" s="417"/>
      <c r="JL100" s="417"/>
      <c r="JM100" s="417"/>
      <c r="JN100" s="417"/>
      <c r="JO100" s="417"/>
      <c r="JP100" s="417"/>
      <c r="JQ100" s="417"/>
      <c r="JR100" s="417"/>
      <c r="JS100" s="417"/>
      <c r="JT100" s="417"/>
      <c r="JU100" s="417"/>
      <c r="JV100" s="417"/>
      <c r="JW100" s="417"/>
      <c r="JX100" s="417"/>
      <c r="JY100" s="417"/>
      <c r="JZ100" s="417"/>
      <c r="KA100" s="417"/>
      <c r="KB100" s="417"/>
      <c r="KC100" s="417"/>
      <c r="KD100" s="417"/>
      <c r="KE100" s="417"/>
      <c r="KF100" s="417"/>
      <c r="KG100" s="417"/>
      <c r="KH100" s="417"/>
      <c r="KI100" s="417"/>
      <c r="KJ100" s="417"/>
      <c r="KK100" s="417"/>
      <c r="KL100" s="417"/>
      <c r="KM100" s="417"/>
      <c r="KN100" s="417"/>
      <c r="KO100" s="417"/>
      <c r="KP100" s="417"/>
      <c r="KQ100" s="417"/>
      <c r="KR100" s="417"/>
      <c r="KS100" s="417"/>
      <c r="KT100" s="417"/>
      <c r="KU100" s="417"/>
      <c r="KV100" s="417"/>
      <c r="KW100" s="417"/>
      <c r="KX100" s="417"/>
      <c r="KY100" s="417"/>
      <c r="KZ100" s="417"/>
      <c r="LA100" s="417"/>
      <c r="LB100" s="417"/>
      <c r="LC100" s="417"/>
      <c r="LD100" s="417"/>
      <c r="LE100" s="417"/>
      <c r="LF100" s="417"/>
      <c r="LG100" s="417"/>
      <c r="LH100" s="417"/>
      <c r="LI100" s="417"/>
      <c r="LJ100" s="417"/>
      <c r="LK100" s="417"/>
      <c r="LL100" s="417"/>
      <c r="LM100" s="417"/>
      <c r="LN100" s="417"/>
      <c r="LO100" s="417"/>
      <c r="LP100" s="417"/>
      <c r="LQ100" s="417"/>
      <c r="LR100" s="417"/>
      <c r="LS100" s="417"/>
      <c r="LT100" s="417"/>
      <c r="LU100" s="417"/>
      <c r="LV100" s="417"/>
      <c r="LW100" s="417"/>
      <c r="LX100" s="417"/>
      <c r="LY100" s="417"/>
      <c r="LZ100" s="417"/>
      <c r="MA100" s="417"/>
      <c r="MB100" s="417"/>
      <c r="MC100" s="417"/>
      <c r="MD100" s="417"/>
      <c r="ME100" s="417"/>
      <c r="MF100" s="417"/>
      <c r="MG100" s="417"/>
      <c r="MH100" s="417"/>
      <c r="MI100" s="417"/>
      <c r="MJ100" s="417"/>
      <c r="MK100" s="417"/>
      <c r="ML100" s="417"/>
      <c r="MM100" s="417"/>
      <c r="MN100" s="417"/>
      <c r="MO100" s="417"/>
      <c r="MP100" s="417"/>
      <c r="MQ100" s="417"/>
      <c r="MR100" s="417"/>
      <c r="MS100" s="417"/>
      <c r="MT100" s="417"/>
      <c r="MU100" s="417"/>
      <c r="MV100" s="417"/>
      <c r="MW100" s="417"/>
      <c r="MX100" s="417"/>
      <c r="MY100" s="417"/>
      <c r="MZ100" s="417"/>
      <c r="NA100" s="417"/>
      <c r="NB100" s="417"/>
      <c r="NC100" s="417"/>
      <c r="ND100" s="417"/>
      <c r="NE100" s="417"/>
      <c r="NF100" s="417"/>
      <c r="NG100" s="417"/>
      <c r="NH100" s="417"/>
      <c r="NI100" s="417"/>
      <c r="NJ100" s="417"/>
      <c r="NK100" s="417"/>
      <c r="NL100" s="417"/>
      <c r="NM100" s="417"/>
      <c r="NN100" s="417"/>
      <c r="NO100" s="417"/>
      <c r="NP100" s="417"/>
      <c r="NQ100" s="417"/>
      <c r="NR100" s="417"/>
      <c r="NS100" s="417"/>
      <c r="NT100" s="417"/>
      <c r="NU100" s="417"/>
      <c r="NV100" s="417"/>
      <c r="NW100" s="417"/>
      <c r="NX100" s="417"/>
      <c r="NY100" s="417"/>
      <c r="NZ100" s="417"/>
      <c r="OA100" s="417"/>
      <c r="OB100" s="417"/>
      <c r="OC100" s="417"/>
      <c r="OD100" s="417"/>
      <c r="OE100" s="417"/>
      <c r="OF100" s="417"/>
      <c r="OG100" s="417"/>
      <c r="OH100" s="417"/>
      <c r="OI100" s="417"/>
      <c r="OJ100" s="417"/>
      <c r="OK100" s="417"/>
      <c r="OL100" s="417"/>
      <c r="OM100" s="417"/>
      <c r="ON100" s="417"/>
      <c r="OO100" s="417"/>
      <c r="OP100" s="417"/>
      <c r="OQ100" s="417"/>
      <c r="OR100" s="417"/>
      <c r="OS100" s="417"/>
      <c r="OT100" s="417"/>
      <c r="OU100" s="417"/>
      <c r="OV100" s="417"/>
      <c r="OW100" s="417"/>
      <c r="OX100" s="417"/>
      <c r="OY100" s="417"/>
      <c r="OZ100" s="417"/>
      <c r="PA100" s="417"/>
      <c r="PB100" s="417"/>
      <c r="PC100" s="417"/>
      <c r="PD100" s="417"/>
      <c r="PE100" s="417"/>
      <c r="PF100" s="417"/>
      <c r="PG100" s="417"/>
      <c r="PH100" s="417"/>
      <c r="PI100" s="417"/>
      <c r="PJ100" s="417"/>
      <c r="PK100" s="417"/>
      <c r="PL100" s="417"/>
      <c r="PM100" s="417"/>
      <c r="PN100" s="417"/>
      <c r="PO100" s="417"/>
      <c r="PP100" s="417"/>
      <c r="PQ100" s="417"/>
      <c r="PR100" s="417"/>
      <c r="PS100" s="417"/>
      <c r="PT100" s="417"/>
      <c r="PU100" s="417"/>
      <c r="PV100" s="417"/>
      <c r="PW100" s="417"/>
      <c r="PX100" s="417"/>
      <c r="PY100" s="417"/>
      <c r="PZ100" s="417"/>
      <c r="QA100" s="417"/>
      <c r="QB100" s="417"/>
      <c r="QC100" s="417"/>
      <c r="QD100" s="417"/>
      <c r="QE100" s="417"/>
      <c r="QF100" s="417"/>
      <c r="QG100" s="417"/>
      <c r="QH100" s="417"/>
      <c r="QI100" s="417"/>
      <c r="QJ100" s="417"/>
      <c r="QK100" s="417"/>
      <c r="QL100" s="417"/>
      <c r="QM100" s="417"/>
      <c r="QN100" s="417"/>
      <c r="QO100" s="417"/>
      <c r="QP100" s="417"/>
      <c r="QQ100" s="417"/>
      <c r="QR100" s="417"/>
      <c r="QS100" s="417"/>
      <c r="QT100" s="417"/>
      <c r="QU100" s="417"/>
      <c r="QV100" s="417"/>
      <c r="QW100" s="417"/>
      <c r="QX100" s="417"/>
      <c r="QY100" s="417"/>
      <c r="QZ100" s="417"/>
      <c r="RA100" s="417"/>
      <c r="RB100" s="417"/>
      <c r="RC100" s="417"/>
      <c r="RD100" s="417"/>
      <c r="RE100" s="417"/>
      <c r="RF100" s="417"/>
      <c r="RG100" s="417"/>
      <c r="RH100" s="417"/>
      <c r="RI100" s="417"/>
      <c r="RJ100" s="417"/>
      <c r="RK100" s="417"/>
      <c r="RL100" s="417"/>
      <c r="RM100" s="417"/>
      <c r="RN100" s="417"/>
      <c r="RO100" s="417"/>
      <c r="RP100" s="417"/>
      <c r="RQ100" s="417"/>
      <c r="RR100" s="417"/>
      <c r="RS100" s="417"/>
      <c r="RT100" s="417"/>
      <c r="RU100" s="417"/>
      <c r="RV100" s="417"/>
      <c r="RW100" s="417"/>
      <c r="RX100" s="417"/>
      <c r="RY100" s="417"/>
      <c r="RZ100" s="417"/>
      <c r="SA100" s="417"/>
      <c r="SB100" s="417"/>
      <c r="SC100" s="417"/>
      <c r="SD100" s="417"/>
      <c r="SE100" s="417"/>
      <c r="SF100" s="417"/>
      <c r="SG100" s="417"/>
      <c r="SH100" s="417"/>
      <c r="SI100" s="417"/>
      <c r="SJ100" s="417"/>
      <c r="SK100" s="417"/>
      <c r="SL100" s="417"/>
      <c r="SM100" s="417"/>
      <c r="SN100" s="417"/>
      <c r="SO100" s="417"/>
      <c r="SP100" s="417"/>
      <c r="SQ100" s="417"/>
      <c r="SR100" s="417"/>
      <c r="SS100" s="417"/>
      <c r="ST100" s="417"/>
      <c r="SU100" s="417"/>
      <c r="SV100" s="417"/>
      <c r="SW100" s="417"/>
      <c r="SX100" s="417"/>
      <c r="SY100" s="417"/>
      <c r="SZ100" s="417"/>
      <c r="TA100" s="417"/>
      <c r="TB100" s="417"/>
      <c r="TC100" s="417"/>
      <c r="TD100" s="417"/>
      <c r="TE100" s="417"/>
      <c r="TF100" s="417"/>
      <c r="TG100" s="417"/>
      <c r="TH100" s="417"/>
      <c r="TI100" s="417"/>
      <c r="TJ100" s="417"/>
      <c r="TK100" s="417"/>
      <c r="TL100" s="417"/>
      <c r="TM100" s="417"/>
      <c r="TN100" s="417"/>
      <c r="TO100" s="417"/>
      <c r="TP100" s="417"/>
      <c r="TQ100" s="417"/>
      <c r="TR100" s="417"/>
      <c r="TS100" s="417"/>
      <c r="TT100" s="417"/>
      <c r="TU100" s="417"/>
      <c r="TV100" s="417"/>
      <c r="TW100" s="417"/>
      <c r="TX100" s="417"/>
      <c r="TY100" s="417"/>
      <c r="TZ100" s="417"/>
      <c r="UA100" s="417"/>
      <c r="UB100" s="417"/>
      <c r="UC100" s="417"/>
      <c r="UD100" s="417"/>
      <c r="UE100" s="417"/>
      <c r="UF100" s="417"/>
      <c r="UG100" s="417"/>
      <c r="UH100" s="417"/>
      <c r="UI100" s="417"/>
      <c r="UJ100" s="417"/>
      <c r="UK100" s="417"/>
      <c r="UL100" s="417"/>
      <c r="UM100" s="417"/>
      <c r="UN100" s="417"/>
      <c r="UO100" s="417"/>
      <c r="UP100" s="417"/>
      <c r="UQ100" s="417"/>
      <c r="UR100" s="417"/>
      <c r="US100" s="417"/>
      <c r="UT100" s="417"/>
      <c r="UU100" s="417"/>
      <c r="UV100" s="417"/>
      <c r="UW100" s="417"/>
      <c r="UX100" s="417"/>
      <c r="UY100" s="417"/>
      <c r="UZ100" s="417"/>
      <c r="VA100" s="417"/>
      <c r="VB100" s="417"/>
      <c r="VC100" s="417"/>
      <c r="VD100" s="417"/>
      <c r="VE100" s="417"/>
      <c r="VF100" s="417"/>
      <c r="VG100" s="417"/>
      <c r="VH100" s="417"/>
      <c r="VI100" s="417"/>
      <c r="VJ100" s="417"/>
      <c r="VK100" s="417"/>
      <c r="VL100" s="417"/>
      <c r="VM100" s="417"/>
      <c r="VN100" s="417"/>
      <c r="VO100" s="417"/>
      <c r="VP100" s="417"/>
      <c r="VQ100" s="417"/>
      <c r="VR100" s="417"/>
      <c r="VS100" s="417"/>
      <c r="VT100" s="417"/>
      <c r="VU100" s="417"/>
      <c r="VV100" s="417"/>
      <c r="VW100" s="417"/>
      <c r="VX100" s="417"/>
      <c r="VY100" s="417"/>
      <c r="VZ100" s="417"/>
      <c r="WA100" s="417"/>
      <c r="WB100" s="417"/>
      <c r="WC100" s="417"/>
      <c r="WD100" s="417"/>
      <c r="WE100" s="417"/>
      <c r="WF100" s="417"/>
      <c r="WG100" s="417"/>
      <c r="WH100" s="417"/>
      <c r="WI100" s="417"/>
      <c r="WJ100" s="417"/>
      <c r="WK100" s="417"/>
      <c r="WL100" s="417"/>
      <c r="WM100" s="417"/>
      <c r="WN100" s="417"/>
      <c r="WO100" s="417"/>
      <c r="WP100" s="417"/>
      <c r="WQ100" s="417"/>
      <c r="WR100" s="417"/>
      <c r="WS100" s="417"/>
      <c r="WT100" s="417"/>
      <c r="WU100" s="417"/>
      <c r="WV100" s="417"/>
      <c r="WW100" s="417"/>
      <c r="WX100" s="417"/>
      <c r="WY100" s="417"/>
      <c r="WZ100" s="417"/>
      <c r="XA100" s="417"/>
      <c r="XB100" s="417"/>
      <c r="XC100" s="417"/>
      <c r="XD100" s="417"/>
      <c r="XE100" s="417"/>
      <c r="XF100" s="417"/>
      <c r="XG100" s="417"/>
      <c r="XH100" s="417"/>
      <c r="XI100" s="417"/>
      <c r="XJ100" s="417"/>
      <c r="XK100" s="417"/>
      <c r="XL100" s="417"/>
      <c r="XM100" s="417"/>
      <c r="XN100" s="417"/>
      <c r="XO100" s="417"/>
      <c r="XP100" s="417"/>
      <c r="XQ100" s="417"/>
      <c r="XR100" s="417"/>
      <c r="XS100" s="417"/>
      <c r="XT100" s="417"/>
      <c r="XU100" s="417"/>
      <c r="XV100" s="417"/>
      <c r="XW100" s="417"/>
      <c r="XX100" s="417"/>
      <c r="XY100" s="417"/>
      <c r="XZ100" s="417"/>
      <c r="YA100" s="417"/>
      <c r="YB100" s="417"/>
      <c r="YC100" s="417"/>
      <c r="YD100" s="417"/>
      <c r="YE100" s="417"/>
      <c r="YF100" s="417"/>
      <c r="YG100" s="417"/>
      <c r="YH100" s="417"/>
      <c r="YI100" s="417"/>
      <c r="YJ100" s="417"/>
      <c r="YK100" s="417"/>
      <c r="YL100" s="417"/>
      <c r="YM100" s="417"/>
      <c r="YN100" s="417"/>
      <c r="YO100" s="417"/>
      <c r="YP100" s="417"/>
      <c r="YQ100" s="417"/>
      <c r="YR100" s="417"/>
      <c r="YS100" s="417"/>
      <c r="YT100" s="417"/>
      <c r="YU100" s="417"/>
      <c r="YV100" s="417"/>
      <c r="YW100" s="417"/>
      <c r="YX100" s="417"/>
      <c r="YY100" s="417"/>
      <c r="YZ100" s="417"/>
      <c r="ZA100" s="417"/>
      <c r="ZB100" s="417"/>
      <c r="ZC100" s="417"/>
      <c r="ZD100" s="417"/>
      <c r="ZE100" s="417"/>
      <c r="ZF100" s="417"/>
      <c r="ZG100" s="417"/>
      <c r="ZH100" s="417"/>
      <c r="ZI100" s="417"/>
      <c r="ZJ100" s="417"/>
      <c r="ZK100" s="417"/>
      <c r="ZL100" s="417"/>
      <c r="ZM100" s="417"/>
      <c r="ZN100" s="417"/>
      <c r="ZO100" s="417"/>
      <c r="ZP100" s="417"/>
      <c r="ZQ100" s="417"/>
      <c r="ZR100" s="417"/>
      <c r="ZS100" s="417"/>
      <c r="ZT100" s="417"/>
      <c r="ZU100" s="417"/>
      <c r="ZV100" s="417"/>
      <c r="ZW100" s="417"/>
      <c r="ZX100" s="417"/>
      <c r="ZY100" s="417"/>
      <c r="ZZ100" s="417"/>
      <c r="AAA100" s="417"/>
      <c r="AAB100" s="417"/>
      <c r="AAC100" s="417"/>
      <c r="AAD100" s="417"/>
      <c r="AAE100" s="417"/>
      <c r="AAF100" s="417"/>
      <c r="AAG100" s="417"/>
      <c r="AAH100" s="417"/>
      <c r="AAI100" s="417"/>
      <c r="AAJ100" s="417"/>
      <c r="AAK100" s="417"/>
      <c r="AAL100" s="417"/>
      <c r="AAM100" s="417"/>
      <c r="AAN100" s="417"/>
      <c r="AAO100" s="417"/>
      <c r="AAP100" s="417"/>
      <c r="AAQ100" s="417"/>
      <c r="AAR100" s="417"/>
      <c r="AAS100" s="417"/>
      <c r="AAT100" s="417"/>
      <c r="AAU100" s="417"/>
      <c r="AAV100" s="417"/>
      <c r="AAW100" s="417"/>
      <c r="AAX100" s="417"/>
      <c r="AAY100" s="417"/>
      <c r="AAZ100" s="417"/>
      <c r="ABA100" s="417"/>
      <c r="ABB100" s="417"/>
      <c r="ABC100" s="417"/>
      <c r="ABD100" s="417"/>
      <c r="ABE100" s="417"/>
      <c r="ABF100" s="417"/>
      <c r="ABG100" s="417"/>
      <c r="ABH100" s="417"/>
      <c r="ABI100" s="417"/>
      <c r="ABJ100" s="417"/>
      <c r="ABK100" s="417"/>
      <c r="ABL100" s="417"/>
      <c r="ABM100" s="417"/>
      <c r="ABN100" s="417"/>
      <c r="ABO100" s="417"/>
      <c r="ABP100" s="417"/>
      <c r="ABQ100" s="417"/>
      <c r="ABR100" s="417"/>
      <c r="ABS100" s="417"/>
      <c r="ABT100" s="417"/>
      <c r="ABU100" s="417"/>
      <c r="ABV100" s="417"/>
      <c r="ABW100" s="417"/>
      <c r="ABX100" s="417"/>
      <c r="ABY100" s="417"/>
      <c r="ABZ100" s="417"/>
      <c r="ACA100" s="417"/>
      <c r="ACB100" s="417"/>
      <c r="ACC100" s="417"/>
      <c r="ACD100" s="417"/>
      <c r="ACE100" s="417"/>
      <c r="ACF100" s="417"/>
      <c r="ACG100" s="417"/>
      <c r="ACH100" s="417"/>
      <c r="ACI100" s="417"/>
      <c r="ACJ100" s="417"/>
      <c r="ACK100" s="417"/>
      <c r="ACL100" s="417"/>
      <c r="ACM100" s="417"/>
      <c r="ACN100" s="417"/>
      <c r="ACO100" s="417"/>
      <c r="ACP100" s="417"/>
      <c r="ACQ100" s="417"/>
      <c r="ACR100" s="417"/>
      <c r="ACS100" s="417"/>
      <c r="ACT100" s="417"/>
      <c r="ACU100" s="417"/>
      <c r="ACV100" s="417"/>
      <c r="ACW100" s="417"/>
      <c r="ACX100" s="417"/>
      <c r="ACY100" s="417"/>
      <c r="ACZ100" s="417"/>
      <c r="ADA100" s="417"/>
      <c r="ADB100" s="417"/>
      <c r="ADC100" s="417"/>
      <c r="ADD100" s="417"/>
      <c r="ADE100" s="417"/>
      <c r="ADF100" s="417"/>
      <c r="ADG100" s="417"/>
      <c r="ADH100" s="417"/>
      <c r="ADI100" s="417"/>
      <c r="ADJ100" s="417"/>
      <c r="ADK100" s="417"/>
      <c r="ADL100" s="417"/>
      <c r="ADM100" s="417"/>
      <c r="ADN100" s="417"/>
      <c r="ADO100" s="417"/>
      <c r="ADP100" s="417"/>
      <c r="ADQ100" s="417"/>
      <c r="ADR100" s="417"/>
      <c r="ADS100" s="417"/>
      <c r="ADT100" s="417"/>
      <c r="ADU100" s="417"/>
      <c r="ADV100" s="417"/>
      <c r="ADW100" s="417"/>
      <c r="ADX100" s="417"/>
      <c r="ADY100" s="417"/>
      <c r="ADZ100" s="417"/>
      <c r="AEA100" s="417"/>
      <c r="AEB100" s="417"/>
      <c r="AEC100" s="417"/>
      <c r="AED100" s="417"/>
      <c r="AEE100" s="417"/>
      <c r="AEF100" s="417"/>
      <c r="AEG100" s="417"/>
      <c r="AEH100" s="417"/>
      <c r="AEI100" s="417"/>
      <c r="AEJ100" s="417"/>
      <c r="AEK100" s="417"/>
      <c r="AEL100" s="417"/>
      <c r="AEM100" s="417"/>
      <c r="AEN100" s="417"/>
      <c r="AEO100" s="417"/>
      <c r="AEP100" s="417"/>
      <c r="AEQ100" s="417"/>
      <c r="AER100" s="417"/>
      <c r="AES100" s="417"/>
      <c r="AET100" s="417"/>
      <c r="AEU100" s="417"/>
      <c r="AEV100" s="417"/>
      <c r="AEW100" s="417"/>
      <c r="AEX100" s="417"/>
      <c r="AEY100" s="417"/>
      <c r="AEZ100" s="417"/>
      <c r="AFA100" s="417"/>
      <c r="AFB100" s="417"/>
      <c r="AFC100" s="417"/>
      <c r="AFD100" s="417"/>
      <c r="AFE100" s="417"/>
      <c r="AFF100" s="417"/>
      <c r="AFG100" s="417"/>
      <c r="AFH100" s="417"/>
    </row>
    <row r="101" spans="1:840" s="414" customFormat="1" ht="20.100000000000001" customHeight="1">
      <c r="A101" s="40" t="s">
        <v>561</v>
      </c>
      <c r="B101" s="422"/>
      <c r="C101" s="40"/>
      <c r="D101" s="422"/>
      <c r="E101" s="40"/>
      <c r="F101" s="422"/>
      <c r="G101" s="40"/>
      <c r="H101" s="422"/>
      <c r="I101" s="725"/>
      <c r="J101" s="712"/>
      <c r="K101" s="712"/>
      <c r="L101" s="713"/>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417"/>
      <c r="AN101" s="417"/>
      <c r="AO101" s="417"/>
      <c r="AP101" s="417"/>
      <c r="AQ101" s="417"/>
      <c r="AR101" s="417"/>
      <c r="AS101" s="417"/>
      <c r="AT101" s="417"/>
      <c r="AU101" s="417"/>
      <c r="AV101" s="417"/>
      <c r="AW101" s="417"/>
      <c r="AX101" s="417"/>
      <c r="AY101" s="417"/>
      <c r="AZ101" s="417"/>
      <c r="BA101" s="417"/>
      <c r="BB101" s="417"/>
      <c r="BC101" s="417"/>
      <c r="BD101" s="417"/>
      <c r="BE101" s="417"/>
      <c r="BF101" s="417"/>
      <c r="BG101" s="417"/>
      <c r="BH101" s="417"/>
      <c r="BI101" s="417"/>
      <c r="BJ101" s="417"/>
      <c r="BK101" s="417"/>
      <c r="BL101" s="417"/>
      <c r="BM101" s="417"/>
      <c r="BN101" s="417"/>
      <c r="BO101" s="417"/>
      <c r="BP101" s="417"/>
      <c r="BQ101" s="417"/>
      <c r="BR101" s="417"/>
      <c r="BS101" s="417"/>
      <c r="BT101" s="417"/>
      <c r="BU101" s="417"/>
      <c r="BV101" s="417"/>
      <c r="BW101" s="417"/>
      <c r="BX101" s="417"/>
      <c r="BY101" s="417"/>
      <c r="BZ101" s="417"/>
      <c r="CA101" s="417"/>
      <c r="CB101" s="417"/>
      <c r="CC101" s="417"/>
      <c r="CD101" s="417"/>
      <c r="CE101" s="417"/>
      <c r="CF101" s="417"/>
      <c r="CG101" s="417"/>
      <c r="CH101" s="417"/>
      <c r="CI101" s="417"/>
      <c r="CJ101" s="417"/>
      <c r="CK101" s="417"/>
      <c r="CL101" s="417"/>
      <c r="CM101" s="417"/>
      <c r="CN101" s="417"/>
      <c r="CO101" s="417"/>
      <c r="CP101" s="417"/>
      <c r="CQ101" s="417"/>
      <c r="CR101" s="417"/>
      <c r="CS101" s="417"/>
      <c r="CT101" s="417"/>
      <c r="CU101" s="417"/>
      <c r="CV101" s="417"/>
      <c r="CW101" s="417"/>
      <c r="CX101" s="417"/>
      <c r="CY101" s="417"/>
      <c r="CZ101" s="417"/>
      <c r="DA101" s="417"/>
      <c r="DB101" s="417"/>
      <c r="DC101" s="417"/>
      <c r="DD101" s="417"/>
      <c r="DE101" s="417"/>
      <c r="DF101" s="417"/>
      <c r="DG101" s="417"/>
      <c r="DH101" s="417"/>
      <c r="DI101" s="417"/>
      <c r="DJ101" s="417"/>
      <c r="DK101" s="417"/>
      <c r="DL101" s="417"/>
      <c r="DM101" s="417"/>
      <c r="DN101" s="417"/>
      <c r="DO101" s="417"/>
      <c r="DP101" s="417"/>
      <c r="DQ101" s="417"/>
      <c r="DR101" s="417"/>
      <c r="DS101" s="417"/>
      <c r="DT101" s="417"/>
      <c r="DU101" s="417"/>
      <c r="DV101" s="417"/>
      <c r="DW101" s="417"/>
      <c r="DX101" s="417"/>
      <c r="DY101" s="417"/>
      <c r="DZ101" s="417"/>
      <c r="EA101" s="417"/>
      <c r="EB101" s="417"/>
      <c r="EC101" s="417"/>
      <c r="ED101" s="417"/>
      <c r="EE101" s="417"/>
      <c r="EF101" s="417"/>
      <c r="EG101" s="417"/>
      <c r="EH101" s="417"/>
      <c r="EI101" s="417"/>
      <c r="EJ101" s="417"/>
      <c r="EK101" s="417"/>
      <c r="EL101" s="417"/>
      <c r="EM101" s="417"/>
      <c r="EN101" s="417"/>
      <c r="EO101" s="417"/>
      <c r="EP101" s="417"/>
      <c r="EQ101" s="417"/>
      <c r="ER101" s="417"/>
      <c r="ES101" s="417"/>
      <c r="ET101" s="417"/>
      <c r="EU101" s="417"/>
      <c r="EV101" s="417"/>
      <c r="EW101" s="417"/>
      <c r="EX101" s="417"/>
      <c r="EY101" s="417"/>
      <c r="EZ101" s="417"/>
      <c r="FA101" s="417"/>
      <c r="FB101" s="417"/>
      <c r="FC101" s="417"/>
      <c r="FD101" s="417"/>
      <c r="FE101" s="417"/>
      <c r="FF101" s="417"/>
      <c r="FG101" s="417"/>
      <c r="FH101" s="417"/>
      <c r="FI101" s="417"/>
      <c r="FJ101" s="417"/>
      <c r="FK101" s="417"/>
      <c r="FL101" s="417"/>
      <c r="FM101" s="417"/>
      <c r="FN101" s="417"/>
      <c r="FO101" s="417"/>
      <c r="FP101" s="417"/>
      <c r="FQ101" s="417"/>
      <c r="FR101" s="417"/>
      <c r="FS101" s="417"/>
      <c r="FT101" s="417"/>
      <c r="FU101" s="417"/>
      <c r="FV101" s="417"/>
      <c r="FW101" s="417"/>
      <c r="FX101" s="417"/>
      <c r="FY101" s="417"/>
      <c r="FZ101" s="417"/>
      <c r="GA101" s="417"/>
      <c r="GB101" s="417"/>
      <c r="GC101" s="417"/>
      <c r="GD101" s="417"/>
      <c r="GE101" s="417"/>
      <c r="GF101" s="417"/>
      <c r="GG101" s="417"/>
      <c r="GH101" s="417"/>
      <c r="GI101" s="417"/>
      <c r="GJ101" s="417"/>
      <c r="GK101" s="417"/>
      <c r="GL101" s="417"/>
      <c r="GM101" s="417"/>
      <c r="GN101" s="417"/>
      <c r="GO101" s="417"/>
      <c r="GP101" s="417"/>
      <c r="GQ101" s="417"/>
      <c r="GR101" s="417"/>
      <c r="GS101" s="417"/>
      <c r="GT101" s="417"/>
      <c r="GU101" s="417"/>
      <c r="GV101" s="417"/>
      <c r="GW101" s="417"/>
      <c r="GX101" s="417"/>
      <c r="GY101" s="417"/>
      <c r="GZ101" s="417"/>
      <c r="HA101" s="417"/>
      <c r="HB101" s="417"/>
      <c r="HC101" s="417"/>
      <c r="HD101" s="417"/>
      <c r="HE101" s="417"/>
      <c r="HF101" s="417"/>
      <c r="HG101" s="417"/>
      <c r="HH101" s="417"/>
      <c r="HI101" s="417"/>
      <c r="HJ101" s="417"/>
      <c r="HK101" s="417"/>
      <c r="HL101" s="417"/>
      <c r="HM101" s="417"/>
      <c r="HN101" s="417"/>
      <c r="HO101" s="417"/>
      <c r="HP101" s="417"/>
      <c r="HQ101" s="417"/>
      <c r="HR101" s="417"/>
      <c r="HS101" s="417"/>
      <c r="HT101" s="417"/>
      <c r="HU101" s="417"/>
      <c r="HV101" s="417"/>
      <c r="HW101" s="417"/>
      <c r="HX101" s="417"/>
      <c r="HY101" s="417"/>
      <c r="HZ101" s="417"/>
      <c r="IA101" s="417"/>
      <c r="IB101" s="417"/>
      <c r="IC101" s="417"/>
      <c r="ID101" s="417"/>
      <c r="IE101" s="417"/>
      <c r="IF101" s="417"/>
      <c r="IG101" s="417"/>
      <c r="IH101" s="417"/>
      <c r="II101" s="417"/>
      <c r="IJ101" s="417"/>
      <c r="IK101" s="417"/>
      <c r="IL101" s="417"/>
      <c r="IM101" s="417"/>
      <c r="IN101" s="417"/>
      <c r="IO101" s="417"/>
      <c r="IP101" s="417"/>
      <c r="IQ101" s="417"/>
      <c r="IR101" s="417"/>
      <c r="IS101" s="417"/>
      <c r="IT101" s="417"/>
      <c r="IU101" s="417"/>
      <c r="IV101" s="417"/>
      <c r="IW101" s="417"/>
      <c r="IX101" s="417"/>
      <c r="IY101" s="417"/>
      <c r="IZ101" s="417"/>
      <c r="JA101" s="417"/>
      <c r="JB101" s="417"/>
      <c r="JC101" s="417"/>
      <c r="JD101" s="417"/>
      <c r="JE101" s="417"/>
      <c r="JF101" s="417"/>
      <c r="JG101" s="417"/>
      <c r="JH101" s="417"/>
      <c r="JI101" s="417"/>
      <c r="JJ101" s="417"/>
      <c r="JK101" s="417"/>
      <c r="JL101" s="417"/>
      <c r="JM101" s="417"/>
      <c r="JN101" s="417"/>
      <c r="JO101" s="417"/>
      <c r="JP101" s="417"/>
      <c r="JQ101" s="417"/>
      <c r="JR101" s="417"/>
      <c r="JS101" s="417"/>
      <c r="JT101" s="417"/>
      <c r="JU101" s="417"/>
      <c r="JV101" s="417"/>
      <c r="JW101" s="417"/>
      <c r="JX101" s="417"/>
      <c r="JY101" s="417"/>
      <c r="JZ101" s="417"/>
      <c r="KA101" s="417"/>
      <c r="KB101" s="417"/>
      <c r="KC101" s="417"/>
      <c r="KD101" s="417"/>
      <c r="KE101" s="417"/>
      <c r="KF101" s="417"/>
      <c r="KG101" s="417"/>
      <c r="KH101" s="417"/>
      <c r="KI101" s="417"/>
      <c r="KJ101" s="417"/>
      <c r="KK101" s="417"/>
      <c r="KL101" s="417"/>
      <c r="KM101" s="417"/>
      <c r="KN101" s="417"/>
      <c r="KO101" s="417"/>
      <c r="KP101" s="417"/>
      <c r="KQ101" s="417"/>
      <c r="KR101" s="417"/>
      <c r="KS101" s="417"/>
      <c r="KT101" s="417"/>
      <c r="KU101" s="417"/>
      <c r="KV101" s="417"/>
      <c r="KW101" s="417"/>
      <c r="KX101" s="417"/>
      <c r="KY101" s="417"/>
      <c r="KZ101" s="417"/>
      <c r="LA101" s="417"/>
      <c r="LB101" s="417"/>
      <c r="LC101" s="417"/>
      <c r="LD101" s="417"/>
      <c r="LE101" s="417"/>
      <c r="LF101" s="417"/>
      <c r="LG101" s="417"/>
      <c r="LH101" s="417"/>
      <c r="LI101" s="417"/>
      <c r="LJ101" s="417"/>
      <c r="LK101" s="417"/>
      <c r="LL101" s="417"/>
      <c r="LM101" s="417"/>
      <c r="LN101" s="417"/>
      <c r="LO101" s="417"/>
      <c r="LP101" s="417"/>
      <c r="LQ101" s="417"/>
      <c r="LR101" s="417"/>
      <c r="LS101" s="417"/>
      <c r="LT101" s="417"/>
      <c r="LU101" s="417"/>
      <c r="LV101" s="417"/>
      <c r="LW101" s="417"/>
      <c r="LX101" s="417"/>
      <c r="LY101" s="417"/>
      <c r="LZ101" s="417"/>
      <c r="MA101" s="417"/>
      <c r="MB101" s="417"/>
      <c r="MC101" s="417"/>
      <c r="MD101" s="417"/>
      <c r="ME101" s="417"/>
      <c r="MF101" s="417"/>
      <c r="MG101" s="417"/>
      <c r="MH101" s="417"/>
      <c r="MI101" s="417"/>
      <c r="MJ101" s="417"/>
      <c r="MK101" s="417"/>
      <c r="ML101" s="417"/>
      <c r="MM101" s="417"/>
      <c r="MN101" s="417"/>
      <c r="MO101" s="417"/>
      <c r="MP101" s="417"/>
      <c r="MQ101" s="417"/>
      <c r="MR101" s="417"/>
      <c r="MS101" s="417"/>
      <c r="MT101" s="417"/>
      <c r="MU101" s="417"/>
      <c r="MV101" s="417"/>
      <c r="MW101" s="417"/>
      <c r="MX101" s="417"/>
      <c r="MY101" s="417"/>
      <c r="MZ101" s="417"/>
      <c r="NA101" s="417"/>
      <c r="NB101" s="417"/>
      <c r="NC101" s="417"/>
      <c r="ND101" s="417"/>
      <c r="NE101" s="417"/>
      <c r="NF101" s="417"/>
      <c r="NG101" s="417"/>
      <c r="NH101" s="417"/>
      <c r="NI101" s="417"/>
      <c r="NJ101" s="417"/>
      <c r="NK101" s="417"/>
      <c r="NL101" s="417"/>
      <c r="NM101" s="417"/>
      <c r="NN101" s="417"/>
      <c r="NO101" s="417"/>
      <c r="NP101" s="417"/>
      <c r="NQ101" s="417"/>
      <c r="NR101" s="417"/>
      <c r="NS101" s="417"/>
      <c r="NT101" s="417"/>
      <c r="NU101" s="417"/>
      <c r="NV101" s="417"/>
      <c r="NW101" s="417"/>
      <c r="NX101" s="417"/>
      <c r="NY101" s="417"/>
      <c r="NZ101" s="417"/>
      <c r="OA101" s="417"/>
      <c r="OB101" s="417"/>
      <c r="OC101" s="417"/>
      <c r="OD101" s="417"/>
      <c r="OE101" s="417"/>
      <c r="OF101" s="417"/>
      <c r="OG101" s="417"/>
      <c r="OH101" s="417"/>
      <c r="OI101" s="417"/>
      <c r="OJ101" s="417"/>
      <c r="OK101" s="417"/>
      <c r="OL101" s="417"/>
      <c r="OM101" s="417"/>
      <c r="ON101" s="417"/>
      <c r="OO101" s="417"/>
      <c r="OP101" s="417"/>
      <c r="OQ101" s="417"/>
      <c r="OR101" s="417"/>
      <c r="OS101" s="417"/>
      <c r="OT101" s="417"/>
      <c r="OU101" s="417"/>
      <c r="OV101" s="417"/>
      <c r="OW101" s="417"/>
      <c r="OX101" s="417"/>
      <c r="OY101" s="417"/>
      <c r="OZ101" s="417"/>
      <c r="PA101" s="417"/>
      <c r="PB101" s="417"/>
      <c r="PC101" s="417"/>
      <c r="PD101" s="417"/>
      <c r="PE101" s="417"/>
      <c r="PF101" s="417"/>
      <c r="PG101" s="417"/>
      <c r="PH101" s="417"/>
      <c r="PI101" s="417"/>
      <c r="PJ101" s="417"/>
      <c r="PK101" s="417"/>
      <c r="PL101" s="417"/>
      <c r="PM101" s="417"/>
      <c r="PN101" s="417"/>
      <c r="PO101" s="417"/>
      <c r="PP101" s="417"/>
      <c r="PQ101" s="417"/>
      <c r="PR101" s="417"/>
      <c r="PS101" s="417"/>
      <c r="PT101" s="417"/>
      <c r="PU101" s="417"/>
      <c r="PV101" s="417"/>
      <c r="PW101" s="417"/>
      <c r="PX101" s="417"/>
      <c r="PY101" s="417"/>
      <c r="PZ101" s="417"/>
      <c r="QA101" s="417"/>
      <c r="QB101" s="417"/>
      <c r="QC101" s="417"/>
      <c r="QD101" s="417"/>
      <c r="QE101" s="417"/>
      <c r="QF101" s="417"/>
      <c r="QG101" s="417"/>
      <c r="QH101" s="417"/>
      <c r="QI101" s="417"/>
      <c r="QJ101" s="417"/>
      <c r="QK101" s="417"/>
      <c r="QL101" s="417"/>
      <c r="QM101" s="417"/>
      <c r="QN101" s="417"/>
      <c r="QO101" s="417"/>
      <c r="QP101" s="417"/>
      <c r="QQ101" s="417"/>
      <c r="QR101" s="417"/>
      <c r="QS101" s="417"/>
      <c r="QT101" s="417"/>
      <c r="QU101" s="417"/>
      <c r="QV101" s="417"/>
      <c r="QW101" s="417"/>
      <c r="QX101" s="417"/>
      <c r="QY101" s="417"/>
      <c r="QZ101" s="417"/>
      <c r="RA101" s="417"/>
      <c r="RB101" s="417"/>
      <c r="RC101" s="417"/>
      <c r="RD101" s="417"/>
      <c r="RE101" s="417"/>
      <c r="RF101" s="417"/>
      <c r="RG101" s="417"/>
      <c r="RH101" s="417"/>
      <c r="RI101" s="417"/>
      <c r="RJ101" s="417"/>
      <c r="RK101" s="417"/>
      <c r="RL101" s="417"/>
      <c r="RM101" s="417"/>
      <c r="RN101" s="417"/>
      <c r="RO101" s="417"/>
      <c r="RP101" s="417"/>
      <c r="RQ101" s="417"/>
      <c r="RR101" s="417"/>
      <c r="RS101" s="417"/>
      <c r="RT101" s="417"/>
      <c r="RU101" s="417"/>
      <c r="RV101" s="417"/>
      <c r="RW101" s="417"/>
      <c r="RX101" s="417"/>
      <c r="RY101" s="417"/>
      <c r="RZ101" s="417"/>
      <c r="SA101" s="417"/>
      <c r="SB101" s="417"/>
      <c r="SC101" s="417"/>
      <c r="SD101" s="417"/>
      <c r="SE101" s="417"/>
      <c r="SF101" s="417"/>
      <c r="SG101" s="417"/>
      <c r="SH101" s="417"/>
      <c r="SI101" s="417"/>
      <c r="SJ101" s="417"/>
      <c r="SK101" s="417"/>
      <c r="SL101" s="417"/>
      <c r="SM101" s="417"/>
      <c r="SN101" s="417"/>
      <c r="SO101" s="417"/>
      <c r="SP101" s="417"/>
      <c r="SQ101" s="417"/>
      <c r="SR101" s="417"/>
      <c r="SS101" s="417"/>
      <c r="ST101" s="417"/>
      <c r="SU101" s="417"/>
      <c r="SV101" s="417"/>
      <c r="SW101" s="417"/>
      <c r="SX101" s="417"/>
      <c r="SY101" s="417"/>
      <c r="SZ101" s="417"/>
      <c r="TA101" s="417"/>
      <c r="TB101" s="417"/>
      <c r="TC101" s="417"/>
      <c r="TD101" s="417"/>
      <c r="TE101" s="417"/>
      <c r="TF101" s="417"/>
      <c r="TG101" s="417"/>
      <c r="TH101" s="417"/>
      <c r="TI101" s="417"/>
      <c r="TJ101" s="417"/>
      <c r="TK101" s="417"/>
      <c r="TL101" s="417"/>
      <c r="TM101" s="417"/>
      <c r="TN101" s="417"/>
      <c r="TO101" s="417"/>
      <c r="TP101" s="417"/>
      <c r="TQ101" s="417"/>
      <c r="TR101" s="417"/>
      <c r="TS101" s="417"/>
      <c r="TT101" s="417"/>
      <c r="TU101" s="417"/>
      <c r="TV101" s="417"/>
      <c r="TW101" s="417"/>
      <c r="TX101" s="417"/>
      <c r="TY101" s="417"/>
      <c r="TZ101" s="417"/>
      <c r="UA101" s="417"/>
      <c r="UB101" s="417"/>
      <c r="UC101" s="417"/>
      <c r="UD101" s="417"/>
      <c r="UE101" s="417"/>
      <c r="UF101" s="417"/>
      <c r="UG101" s="417"/>
      <c r="UH101" s="417"/>
      <c r="UI101" s="417"/>
      <c r="UJ101" s="417"/>
      <c r="UK101" s="417"/>
      <c r="UL101" s="417"/>
      <c r="UM101" s="417"/>
      <c r="UN101" s="417"/>
      <c r="UO101" s="417"/>
      <c r="UP101" s="417"/>
      <c r="UQ101" s="417"/>
      <c r="UR101" s="417"/>
      <c r="US101" s="417"/>
      <c r="UT101" s="417"/>
      <c r="UU101" s="417"/>
      <c r="UV101" s="417"/>
      <c r="UW101" s="417"/>
      <c r="UX101" s="417"/>
      <c r="UY101" s="417"/>
      <c r="UZ101" s="417"/>
      <c r="VA101" s="417"/>
      <c r="VB101" s="417"/>
      <c r="VC101" s="417"/>
      <c r="VD101" s="417"/>
      <c r="VE101" s="417"/>
      <c r="VF101" s="417"/>
      <c r="VG101" s="417"/>
      <c r="VH101" s="417"/>
      <c r="VI101" s="417"/>
      <c r="VJ101" s="417"/>
      <c r="VK101" s="417"/>
      <c r="VL101" s="417"/>
      <c r="VM101" s="417"/>
      <c r="VN101" s="417"/>
      <c r="VO101" s="417"/>
      <c r="VP101" s="417"/>
      <c r="VQ101" s="417"/>
      <c r="VR101" s="417"/>
      <c r="VS101" s="417"/>
      <c r="VT101" s="417"/>
      <c r="VU101" s="417"/>
      <c r="VV101" s="417"/>
      <c r="VW101" s="417"/>
      <c r="VX101" s="417"/>
      <c r="VY101" s="417"/>
      <c r="VZ101" s="417"/>
      <c r="WA101" s="417"/>
      <c r="WB101" s="417"/>
      <c r="WC101" s="417"/>
      <c r="WD101" s="417"/>
      <c r="WE101" s="417"/>
      <c r="WF101" s="417"/>
      <c r="WG101" s="417"/>
      <c r="WH101" s="417"/>
      <c r="WI101" s="417"/>
      <c r="WJ101" s="417"/>
      <c r="WK101" s="417"/>
      <c r="WL101" s="417"/>
      <c r="WM101" s="417"/>
      <c r="WN101" s="417"/>
      <c r="WO101" s="417"/>
      <c r="WP101" s="417"/>
      <c r="WQ101" s="417"/>
      <c r="WR101" s="417"/>
      <c r="WS101" s="417"/>
      <c r="WT101" s="417"/>
      <c r="WU101" s="417"/>
      <c r="WV101" s="417"/>
      <c r="WW101" s="417"/>
      <c r="WX101" s="417"/>
      <c r="WY101" s="417"/>
      <c r="WZ101" s="417"/>
      <c r="XA101" s="417"/>
      <c r="XB101" s="417"/>
      <c r="XC101" s="417"/>
      <c r="XD101" s="417"/>
      <c r="XE101" s="417"/>
      <c r="XF101" s="417"/>
      <c r="XG101" s="417"/>
      <c r="XH101" s="417"/>
      <c r="XI101" s="417"/>
      <c r="XJ101" s="417"/>
      <c r="XK101" s="417"/>
      <c r="XL101" s="417"/>
      <c r="XM101" s="417"/>
      <c r="XN101" s="417"/>
      <c r="XO101" s="417"/>
      <c r="XP101" s="417"/>
      <c r="XQ101" s="417"/>
      <c r="XR101" s="417"/>
      <c r="XS101" s="417"/>
      <c r="XT101" s="417"/>
      <c r="XU101" s="417"/>
      <c r="XV101" s="417"/>
      <c r="XW101" s="417"/>
      <c r="XX101" s="417"/>
      <c r="XY101" s="417"/>
      <c r="XZ101" s="417"/>
      <c r="YA101" s="417"/>
      <c r="YB101" s="417"/>
      <c r="YC101" s="417"/>
      <c r="YD101" s="417"/>
      <c r="YE101" s="417"/>
      <c r="YF101" s="417"/>
      <c r="YG101" s="417"/>
      <c r="YH101" s="417"/>
      <c r="YI101" s="417"/>
      <c r="YJ101" s="417"/>
      <c r="YK101" s="417"/>
      <c r="YL101" s="417"/>
      <c r="YM101" s="417"/>
      <c r="YN101" s="417"/>
      <c r="YO101" s="417"/>
      <c r="YP101" s="417"/>
      <c r="YQ101" s="417"/>
      <c r="YR101" s="417"/>
      <c r="YS101" s="417"/>
      <c r="YT101" s="417"/>
      <c r="YU101" s="417"/>
      <c r="YV101" s="417"/>
      <c r="YW101" s="417"/>
      <c r="YX101" s="417"/>
      <c r="YY101" s="417"/>
      <c r="YZ101" s="417"/>
      <c r="ZA101" s="417"/>
      <c r="ZB101" s="417"/>
      <c r="ZC101" s="417"/>
      <c r="ZD101" s="417"/>
      <c r="ZE101" s="417"/>
      <c r="ZF101" s="417"/>
      <c r="ZG101" s="417"/>
      <c r="ZH101" s="417"/>
      <c r="ZI101" s="417"/>
      <c r="ZJ101" s="417"/>
      <c r="ZK101" s="417"/>
      <c r="ZL101" s="417"/>
      <c r="ZM101" s="417"/>
      <c r="ZN101" s="417"/>
      <c r="ZO101" s="417"/>
      <c r="ZP101" s="417"/>
      <c r="ZQ101" s="417"/>
      <c r="ZR101" s="417"/>
      <c r="ZS101" s="417"/>
      <c r="ZT101" s="417"/>
      <c r="ZU101" s="417"/>
      <c r="ZV101" s="417"/>
      <c r="ZW101" s="417"/>
      <c r="ZX101" s="417"/>
      <c r="ZY101" s="417"/>
      <c r="ZZ101" s="417"/>
      <c r="AAA101" s="417"/>
      <c r="AAB101" s="417"/>
      <c r="AAC101" s="417"/>
      <c r="AAD101" s="417"/>
      <c r="AAE101" s="417"/>
      <c r="AAF101" s="417"/>
      <c r="AAG101" s="417"/>
      <c r="AAH101" s="417"/>
      <c r="AAI101" s="417"/>
      <c r="AAJ101" s="417"/>
      <c r="AAK101" s="417"/>
      <c r="AAL101" s="417"/>
      <c r="AAM101" s="417"/>
      <c r="AAN101" s="417"/>
      <c r="AAO101" s="417"/>
      <c r="AAP101" s="417"/>
      <c r="AAQ101" s="417"/>
      <c r="AAR101" s="417"/>
      <c r="AAS101" s="417"/>
      <c r="AAT101" s="417"/>
      <c r="AAU101" s="417"/>
      <c r="AAV101" s="417"/>
      <c r="AAW101" s="417"/>
      <c r="AAX101" s="417"/>
      <c r="AAY101" s="417"/>
      <c r="AAZ101" s="417"/>
      <c r="ABA101" s="417"/>
      <c r="ABB101" s="417"/>
      <c r="ABC101" s="417"/>
      <c r="ABD101" s="417"/>
      <c r="ABE101" s="417"/>
      <c r="ABF101" s="417"/>
      <c r="ABG101" s="417"/>
      <c r="ABH101" s="417"/>
      <c r="ABI101" s="417"/>
      <c r="ABJ101" s="417"/>
      <c r="ABK101" s="417"/>
      <c r="ABL101" s="417"/>
      <c r="ABM101" s="417"/>
      <c r="ABN101" s="417"/>
      <c r="ABO101" s="417"/>
      <c r="ABP101" s="417"/>
      <c r="ABQ101" s="417"/>
      <c r="ABR101" s="417"/>
      <c r="ABS101" s="417"/>
      <c r="ABT101" s="417"/>
      <c r="ABU101" s="417"/>
      <c r="ABV101" s="417"/>
      <c r="ABW101" s="417"/>
      <c r="ABX101" s="417"/>
      <c r="ABY101" s="417"/>
      <c r="ABZ101" s="417"/>
      <c r="ACA101" s="417"/>
      <c r="ACB101" s="417"/>
      <c r="ACC101" s="417"/>
      <c r="ACD101" s="417"/>
      <c r="ACE101" s="417"/>
      <c r="ACF101" s="417"/>
      <c r="ACG101" s="417"/>
      <c r="ACH101" s="417"/>
      <c r="ACI101" s="417"/>
      <c r="ACJ101" s="417"/>
      <c r="ACK101" s="417"/>
      <c r="ACL101" s="417"/>
      <c r="ACM101" s="417"/>
      <c r="ACN101" s="417"/>
      <c r="ACO101" s="417"/>
      <c r="ACP101" s="417"/>
      <c r="ACQ101" s="417"/>
      <c r="ACR101" s="417"/>
      <c r="ACS101" s="417"/>
      <c r="ACT101" s="417"/>
      <c r="ACU101" s="417"/>
      <c r="ACV101" s="417"/>
      <c r="ACW101" s="417"/>
      <c r="ACX101" s="417"/>
      <c r="ACY101" s="417"/>
      <c r="ACZ101" s="417"/>
      <c r="ADA101" s="417"/>
      <c r="ADB101" s="417"/>
      <c r="ADC101" s="417"/>
      <c r="ADD101" s="417"/>
      <c r="ADE101" s="417"/>
      <c r="ADF101" s="417"/>
      <c r="ADG101" s="417"/>
      <c r="ADH101" s="417"/>
      <c r="ADI101" s="417"/>
      <c r="ADJ101" s="417"/>
      <c r="ADK101" s="417"/>
      <c r="ADL101" s="417"/>
      <c r="ADM101" s="417"/>
      <c r="ADN101" s="417"/>
      <c r="ADO101" s="417"/>
      <c r="ADP101" s="417"/>
      <c r="ADQ101" s="417"/>
      <c r="ADR101" s="417"/>
      <c r="ADS101" s="417"/>
      <c r="ADT101" s="417"/>
      <c r="ADU101" s="417"/>
      <c r="ADV101" s="417"/>
      <c r="ADW101" s="417"/>
      <c r="ADX101" s="417"/>
      <c r="ADY101" s="417"/>
      <c r="ADZ101" s="417"/>
      <c r="AEA101" s="417"/>
      <c r="AEB101" s="417"/>
      <c r="AEC101" s="417"/>
      <c r="AED101" s="417"/>
      <c r="AEE101" s="417"/>
      <c r="AEF101" s="417"/>
      <c r="AEG101" s="417"/>
      <c r="AEH101" s="417"/>
      <c r="AEI101" s="417"/>
      <c r="AEJ101" s="417"/>
      <c r="AEK101" s="417"/>
      <c r="AEL101" s="417"/>
      <c r="AEM101" s="417"/>
      <c r="AEN101" s="417"/>
      <c r="AEO101" s="417"/>
      <c r="AEP101" s="417"/>
      <c r="AEQ101" s="417"/>
      <c r="AER101" s="417"/>
      <c r="AES101" s="417"/>
      <c r="AET101" s="417"/>
      <c r="AEU101" s="417"/>
      <c r="AEV101" s="417"/>
      <c r="AEW101" s="417"/>
      <c r="AEX101" s="417"/>
      <c r="AEY101" s="417"/>
      <c r="AEZ101" s="417"/>
      <c r="AFA101" s="417"/>
      <c r="AFB101" s="417"/>
      <c r="AFC101" s="417"/>
      <c r="AFD101" s="417"/>
      <c r="AFE101" s="417"/>
      <c r="AFF101" s="417"/>
      <c r="AFG101" s="417"/>
      <c r="AFH101" s="417"/>
    </row>
    <row r="102" spans="1:840" s="414" customFormat="1" ht="46.5" customHeight="1">
      <c r="A102" s="40" t="s">
        <v>623</v>
      </c>
      <c r="B102" s="422"/>
      <c r="C102" s="40"/>
      <c r="D102" s="422"/>
      <c r="E102" s="40"/>
      <c r="F102" s="422"/>
      <c r="G102" s="40"/>
      <c r="H102" s="422"/>
      <c r="I102" s="725"/>
      <c r="J102" s="712"/>
      <c r="K102" s="712"/>
      <c r="L102" s="713"/>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417"/>
      <c r="AN102" s="417"/>
      <c r="AO102" s="417"/>
      <c r="AP102" s="417"/>
      <c r="AQ102" s="417"/>
      <c r="AR102" s="417"/>
      <c r="AS102" s="417"/>
      <c r="AT102" s="417"/>
      <c r="AU102" s="417"/>
      <c r="AV102" s="417"/>
      <c r="AW102" s="417"/>
      <c r="AX102" s="417"/>
      <c r="AY102" s="417"/>
      <c r="AZ102" s="417"/>
      <c r="BA102" s="417"/>
      <c r="BB102" s="417"/>
      <c r="BC102" s="417"/>
      <c r="BD102" s="417"/>
      <c r="BE102" s="417"/>
      <c r="BF102" s="417"/>
      <c r="BG102" s="417"/>
      <c r="BH102" s="417"/>
      <c r="BI102" s="417"/>
      <c r="BJ102" s="417"/>
      <c r="BK102" s="417"/>
      <c r="BL102" s="417"/>
      <c r="BM102" s="417"/>
      <c r="BN102" s="417"/>
      <c r="BO102" s="417"/>
      <c r="BP102" s="417"/>
      <c r="BQ102" s="417"/>
      <c r="BR102" s="417"/>
      <c r="BS102" s="417"/>
      <c r="BT102" s="417"/>
      <c r="BU102" s="417"/>
      <c r="BV102" s="417"/>
      <c r="BW102" s="417"/>
      <c r="BX102" s="417"/>
      <c r="BY102" s="417"/>
      <c r="BZ102" s="417"/>
      <c r="CA102" s="417"/>
      <c r="CB102" s="417"/>
      <c r="CC102" s="417"/>
      <c r="CD102" s="417"/>
      <c r="CE102" s="417"/>
      <c r="CF102" s="417"/>
      <c r="CG102" s="417"/>
      <c r="CH102" s="417"/>
      <c r="CI102" s="417"/>
      <c r="CJ102" s="417"/>
      <c r="CK102" s="417"/>
      <c r="CL102" s="417"/>
      <c r="CM102" s="417"/>
      <c r="CN102" s="417"/>
      <c r="CO102" s="417"/>
      <c r="CP102" s="417"/>
      <c r="CQ102" s="417"/>
      <c r="CR102" s="417"/>
      <c r="CS102" s="417"/>
      <c r="CT102" s="417"/>
      <c r="CU102" s="417"/>
      <c r="CV102" s="417"/>
      <c r="CW102" s="417"/>
      <c r="CX102" s="417"/>
      <c r="CY102" s="417"/>
      <c r="CZ102" s="417"/>
      <c r="DA102" s="417"/>
      <c r="DB102" s="417"/>
      <c r="DC102" s="417"/>
      <c r="DD102" s="417"/>
      <c r="DE102" s="417"/>
      <c r="DF102" s="417"/>
      <c r="DG102" s="417"/>
      <c r="DH102" s="417"/>
      <c r="DI102" s="417"/>
      <c r="DJ102" s="417"/>
      <c r="DK102" s="417"/>
      <c r="DL102" s="417"/>
      <c r="DM102" s="417"/>
      <c r="DN102" s="417"/>
      <c r="DO102" s="417"/>
      <c r="DP102" s="417"/>
      <c r="DQ102" s="417"/>
      <c r="DR102" s="417"/>
      <c r="DS102" s="417"/>
      <c r="DT102" s="417"/>
      <c r="DU102" s="417"/>
      <c r="DV102" s="417"/>
      <c r="DW102" s="417"/>
      <c r="DX102" s="417"/>
      <c r="DY102" s="417"/>
      <c r="DZ102" s="417"/>
      <c r="EA102" s="417"/>
      <c r="EB102" s="417"/>
      <c r="EC102" s="417"/>
      <c r="ED102" s="417"/>
      <c r="EE102" s="417"/>
      <c r="EF102" s="417"/>
      <c r="EG102" s="417"/>
      <c r="EH102" s="417"/>
      <c r="EI102" s="417"/>
      <c r="EJ102" s="417"/>
      <c r="EK102" s="417"/>
      <c r="EL102" s="417"/>
      <c r="EM102" s="417"/>
      <c r="EN102" s="417"/>
      <c r="EO102" s="417"/>
      <c r="EP102" s="417"/>
      <c r="EQ102" s="417"/>
      <c r="ER102" s="417"/>
      <c r="ES102" s="417"/>
      <c r="ET102" s="417"/>
      <c r="EU102" s="417"/>
      <c r="EV102" s="417"/>
      <c r="EW102" s="417"/>
      <c r="EX102" s="417"/>
      <c r="EY102" s="417"/>
      <c r="EZ102" s="417"/>
      <c r="FA102" s="417"/>
      <c r="FB102" s="417"/>
      <c r="FC102" s="417"/>
      <c r="FD102" s="417"/>
      <c r="FE102" s="417"/>
      <c r="FF102" s="417"/>
      <c r="FG102" s="417"/>
      <c r="FH102" s="417"/>
      <c r="FI102" s="417"/>
      <c r="FJ102" s="417"/>
      <c r="FK102" s="417"/>
      <c r="FL102" s="417"/>
      <c r="FM102" s="417"/>
      <c r="FN102" s="417"/>
      <c r="FO102" s="417"/>
      <c r="FP102" s="417"/>
      <c r="FQ102" s="417"/>
      <c r="FR102" s="417"/>
      <c r="FS102" s="417"/>
      <c r="FT102" s="417"/>
      <c r="FU102" s="417"/>
      <c r="FV102" s="417"/>
      <c r="FW102" s="417"/>
      <c r="FX102" s="417"/>
      <c r="FY102" s="417"/>
      <c r="FZ102" s="417"/>
      <c r="GA102" s="417"/>
      <c r="GB102" s="417"/>
      <c r="GC102" s="417"/>
      <c r="GD102" s="417"/>
      <c r="GE102" s="417"/>
      <c r="GF102" s="417"/>
      <c r="GG102" s="417"/>
      <c r="GH102" s="417"/>
      <c r="GI102" s="417"/>
      <c r="GJ102" s="417"/>
      <c r="GK102" s="417"/>
      <c r="GL102" s="417"/>
      <c r="GM102" s="417"/>
      <c r="GN102" s="417"/>
      <c r="GO102" s="417"/>
      <c r="GP102" s="417"/>
      <c r="GQ102" s="417"/>
      <c r="GR102" s="417"/>
      <c r="GS102" s="417"/>
      <c r="GT102" s="417"/>
      <c r="GU102" s="417"/>
      <c r="GV102" s="417"/>
      <c r="GW102" s="417"/>
      <c r="GX102" s="417"/>
      <c r="GY102" s="417"/>
      <c r="GZ102" s="417"/>
      <c r="HA102" s="417"/>
      <c r="HB102" s="417"/>
      <c r="HC102" s="417"/>
      <c r="HD102" s="417"/>
      <c r="HE102" s="417"/>
      <c r="HF102" s="417"/>
      <c r="HG102" s="417"/>
      <c r="HH102" s="417"/>
      <c r="HI102" s="417"/>
      <c r="HJ102" s="417"/>
      <c r="HK102" s="417"/>
      <c r="HL102" s="417"/>
      <c r="HM102" s="417"/>
      <c r="HN102" s="417"/>
      <c r="HO102" s="417"/>
      <c r="HP102" s="417"/>
      <c r="HQ102" s="417"/>
      <c r="HR102" s="417"/>
      <c r="HS102" s="417"/>
      <c r="HT102" s="417"/>
      <c r="HU102" s="417"/>
      <c r="HV102" s="417"/>
      <c r="HW102" s="417"/>
      <c r="HX102" s="417"/>
      <c r="HY102" s="417"/>
      <c r="HZ102" s="417"/>
      <c r="IA102" s="417"/>
      <c r="IB102" s="417"/>
      <c r="IC102" s="417"/>
      <c r="ID102" s="417"/>
      <c r="IE102" s="417"/>
      <c r="IF102" s="417"/>
      <c r="IG102" s="417"/>
      <c r="IH102" s="417"/>
      <c r="II102" s="417"/>
      <c r="IJ102" s="417"/>
      <c r="IK102" s="417"/>
      <c r="IL102" s="417"/>
      <c r="IM102" s="417"/>
      <c r="IN102" s="417"/>
      <c r="IO102" s="417"/>
      <c r="IP102" s="417"/>
      <c r="IQ102" s="417"/>
      <c r="IR102" s="417"/>
      <c r="IS102" s="417"/>
      <c r="IT102" s="417"/>
      <c r="IU102" s="417"/>
      <c r="IV102" s="417"/>
      <c r="IW102" s="417"/>
      <c r="IX102" s="417"/>
      <c r="IY102" s="417"/>
      <c r="IZ102" s="417"/>
      <c r="JA102" s="417"/>
      <c r="JB102" s="417"/>
      <c r="JC102" s="417"/>
      <c r="JD102" s="417"/>
      <c r="JE102" s="417"/>
      <c r="JF102" s="417"/>
      <c r="JG102" s="417"/>
      <c r="JH102" s="417"/>
      <c r="JI102" s="417"/>
      <c r="JJ102" s="417"/>
      <c r="JK102" s="417"/>
      <c r="JL102" s="417"/>
      <c r="JM102" s="417"/>
      <c r="JN102" s="417"/>
      <c r="JO102" s="417"/>
      <c r="JP102" s="417"/>
      <c r="JQ102" s="417"/>
      <c r="JR102" s="417"/>
      <c r="JS102" s="417"/>
      <c r="JT102" s="417"/>
      <c r="JU102" s="417"/>
      <c r="JV102" s="417"/>
      <c r="JW102" s="417"/>
      <c r="JX102" s="417"/>
      <c r="JY102" s="417"/>
      <c r="JZ102" s="417"/>
      <c r="KA102" s="417"/>
      <c r="KB102" s="417"/>
      <c r="KC102" s="417"/>
      <c r="KD102" s="417"/>
      <c r="KE102" s="417"/>
      <c r="KF102" s="417"/>
      <c r="KG102" s="417"/>
      <c r="KH102" s="417"/>
      <c r="KI102" s="417"/>
      <c r="KJ102" s="417"/>
      <c r="KK102" s="417"/>
      <c r="KL102" s="417"/>
      <c r="KM102" s="417"/>
      <c r="KN102" s="417"/>
      <c r="KO102" s="417"/>
      <c r="KP102" s="417"/>
      <c r="KQ102" s="417"/>
      <c r="KR102" s="417"/>
      <c r="KS102" s="417"/>
      <c r="KT102" s="417"/>
      <c r="KU102" s="417"/>
      <c r="KV102" s="417"/>
      <c r="KW102" s="417"/>
      <c r="KX102" s="417"/>
      <c r="KY102" s="417"/>
      <c r="KZ102" s="417"/>
      <c r="LA102" s="417"/>
      <c r="LB102" s="417"/>
      <c r="LC102" s="417"/>
      <c r="LD102" s="417"/>
      <c r="LE102" s="417"/>
      <c r="LF102" s="417"/>
      <c r="LG102" s="417"/>
      <c r="LH102" s="417"/>
      <c r="LI102" s="417"/>
      <c r="LJ102" s="417"/>
      <c r="LK102" s="417"/>
      <c r="LL102" s="417"/>
      <c r="LM102" s="417"/>
      <c r="LN102" s="417"/>
      <c r="LO102" s="417"/>
      <c r="LP102" s="417"/>
      <c r="LQ102" s="417"/>
      <c r="LR102" s="417"/>
      <c r="LS102" s="417"/>
      <c r="LT102" s="417"/>
      <c r="LU102" s="417"/>
      <c r="LV102" s="417"/>
      <c r="LW102" s="417"/>
      <c r="LX102" s="417"/>
      <c r="LY102" s="417"/>
      <c r="LZ102" s="417"/>
      <c r="MA102" s="417"/>
      <c r="MB102" s="417"/>
      <c r="MC102" s="417"/>
      <c r="MD102" s="417"/>
      <c r="ME102" s="417"/>
      <c r="MF102" s="417"/>
      <c r="MG102" s="417"/>
      <c r="MH102" s="417"/>
      <c r="MI102" s="417"/>
      <c r="MJ102" s="417"/>
      <c r="MK102" s="417"/>
      <c r="ML102" s="417"/>
      <c r="MM102" s="417"/>
      <c r="MN102" s="417"/>
      <c r="MO102" s="417"/>
      <c r="MP102" s="417"/>
      <c r="MQ102" s="417"/>
      <c r="MR102" s="417"/>
      <c r="MS102" s="417"/>
      <c r="MT102" s="417"/>
      <c r="MU102" s="417"/>
      <c r="MV102" s="417"/>
      <c r="MW102" s="417"/>
      <c r="MX102" s="417"/>
      <c r="MY102" s="417"/>
      <c r="MZ102" s="417"/>
      <c r="NA102" s="417"/>
      <c r="NB102" s="417"/>
      <c r="NC102" s="417"/>
      <c r="ND102" s="417"/>
      <c r="NE102" s="417"/>
      <c r="NF102" s="417"/>
      <c r="NG102" s="417"/>
      <c r="NH102" s="417"/>
      <c r="NI102" s="417"/>
      <c r="NJ102" s="417"/>
      <c r="NK102" s="417"/>
      <c r="NL102" s="417"/>
      <c r="NM102" s="417"/>
      <c r="NN102" s="417"/>
      <c r="NO102" s="417"/>
      <c r="NP102" s="417"/>
      <c r="NQ102" s="417"/>
      <c r="NR102" s="417"/>
      <c r="NS102" s="417"/>
      <c r="NT102" s="417"/>
      <c r="NU102" s="417"/>
      <c r="NV102" s="417"/>
      <c r="NW102" s="417"/>
      <c r="NX102" s="417"/>
      <c r="NY102" s="417"/>
      <c r="NZ102" s="417"/>
      <c r="OA102" s="417"/>
      <c r="OB102" s="417"/>
      <c r="OC102" s="417"/>
      <c r="OD102" s="417"/>
      <c r="OE102" s="417"/>
      <c r="OF102" s="417"/>
      <c r="OG102" s="417"/>
      <c r="OH102" s="417"/>
      <c r="OI102" s="417"/>
      <c r="OJ102" s="417"/>
      <c r="OK102" s="417"/>
      <c r="OL102" s="417"/>
      <c r="OM102" s="417"/>
      <c r="ON102" s="417"/>
      <c r="OO102" s="417"/>
      <c r="OP102" s="417"/>
      <c r="OQ102" s="417"/>
      <c r="OR102" s="417"/>
      <c r="OS102" s="417"/>
      <c r="OT102" s="417"/>
      <c r="OU102" s="417"/>
      <c r="OV102" s="417"/>
      <c r="OW102" s="417"/>
      <c r="OX102" s="417"/>
      <c r="OY102" s="417"/>
      <c r="OZ102" s="417"/>
      <c r="PA102" s="417"/>
      <c r="PB102" s="417"/>
      <c r="PC102" s="417"/>
      <c r="PD102" s="417"/>
      <c r="PE102" s="417"/>
      <c r="PF102" s="417"/>
      <c r="PG102" s="417"/>
      <c r="PH102" s="417"/>
      <c r="PI102" s="417"/>
      <c r="PJ102" s="417"/>
      <c r="PK102" s="417"/>
      <c r="PL102" s="417"/>
      <c r="PM102" s="417"/>
      <c r="PN102" s="417"/>
      <c r="PO102" s="417"/>
      <c r="PP102" s="417"/>
      <c r="PQ102" s="417"/>
      <c r="PR102" s="417"/>
      <c r="PS102" s="417"/>
      <c r="PT102" s="417"/>
      <c r="PU102" s="417"/>
      <c r="PV102" s="417"/>
      <c r="PW102" s="417"/>
      <c r="PX102" s="417"/>
      <c r="PY102" s="417"/>
      <c r="PZ102" s="417"/>
      <c r="QA102" s="417"/>
      <c r="QB102" s="417"/>
      <c r="QC102" s="417"/>
      <c r="QD102" s="417"/>
      <c r="QE102" s="417"/>
      <c r="QF102" s="417"/>
      <c r="QG102" s="417"/>
      <c r="QH102" s="417"/>
      <c r="QI102" s="417"/>
      <c r="QJ102" s="417"/>
      <c r="QK102" s="417"/>
      <c r="QL102" s="417"/>
      <c r="QM102" s="417"/>
      <c r="QN102" s="417"/>
      <c r="QO102" s="417"/>
      <c r="QP102" s="417"/>
      <c r="QQ102" s="417"/>
      <c r="QR102" s="417"/>
      <c r="QS102" s="417"/>
      <c r="QT102" s="417"/>
      <c r="QU102" s="417"/>
      <c r="QV102" s="417"/>
      <c r="QW102" s="417"/>
      <c r="QX102" s="417"/>
      <c r="QY102" s="417"/>
      <c r="QZ102" s="417"/>
      <c r="RA102" s="417"/>
      <c r="RB102" s="417"/>
      <c r="RC102" s="417"/>
      <c r="RD102" s="417"/>
      <c r="RE102" s="417"/>
      <c r="RF102" s="417"/>
      <c r="RG102" s="417"/>
      <c r="RH102" s="417"/>
      <c r="RI102" s="417"/>
      <c r="RJ102" s="417"/>
      <c r="RK102" s="417"/>
      <c r="RL102" s="417"/>
      <c r="RM102" s="417"/>
      <c r="RN102" s="417"/>
      <c r="RO102" s="417"/>
      <c r="RP102" s="417"/>
      <c r="RQ102" s="417"/>
      <c r="RR102" s="417"/>
      <c r="RS102" s="417"/>
      <c r="RT102" s="417"/>
      <c r="RU102" s="417"/>
      <c r="RV102" s="417"/>
      <c r="RW102" s="417"/>
      <c r="RX102" s="417"/>
      <c r="RY102" s="417"/>
      <c r="RZ102" s="417"/>
      <c r="SA102" s="417"/>
      <c r="SB102" s="417"/>
      <c r="SC102" s="417"/>
      <c r="SD102" s="417"/>
      <c r="SE102" s="417"/>
      <c r="SF102" s="417"/>
      <c r="SG102" s="417"/>
      <c r="SH102" s="417"/>
      <c r="SI102" s="417"/>
      <c r="SJ102" s="417"/>
      <c r="SK102" s="417"/>
      <c r="SL102" s="417"/>
      <c r="SM102" s="417"/>
      <c r="SN102" s="417"/>
      <c r="SO102" s="417"/>
      <c r="SP102" s="417"/>
      <c r="SQ102" s="417"/>
      <c r="SR102" s="417"/>
      <c r="SS102" s="417"/>
      <c r="ST102" s="417"/>
      <c r="SU102" s="417"/>
      <c r="SV102" s="417"/>
      <c r="SW102" s="417"/>
      <c r="SX102" s="417"/>
      <c r="SY102" s="417"/>
      <c r="SZ102" s="417"/>
      <c r="TA102" s="417"/>
      <c r="TB102" s="417"/>
      <c r="TC102" s="417"/>
      <c r="TD102" s="417"/>
      <c r="TE102" s="417"/>
      <c r="TF102" s="417"/>
      <c r="TG102" s="417"/>
      <c r="TH102" s="417"/>
      <c r="TI102" s="417"/>
      <c r="TJ102" s="417"/>
      <c r="TK102" s="417"/>
      <c r="TL102" s="417"/>
      <c r="TM102" s="417"/>
      <c r="TN102" s="417"/>
      <c r="TO102" s="417"/>
      <c r="TP102" s="417"/>
      <c r="TQ102" s="417"/>
      <c r="TR102" s="417"/>
      <c r="TS102" s="417"/>
      <c r="TT102" s="417"/>
      <c r="TU102" s="417"/>
      <c r="TV102" s="417"/>
      <c r="TW102" s="417"/>
      <c r="TX102" s="417"/>
      <c r="TY102" s="417"/>
      <c r="TZ102" s="417"/>
      <c r="UA102" s="417"/>
      <c r="UB102" s="417"/>
      <c r="UC102" s="417"/>
      <c r="UD102" s="417"/>
      <c r="UE102" s="417"/>
      <c r="UF102" s="417"/>
      <c r="UG102" s="417"/>
      <c r="UH102" s="417"/>
      <c r="UI102" s="417"/>
      <c r="UJ102" s="417"/>
      <c r="UK102" s="417"/>
      <c r="UL102" s="417"/>
      <c r="UM102" s="417"/>
      <c r="UN102" s="417"/>
      <c r="UO102" s="417"/>
      <c r="UP102" s="417"/>
      <c r="UQ102" s="417"/>
      <c r="UR102" s="417"/>
      <c r="US102" s="417"/>
      <c r="UT102" s="417"/>
      <c r="UU102" s="417"/>
      <c r="UV102" s="417"/>
      <c r="UW102" s="417"/>
      <c r="UX102" s="417"/>
      <c r="UY102" s="417"/>
      <c r="UZ102" s="417"/>
      <c r="VA102" s="417"/>
      <c r="VB102" s="417"/>
      <c r="VC102" s="417"/>
      <c r="VD102" s="417"/>
      <c r="VE102" s="417"/>
      <c r="VF102" s="417"/>
      <c r="VG102" s="417"/>
      <c r="VH102" s="417"/>
      <c r="VI102" s="417"/>
      <c r="VJ102" s="417"/>
      <c r="VK102" s="417"/>
      <c r="VL102" s="417"/>
      <c r="VM102" s="417"/>
      <c r="VN102" s="417"/>
      <c r="VO102" s="417"/>
      <c r="VP102" s="417"/>
      <c r="VQ102" s="417"/>
      <c r="VR102" s="417"/>
      <c r="VS102" s="417"/>
      <c r="VT102" s="417"/>
      <c r="VU102" s="417"/>
      <c r="VV102" s="417"/>
      <c r="VW102" s="417"/>
      <c r="VX102" s="417"/>
      <c r="VY102" s="417"/>
      <c r="VZ102" s="417"/>
      <c r="WA102" s="417"/>
      <c r="WB102" s="417"/>
      <c r="WC102" s="417"/>
      <c r="WD102" s="417"/>
      <c r="WE102" s="417"/>
      <c r="WF102" s="417"/>
      <c r="WG102" s="417"/>
      <c r="WH102" s="417"/>
      <c r="WI102" s="417"/>
      <c r="WJ102" s="417"/>
      <c r="WK102" s="417"/>
      <c r="WL102" s="417"/>
      <c r="WM102" s="417"/>
      <c r="WN102" s="417"/>
      <c r="WO102" s="417"/>
      <c r="WP102" s="417"/>
      <c r="WQ102" s="417"/>
      <c r="WR102" s="417"/>
      <c r="WS102" s="417"/>
      <c r="WT102" s="417"/>
      <c r="WU102" s="417"/>
      <c r="WV102" s="417"/>
      <c r="WW102" s="417"/>
      <c r="WX102" s="417"/>
      <c r="WY102" s="417"/>
      <c r="WZ102" s="417"/>
      <c r="XA102" s="417"/>
      <c r="XB102" s="417"/>
      <c r="XC102" s="417"/>
      <c r="XD102" s="417"/>
      <c r="XE102" s="417"/>
      <c r="XF102" s="417"/>
      <c r="XG102" s="417"/>
      <c r="XH102" s="417"/>
      <c r="XI102" s="417"/>
      <c r="XJ102" s="417"/>
      <c r="XK102" s="417"/>
      <c r="XL102" s="417"/>
      <c r="XM102" s="417"/>
      <c r="XN102" s="417"/>
      <c r="XO102" s="417"/>
      <c r="XP102" s="417"/>
      <c r="XQ102" s="417"/>
      <c r="XR102" s="417"/>
      <c r="XS102" s="417"/>
      <c r="XT102" s="417"/>
      <c r="XU102" s="417"/>
      <c r="XV102" s="417"/>
      <c r="XW102" s="417"/>
      <c r="XX102" s="417"/>
      <c r="XY102" s="417"/>
      <c r="XZ102" s="417"/>
      <c r="YA102" s="417"/>
      <c r="YB102" s="417"/>
      <c r="YC102" s="417"/>
      <c r="YD102" s="417"/>
      <c r="YE102" s="417"/>
      <c r="YF102" s="417"/>
      <c r="YG102" s="417"/>
      <c r="YH102" s="417"/>
      <c r="YI102" s="417"/>
      <c r="YJ102" s="417"/>
      <c r="YK102" s="417"/>
      <c r="YL102" s="417"/>
      <c r="YM102" s="417"/>
      <c r="YN102" s="417"/>
      <c r="YO102" s="417"/>
      <c r="YP102" s="417"/>
      <c r="YQ102" s="417"/>
      <c r="YR102" s="417"/>
      <c r="YS102" s="417"/>
      <c r="YT102" s="417"/>
      <c r="YU102" s="417"/>
      <c r="YV102" s="417"/>
      <c r="YW102" s="417"/>
      <c r="YX102" s="417"/>
      <c r="YY102" s="417"/>
      <c r="YZ102" s="417"/>
      <c r="ZA102" s="417"/>
      <c r="ZB102" s="417"/>
      <c r="ZC102" s="417"/>
      <c r="ZD102" s="417"/>
      <c r="ZE102" s="417"/>
      <c r="ZF102" s="417"/>
      <c r="ZG102" s="417"/>
      <c r="ZH102" s="417"/>
      <c r="ZI102" s="417"/>
      <c r="ZJ102" s="417"/>
      <c r="ZK102" s="417"/>
      <c r="ZL102" s="417"/>
      <c r="ZM102" s="417"/>
      <c r="ZN102" s="417"/>
      <c r="ZO102" s="417"/>
      <c r="ZP102" s="417"/>
      <c r="ZQ102" s="417"/>
      <c r="ZR102" s="417"/>
      <c r="ZS102" s="417"/>
      <c r="ZT102" s="417"/>
      <c r="ZU102" s="417"/>
      <c r="ZV102" s="417"/>
      <c r="ZW102" s="417"/>
      <c r="ZX102" s="417"/>
      <c r="ZY102" s="417"/>
      <c r="ZZ102" s="417"/>
      <c r="AAA102" s="417"/>
      <c r="AAB102" s="417"/>
      <c r="AAC102" s="417"/>
      <c r="AAD102" s="417"/>
      <c r="AAE102" s="417"/>
      <c r="AAF102" s="417"/>
      <c r="AAG102" s="417"/>
      <c r="AAH102" s="417"/>
      <c r="AAI102" s="417"/>
      <c r="AAJ102" s="417"/>
      <c r="AAK102" s="417"/>
      <c r="AAL102" s="417"/>
      <c r="AAM102" s="417"/>
      <c r="AAN102" s="417"/>
      <c r="AAO102" s="417"/>
      <c r="AAP102" s="417"/>
      <c r="AAQ102" s="417"/>
      <c r="AAR102" s="417"/>
      <c r="AAS102" s="417"/>
      <c r="AAT102" s="417"/>
      <c r="AAU102" s="417"/>
      <c r="AAV102" s="417"/>
      <c r="AAW102" s="417"/>
      <c r="AAX102" s="417"/>
      <c r="AAY102" s="417"/>
      <c r="AAZ102" s="417"/>
      <c r="ABA102" s="417"/>
      <c r="ABB102" s="417"/>
      <c r="ABC102" s="417"/>
      <c r="ABD102" s="417"/>
      <c r="ABE102" s="417"/>
      <c r="ABF102" s="417"/>
      <c r="ABG102" s="417"/>
      <c r="ABH102" s="417"/>
      <c r="ABI102" s="417"/>
      <c r="ABJ102" s="417"/>
      <c r="ABK102" s="417"/>
      <c r="ABL102" s="417"/>
      <c r="ABM102" s="417"/>
      <c r="ABN102" s="417"/>
      <c r="ABO102" s="417"/>
      <c r="ABP102" s="417"/>
      <c r="ABQ102" s="417"/>
      <c r="ABR102" s="417"/>
      <c r="ABS102" s="417"/>
      <c r="ABT102" s="417"/>
      <c r="ABU102" s="417"/>
      <c r="ABV102" s="417"/>
      <c r="ABW102" s="417"/>
      <c r="ABX102" s="417"/>
      <c r="ABY102" s="417"/>
      <c r="ABZ102" s="417"/>
      <c r="ACA102" s="417"/>
      <c r="ACB102" s="417"/>
      <c r="ACC102" s="417"/>
      <c r="ACD102" s="417"/>
      <c r="ACE102" s="417"/>
      <c r="ACF102" s="417"/>
      <c r="ACG102" s="417"/>
      <c r="ACH102" s="417"/>
      <c r="ACI102" s="417"/>
      <c r="ACJ102" s="417"/>
      <c r="ACK102" s="417"/>
      <c r="ACL102" s="417"/>
      <c r="ACM102" s="417"/>
      <c r="ACN102" s="417"/>
      <c r="ACO102" s="417"/>
      <c r="ACP102" s="417"/>
      <c r="ACQ102" s="417"/>
      <c r="ACR102" s="417"/>
      <c r="ACS102" s="417"/>
      <c r="ACT102" s="417"/>
      <c r="ACU102" s="417"/>
      <c r="ACV102" s="417"/>
      <c r="ACW102" s="417"/>
      <c r="ACX102" s="417"/>
      <c r="ACY102" s="417"/>
      <c r="ACZ102" s="417"/>
      <c r="ADA102" s="417"/>
      <c r="ADB102" s="417"/>
      <c r="ADC102" s="417"/>
      <c r="ADD102" s="417"/>
      <c r="ADE102" s="417"/>
      <c r="ADF102" s="417"/>
      <c r="ADG102" s="417"/>
      <c r="ADH102" s="417"/>
      <c r="ADI102" s="417"/>
      <c r="ADJ102" s="417"/>
      <c r="ADK102" s="417"/>
      <c r="ADL102" s="417"/>
      <c r="ADM102" s="417"/>
      <c r="ADN102" s="417"/>
      <c r="ADO102" s="417"/>
      <c r="ADP102" s="417"/>
      <c r="ADQ102" s="417"/>
      <c r="ADR102" s="417"/>
      <c r="ADS102" s="417"/>
      <c r="ADT102" s="417"/>
      <c r="ADU102" s="417"/>
      <c r="ADV102" s="417"/>
      <c r="ADW102" s="417"/>
      <c r="ADX102" s="417"/>
      <c r="ADY102" s="417"/>
      <c r="ADZ102" s="417"/>
      <c r="AEA102" s="417"/>
      <c r="AEB102" s="417"/>
      <c r="AEC102" s="417"/>
      <c r="AED102" s="417"/>
      <c r="AEE102" s="417"/>
      <c r="AEF102" s="417"/>
      <c r="AEG102" s="417"/>
      <c r="AEH102" s="417"/>
      <c r="AEI102" s="417"/>
      <c r="AEJ102" s="417"/>
      <c r="AEK102" s="417"/>
      <c r="AEL102" s="417"/>
      <c r="AEM102" s="417"/>
      <c r="AEN102" s="417"/>
      <c r="AEO102" s="417"/>
      <c r="AEP102" s="417"/>
      <c r="AEQ102" s="417"/>
      <c r="AER102" s="417"/>
      <c r="AES102" s="417"/>
      <c r="AET102" s="417"/>
      <c r="AEU102" s="417"/>
      <c r="AEV102" s="417"/>
      <c r="AEW102" s="417"/>
      <c r="AEX102" s="417"/>
      <c r="AEY102" s="417"/>
      <c r="AEZ102" s="417"/>
      <c r="AFA102" s="417"/>
      <c r="AFB102" s="417"/>
      <c r="AFC102" s="417"/>
      <c r="AFD102" s="417"/>
      <c r="AFE102" s="417"/>
      <c r="AFF102" s="417"/>
      <c r="AFG102" s="417"/>
      <c r="AFH102" s="417"/>
    </row>
    <row r="103" spans="1:840" s="414" customFormat="1" ht="20.100000000000001" customHeight="1">
      <c r="A103" s="40" t="s">
        <v>579</v>
      </c>
      <c r="B103" s="422"/>
      <c r="C103" s="40"/>
      <c r="D103" s="422"/>
      <c r="E103" s="40"/>
      <c r="F103" s="422"/>
      <c r="G103" s="40"/>
      <c r="H103" s="422"/>
      <c r="I103" s="725"/>
      <c r="J103" s="712"/>
      <c r="K103" s="712"/>
      <c r="L103" s="713"/>
      <c r="M103" s="417"/>
      <c r="N103" s="417"/>
      <c r="O103" s="417"/>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c r="BE103" s="417"/>
      <c r="BF103" s="417"/>
      <c r="BG103" s="417"/>
      <c r="BH103" s="417"/>
      <c r="BI103" s="417"/>
      <c r="BJ103" s="417"/>
      <c r="BK103" s="417"/>
      <c r="BL103" s="417"/>
      <c r="BM103" s="417"/>
      <c r="BN103" s="417"/>
      <c r="BO103" s="417"/>
      <c r="BP103" s="417"/>
      <c r="BQ103" s="417"/>
      <c r="BR103" s="417"/>
      <c r="BS103" s="417"/>
      <c r="BT103" s="417"/>
      <c r="BU103" s="417"/>
      <c r="BV103" s="417"/>
      <c r="BW103" s="417"/>
      <c r="BX103" s="417"/>
      <c r="BY103" s="417"/>
      <c r="BZ103" s="417"/>
      <c r="CA103" s="417"/>
      <c r="CB103" s="417"/>
      <c r="CC103" s="417"/>
      <c r="CD103" s="417"/>
      <c r="CE103" s="417"/>
      <c r="CF103" s="417"/>
      <c r="CG103" s="417"/>
      <c r="CH103" s="417"/>
      <c r="CI103" s="417"/>
      <c r="CJ103" s="417"/>
      <c r="CK103" s="417"/>
      <c r="CL103" s="417"/>
      <c r="CM103" s="417"/>
      <c r="CN103" s="417"/>
      <c r="CO103" s="417"/>
      <c r="CP103" s="417"/>
      <c r="CQ103" s="417"/>
      <c r="CR103" s="417"/>
      <c r="CS103" s="417"/>
      <c r="CT103" s="417"/>
      <c r="CU103" s="417"/>
      <c r="CV103" s="417"/>
      <c r="CW103" s="417"/>
      <c r="CX103" s="417"/>
      <c r="CY103" s="417"/>
      <c r="CZ103" s="417"/>
      <c r="DA103" s="417"/>
      <c r="DB103" s="417"/>
      <c r="DC103" s="417"/>
      <c r="DD103" s="417"/>
      <c r="DE103" s="417"/>
      <c r="DF103" s="417"/>
      <c r="DG103" s="417"/>
      <c r="DH103" s="417"/>
      <c r="DI103" s="417"/>
      <c r="DJ103" s="417"/>
      <c r="DK103" s="417"/>
      <c r="DL103" s="417"/>
      <c r="DM103" s="417"/>
      <c r="DN103" s="417"/>
      <c r="DO103" s="417"/>
      <c r="DP103" s="417"/>
      <c r="DQ103" s="417"/>
      <c r="DR103" s="417"/>
      <c r="DS103" s="417"/>
      <c r="DT103" s="417"/>
      <c r="DU103" s="417"/>
      <c r="DV103" s="417"/>
      <c r="DW103" s="417"/>
      <c r="DX103" s="417"/>
      <c r="DY103" s="417"/>
      <c r="DZ103" s="417"/>
      <c r="EA103" s="417"/>
      <c r="EB103" s="417"/>
      <c r="EC103" s="417"/>
      <c r="ED103" s="417"/>
      <c r="EE103" s="417"/>
      <c r="EF103" s="417"/>
      <c r="EG103" s="417"/>
      <c r="EH103" s="417"/>
      <c r="EI103" s="417"/>
      <c r="EJ103" s="417"/>
      <c r="EK103" s="417"/>
      <c r="EL103" s="417"/>
      <c r="EM103" s="417"/>
      <c r="EN103" s="417"/>
      <c r="EO103" s="417"/>
      <c r="EP103" s="417"/>
      <c r="EQ103" s="417"/>
      <c r="ER103" s="417"/>
      <c r="ES103" s="417"/>
      <c r="ET103" s="417"/>
      <c r="EU103" s="417"/>
      <c r="EV103" s="417"/>
      <c r="EW103" s="417"/>
      <c r="EX103" s="417"/>
      <c r="EY103" s="417"/>
      <c r="EZ103" s="417"/>
      <c r="FA103" s="417"/>
      <c r="FB103" s="417"/>
      <c r="FC103" s="417"/>
      <c r="FD103" s="417"/>
      <c r="FE103" s="417"/>
      <c r="FF103" s="417"/>
      <c r="FG103" s="417"/>
      <c r="FH103" s="417"/>
      <c r="FI103" s="417"/>
      <c r="FJ103" s="417"/>
      <c r="FK103" s="417"/>
      <c r="FL103" s="417"/>
      <c r="FM103" s="417"/>
      <c r="FN103" s="417"/>
      <c r="FO103" s="417"/>
      <c r="FP103" s="417"/>
      <c r="FQ103" s="417"/>
      <c r="FR103" s="417"/>
      <c r="FS103" s="417"/>
      <c r="FT103" s="417"/>
      <c r="FU103" s="417"/>
      <c r="FV103" s="417"/>
      <c r="FW103" s="417"/>
      <c r="FX103" s="417"/>
      <c r="FY103" s="417"/>
      <c r="FZ103" s="417"/>
      <c r="GA103" s="417"/>
      <c r="GB103" s="417"/>
      <c r="GC103" s="417"/>
      <c r="GD103" s="417"/>
      <c r="GE103" s="417"/>
      <c r="GF103" s="417"/>
      <c r="GG103" s="417"/>
      <c r="GH103" s="417"/>
      <c r="GI103" s="417"/>
      <c r="GJ103" s="417"/>
      <c r="GK103" s="417"/>
      <c r="GL103" s="417"/>
      <c r="GM103" s="417"/>
      <c r="GN103" s="417"/>
      <c r="GO103" s="417"/>
      <c r="GP103" s="417"/>
      <c r="GQ103" s="417"/>
      <c r="GR103" s="417"/>
      <c r="GS103" s="417"/>
      <c r="GT103" s="417"/>
      <c r="GU103" s="417"/>
      <c r="GV103" s="417"/>
      <c r="GW103" s="417"/>
      <c r="GX103" s="417"/>
      <c r="GY103" s="417"/>
      <c r="GZ103" s="417"/>
      <c r="HA103" s="417"/>
      <c r="HB103" s="417"/>
      <c r="HC103" s="417"/>
      <c r="HD103" s="417"/>
      <c r="HE103" s="417"/>
      <c r="HF103" s="417"/>
      <c r="HG103" s="417"/>
      <c r="HH103" s="417"/>
      <c r="HI103" s="417"/>
      <c r="HJ103" s="417"/>
      <c r="HK103" s="417"/>
      <c r="HL103" s="417"/>
      <c r="HM103" s="417"/>
      <c r="HN103" s="417"/>
      <c r="HO103" s="417"/>
      <c r="HP103" s="417"/>
      <c r="HQ103" s="417"/>
      <c r="HR103" s="417"/>
      <c r="HS103" s="417"/>
      <c r="HT103" s="417"/>
      <c r="HU103" s="417"/>
      <c r="HV103" s="417"/>
      <c r="HW103" s="417"/>
      <c r="HX103" s="417"/>
      <c r="HY103" s="417"/>
      <c r="HZ103" s="417"/>
      <c r="IA103" s="417"/>
      <c r="IB103" s="417"/>
      <c r="IC103" s="417"/>
      <c r="ID103" s="417"/>
      <c r="IE103" s="417"/>
      <c r="IF103" s="417"/>
      <c r="IG103" s="417"/>
      <c r="IH103" s="417"/>
      <c r="II103" s="417"/>
      <c r="IJ103" s="417"/>
      <c r="IK103" s="417"/>
      <c r="IL103" s="417"/>
      <c r="IM103" s="417"/>
      <c r="IN103" s="417"/>
      <c r="IO103" s="417"/>
      <c r="IP103" s="417"/>
      <c r="IQ103" s="417"/>
      <c r="IR103" s="417"/>
      <c r="IS103" s="417"/>
      <c r="IT103" s="417"/>
      <c r="IU103" s="417"/>
      <c r="IV103" s="417"/>
      <c r="IW103" s="417"/>
      <c r="IX103" s="417"/>
      <c r="IY103" s="417"/>
      <c r="IZ103" s="417"/>
      <c r="JA103" s="417"/>
      <c r="JB103" s="417"/>
      <c r="JC103" s="417"/>
      <c r="JD103" s="417"/>
      <c r="JE103" s="417"/>
      <c r="JF103" s="417"/>
      <c r="JG103" s="417"/>
      <c r="JH103" s="417"/>
      <c r="JI103" s="417"/>
      <c r="JJ103" s="417"/>
      <c r="JK103" s="417"/>
      <c r="JL103" s="417"/>
      <c r="JM103" s="417"/>
      <c r="JN103" s="417"/>
      <c r="JO103" s="417"/>
      <c r="JP103" s="417"/>
      <c r="JQ103" s="417"/>
      <c r="JR103" s="417"/>
      <c r="JS103" s="417"/>
      <c r="JT103" s="417"/>
      <c r="JU103" s="417"/>
      <c r="JV103" s="417"/>
      <c r="JW103" s="417"/>
      <c r="JX103" s="417"/>
      <c r="JY103" s="417"/>
      <c r="JZ103" s="417"/>
      <c r="KA103" s="417"/>
      <c r="KB103" s="417"/>
      <c r="KC103" s="417"/>
      <c r="KD103" s="417"/>
      <c r="KE103" s="417"/>
      <c r="KF103" s="417"/>
      <c r="KG103" s="417"/>
      <c r="KH103" s="417"/>
      <c r="KI103" s="417"/>
      <c r="KJ103" s="417"/>
      <c r="KK103" s="417"/>
      <c r="KL103" s="417"/>
      <c r="KM103" s="417"/>
      <c r="KN103" s="417"/>
      <c r="KO103" s="417"/>
      <c r="KP103" s="417"/>
      <c r="KQ103" s="417"/>
      <c r="KR103" s="417"/>
      <c r="KS103" s="417"/>
      <c r="KT103" s="417"/>
      <c r="KU103" s="417"/>
      <c r="KV103" s="417"/>
      <c r="KW103" s="417"/>
      <c r="KX103" s="417"/>
      <c r="KY103" s="417"/>
      <c r="KZ103" s="417"/>
      <c r="LA103" s="417"/>
      <c r="LB103" s="417"/>
      <c r="LC103" s="417"/>
      <c r="LD103" s="417"/>
      <c r="LE103" s="417"/>
      <c r="LF103" s="417"/>
      <c r="LG103" s="417"/>
      <c r="LH103" s="417"/>
      <c r="LI103" s="417"/>
      <c r="LJ103" s="417"/>
      <c r="LK103" s="417"/>
      <c r="LL103" s="417"/>
      <c r="LM103" s="417"/>
      <c r="LN103" s="417"/>
      <c r="LO103" s="417"/>
      <c r="LP103" s="417"/>
      <c r="LQ103" s="417"/>
      <c r="LR103" s="417"/>
      <c r="LS103" s="417"/>
      <c r="LT103" s="417"/>
      <c r="LU103" s="417"/>
      <c r="LV103" s="417"/>
      <c r="LW103" s="417"/>
      <c r="LX103" s="417"/>
      <c r="LY103" s="417"/>
      <c r="LZ103" s="417"/>
      <c r="MA103" s="417"/>
      <c r="MB103" s="417"/>
      <c r="MC103" s="417"/>
      <c r="MD103" s="417"/>
      <c r="ME103" s="417"/>
      <c r="MF103" s="417"/>
      <c r="MG103" s="417"/>
      <c r="MH103" s="417"/>
      <c r="MI103" s="417"/>
      <c r="MJ103" s="417"/>
      <c r="MK103" s="417"/>
      <c r="ML103" s="417"/>
      <c r="MM103" s="417"/>
      <c r="MN103" s="417"/>
      <c r="MO103" s="417"/>
      <c r="MP103" s="417"/>
      <c r="MQ103" s="417"/>
      <c r="MR103" s="417"/>
      <c r="MS103" s="417"/>
      <c r="MT103" s="417"/>
      <c r="MU103" s="417"/>
      <c r="MV103" s="417"/>
      <c r="MW103" s="417"/>
      <c r="MX103" s="417"/>
      <c r="MY103" s="417"/>
      <c r="MZ103" s="417"/>
      <c r="NA103" s="417"/>
      <c r="NB103" s="417"/>
      <c r="NC103" s="417"/>
      <c r="ND103" s="417"/>
      <c r="NE103" s="417"/>
      <c r="NF103" s="417"/>
      <c r="NG103" s="417"/>
      <c r="NH103" s="417"/>
      <c r="NI103" s="417"/>
      <c r="NJ103" s="417"/>
      <c r="NK103" s="417"/>
      <c r="NL103" s="417"/>
      <c r="NM103" s="417"/>
      <c r="NN103" s="417"/>
      <c r="NO103" s="417"/>
      <c r="NP103" s="417"/>
      <c r="NQ103" s="417"/>
      <c r="NR103" s="417"/>
      <c r="NS103" s="417"/>
      <c r="NT103" s="417"/>
      <c r="NU103" s="417"/>
      <c r="NV103" s="417"/>
      <c r="NW103" s="417"/>
      <c r="NX103" s="417"/>
      <c r="NY103" s="417"/>
      <c r="NZ103" s="417"/>
      <c r="OA103" s="417"/>
      <c r="OB103" s="417"/>
      <c r="OC103" s="417"/>
      <c r="OD103" s="417"/>
      <c r="OE103" s="417"/>
      <c r="OF103" s="417"/>
      <c r="OG103" s="417"/>
      <c r="OH103" s="417"/>
      <c r="OI103" s="417"/>
      <c r="OJ103" s="417"/>
      <c r="OK103" s="417"/>
      <c r="OL103" s="417"/>
      <c r="OM103" s="417"/>
      <c r="ON103" s="417"/>
      <c r="OO103" s="417"/>
      <c r="OP103" s="417"/>
      <c r="OQ103" s="417"/>
      <c r="OR103" s="417"/>
      <c r="OS103" s="417"/>
      <c r="OT103" s="417"/>
      <c r="OU103" s="417"/>
      <c r="OV103" s="417"/>
      <c r="OW103" s="417"/>
      <c r="OX103" s="417"/>
      <c r="OY103" s="417"/>
      <c r="OZ103" s="417"/>
      <c r="PA103" s="417"/>
      <c r="PB103" s="417"/>
      <c r="PC103" s="417"/>
      <c r="PD103" s="417"/>
      <c r="PE103" s="417"/>
      <c r="PF103" s="417"/>
      <c r="PG103" s="417"/>
      <c r="PH103" s="417"/>
      <c r="PI103" s="417"/>
      <c r="PJ103" s="417"/>
      <c r="PK103" s="417"/>
      <c r="PL103" s="417"/>
      <c r="PM103" s="417"/>
      <c r="PN103" s="417"/>
      <c r="PO103" s="417"/>
      <c r="PP103" s="417"/>
      <c r="PQ103" s="417"/>
      <c r="PR103" s="417"/>
      <c r="PS103" s="417"/>
      <c r="PT103" s="417"/>
      <c r="PU103" s="417"/>
      <c r="PV103" s="417"/>
      <c r="PW103" s="417"/>
      <c r="PX103" s="417"/>
      <c r="PY103" s="417"/>
      <c r="PZ103" s="417"/>
      <c r="QA103" s="417"/>
      <c r="QB103" s="417"/>
      <c r="QC103" s="417"/>
      <c r="QD103" s="417"/>
      <c r="QE103" s="417"/>
      <c r="QF103" s="417"/>
      <c r="QG103" s="417"/>
      <c r="QH103" s="417"/>
      <c r="QI103" s="417"/>
      <c r="QJ103" s="417"/>
      <c r="QK103" s="417"/>
      <c r="QL103" s="417"/>
      <c r="QM103" s="417"/>
      <c r="QN103" s="417"/>
      <c r="QO103" s="417"/>
      <c r="QP103" s="417"/>
      <c r="QQ103" s="417"/>
      <c r="QR103" s="417"/>
      <c r="QS103" s="417"/>
      <c r="QT103" s="417"/>
      <c r="QU103" s="417"/>
      <c r="QV103" s="417"/>
      <c r="QW103" s="417"/>
      <c r="QX103" s="417"/>
      <c r="QY103" s="417"/>
      <c r="QZ103" s="417"/>
      <c r="RA103" s="417"/>
      <c r="RB103" s="417"/>
      <c r="RC103" s="417"/>
      <c r="RD103" s="417"/>
      <c r="RE103" s="417"/>
      <c r="RF103" s="417"/>
      <c r="RG103" s="417"/>
      <c r="RH103" s="417"/>
      <c r="RI103" s="417"/>
      <c r="RJ103" s="417"/>
      <c r="RK103" s="417"/>
      <c r="RL103" s="417"/>
      <c r="RM103" s="417"/>
      <c r="RN103" s="417"/>
      <c r="RO103" s="417"/>
      <c r="RP103" s="417"/>
      <c r="RQ103" s="417"/>
      <c r="RR103" s="417"/>
      <c r="RS103" s="417"/>
      <c r="RT103" s="417"/>
      <c r="RU103" s="417"/>
      <c r="RV103" s="417"/>
      <c r="RW103" s="417"/>
      <c r="RX103" s="417"/>
      <c r="RY103" s="417"/>
      <c r="RZ103" s="417"/>
      <c r="SA103" s="417"/>
      <c r="SB103" s="417"/>
      <c r="SC103" s="417"/>
      <c r="SD103" s="417"/>
      <c r="SE103" s="417"/>
      <c r="SF103" s="417"/>
      <c r="SG103" s="417"/>
      <c r="SH103" s="417"/>
      <c r="SI103" s="417"/>
      <c r="SJ103" s="417"/>
      <c r="SK103" s="417"/>
      <c r="SL103" s="417"/>
      <c r="SM103" s="417"/>
      <c r="SN103" s="417"/>
      <c r="SO103" s="417"/>
      <c r="SP103" s="417"/>
      <c r="SQ103" s="417"/>
      <c r="SR103" s="417"/>
      <c r="SS103" s="417"/>
      <c r="ST103" s="417"/>
      <c r="SU103" s="417"/>
      <c r="SV103" s="417"/>
      <c r="SW103" s="417"/>
      <c r="SX103" s="417"/>
      <c r="SY103" s="417"/>
      <c r="SZ103" s="417"/>
      <c r="TA103" s="417"/>
      <c r="TB103" s="417"/>
      <c r="TC103" s="417"/>
      <c r="TD103" s="417"/>
      <c r="TE103" s="417"/>
      <c r="TF103" s="417"/>
      <c r="TG103" s="417"/>
      <c r="TH103" s="417"/>
      <c r="TI103" s="417"/>
      <c r="TJ103" s="417"/>
      <c r="TK103" s="417"/>
      <c r="TL103" s="417"/>
      <c r="TM103" s="417"/>
      <c r="TN103" s="417"/>
      <c r="TO103" s="417"/>
      <c r="TP103" s="417"/>
      <c r="TQ103" s="417"/>
      <c r="TR103" s="417"/>
      <c r="TS103" s="417"/>
      <c r="TT103" s="417"/>
      <c r="TU103" s="417"/>
      <c r="TV103" s="417"/>
      <c r="TW103" s="417"/>
      <c r="TX103" s="417"/>
      <c r="TY103" s="417"/>
      <c r="TZ103" s="417"/>
      <c r="UA103" s="417"/>
      <c r="UB103" s="417"/>
      <c r="UC103" s="417"/>
      <c r="UD103" s="417"/>
      <c r="UE103" s="417"/>
      <c r="UF103" s="417"/>
      <c r="UG103" s="417"/>
      <c r="UH103" s="417"/>
      <c r="UI103" s="417"/>
      <c r="UJ103" s="417"/>
      <c r="UK103" s="417"/>
      <c r="UL103" s="417"/>
      <c r="UM103" s="417"/>
      <c r="UN103" s="417"/>
      <c r="UO103" s="417"/>
      <c r="UP103" s="417"/>
      <c r="UQ103" s="417"/>
      <c r="UR103" s="417"/>
      <c r="US103" s="417"/>
      <c r="UT103" s="417"/>
      <c r="UU103" s="417"/>
      <c r="UV103" s="417"/>
      <c r="UW103" s="417"/>
      <c r="UX103" s="417"/>
      <c r="UY103" s="417"/>
      <c r="UZ103" s="417"/>
      <c r="VA103" s="417"/>
      <c r="VB103" s="417"/>
      <c r="VC103" s="417"/>
      <c r="VD103" s="417"/>
      <c r="VE103" s="417"/>
      <c r="VF103" s="417"/>
      <c r="VG103" s="417"/>
      <c r="VH103" s="417"/>
      <c r="VI103" s="417"/>
      <c r="VJ103" s="417"/>
      <c r="VK103" s="417"/>
      <c r="VL103" s="417"/>
      <c r="VM103" s="417"/>
      <c r="VN103" s="417"/>
      <c r="VO103" s="417"/>
      <c r="VP103" s="417"/>
      <c r="VQ103" s="417"/>
      <c r="VR103" s="417"/>
      <c r="VS103" s="417"/>
      <c r="VT103" s="417"/>
      <c r="VU103" s="417"/>
      <c r="VV103" s="417"/>
      <c r="VW103" s="417"/>
      <c r="VX103" s="417"/>
      <c r="VY103" s="417"/>
      <c r="VZ103" s="417"/>
      <c r="WA103" s="417"/>
      <c r="WB103" s="417"/>
      <c r="WC103" s="417"/>
      <c r="WD103" s="417"/>
      <c r="WE103" s="417"/>
      <c r="WF103" s="417"/>
      <c r="WG103" s="417"/>
      <c r="WH103" s="417"/>
      <c r="WI103" s="417"/>
      <c r="WJ103" s="417"/>
      <c r="WK103" s="417"/>
      <c r="WL103" s="417"/>
      <c r="WM103" s="417"/>
      <c r="WN103" s="417"/>
      <c r="WO103" s="417"/>
      <c r="WP103" s="417"/>
      <c r="WQ103" s="417"/>
      <c r="WR103" s="417"/>
      <c r="WS103" s="417"/>
      <c r="WT103" s="417"/>
      <c r="WU103" s="417"/>
      <c r="WV103" s="417"/>
      <c r="WW103" s="417"/>
      <c r="WX103" s="417"/>
      <c r="WY103" s="417"/>
      <c r="WZ103" s="417"/>
      <c r="XA103" s="417"/>
      <c r="XB103" s="417"/>
      <c r="XC103" s="417"/>
      <c r="XD103" s="417"/>
      <c r="XE103" s="417"/>
      <c r="XF103" s="417"/>
      <c r="XG103" s="417"/>
      <c r="XH103" s="417"/>
      <c r="XI103" s="417"/>
      <c r="XJ103" s="417"/>
      <c r="XK103" s="417"/>
      <c r="XL103" s="417"/>
      <c r="XM103" s="417"/>
      <c r="XN103" s="417"/>
      <c r="XO103" s="417"/>
      <c r="XP103" s="417"/>
      <c r="XQ103" s="417"/>
      <c r="XR103" s="417"/>
      <c r="XS103" s="417"/>
      <c r="XT103" s="417"/>
      <c r="XU103" s="417"/>
      <c r="XV103" s="417"/>
      <c r="XW103" s="417"/>
      <c r="XX103" s="417"/>
      <c r="XY103" s="417"/>
      <c r="XZ103" s="417"/>
      <c r="YA103" s="417"/>
      <c r="YB103" s="417"/>
      <c r="YC103" s="417"/>
      <c r="YD103" s="417"/>
      <c r="YE103" s="417"/>
      <c r="YF103" s="417"/>
      <c r="YG103" s="417"/>
      <c r="YH103" s="417"/>
      <c r="YI103" s="417"/>
      <c r="YJ103" s="417"/>
      <c r="YK103" s="417"/>
      <c r="YL103" s="417"/>
      <c r="YM103" s="417"/>
      <c r="YN103" s="417"/>
      <c r="YO103" s="417"/>
      <c r="YP103" s="417"/>
      <c r="YQ103" s="417"/>
      <c r="YR103" s="417"/>
      <c r="YS103" s="417"/>
      <c r="YT103" s="417"/>
      <c r="YU103" s="417"/>
      <c r="YV103" s="417"/>
      <c r="YW103" s="417"/>
      <c r="YX103" s="417"/>
      <c r="YY103" s="417"/>
      <c r="YZ103" s="417"/>
      <c r="ZA103" s="417"/>
      <c r="ZB103" s="417"/>
      <c r="ZC103" s="417"/>
      <c r="ZD103" s="417"/>
      <c r="ZE103" s="417"/>
      <c r="ZF103" s="417"/>
      <c r="ZG103" s="417"/>
      <c r="ZH103" s="417"/>
      <c r="ZI103" s="417"/>
      <c r="ZJ103" s="417"/>
      <c r="ZK103" s="417"/>
      <c r="ZL103" s="417"/>
      <c r="ZM103" s="417"/>
      <c r="ZN103" s="417"/>
      <c r="ZO103" s="417"/>
      <c r="ZP103" s="417"/>
      <c r="ZQ103" s="417"/>
      <c r="ZR103" s="417"/>
      <c r="ZS103" s="417"/>
      <c r="ZT103" s="417"/>
      <c r="ZU103" s="417"/>
      <c r="ZV103" s="417"/>
      <c r="ZW103" s="417"/>
      <c r="ZX103" s="417"/>
      <c r="ZY103" s="417"/>
      <c r="ZZ103" s="417"/>
      <c r="AAA103" s="417"/>
      <c r="AAB103" s="417"/>
      <c r="AAC103" s="417"/>
      <c r="AAD103" s="417"/>
      <c r="AAE103" s="417"/>
      <c r="AAF103" s="417"/>
      <c r="AAG103" s="417"/>
      <c r="AAH103" s="417"/>
      <c r="AAI103" s="417"/>
      <c r="AAJ103" s="417"/>
      <c r="AAK103" s="417"/>
      <c r="AAL103" s="417"/>
      <c r="AAM103" s="417"/>
      <c r="AAN103" s="417"/>
      <c r="AAO103" s="417"/>
      <c r="AAP103" s="417"/>
      <c r="AAQ103" s="417"/>
      <c r="AAR103" s="417"/>
      <c r="AAS103" s="417"/>
      <c r="AAT103" s="417"/>
      <c r="AAU103" s="417"/>
      <c r="AAV103" s="417"/>
      <c r="AAW103" s="417"/>
      <c r="AAX103" s="417"/>
      <c r="AAY103" s="417"/>
      <c r="AAZ103" s="417"/>
      <c r="ABA103" s="417"/>
      <c r="ABB103" s="417"/>
      <c r="ABC103" s="417"/>
      <c r="ABD103" s="417"/>
      <c r="ABE103" s="417"/>
      <c r="ABF103" s="417"/>
      <c r="ABG103" s="417"/>
      <c r="ABH103" s="417"/>
      <c r="ABI103" s="417"/>
      <c r="ABJ103" s="417"/>
      <c r="ABK103" s="417"/>
      <c r="ABL103" s="417"/>
      <c r="ABM103" s="417"/>
      <c r="ABN103" s="417"/>
      <c r="ABO103" s="417"/>
      <c r="ABP103" s="417"/>
      <c r="ABQ103" s="417"/>
      <c r="ABR103" s="417"/>
      <c r="ABS103" s="417"/>
      <c r="ABT103" s="417"/>
      <c r="ABU103" s="417"/>
      <c r="ABV103" s="417"/>
      <c r="ABW103" s="417"/>
      <c r="ABX103" s="417"/>
      <c r="ABY103" s="417"/>
      <c r="ABZ103" s="417"/>
      <c r="ACA103" s="417"/>
      <c r="ACB103" s="417"/>
      <c r="ACC103" s="417"/>
      <c r="ACD103" s="417"/>
      <c r="ACE103" s="417"/>
      <c r="ACF103" s="417"/>
      <c r="ACG103" s="417"/>
      <c r="ACH103" s="417"/>
      <c r="ACI103" s="417"/>
      <c r="ACJ103" s="417"/>
      <c r="ACK103" s="417"/>
      <c r="ACL103" s="417"/>
      <c r="ACM103" s="417"/>
      <c r="ACN103" s="417"/>
      <c r="ACO103" s="417"/>
      <c r="ACP103" s="417"/>
      <c r="ACQ103" s="417"/>
      <c r="ACR103" s="417"/>
      <c r="ACS103" s="417"/>
      <c r="ACT103" s="417"/>
      <c r="ACU103" s="417"/>
      <c r="ACV103" s="417"/>
      <c r="ACW103" s="417"/>
      <c r="ACX103" s="417"/>
      <c r="ACY103" s="417"/>
      <c r="ACZ103" s="417"/>
      <c r="ADA103" s="417"/>
      <c r="ADB103" s="417"/>
      <c r="ADC103" s="417"/>
      <c r="ADD103" s="417"/>
      <c r="ADE103" s="417"/>
      <c r="ADF103" s="417"/>
      <c r="ADG103" s="417"/>
      <c r="ADH103" s="417"/>
      <c r="ADI103" s="417"/>
      <c r="ADJ103" s="417"/>
      <c r="ADK103" s="417"/>
      <c r="ADL103" s="417"/>
      <c r="ADM103" s="417"/>
      <c r="ADN103" s="417"/>
      <c r="ADO103" s="417"/>
      <c r="ADP103" s="417"/>
      <c r="ADQ103" s="417"/>
      <c r="ADR103" s="417"/>
      <c r="ADS103" s="417"/>
      <c r="ADT103" s="417"/>
      <c r="ADU103" s="417"/>
      <c r="ADV103" s="417"/>
      <c r="ADW103" s="417"/>
      <c r="ADX103" s="417"/>
      <c r="ADY103" s="417"/>
      <c r="ADZ103" s="417"/>
      <c r="AEA103" s="417"/>
      <c r="AEB103" s="417"/>
      <c r="AEC103" s="417"/>
      <c r="AED103" s="417"/>
      <c r="AEE103" s="417"/>
      <c r="AEF103" s="417"/>
      <c r="AEG103" s="417"/>
      <c r="AEH103" s="417"/>
      <c r="AEI103" s="417"/>
      <c r="AEJ103" s="417"/>
      <c r="AEK103" s="417"/>
      <c r="AEL103" s="417"/>
      <c r="AEM103" s="417"/>
      <c r="AEN103" s="417"/>
      <c r="AEO103" s="417"/>
      <c r="AEP103" s="417"/>
      <c r="AEQ103" s="417"/>
      <c r="AER103" s="417"/>
      <c r="AES103" s="417"/>
      <c r="AET103" s="417"/>
      <c r="AEU103" s="417"/>
      <c r="AEV103" s="417"/>
      <c r="AEW103" s="417"/>
      <c r="AEX103" s="417"/>
      <c r="AEY103" s="417"/>
      <c r="AEZ103" s="417"/>
      <c r="AFA103" s="417"/>
      <c r="AFB103" s="417"/>
      <c r="AFC103" s="417"/>
      <c r="AFD103" s="417"/>
      <c r="AFE103" s="417"/>
      <c r="AFF103" s="417"/>
      <c r="AFG103" s="417"/>
      <c r="AFH103" s="417"/>
    </row>
    <row r="104" spans="1:840" s="414" customFormat="1" ht="20.100000000000001" customHeight="1">
      <c r="A104" s="40" t="s">
        <v>567</v>
      </c>
      <c r="B104" s="422"/>
      <c r="C104" s="40"/>
      <c r="D104" s="422"/>
      <c r="E104" s="40"/>
      <c r="F104" s="422"/>
      <c r="G104" s="40"/>
      <c r="H104" s="422"/>
      <c r="I104" s="725"/>
      <c r="J104" s="712"/>
      <c r="K104" s="712"/>
      <c r="L104" s="713"/>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417"/>
      <c r="AN104" s="417"/>
      <c r="AO104" s="417"/>
      <c r="AP104" s="417"/>
      <c r="AQ104" s="417"/>
      <c r="AR104" s="417"/>
      <c r="AS104" s="417"/>
      <c r="AT104" s="417"/>
      <c r="AU104" s="417"/>
      <c r="AV104" s="417"/>
      <c r="AW104" s="417"/>
      <c r="AX104" s="417"/>
      <c r="AY104" s="417"/>
      <c r="AZ104" s="417"/>
      <c r="BA104" s="417"/>
      <c r="BB104" s="417"/>
      <c r="BC104" s="417"/>
      <c r="BD104" s="417"/>
      <c r="BE104" s="417"/>
      <c r="BF104" s="417"/>
      <c r="BG104" s="417"/>
      <c r="BH104" s="417"/>
      <c r="BI104" s="417"/>
      <c r="BJ104" s="417"/>
      <c r="BK104" s="417"/>
      <c r="BL104" s="417"/>
      <c r="BM104" s="417"/>
      <c r="BN104" s="417"/>
      <c r="BO104" s="417"/>
      <c r="BP104" s="417"/>
      <c r="BQ104" s="417"/>
      <c r="BR104" s="417"/>
      <c r="BS104" s="417"/>
      <c r="BT104" s="417"/>
      <c r="BU104" s="417"/>
      <c r="BV104" s="417"/>
      <c r="BW104" s="417"/>
      <c r="BX104" s="417"/>
      <c r="BY104" s="417"/>
      <c r="BZ104" s="417"/>
      <c r="CA104" s="417"/>
      <c r="CB104" s="417"/>
      <c r="CC104" s="417"/>
      <c r="CD104" s="417"/>
      <c r="CE104" s="417"/>
      <c r="CF104" s="417"/>
      <c r="CG104" s="417"/>
      <c r="CH104" s="417"/>
      <c r="CI104" s="417"/>
      <c r="CJ104" s="417"/>
      <c r="CK104" s="417"/>
      <c r="CL104" s="417"/>
      <c r="CM104" s="417"/>
      <c r="CN104" s="417"/>
      <c r="CO104" s="417"/>
      <c r="CP104" s="417"/>
      <c r="CQ104" s="417"/>
      <c r="CR104" s="417"/>
      <c r="CS104" s="417"/>
      <c r="CT104" s="417"/>
      <c r="CU104" s="417"/>
      <c r="CV104" s="417"/>
      <c r="CW104" s="417"/>
      <c r="CX104" s="417"/>
      <c r="CY104" s="417"/>
      <c r="CZ104" s="417"/>
      <c r="DA104" s="417"/>
      <c r="DB104" s="417"/>
      <c r="DC104" s="417"/>
      <c r="DD104" s="417"/>
      <c r="DE104" s="417"/>
      <c r="DF104" s="417"/>
      <c r="DG104" s="417"/>
      <c r="DH104" s="417"/>
      <c r="DI104" s="417"/>
      <c r="DJ104" s="417"/>
      <c r="DK104" s="417"/>
      <c r="DL104" s="417"/>
      <c r="DM104" s="417"/>
      <c r="DN104" s="417"/>
      <c r="DO104" s="417"/>
      <c r="DP104" s="417"/>
      <c r="DQ104" s="417"/>
      <c r="DR104" s="417"/>
      <c r="DS104" s="417"/>
      <c r="DT104" s="417"/>
      <c r="DU104" s="417"/>
      <c r="DV104" s="417"/>
      <c r="DW104" s="417"/>
      <c r="DX104" s="417"/>
      <c r="DY104" s="417"/>
      <c r="DZ104" s="417"/>
      <c r="EA104" s="417"/>
      <c r="EB104" s="417"/>
      <c r="EC104" s="417"/>
      <c r="ED104" s="417"/>
      <c r="EE104" s="417"/>
      <c r="EF104" s="417"/>
      <c r="EG104" s="417"/>
      <c r="EH104" s="417"/>
      <c r="EI104" s="417"/>
      <c r="EJ104" s="417"/>
      <c r="EK104" s="417"/>
      <c r="EL104" s="417"/>
      <c r="EM104" s="417"/>
      <c r="EN104" s="417"/>
      <c r="EO104" s="417"/>
      <c r="EP104" s="417"/>
      <c r="EQ104" s="417"/>
      <c r="ER104" s="417"/>
      <c r="ES104" s="417"/>
      <c r="ET104" s="417"/>
      <c r="EU104" s="417"/>
      <c r="EV104" s="417"/>
      <c r="EW104" s="417"/>
      <c r="EX104" s="417"/>
      <c r="EY104" s="417"/>
      <c r="EZ104" s="417"/>
      <c r="FA104" s="417"/>
      <c r="FB104" s="417"/>
      <c r="FC104" s="417"/>
      <c r="FD104" s="417"/>
      <c r="FE104" s="417"/>
      <c r="FF104" s="417"/>
      <c r="FG104" s="417"/>
      <c r="FH104" s="417"/>
      <c r="FI104" s="417"/>
      <c r="FJ104" s="417"/>
      <c r="FK104" s="417"/>
      <c r="FL104" s="417"/>
      <c r="FM104" s="417"/>
      <c r="FN104" s="417"/>
      <c r="FO104" s="417"/>
      <c r="FP104" s="417"/>
      <c r="FQ104" s="417"/>
      <c r="FR104" s="417"/>
      <c r="FS104" s="417"/>
      <c r="FT104" s="417"/>
      <c r="FU104" s="417"/>
      <c r="FV104" s="417"/>
      <c r="FW104" s="417"/>
      <c r="FX104" s="417"/>
      <c r="FY104" s="417"/>
      <c r="FZ104" s="417"/>
      <c r="GA104" s="417"/>
      <c r="GB104" s="417"/>
      <c r="GC104" s="417"/>
      <c r="GD104" s="417"/>
      <c r="GE104" s="417"/>
      <c r="GF104" s="417"/>
      <c r="GG104" s="417"/>
      <c r="GH104" s="417"/>
      <c r="GI104" s="417"/>
      <c r="GJ104" s="417"/>
      <c r="GK104" s="417"/>
      <c r="GL104" s="417"/>
      <c r="GM104" s="417"/>
      <c r="GN104" s="417"/>
      <c r="GO104" s="417"/>
      <c r="GP104" s="417"/>
      <c r="GQ104" s="417"/>
      <c r="GR104" s="417"/>
      <c r="GS104" s="417"/>
      <c r="GT104" s="417"/>
      <c r="GU104" s="417"/>
      <c r="GV104" s="417"/>
      <c r="GW104" s="417"/>
      <c r="GX104" s="417"/>
      <c r="GY104" s="417"/>
      <c r="GZ104" s="417"/>
      <c r="HA104" s="417"/>
      <c r="HB104" s="417"/>
      <c r="HC104" s="417"/>
      <c r="HD104" s="417"/>
      <c r="HE104" s="417"/>
      <c r="HF104" s="417"/>
      <c r="HG104" s="417"/>
      <c r="HH104" s="417"/>
      <c r="HI104" s="417"/>
      <c r="HJ104" s="417"/>
      <c r="HK104" s="417"/>
      <c r="HL104" s="417"/>
      <c r="HM104" s="417"/>
      <c r="HN104" s="417"/>
      <c r="HO104" s="417"/>
      <c r="HP104" s="417"/>
      <c r="HQ104" s="417"/>
      <c r="HR104" s="417"/>
      <c r="HS104" s="417"/>
      <c r="HT104" s="417"/>
      <c r="HU104" s="417"/>
      <c r="HV104" s="417"/>
      <c r="HW104" s="417"/>
      <c r="HX104" s="417"/>
      <c r="HY104" s="417"/>
      <c r="HZ104" s="417"/>
      <c r="IA104" s="417"/>
      <c r="IB104" s="417"/>
      <c r="IC104" s="417"/>
      <c r="ID104" s="417"/>
      <c r="IE104" s="417"/>
      <c r="IF104" s="417"/>
      <c r="IG104" s="417"/>
      <c r="IH104" s="417"/>
      <c r="II104" s="417"/>
      <c r="IJ104" s="417"/>
      <c r="IK104" s="417"/>
      <c r="IL104" s="417"/>
      <c r="IM104" s="417"/>
      <c r="IN104" s="417"/>
      <c r="IO104" s="417"/>
      <c r="IP104" s="417"/>
      <c r="IQ104" s="417"/>
      <c r="IR104" s="417"/>
      <c r="IS104" s="417"/>
      <c r="IT104" s="417"/>
      <c r="IU104" s="417"/>
      <c r="IV104" s="417"/>
      <c r="IW104" s="417"/>
      <c r="IX104" s="417"/>
      <c r="IY104" s="417"/>
      <c r="IZ104" s="417"/>
      <c r="JA104" s="417"/>
      <c r="JB104" s="417"/>
      <c r="JC104" s="417"/>
      <c r="JD104" s="417"/>
      <c r="JE104" s="417"/>
      <c r="JF104" s="417"/>
      <c r="JG104" s="417"/>
      <c r="JH104" s="417"/>
      <c r="JI104" s="417"/>
      <c r="JJ104" s="417"/>
      <c r="JK104" s="417"/>
      <c r="JL104" s="417"/>
      <c r="JM104" s="417"/>
      <c r="JN104" s="417"/>
      <c r="JO104" s="417"/>
      <c r="JP104" s="417"/>
      <c r="JQ104" s="417"/>
      <c r="JR104" s="417"/>
      <c r="JS104" s="417"/>
      <c r="JT104" s="417"/>
      <c r="JU104" s="417"/>
      <c r="JV104" s="417"/>
      <c r="JW104" s="417"/>
      <c r="JX104" s="417"/>
      <c r="JY104" s="417"/>
      <c r="JZ104" s="417"/>
      <c r="KA104" s="417"/>
      <c r="KB104" s="417"/>
      <c r="KC104" s="417"/>
      <c r="KD104" s="417"/>
      <c r="KE104" s="417"/>
      <c r="KF104" s="417"/>
      <c r="KG104" s="417"/>
      <c r="KH104" s="417"/>
      <c r="KI104" s="417"/>
      <c r="KJ104" s="417"/>
      <c r="KK104" s="417"/>
      <c r="KL104" s="417"/>
      <c r="KM104" s="417"/>
      <c r="KN104" s="417"/>
      <c r="KO104" s="417"/>
      <c r="KP104" s="417"/>
      <c r="KQ104" s="417"/>
      <c r="KR104" s="417"/>
      <c r="KS104" s="417"/>
      <c r="KT104" s="417"/>
      <c r="KU104" s="417"/>
      <c r="KV104" s="417"/>
      <c r="KW104" s="417"/>
      <c r="KX104" s="417"/>
      <c r="KY104" s="417"/>
      <c r="KZ104" s="417"/>
      <c r="LA104" s="417"/>
      <c r="LB104" s="417"/>
      <c r="LC104" s="417"/>
      <c r="LD104" s="417"/>
      <c r="LE104" s="417"/>
      <c r="LF104" s="417"/>
      <c r="LG104" s="417"/>
      <c r="LH104" s="417"/>
      <c r="LI104" s="417"/>
      <c r="LJ104" s="417"/>
      <c r="LK104" s="417"/>
      <c r="LL104" s="417"/>
      <c r="LM104" s="417"/>
      <c r="LN104" s="417"/>
      <c r="LO104" s="417"/>
      <c r="LP104" s="417"/>
      <c r="LQ104" s="417"/>
      <c r="LR104" s="417"/>
      <c r="LS104" s="417"/>
      <c r="LT104" s="417"/>
      <c r="LU104" s="417"/>
      <c r="LV104" s="417"/>
      <c r="LW104" s="417"/>
      <c r="LX104" s="417"/>
      <c r="LY104" s="417"/>
      <c r="LZ104" s="417"/>
      <c r="MA104" s="417"/>
      <c r="MB104" s="417"/>
      <c r="MC104" s="417"/>
      <c r="MD104" s="417"/>
      <c r="ME104" s="417"/>
      <c r="MF104" s="417"/>
      <c r="MG104" s="417"/>
      <c r="MH104" s="417"/>
      <c r="MI104" s="417"/>
      <c r="MJ104" s="417"/>
      <c r="MK104" s="417"/>
      <c r="ML104" s="417"/>
      <c r="MM104" s="417"/>
      <c r="MN104" s="417"/>
      <c r="MO104" s="417"/>
      <c r="MP104" s="417"/>
      <c r="MQ104" s="417"/>
      <c r="MR104" s="417"/>
      <c r="MS104" s="417"/>
      <c r="MT104" s="417"/>
      <c r="MU104" s="417"/>
      <c r="MV104" s="417"/>
      <c r="MW104" s="417"/>
      <c r="MX104" s="417"/>
      <c r="MY104" s="417"/>
      <c r="MZ104" s="417"/>
      <c r="NA104" s="417"/>
      <c r="NB104" s="417"/>
      <c r="NC104" s="417"/>
      <c r="ND104" s="417"/>
      <c r="NE104" s="417"/>
      <c r="NF104" s="417"/>
      <c r="NG104" s="417"/>
      <c r="NH104" s="417"/>
      <c r="NI104" s="417"/>
      <c r="NJ104" s="417"/>
      <c r="NK104" s="417"/>
      <c r="NL104" s="417"/>
      <c r="NM104" s="417"/>
      <c r="NN104" s="417"/>
      <c r="NO104" s="417"/>
      <c r="NP104" s="417"/>
      <c r="NQ104" s="417"/>
      <c r="NR104" s="417"/>
      <c r="NS104" s="417"/>
      <c r="NT104" s="417"/>
      <c r="NU104" s="417"/>
      <c r="NV104" s="417"/>
      <c r="NW104" s="417"/>
      <c r="NX104" s="417"/>
      <c r="NY104" s="417"/>
      <c r="NZ104" s="417"/>
      <c r="OA104" s="417"/>
      <c r="OB104" s="417"/>
      <c r="OC104" s="417"/>
      <c r="OD104" s="417"/>
      <c r="OE104" s="417"/>
      <c r="OF104" s="417"/>
      <c r="OG104" s="417"/>
      <c r="OH104" s="417"/>
      <c r="OI104" s="417"/>
      <c r="OJ104" s="417"/>
      <c r="OK104" s="417"/>
      <c r="OL104" s="417"/>
      <c r="OM104" s="417"/>
      <c r="ON104" s="417"/>
      <c r="OO104" s="417"/>
      <c r="OP104" s="417"/>
      <c r="OQ104" s="417"/>
      <c r="OR104" s="417"/>
      <c r="OS104" s="417"/>
      <c r="OT104" s="417"/>
      <c r="OU104" s="417"/>
      <c r="OV104" s="417"/>
      <c r="OW104" s="417"/>
      <c r="OX104" s="417"/>
      <c r="OY104" s="417"/>
      <c r="OZ104" s="417"/>
      <c r="PA104" s="417"/>
      <c r="PB104" s="417"/>
      <c r="PC104" s="417"/>
      <c r="PD104" s="417"/>
      <c r="PE104" s="417"/>
      <c r="PF104" s="417"/>
      <c r="PG104" s="417"/>
      <c r="PH104" s="417"/>
      <c r="PI104" s="417"/>
      <c r="PJ104" s="417"/>
      <c r="PK104" s="417"/>
      <c r="PL104" s="417"/>
      <c r="PM104" s="417"/>
      <c r="PN104" s="417"/>
      <c r="PO104" s="417"/>
      <c r="PP104" s="417"/>
      <c r="PQ104" s="417"/>
      <c r="PR104" s="417"/>
      <c r="PS104" s="417"/>
      <c r="PT104" s="417"/>
      <c r="PU104" s="417"/>
      <c r="PV104" s="417"/>
      <c r="PW104" s="417"/>
      <c r="PX104" s="417"/>
      <c r="PY104" s="417"/>
      <c r="PZ104" s="417"/>
      <c r="QA104" s="417"/>
      <c r="QB104" s="417"/>
      <c r="QC104" s="417"/>
      <c r="QD104" s="417"/>
      <c r="QE104" s="417"/>
      <c r="QF104" s="417"/>
      <c r="QG104" s="417"/>
      <c r="QH104" s="417"/>
      <c r="QI104" s="417"/>
      <c r="QJ104" s="417"/>
      <c r="QK104" s="417"/>
      <c r="QL104" s="417"/>
      <c r="QM104" s="417"/>
      <c r="QN104" s="417"/>
      <c r="QO104" s="417"/>
      <c r="QP104" s="417"/>
      <c r="QQ104" s="417"/>
      <c r="QR104" s="417"/>
      <c r="QS104" s="417"/>
      <c r="QT104" s="417"/>
      <c r="QU104" s="417"/>
      <c r="QV104" s="417"/>
      <c r="QW104" s="417"/>
      <c r="QX104" s="417"/>
      <c r="QY104" s="417"/>
      <c r="QZ104" s="417"/>
      <c r="RA104" s="417"/>
      <c r="RB104" s="417"/>
      <c r="RC104" s="417"/>
      <c r="RD104" s="417"/>
      <c r="RE104" s="417"/>
      <c r="RF104" s="417"/>
      <c r="RG104" s="417"/>
      <c r="RH104" s="417"/>
      <c r="RI104" s="417"/>
      <c r="RJ104" s="417"/>
      <c r="RK104" s="417"/>
      <c r="RL104" s="417"/>
      <c r="RM104" s="417"/>
      <c r="RN104" s="417"/>
      <c r="RO104" s="417"/>
      <c r="RP104" s="417"/>
      <c r="RQ104" s="417"/>
      <c r="RR104" s="417"/>
      <c r="RS104" s="417"/>
      <c r="RT104" s="417"/>
      <c r="RU104" s="417"/>
      <c r="RV104" s="417"/>
      <c r="RW104" s="417"/>
      <c r="RX104" s="417"/>
      <c r="RY104" s="417"/>
      <c r="RZ104" s="417"/>
      <c r="SA104" s="417"/>
      <c r="SB104" s="417"/>
      <c r="SC104" s="417"/>
      <c r="SD104" s="417"/>
      <c r="SE104" s="417"/>
      <c r="SF104" s="417"/>
      <c r="SG104" s="417"/>
      <c r="SH104" s="417"/>
      <c r="SI104" s="417"/>
      <c r="SJ104" s="417"/>
      <c r="SK104" s="417"/>
      <c r="SL104" s="417"/>
      <c r="SM104" s="417"/>
      <c r="SN104" s="417"/>
      <c r="SO104" s="417"/>
      <c r="SP104" s="417"/>
      <c r="SQ104" s="417"/>
      <c r="SR104" s="417"/>
      <c r="SS104" s="417"/>
      <c r="ST104" s="417"/>
      <c r="SU104" s="417"/>
      <c r="SV104" s="417"/>
      <c r="SW104" s="417"/>
      <c r="SX104" s="417"/>
      <c r="SY104" s="417"/>
      <c r="SZ104" s="417"/>
      <c r="TA104" s="417"/>
      <c r="TB104" s="417"/>
      <c r="TC104" s="417"/>
      <c r="TD104" s="417"/>
      <c r="TE104" s="417"/>
      <c r="TF104" s="417"/>
      <c r="TG104" s="417"/>
      <c r="TH104" s="417"/>
      <c r="TI104" s="417"/>
      <c r="TJ104" s="417"/>
      <c r="TK104" s="417"/>
      <c r="TL104" s="417"/>
      <c r="TM104" s="417"/>
      <c r="TN104" s="417"/>
      <c r="TO104" s="417"/>
      <c r="TP104" s="417"/>
      <c r="TQ104" s="417"/>
      <c r="TR104" s="417"/>
      <c r="TS104" s="417"/>
      <c r="TT104" s="417"/>
      <c r="TU104" s="417"/>
      <c r="TV104" s="417"/>
      <c r="TW104" s="417"/>
      <c r="TX104" s="417"/>
      <c r="TY104" s="417"/>
      <c r="TZ104" s="417"/>
      <c r="UA104" s="417"/>
      <c r="UB104" s="417"/>
      <c r="UC104" s="417"/>
      <c r="UD104" s="417"/>
      <c r="UE104" s="417"/>
      <c r="UF104" s="417"/>
      <c r="UG104" s="417"/>
      <c r="UH104" s="417"/>
      <c r="UI104" s="417"/>
      <c r="UJ104" s="417"/>
      <c r="UK104" s="417"/>
      <c r="UL104" s="417"/>
      <c r="UM104" s="417"/>
      <c r="UN104" s="417"/>
      <c r="UO104" s="417"/>
      <c r="UP104" s="417"/>
      <c r="UQ104" s="417"/>
      <c r="UR104" s="417"/>
      <c r="US104" s="417"/>
      <c r="UT104" s="417"/>
      <c r="UU104" s="417"/>
      <c r="UV104" s="417"/>
      <c r="UW104" s="417"/>
      <c r="UX104" s="417"/>
      <c r="UY104" s="417"/>
      <c r="UZ104" s="417"/>
      <c r="VA104" s="417"/>
      <c r="VB104" s="417"/>
      <c r="VC104" s="417"/>
      <c r="VD104" s="417"/>
      <c r="VE104" s="417"/>
      <c r="VF104" s="417"/>
      <c r="VG104" s="417"/>
      <c r="VH104" s="417"/>
      <c r="VI104" s="417"/>
      <c r="VJ104" s="417"/>
      <c r="VK104" s="417"/>
      <c r="VL104" s="417"/>
      <c r="VM104" s="417"/>
      <c r="VN104" s="417"/>
      <c r="VO104" s="417"/>
      <c r="VP104" s="417"/>
      <c r="VQ104" s="417"/>
      <c r="VR104" s="417"/>
      <c r="VS104" s="417"/>
      <c r="VT104" s="417"/>
      <c r="VU104" s="417"/>
      <c r="VV104" s="417"/>
      <c r="VW104" s="417"/>
      <c r="VX104" s="417"/>
      <c r="VY104" s="417"/>
      <c r="VZ104" s="417"/>
      <c r="WA104" s="417"/>
      <c r="WB104" s="417"/>
      <c r="WC104" s="417"/>
      <c r="WD104" s="417"/>
      <c r="WE104" s="417"/>
      <c r="WF104" s="417"/>
      <c r="WG104" s="417"/>
      <c r="WH104" s="417"/>
      <c r="WI104" s="417"/>
      <c r="WJ104" s="417"/>
      <c r="WK104" s="417"/>
      <c r="WL104" s="417"/>
      <c r="WM104" s="417"/>
      <c r="WN104" s="417"/>
      <c r="WO104" s="417"/>
      <c r="WP104" s="417"/>
      <c r="WQ104" s="417"/>
      <c r="WR104" s="417"/>
      <c r="WS104" s="417"/>
      <c r="WT104" s="417"/>
      <c r="WU104" s="417"/>
      <c r="WV104" s="417"/>
      <c r="WW104" s="417"/>
      <c r="WX104" s="417"/>
      <c r="WY104" s="417"/>
      <c r="WZ104" s="417"/>
      <c r="XA104" s="417"/>
      <c r="XB104" s="417"/>
      <c r="XC104" s="417"/>
      <c r="XD104" s="417"/>
      <c r="XE104" s="417"/>
      <c r="XF104" s="417"/>
      <c r="XG104" s="417"/>
      <c r="XH104" s="417"/>
      <c r="XI104" s="417"/>
      <c r="XJ104" s="417"/>
      <c r="XK104" s="417"/>
      <c r="XL104" s="417"/>
      <c r="XM104" s="417"/>
      <c r="XN104" s="417"/>
      <c r="XO104" s="417"/>
      <c r="XP104" s="417"/>
      <c r="XQ104" s="417"/>
      <c r="XR104" s="417"/>
      <c r="XS104" s="417"/>
      <c r="XT104" s="417"/>
      <c r="XU104" s="417"/>
      <c r="XV104" s="417"/>
      <c r="XW104" s="417"/>
      <c r="XX104" s="417"/>
      <c r="XY104" s="417"/>
      <c r="XZ104" s="417"/>
      <c r="YA104" s="417"/>
      <c r="YB104" s="417"/>
      <c r="YC104" s="417"/>
      <c r="YD104" s="417"/>
      <c r="YE104" s="417"/>
      <c r="YF104" s="417"/>
      <c r="YG104" s="417"/>
      <c r="YH104" s="417"/>
      <c r="YI104" s="417"/>
      <c r="YJ104" s="417"/>
      <c r="YK104" s="417"/>
      <c r="YL104" s="417"/>
      <c r="YM104" s="417"/>
      <c r="YN104" s="417"/>
      <c r="YO104" s="417"/>
      <c r="YP104" s="417"/>
      <c r="YQ104" s="417"/>
      <c r="YR104" s="417"/>
      <c r="YS104" s="417"/>
      <c r="YT104" s="417"/>
      <c r="YU104" s="417"/>
      <c r="YV104" s="417"/>
      <c r="YW104" s="417"/>
      <c r="YX104" s="417"/>
      <c r="YY104" s="417"/>
      <c r="YZ104" s="417"/>
      <c r="ZA104" s="417"/>
      <c r="ZB104" s="417"/>
      <c r="ZC104" s="417"/>
      <c r="ZD104" s="417"/>
      <c r="ZE104" s="417"/>
      <c r="ZF104" s="417"/>
      <c r="ZG104" s="417"/>
      <c r="ZH104" s="417"/>
      <c r="ZI104" s="417"/>
      <c r="ZJ104" s="417"/>
      <c r="ZK104" s="417"/>
      <c r="ZL104" s="417"/>
      <c r="ZM104" s="417"/>
      <c r="ZN104" s="417"/>
      <c r="ZO104" s="417"/>
      <c r="ZP104" s="417"/>
      <c r="ZQ104" s="417"/>
      <c r="ZR104" s="417"/>
      <c r="ZS104" s="417"/>
      <c r="ZT104" s="417"/>
      <c r="ZU104" s="417"/>
      <c r="ZV104" s="417"/>
      <c r="ZW104" s="417"/>
      <c r="ZX104" s="417"/>
      <c r="ZY104" s="417"/>
      <c r="ZZ104" s="417"/>
      <c r="AAA104" s="417"/>
      <c r="AAB104" s="417"/>
      <c r="AAC104" s="417"/>
      <c r="AAD104" s="417"/>
      <c r="AAE104" s="417"/>
      <c r="AAF104" s="417"/>
      <c r="AAG104" s="417"/>
      <c r="AAH104" s="417"/>
      <c r="AAI104" s="417"/>
      <c r="AAJ104" s="417"/>
      <c r="AAK104" s="417"/>
      <c r="AAL104" s="417"/>
      <c r="AAM104" s="417"/>
      <c r="AAN104" s="417"/>
      <c r="AAO104" s="417"/>
      <c r="AAP104" s="417"/>
      <c r="AAQ104" s="417"/>
      <c r="AAR104" s="417"/>
      <c r="AAS104" s="417"/>
      <c r="AAT104" s="417"/>
      <c r="AAU104" s="417"/>
      <c r="AAV104" s="417"/>
      <c r="AAW104" s="417"/>
      <c r="AAX104" s="417"/>
      <c r="AAY104" s="417"/>
      <c r="AAZ104" s="417"/>
      <c r="ABA104" s="417"/>
      <c r="ABB104" s="417"/>
      <c r="ABC104" s="417"/>
      <c r="ABD104" s="417"/>
      <c r="ABE104" s="417"/>
      <c r="ABF104" s="417"/>
      <c r="ABG104" s="417"/>
      <c r="ABH104" s="417"/>
      <c r="ABI104" s="417"/>
      <c r="ABJ104" s="417"/>
      <c r="ABK104" s="417"/>
      <c r="ABL104" s="417"/>
      <c r="ABM104" s="417"/>
      <c r="ABN104" s="417"/>
      <c r="ABO104" s="417"/>
      <c r="ABP104" s="417"/>
      <c r="ABQ104" s="417"/>
      <c r="ABR104" s="417"/>
      <c r="ABS104" s="417"/>
      <c r="ABT104" s="417"/>
      <c r="ABU104" s="417"/>
      <c r="ABV104" s="417"/>
      <c r="ABW104" s="417"/>
      <c r="ABX104" s="417"/>
      <c r="ABY104" s="417"/>
      <c r="ABZ104" s="417"/>
      <c r="ACA104" s="417"/>
      <c r="ACB104" s="417"/>
      <c r="ACC104" s="417"/>
      <c r="ACD104" s="417"/>
      <c r="ACE104" s="417"/>
      <c r="ACF104" s="417"/>
      <c r="ACG104" s="417"/>
      <c r="ACH104" s="417"/>
      <c r="ACI104" s="417"/>
      <c r="ACJ104" s="417"/>
      <c r="ACK104" s="417"/>
      <c r="ACL104" s="417"/>
      <c r="ACM104" s="417"/>
      <c r="ACN104" s="417"/>
      <c r="ACO104" s="417"/>
      <c r="ACP104" s="417"/>
      <c r="ACQ104" s="417"/>
      <c r="ACR104" s="417"/>
      <c r="ACS104" s="417"/>
      <c r="ACT104" s="417"/>
      <c r="ACU104" s="417"/>
      <c r="ACV104" s="417"/>
      <c r="ACW104" s="417"/>
      <c r="ACX104" s="417"/>
      <c r="ACY104" s="417"/>
      <c r="ACZ104" s="417"/>
      <c r="ADA104" s="417"/>
      <c r="ADB104" s="417"/>
      <c r="ADC104" s="417"/>
      <c r="ADD104" s="417"/>
      <c r="ADE104" s="417"/>
      <c r="ADF104" s="417"/>
      <c r="ADG104" s="417"/>
      <c r="ADH104" s="417"/>
      <c r="ADI104" s="417"/>
      <c r="ADJ104" s="417"/>
      <c r="ADK104" s="417"/>
      <c r="ADL104" s="417"/>
      <c r="ADM104" s="417"/>
      <c r="ADN104" s="417"/>
      <c r="ADO104" s="417"/>
      <c r="ADP104" s="417"/>
      <c r="ADQ104" s="417"/>
      <c r="ADR104" s="417"/>
      <c r="ADS104" s="417"/>
      <c r="ADT104" s="417"/>
      <c r="ADU104" s="417"/>
      <c r="ADV104" s="417"/>
      <c r="ADW104" s="417"/>
      <c r="ADX104" s="417"/>
      <c r="ADY104" s="417"/>
      <c r="ADZ104" s="417"/>
      <c r="AEA104" s="417"/>
      <c r="AEB104" s="417"/>
      <c r="AEC104" s="417"/>
      <c r="AED104" s="417"/>
      <c r="AEE104" s="417"/>
      <c r="AEF104" s="417"/>
      <c r="AEG104" s="417"/>
      <c r="AEH104" s="417"/>
      <c r="AEI104" s="417"/>
      <c r="AEJ104" s="417"/>
      <c r="AEK104" s="417"/>
      <c r="AEL104" s="417"/>
      <c r="AEM104" s="417"/>
      <c r="AEN104" s="417"/>
      <c r="AEO104" s="417"/>
      <c r="AEP104" s="417"/>
      <c r="AEQ104" s="417"/>
      <c r="AER104" s="417"/>
      <c r="AES104" s="417"/>
      <c r="AET104" s="417"/>
      <c r="AEU104" s="417"/>
      <c r="AEV104" s="417"/>
      <c r="AEW104" s="417"/>
      <c r="AEX104" s="417"/>
      <c r="AEY104" s="417"/>
      <c r="AEZ104" s="417"/>
      <c r="AFA104" s="417"/>
      <c r="AFB104" s="417"/>
      <c r="AFC104" s="417"/>
      <c r="AFD104" s="417"/>
      <c r="AFE104" s="417"/>
      <c r="AFF104" s="417"/>
      <c r="AFG104" s="417"/>
      <c r="AFH104" s="417"/>
    </row>
    <row r="105" spans="1:840" s="414" customFormat="1" ht="20.100000000000001" customHeight="1">
      <c r="A105" s="40" t="s">
        <v>267</v>
      </c>
      <c r="B105" s="422"/>
      <c r="C105" s="40"/>
      <c r="D105" s="422"/>
      <c r="E105" s="40"/>
      <c r="F105" s="422"/>
      <c r="G105" s="40"/>
      <c r="H105" s="422"/>
      <c r="I105" s="725"/>
      <c r="J105" s="712"/>
      <c r="K105" s="712"/>
      <c r="L105" s="713"/>
      <c r="M105" s="417"/>
      <c r="N105" s="417"/>
      <c r="O105" s="417"/>
      <c r="P105" s="417"/>
      <c r="Q105" s="417"/>
      <c r="R105" s="417"/>
      <c r="S105" s="417"/>
      <c r="T105" s="417"/>
      <c r="U105" s="417"/>
      <c r="V105" s="417"/>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7"/>
      <c r="BF105" s="417"/>
      <c r="BG105" s="417"/>
      <c r="BH105" s="417"/>
      <c r="BI105" s="417"/>
      <c r="BJ105" s="417"/>
      <c r="BK105" s="417"/>
      <c r="BL105" s="417"/>
      <c r="BM105" s="417"/>
      <c r="BN105" s="417"/>
      <c r="BO105" s="417"/>
      <c r="BP105" s="417"/>
      <c r="BQ105" s="417"/>
      <c r="BR105" s="417"/>
      <c r="BS105" s="417"/>
      <c r="BT105" s="417"/>
      <c r="BU105" s="417"/>
      <c r="BV105" s="417"/>
      <c r="BW105" s="417"/>
      <c r="BX105" s="417"/>
      <c r="BY105" s="417"/>
      <c r="BZ105" s="417"/>
      <c r="CA105" s="417"/>
      <c r="CB105" s="417"/>
      <c r="CC105" s="417"/>
      <c r="CD105" s="417"/>
      <c r="CE105" s="417"/>
      <c r="CF105" s="417"/>
      <c r="CG105" s="417"/>
      <c r="CH105" s="417"/>
      <c r="CI105" s="417"/>
      <c r="CJ105" s="417"/>
      <c r="CK105" s="417"/>
      <c r="CL105" s="417"/>
      <c r="CM105" s="417"/>
      <c r="CN105" s="417"/>
      <c r="CO105" s="417"/>
      <c r="CP105" s="417"/>
      <c r="CQ105" s="417"/>
      <c r="CR105" s="417"/>
      <c r="CS105" s="417"/>
      <c r="CT105" s="417"/>
      <c r="CU105" s="417"/>
      <c r="CV105" s="417"/>
      <c r="CW105" s="417"/>
      <c r="CX105" s="417"/>
      <c r="CY105" s="417"/>
      <c r="CZ105" s="417"/>
      <c r="DA105" s="417"/>
      <c r="DB105" s="417"/>
      <c r="DC105" s="417"/>
      <c r="DD105" s="417"/>
      <c r="DE105" s="417"/>
      <c r="DF105" s="417"/>
      <c r="DG105" s="417"/>
      <c r="DH105" s="417"/>
      <c r="DI105" s="417"/>
      <c r="DJ105" s="417"/>
      <c r="DK105" s="417"/>
      <c r="DL105" s="417"/>
      <c r="DM105" s="417"/>
      <c r="DN105" s="417"/>
      <c r="DO105" s="417"/>
      <c r="DP105" s="417"/>
      <c r="DQ105" s="417"/>
      <c r="DR105" s="417"/>
      <c r="DS105" s="417"/>
      <c r="DT105" s="417"/>
      <c r="DU105" s="417"/>
      <c r="DV105" s="417"/>
      <c r="DW105" s="417"/>
      <c r="DX105" s="417"/>
      <c r="DY105" s="417"/>
      <c r="DZ105" s="417"/>
      <c r="EA105" s="417"/>
      <c r="EB105" s="417"/>
      <c r="EC105" s="417"/>
      <c r="ED105" s="417"/>
      <c r="EE105" s="417"/>
      <c r="EF105" s="417"/>
      <c r="EG105" s="417"/>
      <c r="EH105" s="417"/>
      <c r="EI105" s="417"/>
      <c r="EJ105" s="417"/>
      <c r="EK105" s="417"/>
      <c r="EL105" s="417"/>
      <c r="EM105" s="417"/>
      <c r="EN105" s="417"/>
      <c r="EO105" s="417"/>
      <c r="EP105" s="417"/>
      <c r="EQ105" s="417"/>
      <c r="ER105" s="417"/>
      <c r="ES105" s="417"/>
      <c r="ET105" s="417"/>
      <c r="EU105" s="417"/>
      <c r="EV105" s="417"/>
      <c r="EW105" s="417"/>
      <c r="EX105" s="417"/>
      <c r="EY105" s="417"/>
      <c r="EZ105" s="417"/>
      <c r="FA105" s="417"/>
      <c r="FB105" s="417"/>
      <c r="FC105" s="417"/>
      <c r="FD105" s="417"/>
      <c r="FE105" s="417"/>
      <c r="FF105" s="417"/>
      <c r="FG105" s="417"/>
      <c r="FH105" s="417"/>
      <c r="FI105" s="417"/>
      <c r="FJ105" s="417"/>
      <c r="FK105" s="417"/>
      <c r="FL105" s="417"/>
      <c r="FM105" s="417"/>
      <c r="FN105" s="417"/>
      <c r="FO105" s="417"/>
      <c r="FP105" s="417"/>
      <c r="FQ105" s="417"/>
      <c r="FR105" s="417"/>
      <c r="FS105" s="417"/>
      <c r="FT105" s="417"/>
      <c r="FU105" s="417"/>
      <c r="FV105" s="417"/>
      <c r="FW105" s="417"/>
      <c r="FX105" s="417"/>
      <c r="FY105" s="417"/>
      <c r="FZ105" s="417"/>
      <c r="GA105" s="417"/>
      <c r="GB105" s="417"/>
      <c r="GC105" s="417"/>
      <c r="GD105" s="417"/>
      <c r="GE105" s="417"/>
      <c r="GF105" s="417"/>
      <c r="GG105" s="417"/>
      <c r="GH105" s="417"/>
      <c r="GI105" s="417"/>
      <c r="GJ105" s="417"/>
      <c r="GK105" s="417"/>
      <c r="GL105" s="417"/>
      <c r="GM105" s="417"/>
      <c r="GN105" s="417"/>
      <c r="GO105" s="417"/>
      <c r="GP105" s="417"/>
      <c r="GQ105" s="417"/>
      <c r="GR105" s="417"/>
      <c r="GS105" s="417"/>
      <c r="GT105" s="417"/>
      <c r="GU105" s="417"/>
      <c r="GV105" s="417"/>
      <c r="GW105" s="417"/>
      <c r="GX105" s="417"/>
      <c r="GY105" s="417"/>
      <c r="GZ105" s="417"/>
      <c r="HA105" s="417"/>
      <c r="HB105" s="417"/>
      <c r="HC105" s="417"/>
      <c r="HD105" s="417"/>
      <c r="HE105" s="417"/>
      <c r="HF105" s="417"/>
      <c r="HG105" s="417"/>
      <c r="HH105" s="417"/>
      <c r="HI105" s="417"/>
      <c r="HJ105" s="417"/>
      <c r="HK105" s="417"/>
      <c r="HL105" s="417"/>
      <c r="HM105" s="417"/>
      <c r="HN105" s="417"/>
      <c r="HO105" s="417"/>
      <c r="HP105" s="417"/>
      <c r="HQ105" s="417"/>
      <c r="HR105" s="417"/>
      <c r="HS105" s="417"/>
      <c r="HT105" s="417"/>
      <c r="HU105" s="417"/>
      <c r="HV105" s="417"/>
      <c r="HW105" s="417"/>
      <c r="HX105" s="417"/>
      <c r="HY105" s="417"/>
      <c r="HZ105" s="417"/>
      <c r="IA105" s="417"/>
      <c r="IB105" s="417"/>
      <c r="IC105" s="417"/>
      <c r="ID105" s="417"/>
      <c r="IE105" s="417"/>
      <c r="IF105" s="417"/>
      <c r="IG105" s="417"/>
      <c r="IH105" s="417"/>
      <c r="II105" s="417"/>
      <c r="IJ105" s="417"/>
      <c r="IK105" s="417"/>
      <c r="IL105" s="417"/>
      <c r="IM105" s="417"/>
      <c r="IN105" s="417"/>
      <c r="IO105" s="417"/>
      <c r="IP105" s="417"/>
      <c r="IQ105" s="417"/>
      <c r="IR105" s="417"/>
      <c r="IS105" s="417"/>
      <c r="IT105" s="417"/>
      <c r="IU105" s="417"/>
      <c r="IV105" s="417"/>
      <c r="IW105" s="417"/>
      <c r="IX105" s="417"/>
      <c r="IY105" s="417"/>
      <c r="IZ105" s="417"/>
      <c r="JA105" s="417"/>
      <c r="JB105" s="417"/>
      <c r="JC105" s="417"/>
      <c r="JD105" s="417"/>
      <c r="JE105" s="417"/>
      <c r="JF105" s="417"/>
      <c r="JG105" s="417"/>
      <c r="JH105" s="417"/>
      <c r="JI105" s="417"/>
      <c r="JJ105" s="417"/>
      <c r="JK105" s="417"/>
      <c r="JL105" s="417"/>
      <c r="JM105" s="417"/>
      <c r="JN105" s="417"/>
      <c r="JO105" s="417"/>
      <c r="JP105" s="417"/>
      <c r="JQ105" s="417"/>
      <c r="JR105" s="417"/>
      <c r="JS105" s="417"/>
      <c r="JT105" s="417"/>
      <c r="JU105" s="417"/>
      <c r="JV105" s="417"/>
      <c r="JW105" s="417"/>
      <c r="JX105" s="417"/>
      <c r="JY105" s="417"/>
      <c r="JZ105" s="417"/>
      <c r="KA105" s="417"/>
      <c r="KB105" s="417"/>
      <c r="KC105" s="417"/>
      <c r="KD105" s="417"/>
      <c r="KE105" s="417"/>
      <c r="KF105" s="417"/>
      <c r="KG105" s="417"/>
      <c r="KH105" s="417"/>
      <c r="KI105" s="417"/>
      <c r="KJ105" s="417"/>
      <c r="KK105" s="417"/>
      <c r="KL105" s="417"/>
      <c r="KM105" s="417"/>
      <c r="KN105" s="417"/>
      <c r="KO105" s="417"/>
      <c r="KP105" s="417"/>
      <c r="KQ105" s="417"/>
      <c r="KR105" s="417"/>
      <c r="KS105" s="417"/>
      <c r="KT105" s="417"/>
      <c r="KU105" s="417"/>
      <c r="KV105" s="417"/>
      <c r="KW105" s="417"/>
      <c r="KX105" s="417"/>
      <c r="KY105" s="417"/>
      <c r="KZ105" s="417"/>
      <c r="LA105" s="417"/>
      <c r="LB105" s="417"/>
      <c r="LC105" s="417"/>
      <c r="LD105" s="417"/>
      <c r="LE105" s="417"/>
      <c r="LF105" s="417"/>
      <c r="LG105" s="417"/>
      <c r="LH105" s="417"/>
      <c r="LI105" s="417"/>
      <c r="LJ105" s="417"/>
      <c r="LK105" s="417"/>
      <c r="LL105" s="417"/>
      <c r="LM105" s="417"/>
      <c r="LN105" s="417"/>
      <c r="LO105" s="417"/>
      <c r="LP105" s="417"/>
      <c r="LQ105" s="417"/>
      <c r="LR105" s="417"/>
      <c r="LS105" s="417"/>
      <c r="LT105" s="417"/>
      <c r="LU105" s="417"/>
      <c r="LV105" s="417"/>
      <c r="LW105" s="417"/>
      <c r="LX105" s="417"/>
      <c r="LY105" s="417"/>
      <c r="LZ105" s="417"/>
      <c r="MA105" s="417"/>
      <c r="MB105" s="417"/>
      <c r="MC105" s="417"/>
      <c r="MD105" s="417"/>
      <c r="ME105" s="417"/>
      <c r="MF105" s="417"/>
      <c r="MG105" s="417"/>
      <c r="MH105" s="417"/>
      <c r="MI105" s="417"/>
      <c r="MJ105" s="417"/>
      <c r="MK105" s="417"/>
      <c r="ML105" s="417"/>
      <c r="MM105" s="417"/>
      <c r="MN105" s="417"/>
      <c r="MO105" s="417"/>
      <c r="MP105" s="417"/>
      <c r="MQ105" s="417"/>
      <c r="MR105" s="417"/>
      <c r="MS105" s="417"/>
      <c r="MT105" s="417"/>
      <c r="MU105" s="417"/>
      <c r="MV105" s="417"/>
      <c r="MW105" s="417"/>
      <c r="MX105" s="417"/>
      <c r="MY105" s="417"/>
      <c r="MZ105" s="417"/>
      <c r="NA105" s="417"/>
      <c r="NB105" s="417"/>
      <c r="NC105" s="417"/>
      <c r="ND105" s="417"/>
      <c r="NE105" s="417"/>
      <c r="NF105" s="417"/>
      <c r="NG105" s="417"/>
      <c r="NH105" s="417"/>
      <c r="NI105" s="417"/>
      <c r="NJ105" s="417"/>
      <c r="NK105" s="417"/>
      <c r="NL105" s="417"/>
      <c r="NM105" s="417"/>
      <c r="NN105" s="417"/>
      <c r="NO105" s="417"/>
      <c r="NP105" s="417"/>
      <c r="NQ105" s="417"/>
      <c r="NR105" s="417"/>
      <c r="NS105" s="417"/>
      <c r="NT105" s="417"/>
      <c r="NU105" s="417"/>
      <c r="NV105" s="417"/>
      <c r="NW105" s="417"/>
      <c r="NX105" s="417"/>
      <c r="NY105" s="417"/>
      <c r="NZ105" s="417"/>
      <c r="OA105" s="417"/>
      <c r="OB105" s="417"/>
      <c r="OC105" s="417"/>
      <c r="OD105" s="417"/>
      <c r="OE105" s="417"/>
      <c r="OF105" s="417"/>
      <c r="OG105" s="417"/>
      <c r="OH105" s="417"/>
      <c r="OI105" s="417"/>
      <c r="OJ105" s="417"/>
      <c r="OK105" s="417"/>
      <c r="OL105" s="417"/>
      <c r="OM105" s="417"/>
      <c r="ON105" s="417"/>
      <c r="OO105" s="417"/>
      <c r="OP105" s="417"/>
      <c r="OQ105" s="417"/>
      <c r="OR105" s="417"/>
      <c r="OS105" s="417"/>
      <c r="OT105" s="417"/>
      <c r="OU105" s="417"/>
      <c r="OV105" s="417"/>
      <c r="OW105" s="417"/>
      <c r="OX105" s="417"/>
      <c r="OY105" s="417"/>
      <c r="OZ105" s="417"/>
      <c r="PA105" s="417"/>
      <c r="PB105" s="417"/>
      <c r="PC105" s="417"/>
      <c r="PD105" s="417"/>
      <c r="PE105" s="417"/>
      <c r="PF105" s="417"/>
      <c r="PG105" s="417"/>
      <c r="PH105" s="417"/>
      <c r="PI105" s="417"/>
      <c r="PJ105" s="417"/>
      <c r="PK105" s="417"/>
      <c r="PL105" s="417"/>
      <c r="PM105" s="417"/>
      <c r="PN105" s="417"/>
      <c r="PO105" s="417"/>
      <c r="PP105" s="417"/>
      <c r="PQ105" s="417"/>
      <c r="PR105" s="417"/>
      <c r="PS105" s="417"/>
      <c r="PT105" s="417"/>
      <c r="PU105" s="417"/>
      <c r="PV105" s="417"/>
      <c r="PW105" s="417"/>
      <c r="PX105" s="417"/>
      <c r="PY105" s="417"/>
      <c r="PZ105" s="417"/>
      <c r="QA105" s="417"/>
      <c r="QB105" s="417"/>
      <c r="QC105" s="417"/>
      <c r="QD105" s="417"/>
      <c r="QE105" s="417"/>
      <c r="QF105" s="417"/>
      <c r="QG105" s="417"/>
      <c r="QH105" s="417"/>
      <c r="QI105" s="417"/>
      <c r="QJ105" s="417"/>
      <c r="QK105" s="417"/>
      <c r="QL105" s="417"/>
      <c r="QM105" s="417"/>
      <c r="QN105" s="417"/>
      <c r="QO105" s="417"/>
      <c r="QP105" s="417"/>
      <c r="QQ105" s="417"/>
      <c r="QR105" s="417"/>
      <c r="QS105" s="417"/>
      <c r="QT105" s="417"/>
      <c r="QU105" s="417"/>
      <c r="QV105" s="417"/>
      <c r="QW105" s="417"/>
      <c r="QX105" s="417"/>
      <c r="QY105" s="417"/>
      <c r="QZ105" s="417"/>
      <c r="RA105" s="417"/>
      <c r="RB105" s="417"/>
      <c r="RC105" s="417"/>
      <c r="RD105" s="417"/>
      <c r="RE105" s="417"/>
      <c r="RF105" s="417"/>
      <c r="RG105" s="417"/>
      <c r="RH105" s="417"/>
      <c r="RI105" s="417"/>
      <c r="RJ105" s="417"/>
      <c r="RK105" s="417"/>
      <c r="RL105" s="417"/>
      <c r="RM105" s="417"/>
      <c r="RN105" s="417"/>
      <c r="RO105" s="417"/>
      <c r="RP105" s="417"/>
      <c r="RQ105" s="417"/>
      <c r="RR105" s="417"/>
      <c r="RS105" s="417"/>
      <c r="RT105" s="417"/>
      <c r="RU105" s="417"/>
      <c r="RV105" s="417"/>
      <c r="RW105" s="417"/>
      <c r="RX105" s="417"/>
      <c r="RY105" s="417"/>
      <c r="RZ105" s="417"/>
      <c r="SA105" s="417"/>
      <c r="SB105" s="417"/>
      <c r="SC105" s="417"/>
      <c r="SD105" s="417"/>
      <c r="SE105" s="417"/>
      <c r="SF105" s="417"/>
      <c r="SG105" s="417"/>
      <c r="SH105" s="417"/>
      <c r="SI105" s="417"/>
      <c r="SJ105" s="417"/>
      <c r="SK105" s="417"/>
      <c r="SL105" s="417"/>
      <c r="SM105" s="417"/>
      <c r="SN105" s="417"/>
      <c r="SO105" s="417"/>
      <c r="SP105" s="417"/>
      <c r="SQ105" s="417"/>
      <c r="SR105" s="417"/>
      <c r="SS105" s="417"/>
      <c r="ST105" s="417"/>
      <c r="SU105" s="417"/>
      <c r="SV105" s="417"/>
      <c r="SW105" s="417"/>
      <c r="SX105" s="417"/>
      <c r="SY105" s="417"/>
      <c r="SZ105" s="417"/>
      <c r="TA105" s="417"/>
      <c r="TB105" s="417"/>
      <c r="TC105" s="417"/>
      <c r="TD105" s="417"/>
      <c r="TE105" s="417"/>
      <c r="TF105" s="417"/>
      <c r="TG105" s="417"/>
      <c r="TH105" s="417"/>
      <c r="TI105" s="417"/>
      <c r="TJ105" s="417"/>
      <c r="TK105" s="417"/>
      <c r="TL105" s="417"/>
      <c r="TM105" s="417"/>
      <c r="TN105" s="417"/>
      <c r="TO105" s="417"/>
      <c r="TP105" s="417"/>
      <c r="TQ105" s="417"/>
      <c r="TR105" s="417"/>
      <c r="TS105" s="417"/>
      <c r="TT105" s="417"/>
      <c r="TU105" s="417"/>
      <c r="TV105" s="417"/>
      <c r="TW105" s="417"/>
      <c r="TX105" s="417"/>
      <c r="TY105" s="417"/>
      <c r="TZ105" s="417"/>
      <c r="UA105" s="417"/>
      <c r="UB105" s="417"/>
      <c r="UC105" s="417"/>
      <c r="UD105" s="417"/>
      <c r="UE105" s="417"/>
      <c r="UF105" s="417"/>
      <c r="UG105" s="417"/>
      <c r="UH105" s="417"/>
      <c r="UI105" s="417"/>
      <c r="UJ105" s="417"/>
      <c r="UK105" s="417"/>
      <c r="UL105" s="417"/>
      <c r="UM105" s="417"/>
      <c r="UN105" s="417"/>
      <c r="UO105" s="417"/>
      <c r="UP105" s="417"/>
      <c r="UQ105" s="417"/>
      <c r="UR105" s="417"/>
      <c r="US105" s="417"/>
      <c r="UT105" s="417"/>
      <c r="UU105" s="417"/>
      <c r="UV105" s="417"/>
      <c r="UW105" s="417"/>
      <c r="UX105" s="417"/>
      <c r="UY105" s="417"/>
      <c r="UZ105" s="417"/>
      <c r="VA105" s="417"/>
      <c r="VB105" s="417"/>
      <c r="VC105" s="417"/>
      <c r="VD105" s="417"/>
      <c r="VE105" s="417"/>
      <c r="VF105" s="417"/>
      <c r="VG105" s="417"/>
      <c r="VH105" s="417"/>
      <c r="VI105" s="417"/>
      <c r="VJ105" s="417"/>
      <c r="VK105" s="417"/>
      <c r="VL105" s="417"/>
      <c r="VM105" s="417"/>
      <c r="VN105" s="417"/>
      <c r="VO105" s="417"/>
      <c r="VP105" s="417"/>
      <c r="VQ105" s="417"/>
      <c r="VR105" s="417"/>
      <c r="VS105" s="417"/>
      <c r="VT105" s="417"/>
      <c r="VU105" s="417"/>
      <c r="VV105" s="417"/>
      <c r="VW105" s="417"/>
      <c r="VX105" s="417"/>
      <c r="VY105" s="417"/>
      <c r="VZ105" s="417"/>
      <c r="WA105" s="417"/>
      <c r="WB105" s="417"/>
      <c r="WC105" s="417"/>
      <c r="WD105" s="417"/>
      <c r="WE105" s="417"/>
      <c r="WF105" s="417"/>
      <c r="WG105" s="417"/>
      <c r="WH105" s="417"/>
      <c r="WI105" s="417"/>
      <c r="WJ105" s="417"/>
      <c r="WK105" s="417"/>
      <c r="WL105" s="417"/>
      <c r="WM105" s="417"/>
      <c r="WN105" s="417"/>
      <c r="WO105" s="417"/>
      <c r="WP105" s="417"/>
      <c r="WQ105" s="417"/>
      <c r="WR105" s="417"/>
      <c r="WS105" s="417"/>
      <c r="WT105" s="417"/>
      <c r="WU105" s="417"/>
      <c r="WV105" s="417"/>
      <c r="WW105" s="417"/>
      <c r="WX105" s="417"/>
      <c r="WY105" s="417"/>
      <c r="WZ105" s="417"/>
      <c r="XA105" s="417"/>
      <c r="XB105" s="417"/>
      <c r="XC105" s="417"/>
      <c r="XD105" s="417"/>
      <c r="XE105" s="417"/>
      <c r="XF105" s="417"/>
      <c r="XG105" s="417"/>
      <c r="XH105" s="417"/>
      <c r="XI105" s="417"/>
      <c r="XJ105" s="417"/>
      <c r="XK105" s="417"/>
      <c r="XL105" s="417"/>
      <c r="XM105" s="417"/>
      <c r="XN105" s="417"/>
      <c r="XO105" s="417"/>
      <c r="XP105" s="417"/>
      <c r="XQ105" s="417"/>
      <c r="XR105" s="417"/>
      <c r="XS105" s="417"/>
      <c r="XT105" s="417"/>
      <c r="XU105" s="417"/>
      <c r="XV105" s="417"/>
      <c r="XW105" s="417"/>
      <c r="XX105" s="417"/>
      <c r="XY105" s="417"/>
      <c r="XZ105" s="417"/>
      <c r="YA105" s="417"/>
      <c r="YB105" s="417"/>
      <c r="YC105" s="417"/>
      <c r="YD105" s="417"/>
      <c r="YE105" s="417"/>
      <c r="YF105" s="417"/>
      <c r="YG105" s="417"/>
      <c r="YH105" s="417"/>
      <c r="YI105" s="417"/>
      <c r="YJ105" s="417"/>
      <c r="YK105" s="417"/>
      <c r="YL105" s="417"/>
      <c r="YM105" s="417"/>
      <c r="YN105" s="417"/>
      <c r="YO105" s="417"/>
      <c r="YP105" s="417"/>
      <c r="YQ105" s="417"/>
      <c r="YR105" s="417"/>
      <c r="YS105" s="417"/>
      <c r="YT105" s="417"/>
      <c r="YU105" s="417"/>
      <c r="YV105" s="417"/>
      <c r="YW105" s="417"/>
      <c r="YX105" s="417"/>
      <c r="YY105" s="417"/>
      <c r="YZ105" s="417"/>
      <c r="ZA105" s="417"/>
      <c r="ZB105" s="417"/>
      <c r="ZC105" s="417"/>
      <c r="ZD105" s="417"/>
      <c r="ZE105" s="417"/>
      <c r="ZF105" s="417"/>
      <c r="ZG105" s="417"/>
      <c r="ZH105" s="417"/>
      <c r="ZI105" s="417"/>
      <c r="ZJ105" s="417"/>
      <c r="ZK105" s="417"/>
      <c r="ZL105" s="417"/>
      <c r="ZM105" s="417"/>
      <c r="ZN105" s="417"/>
      <c r="ZO105" s="417"/>
      <c r="ZP105" s="417"/>
      <c r="ZQ105" s="417"/>
      <c r="ZR105" s="417"/>
      <c r="ZS105" s="417"/>
      <c r="ZT105" s="417"/>
      <c r="ZU105" s="417"/>
      <c r="ZV105" s="417"/>
      <c r="ZW105" s="417"/>
      <c r="ZX105" s="417"/>
      <c r="ZY105" s="417"/>
      <c r="ZZ105" s="417"/>
      <c r="AAA105" s="417"/>
      <c r="AAB105" s="417"/>
      <c r="AAC105" s="417"/>
      <c r="AAD105" s="417"/>
      <c r="AAE105" s="417"/>
      <c r="AAF105" s="417"/>
      <c r="AAG105" s="417"/>
      <c r="AAH105" s="417"/>
      <c r="AAI105" s="417"/>
      <c r="AAJ105" s="417"/>
      <c r="AAK105" s="417"/>
      <c r="AAL105" s="417"/>
      <c r="AAM105" s="417"/>
      <c r="AAN105" s="417"/>
      <c r="AAO105" s="417"/>
      <c r="AAP105" s="417"/>
      <c r="AAQ105" s="417"/>
      <c r="AAR105" s="417"/>
      <c r="AAS105" s="417"/>
      <c r="AAT105" s="417"/>
      <c r="AAU105" s="417"/>
      <c r="AAV105" s="417"/>
      <c r="AAW105" s="417"/>
      <c r="AAX105" s="417"/>
      <c r="AAY105" s="417"/>
      <c r="AAZ105" s="417"/>
      <c r="ABA105" s="417"/>
      <c r="ABB105" s="417"/>
      <c r="ABC105" s="417"/>
      <c r="ABD105" s="417"/>
      <c r="ABE105" s="417"/>
      <c r="ABF105" s="417"/>
      <c r="ABG105" s="417"/>
      <c r="ABH105" s="417"/>
      <c r="ABI105" s="417"/>
      <c r="ABJ105" s="417"/>
      <c r="ABK105" s="417"/>
      <c r="ABL105" s="417"/>
      <c r="ABM105" s="417"/>
      <c r="ABN105" s="417"/>
      <c r="ABO105" s="417"/>
      <c r="ABP105" s="417"/>
      <c r="ABQ105" s="417"/>
      <c r="ABR105" s="417"/>
      <c r="ABS105" s="417"/>
      <c r="ABT105" s="417"/>
      <c r="ABU105" s="417"/>
      <c r="ABV105" s="417"/>
      <c r="ABW105" s="417"/>
      <c r="ABX105" s="417"/>
      <c r="ABY105" s="417"/>
      <c r="ABZ105" s="417"/>
      <c r="ACA105" s="417"/>
      <c r="ACB105" s="417"/>
      <c r="ACC105" s="417"/>
      <c r="ACD105" s="417"/>
      <c r="ACE105" s="417"/>
      <c r="ACF105" s="417"/>
      <c r="ACG105" s="417"/>
      <c r="ACH105" s="417"/>
      <c r="ACI105" s="417"/>
      <c r="ACJ105" s="417"/>
      <c r="ACK105" s="417"/>
      <c r="ACL105" s="417"/>
      <c r="ACM105" s="417"/>
      <c r="ACN105" s="417"/>
      <c r="ACO105" s="417"/>
      <c r="ACP105" s="417"/>
      <c r="ACQ105" s="417"/>
      <c r="ACR105" s="417"/>
      <c r="ACS105" s="417"/>
      <c r="ACT105" s="417"/>
      <c r="ACU105" s="417"/>
      <c r="ACV105" s="417"/>
      <c r="ACW105" s="417"/>
      <c r="ACX105" s="417"/>
      <c r="ACY105" s="417"/>
      <c r="ACZ105" s="417"/>
      <c r="ADA105" s="417"/>
      <c r="ADB105" s="417"/>
      <c r="ADC105" s="417"/>
      <c r="ADD105" s="417"/>
      <c r="ADE105" s="417"/>
      <c r="ADF105" s="417"/>
      <c r="ADG105" s="417"/>
      <c r="ADH105" s="417"/>
      <c r="ADI105" s="417"/>
      <c r="ADJ105" s="417"/>
      <c r="ADK105" s="417"/>
      <c r="ADL105" s="417"/>
      <c r="ADM105" s="417"/>
      <c r="ADN105" s="417"/>
      <c r="ADO105" s="417"/>
      <c r="ADP105" s="417"/>
      <c r="ADQ105" s="417"/>
      <c r="ADR105" s="417"/>
      <c r="ADS105" s="417"/>
      <c r="ADT105" s="417"/>
      <c r="ADU105" s="417"/>
      <c r="ADV105" s="417"/>
      <c r="ADW105" s="417"/>
      <c r="ADX105" s="417"/>
      <c r="ADY105" s="417"/>
      <c r="ADZ105" s="417"/>
      <c r="AEA105" s="417"/>
      <c r="AEB105" s="417"/>
      <c r="AEC105" s="417"/>
      <c r="AED105" s="417"/>
      <c r="AEE105" s="417"/>
      <c r="AEF105" s="417"/>
      <c r="AEG105" s="417"/>
      <c r="AEH105" s="417"/>
      <c r="AEI105" s="417"/>
      <c r="AEJ105" s="417"/>
      <c r="AEK105" s="417"/>
      <c r="AEL105" s="417"/>
      <c r="AEM105" s="417"/>
      <c r="AEN105" s="417"/>
      <c r="AEO105" s="417"/>
      <c r="AEP105" s="417"/>
      <c r="AEQ105" s="417"/>
      <c r="AER105" s="417"/>
      <c r="AES105" s="417"/>
      <c r="AET105" s="417"/>
      <c r="AEU105" s="417"/>
      <c r="AEV105" s="417"/>
      <c r="AEW105" s="417"/>
      <c r="AEX105" s="417"/>
      <c r="AEY105" s="417"/>
      <c r="AEZ105" s="417"/>
      <c r="AFA105" s="417"/>
      <c r="AFB105" s="417"/>
      <c r="AFC105" s="417"/>
      <c r="AFD105" s="417"/>
      <c r="AFE105" s="417"/>
      <c r="AFF105" s="417"/>
      <c r="AFG105" s="417"/>
      <c r="AFH105" s="417"/>
    </row>
    <row r="106" spans="1:840" s="414" customFormat="1" ht="30.95" customHeight="1">
      <c r="A106" s="40" t="s">
        <v>621</v>
      </c>
      <c r="B106" s="422"/>
      <c r="C106" s="40"/>
      <c r="D106" s="422"/>
      <c r="E106" s="40"/>
      <c r="F106" s="422"/>
      <c r="G106" s="40"/>
      <c r="H106" s="422"/>
      <c r="I106" s="725"/>
      <c r="J106" s="712"/>
      <c r="K106" s="712"/>
      <c r="L106" s="713"/>
      <c r="M106" s="417"/>
      <c r="N106" s="417"/>
      <c r="O106" s="417"/>
      <c r="P106" s="417"/>
      <c r="Q106" s="417"/>
      <c r="R106" s="417"/>
      <c r="S106" s="417"/>
      <c r="T106" s="417"/>
      <c r="U106" s="417"/>
      <c r="V106" s="417"/>
      <c r="W106" s="417"/>
      <c r="X106" s="417"/>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c r="BE106" s="417"/>
      <c r="BF106" s="417"/>
      <c r="BG106" s="417"/>
      <c r="BH106" s="417"/>
      <c r="BI106" s="417"/>
      <c r="BJ106" s="417"/>
      <c r="BK106" s="417"/>
      <c r="BL106" s="417"/>
      <c r="BM106" s="417"/>
      <c r="BN106" s="417"/>
      <c r="BO106" s="417"/>
      <c r="BP106" s="417"/>
      <c r="BQ106" s="417"/>
      <c r="BR106" s="417"/>
      <c r="BS106" s="417"/>
      <c r="BT106" s="417"/>
      <c r="BU106" s="417"/>
      <c r="BV106" s="417"/>
      <c r="BW106" s="417"/>
      <c r="BX106" s="417"/>
      <c r="BY106" s="417"/>
      <c r="BZ106" s="417"/>
      <c r="CA106" s="417"/>
      <c r="CB106" s="417"/>
      <c r="CC106" s="417"/>
      <c r="CD106" s="417"/>
      <c r="CE106" s="417"/>
      <c r="CF106" s="417"/>
      <c r="CG106" s="417"/>
      <c r="CH106" s="417"/>
      <c r="CI106" s="417"/>
      <c r="CJ106" s="417"/>
      <c r="CK106" s="417"/>
      <c r="CL106" s="417"/>
      <c r="CM106" s="417"/>
      <c r="CN106" s="417"/>
      <c r="CO106" s="417"/>
      <c r="CP106" s="417"/>
      <c r="CQ106" s="417"/>
      <c r="CR106" s="417"/>
      <c r="CS106" s="417"/>
      <c r="CT106" s="417"/>
      <c r="CU106" s="417"/>
      <c r="CV106" s="417"/>
      <c r="CW106" s="417"/>
      <c r="CX106" s="417"/>
      <c r="CY106" s="417"/>
      <c r="CZ106" s="417"/>
      <c r="DA106" s="417"/>
      <c r="DB106" s="417"/>
      <c r="DC106" s="417"/>
      <c r="DD106" s="417"/>
      <c r="DE106" s="417"/>
      <c r="DF106" s="417"/>
      <c r="DG106" s="417"/>
      <c r="DH106" s="417"/>
      <c r="DI106" s="417"/>
      <c r="DJ106" s="417"/>
      <c r="DK106" s="417"/>
      <c r="DL106" s="417"/>
      <c r="DM106" s="417"/>
      <c r="DN106" s="417"/>
      <c r="DO106" s="417"/>
      <c r="DP106" s="417"/>
      <c r="DQ106" s="417"/>
      <c r="DR106" s="417"/>
      <c r="DS106" s="417"/>
      <c r="DT106" s="417"/>
      <c r="DU106" s="417"/>
      <c r="DV106" s="417"/>
      <c r="DW106" s="417"/>
      <c r="DX106" s="417"/>
      <c r="DY106" s="417"/>
      <c r="DZ106" s="417"/>
      <c r="EA106" s="417"/>
      <c r="EB106" s="417"/>
      <c r="EC106" s="417"/>
      <c r="ED106" s="417"/>
      <c r="EE106" s="417"/>
      <c r="EF106" s="417"/>
      <c r="EG106" s="417"/>
      <c r="EH106" s="417"/>
      <c r="EI106" s="417"/>
      <c r="EJ106" s="417"/>
      <c r="EK106" s="417"/>
      <c r="EL106" s="417"/>
      <c r="EM106" s="417"/>
      <c r="EN106" s="417"/>
      <c r="EO106" s="417"/>
      <c r="EP106" s="417"/>
      <c r="EQ106" s="417"/>
      <c r="ER106" s="417"/>
      <c r="ES106" s="417"/>
      <c r="ET106" s="417"/>
      <c r="EU106" s="417"/>
      <c r="EV106" s="417"/>
      <c r="EW106" s="417"/>
      <c r="EX106" s="417"/>
      <c r="EY106" s="417"/>
      <c r="EZ106" s="417"/>
      <c r="FA106" s="417"/>
      <c r="FB106" s="417"/>
      <c r="FC106" s="417"/>
      <c r="FD106" s="417"/>
      <c r="FE106" s="417"/>
      <c r="FF106" s="417"/>
      <c r="FG106" s="417"/>
      <c r="FH106" s="417"/>
      <c r="FI106" s="417"/>
      <c r="FJ106" s="417"/>
      <c r="FK106" s="417"/>
      <c r="FL106" s="417"/>
      <c r="FM106" s="417"/>
      <c r="FN106" s="417"/>
      <c r="FO106" s="417"/>
      <c r="FP106" s="417"/>
      <c r="FQ106" s="417"/>
      <c r="FR106" s="417"/>
      <c r="FS106" s="417"/>
      <c r="FT106" s="417"/>
      <c r="FU106" s="417"/>
      <c r="FV106" s="417"/>
      <c r="FW106" s="417"/>
      <c r="FX106" s="417"/>
      <c r="FY106" s="417"/>
      <c r="FZ106" s="417"/>
      <c r="GA106" s="417"/>
      <c r="GB106" s="417"/>
      <c r="GC106" s="417"/>
      <c r="GD106" s="417"/>
      <c r="GE106" s="417"/>
      <c r="GF106" s="417"/>
      <c r="GG106" s="417"/>
      <c r="GH106" s="417"/>
      <c r="GI106" s="417"/>
      <c r="GJ106" s="417"/>
      <c r="GK106" s="417"/>
      <c r="GL106" s="417"/>
      <c r="GM106" s="417"/>
      <c r="GN106" s="417"/>
      <c r="GO106" s="417"/>
      <c r="GP106" s="417"/>
      <c r="GQ106" s="417"/>
      <c r="GR106" s="417"/>
      <c r="GS106" s="417"/>
      <c r="GT106" s="417"/>
      <c r="GU106" s="417"/>
      <c r="GV106" s="417"/>
      <c r="GW106" s="417"/>
      <c r="GX106" s="417"/>
      <c r="GY106" s="417"/>
      <c r="GZ106" s="417"/>
      <c r="HA106" s="417"/>
      <c r="HB106" s="417"/>
      <c r="HC106" s="417"/>
      <c r="HD106" s="417"/>
      <c r="HE106" s="417"/>
      <c r="HF106" s="417"/>
      <c r="HG106" s="417"/>
      <c r="HH106" s="417"/>
      <c r="HI106" s="417"/>
      <c r="HJ106" s="417"/>
      <c r="HK106" s="417"/>
      <c r="HL106" s="417"/>
      <c r="HM106" s="417"/>
      <c r="HN106" s="417"/>
      <c r="HO106" s="417"/>
      <c r="HP106" s="417"/>
      <c r="HQ106" s="417"/>
      <c r="HR106" s="417"/>
      <c r="HS106" s="417"/>
      <c r="HT106" s="417"/>
      <c r="HU106" s="417"/>
      <c r="HV106" s="417"/>
      <c r="HW106" s="417"/>
      <c r="HX106" s="417"/>
      <c r="HY106" s="417"/>
      <c r="HZ106" s="417"/>
      <c r="IA106" s="417"/>
      <c r="IB106" s="417"/>
      <c r="IC106" s="417"/>
      <c r="ID106" s="417"/>
      <c r="IE106" s="417"/>
      <c r="IF106" s="417"/>
      <c r="IG106" s="417"/>
      <c r="IH106" s="417"/>
      <c r="II106" s="417"/>
      <c r="IJ106" s="417"/>
      <c r="IK106" s="417"/>
      <c r="IL106" s="417"/>
      <c r="IM106" s="417"/>
      <c r="IN106" s="417"/>
      <c r="IO106" s="417"/>
      <c r="IP106" s="417"/>
      <c r="IQ106" s="417"/>
      <c r="IR106" s="417"/>
      <c r="IS106" s="417"/>
      <c r="IT106" s="417"/>
      <c r="IU106" s="417"/>
      <c r="IV106" s="417"/>
      <c r="IW106" s="417"/>
      <c r="IX106" s="417"/>
      <c r="IY106" s="417"/>
      <c r="IZ106" s="417"/>
      <c r="JA106" s="417"/>
      <c r="JB106" s="417"/>
      <c r="JC106" s="417"/>
      <c r="JD106" s="417"/>
      <c r="JE106" s="417"/>
      <c r="JF106" s="417"/>
      <c r="JG106" s="417"/>
      <c r="JH106" s="417"/>
      <c r="JI106" s="417"/>
      <c r="JJ106" s="417"/>
      <c r="JK106" s="417"/>
      <c r="JL106" s="417"/>
      <c r="JM106" s="417"/>
      <c r="JN106" s="417"/>
      <c r="JO106" s="417"/>
      <c r="JP106" s="417"/>
      <c r="JQ106" s="417"/>
      <c r="JR106" s="417"/>
      <c r="JS106" s="417"/>
      <c r="JT106" s="417"/>
      <c r="JU106" s="417"/>
      <c r="JV106" s="417"/>
      <c r="JW106" s="417"/>
      <c r="JX106" s="417"/>
      <c r="JY106" s="417"/>
      <c r="JZ106" s="417"/>
      <c r="KA106" s="417"/>
      <c r="KB106" s="417"/>
      <c r="KC106" s="417"/>
      <c r="KD106" s="417"/>
      <c r="KE106" s="417"/>
      <c r="KF106" s="417"/>
      <c r="KG106" s="417"/>
      <c r="KH106" s="417"/>
      <c r="KI106" s="417"/>
      <c r="KJ106" s="417"/>
      <c r="KK106" s="417"/>
      <c r="KL106" s="417"/>
      <c r="KM106" s="417"/>
      <c r="KN106" s="417"/>
      <c r="KO106" s="417"/>
      <c r="KP106" s="417"/>
      <c r="KQ106" s="417"/>
      <c r="KR106" s="417"/>
      <c r="KS106" s="417"/>
      <c r="KT106" s="417"/>
      <c r="KU106" s="417"/>
      <c r="KV106" s="417"/>
      <c r="KW106" s="417"/>
      <c r="KX106" s="417"/>
      <c r="KY106" s="417"/>
      <c r="KZ106" s="417"/>
      <c r="LA106" s="417"/>
      <c r="LB106" s="417"/>
      <c r="LC106" s="417"/>
      <c r="LD106" s="417"/>
      <c r="LE106" s="417"/>
      <c r="LF106" s="417"/>
      <c r="LG106" s="417"/>
      <c r="LH106" s="417"/>
      <c r="LI106" s="417"/>
      <c r="LJ106" s="417"/>
      <c r="LK106" s="417"/>
      <c r="LL106" s="417"/>
      <c r="LM106" s="417"/>
      <c r="LN106" s="417"/>
      <c r="LO106" s="417"/>
      <c r="LP106" s="417"/>
      <c r="LQ106" s="417"/>
      <c r="LR106" s="417"/>
      <c r="LS106" s="417"/>
      <c r="LT106" s="417"/>
      <c r="LU106" s="417"/>
      <c r="LV106" s="417"/>
      <c r="LW106" s="417"/>
      <c r="LX106" s="417"/>
      <c r="LY106" s="417"/>
      <c r="LZ106" s="417"/>
      <c r="MA106" s="417"/>
      <c r="MB106" s="417"/>
      <c r="MC106" s="417"/>
      <c r="MD106" s="417"/>
      <c r="ME106" s="417"/>
      <c r="MF106" s="417"/>
      <c r="MG106" s="417"/>
      <c r="MH106" s="417"/>
      <c r="MI106" s="417"/>
      <c r="MJ106" s="417"/>
      <c r="MK106" s="417"/>
      <c r="ML106" s="417"/>
      <c r="MM106" s="417"/>
      <c r="MN106" s="417"/>
      <c r="MO106" s="417"/>
      <c r="MP106" s="417"/>
      <c r="MQ106" s="417"/>
      <c r="MR106" s="417"/>
      <c r="MS106" s="417"/>
      <c r="MT106" s="417"/>
      <c r="MU106" s="417"/>
      <c r="MV106" s="417"/>
      <c r="MW106" s="417"/>
      <c r="MX106" s="417"/>
      <c r="MY106" s="417"/>
      <c r="MZ106" s="417"/>
      <c r="NA106" s="417"/>
      <c r="NB106" s="417"/>
      <c r="NC106" s="417"/>
      <c r="ND106" s="417"/>
      <c r="NE106" s="417"/>
      <c r="NF106" s="417"/>
      <c r="NG106" s="417"/>
      <c r="NH106" s="417"/>
      <c r="NI106" s="417"/>
      <c r="NJ106" s="417"/>
      <c r="NK106" s="417"/>
      <c r="NL106" s="417"/>
      <c r="NM106" s="417"/>
      <c r="NN106" s="417"/>
      <c r="NO106" s="417"/>
      <c r="NP106" s="417"/>
      <c r="NQ106" s="417"/>
      <c r="NR106" s="417"/>
      <c r="NS106" s="417"/>
      <c r="NT106" s="417"/>
      <c r="NU106" s="417"/>
      <c r="NV106" s="417"/>
      <c r="NW106" s="417"/>
      <c r="NX106" s="417"/>
      <c r="NY106" s="417"/>
      <c r="NZ106" s="417"/>
      <c r="OA106" s="417"/>
      <c r="OB106" s="417"/>
      <c r="OC106" s="417"/>
      <c r="OD106" s="417"/>
      <c r="OE106" s="417"/>
      <c r="OF106" s="417"/>
      <c r="OG106" s="417"/>
      <c r="OH106" s="417"/>
      <c r="OI106" s="417"/>
      <c r="OJ106" s="417"/>
      <c r="OK106" s="417"/>
      <c r="OL106" s="417"/>
      <c r="OM106" s="417"/>
      <c r="ON106" s="417"/>
      <c r="OO106" s="417"/>
      <c r="OP106" s="417"/>
      <c r="OQ106" s="417"/>
      <c r="OR106" s="417"/>
      <c r="OS106" s="417"/>
      <c r="OT106" s="417"/>
      <c r="OU106" s="417"/>
      <c r="OV106" s="417"/>
      <c r="OW106" s="417"/>
      <c r="OX106" s="417"/>
      <c r="OY106" s="417"/>
      <c r="OZ106" s="417"/>
      <c r="PA106" s="417"/>
      <c r="PB106" s="417"/>
      <c r="PC106" s="417"/>
      <c r="PD106" s="417"/>
      <c r="PE106" s="417"/>
      <c r="PF106" s="417"/>
      <c r="PG106" s="417"/>
      <c r="PH106" s="417"/>
      <c r="PI106" s="417"/>
      <c r="PJ106" s="417"/>
      <c r="PK106" s="417"/>
      <c r="PL106" s="417"/>
      <c r="PM106" s="417"/>
      <c r="PN106" s="417"/>
      <c r="PO106" s="417"/>
      <c r="PP106" s="417"/>
      <c r="PQ106" s="417"/>
      <c r="PR106" s="417"/>
      <c r="PS106" s="417"/>
      <c r="PT106" s="417"/>
      <c r="PU106" s="417"/>
      <c r="PV106" s="417"/>
      <c r="PW106" s="417"/>
      <c r="PX106" s="417"/>
      <c r="PY106" s="417"/>
      <c r="PZ106" s="417"/>
      <c r="QA106" s="417"/>
      <c r="QB106" s="417"/>
      <c r="QC106" s="417"/>
      <c r="QD106" s="417"/>
      <c r="QE106" s="417"/>
      <c r="QF106" s="417"/>
      <c r="QG106" s="417"/>
      <c r="QH106" s="417"/>
      <c r="QI106" s="417"/>
      <c r="QJ106" s="417"/>
      <c r="QK106" s="417"/>
      <c r="QL106" s="417"/>
      <c r="QM106" s="417"/>
      <c r="QN106" s="417"/>
      <c r="QO106" s="417"/>
      <c r="QP106" s="417"/>
      <c r="QQ106" s="417"/>
      <c r="QR106" s="417"/>
      <c r="QS106" s="417"/>
      <c r="QT106" s="417"/>
      <c r="QU106" s="417"/>
      <c r="QV106" s="417"/>
      <c r="QW106" s="417"/>
      <c r="QX106" s="417"/>
      <c r="QY106" s="417"/>
      <c r="QZ106" s="417"/>
      <c r="RA106" s="417"/>
      <c r="RB106" s="417"/>
      <c r="RC106" s="417"/>
      <c r="RD106" s="417"/>
      <c r="RE106" s="417"/>
      <c r="RF106" s="417"/>
      <c r="RG106" s="417"/>
      <c r="RH106" s="417"/>
      <c r="RI106" s="417"/>
      <c r="RJ106" s="417"/>
      <c r="RK106" s="417"/>
      <c r="RL106" s="417"/>
      <c r="RM106" s="417"/>
      <c r="RN106" s="417"/>
      <c r="RO106" s="417"/>
      <c r="RP106" s="417"/>
      <c r="RQ106" s="417"/>
      <c r="RR106" s="417"/>
      <c r="RS106" s="417"/>
      <c r="RT106" s="417"/>
      <c r="RU106" s="417"/>
      <c r="RV106" s="417"/>
      <c r="RW106" s="417"/>
      <c r="RX106" s="417"/>
      <c r="RY106" s="417"/>
      <c r="RZ106" s="417"/>
      <c r="SA106" s="417"/>
      <c r="SB106" s="417"/>
      <c r="SC106" s="417"/>
      <c r="SD106" s="417"/>
      <c r="SE106" s="417"/>
      <c r="SF106" s="417"/>
      <c r="SG106" s="417"/>
      <c r="SH106" s="417"/>
      <c r="SI106" s="417"/>
      <c r="SJ106" s="417"/>
      <c r="SK106" s="417"/>
      <c r="SL106" s="417"/>
      <c r="SM106" s="417"/>
      <c r="SN106" s="417"/>
      <c r="SO106" s="417"/>
      <c r="SP106" s="417"/>
      <c r="SQ106" s="417"/>
      <c r="SR106" s="417"/>
      <c r="SS106" s="417"/>
      <c r="ST106" s="417"/>
      <c r="SU106" s="417"/>
      <c r="SV106" s="417"/>
      <c r="SW106" s="417"/>
      <c r="SX106" s="417"/>
      <c r="SY106" s="417"/>
      <c r="SZ106" s="417"/>
      <c r="TA106" s="417"/>
      <c r="TB106" s="417"/>
      <c r="TC106" s="417"/>
      <c r="TD106" s="417"/>
      <c r="TE106" s="417"/>
      <c r="TF106" s="417"/>
      <c r="TG106" s="417"/>
      <c r="TH106" s="417"/>
      <c r="TI106" s="417"/>
      <c r="TJ106" s="417"/>
      <c r="TK106" s="417"/>
      <c r="TL106" s="417"/>
      <c r="TM106" s="417"/>
      <c r="TN106" s="417"/>
      <c r="TO106" s="417"/>
      <c r="TP106" s="417"/>
      <c r="TQ106" s="417"/>
      <c r="TR106" s="417"/>
      <c r="TS106" s="417"/>
      <c r="TT106" s="417"/>
      <c r="TU106" s="417"/>
      <c r="TV106" s="417"/>
      <c r="TW106" s="417"/>
      <c r="TX106" s="417"/>
      <c r="TY106" s="417"/>
      <c r="TZ106" s="417"/>
      <c r="UA106" s="417"/>
      <c r="UB106" s="417"/>
      <c r="UC106" s="417"/>
      <c r="UD106" s="417"/>
      <c r="UE106" s="417"/>
      <c r="UF106" s="417"/>
      <c r="UG106" s="417"/>
      <c r="UH106" s="417"/>
      <c r="UI106" s="417"/>
      <c r="UJ106" s="417"/>
      <c r="UK106" s="417"/>
      <c r="UL106" s="417"/>
      <c r="UM106" s="417"/>
      <c r="UN106" s="417"/>
      <c r="UO106" s="417"/>
      <c r="UP106" s="417"/>
      <c r="UQ106" s="417"/>
      <c r="UR106" s="417"/>
      <c r="US106" s="417"/>
      <c r="UT106" s="417"/>
      <c r="UU106" s="417"/>
      <c r="UV106" s="417"/>
      <c r="UW106" s="417"/>
      <c r="UX106" s="417"/>
      <c r="UY106" s="417"/>
      <c r="UZ106" s="417"/>
      <c r="VA106" s="417"/>
      <c r="VB106" s="417"/>
      <c r="VC106" s="417"/>
      <c r="VD106" s="417"/>
      <c r="VE106" s="417"/>
      <c r="VF106" s="417"/>
      <c r="VG106" s="417"/>
      <c r="VH106" s="417"/>
      <c r="VI106" s="417"/>
      <c r="VJ106" s="417"/>
      <c r="VK106" s="417"/>
      <c r="VL106" s="417"/>
      <c r="VM106" s="417"/>
      <c r="VN106" s="417"/>
      <c r="VO106" s="417"/>
      <c r="VP106" s="417"/>
      <c r="VQ106" s="417"/>
      <c r="VR106" s="417"/>
      <c r="VS106" s="417"/>
      <c r="VT106" s="417"/>
      <c r="VU106" s="417"/>
      <c r="VV106" s="417"/>
      <c r="VW106" s="417"/>
      <c r="VX106" s="417"/>
      <c r="VY106" s="417"/>
      <c r="VZ106" s="417"/>
      <c r="WA106" s="417"/>
      <c r="WB106" s="417"/>
      <c r="WC106" s="417"/>
      <c r="WD106" s="417"/>
      <c r="WE106" s="417"/>
      <c r="WF106" s="417"/>
      <c r="WG106" s="417"/>
      <c r="WH106" s="417"/>
      <c r="WI106" s="417"/>
      <c r="WJ106" s="417"/>
      <c r="WK106" s="417"/>
      <c r="WL106" s="417"/>
      <c r="WM106" s="417"/>
      <c r="WN106" s="417"/>
      <c r="WO106" s="417"/>
      <c r="WP106" s="417"/>
      <c r="WQ106" s="417"/>
      <c r="WR106" s="417"/>
      <c r="WS106" s="417"/>
      <c r="WT106" s="417"/>
      <c r="WU106" s="417"/>
      <c r="WV106" s="417"/>
      <c r="WW106" s="417"/>
      <c r="WX106" s="417"/>
      <c r="WY106" s="417"/>
      <c r="WZ106" s="417"/>
      <c r="XA106" s="417"/>
      <c r="XB106" s="417"/>
      <c r="XC106" s="417"/>
      <c r="XD106" s="417"/>
      <c r="XE106" s="417"/>
      <c r="XF106" s="417"/>
      <c r="XG106" s="417"/>
      <c r="XH106" s="417"/>
      <c r="XI106" s="417"/>
      <c r="XJ106" s="417"/>
      <c r="XK106" s="417"/>
      <c r="XL106" s="417"/>
      <c r="XM106" s="417"/>
      <c r="XN106" s="417"/>
      <c r="XO106" s="417"/>
      <c r="XP106" s="417"/>
      <c r="XQ106" s="417"/>
      <c r="XR106" s="417"/>
      <c r="XS106" s="417"/>
      <c r="XT106" s="417"/>
      <c r="XU106" s="417"/>
      <c r="XV106" s="417"/>
      <c r="XW106" s="417"/>
      <c r="XX106" s="417"/>
      <c r="XY106" s="417"/>
      <c r="XZ106" s="417"/>
      <c r="YA106" s="417"/>
      <c r="YB106" s="417"/>
      <c r="YC106" s="417"/>
      <c r="YD106" s="417"/>
      <c r="YE106" s="417"/>
      <c r="YF106" s="417"/>
      <c r="YG106" s="417"/>
      <c r="YH106" s="417"/>
      <c r="YI106" s="417"/>
      <c r="YJ106" s="417"/>
      <c r="YK106" s="417"/>
      <c r="YL106" s="417"/>
      <c r="YM106" s="417"/>
      <c r="YN106" s="417"/>
      <c r="YO106" s="417"/>
      <c r="YP106" s="417"/>
      <c r="YQ106" s="417"/>
      <c r="YR106" s="417"/>
      <c r="YS106" s="417"/>
      <c r="YT106" s="417"/>
      <c r="YU106" s="417"/>
      <c r="YV106" s="417"/>
      <c r="YW106" s="417"/>
      <c r="YX106" s="417"/>
      <c r="YY106" s="417"/>
      <c r="YZ106" s="417"/>
      <c r="ZA106" s="417"/>
      <c r="ZB106" s="417"/>
      <c r="ZC106" s="417"/>
      <c r="ZD106" s="417"/>
      <c r="ZE106" s="417"/>
      <c r="ZF106" s="417"/>
      <c r="ZG106" s="417"/>
      <c r="ZH106" s="417"/>
      <c r="ZI106" s="417"/>
      <c r="ZJ106" s="417"/>
      <c r="ZK106" s="417"/>
      <c r="ZL106" s="417"/>
      <c r="ZM106" s="417"/>
      <c r="ZN106" s="417"/>
      <c r="ZO106" s="417"/>
      <c r="ZP106" s="417"/>
      <c r="ZQ106" s="417"/>
      <c r="ZR106" s="417"/>
      <c r="ZS106" s="417"/>
      <c r="ZT106" s="417"/>
      <c r="ZU106" s="417"/>
      <c r="ZV106" s="417"/>
      <c r="ZW106" s="417"/>
      <c r="ZX106" s="417"/>
      <c r="ZY106" s="417"/>
      <c r="ZZ106" s="417"/>
      <c r="AAA106" s="417"/>
      <c r="AAB106" s="417"/>
      <c r="AAC106" s="417"/>
      <c r="AAD106" s="417"/>
      <c r="AAE106" s="417"/>
      <c r="AAF106" s="417"/>
      <c r="AAG106" s="417"/>
      <c r="AAH106" s="417"/>
      <c r="AAI106" s="417"/>
      <c r="AAJ106" s="417"/>
      <c r="AAK106" s="417"/>
      <c r="AAL106" s="417"/>
      <c r="AAM106" s="417"/>
      <c r="AAN106" s="417"/>
      <c r="AAO106" s="417"/>
      <c r="AAP106" s="417"/>
      <c r="AAQ106" s="417"/>
      <c r="AAR106" s="417"/>
      <c r="AAS106" s="417"/>
      <c r="AAT106" s="417"/>
      <c r="AAU106" s="417"/>
      <c r="AAV106" s="417"/>
      <c r="AAW106" s="417"/>
      <c r="AAX106" s="417"/>
      <c r="AAY106" s="417"/>
      <c r="AAZ106" s="417"/>
      <c r="ABA106" s="417"/>
      <c r="ABB106" s="417"/>
      <c r="ABC106" s="417"/>
      <c r="ABD106" s="417"/>
      <c r="ABE106" s="417"/>
      <c r="ABF106" s="417"/>
      <c r="ABG106" s="417"/>
      <c r="ABH106" s="417"/>
      <c r="ABI106" s="417"/>
      <c r="ABJ106" s="417"/>
      <c r="ABK106" s="417"/>
      <c r="ABL106" s="417"/>
      <c r="ABM106" s="417"/>
      <c r="ABN106" s="417"/>
      <c r="ABO106" s="417"/>
      <c r="ABP106" s="417"/>
      <c r="ABQ106" s="417"/>
      <c r="ABR106" s="417"/>
      <c r="ABS106" s="417"/>
      <c r="ABT106" s="417"/>
      <c r="ABU106" s="417"/>
      <c r="ABV106" s="417"/>
      <c r="ABW106" s="417"/>
      <c r="ABX106" s="417"/>
      <c r="ABY106" s="417"/>
      <c r="ABZ106" s="417"/>
      <c r="ACA106" s="417"/>
      <c r="ACB106" s="417"/>
      <c r="ACC106" s="417"/>
      <c r="ACD106" s="417"/>
      <c r="ACE106" s="417"/>
      <c r="ACF106" s="417"/>
      <c r="ACG106" s="417"/>
      <c r="ACH106" s="417"/>
      <c r="ACI106" s="417"/>
      <c r="ACJ106" s="417"/>
      <c r="ACK106" s="417"/>
      <c r="ACL106" s="417"/>
      <c r="ACM106" s="417"/>
      <c r="ACN106" s="417"/>
      <c r="ACO106" s="417"/>
      <c r="ACP106" s="417"/>
      <c r="ACQ106" s="417"/>
      <c r="ACR106" s="417"/>
      <c r="ACS106" s="417"/>
      <c r="ACT106" s="417"/>
      <c r="ACU106" s="417"/>
      <c r="ACV106" s="417"/>
      <c r="ACW106" s="417"/>
      <c r="ACX106" s="417"/>
      <c r="ACY106" s="417"/>
      <c r="ACZ106" s="417"/>
      <c r="ADA106" s="417"/>
      <c r="ADB106" s="417"/>
      <c r="ADC106" s="417"/>
      <c r="ADD106" s="417"/>
      <c r="ADE106" s="417"/>
      <c r="ADF106" s="417"/>
      <c r="ADG106" s="417"/>
      <c r="ADH106" s="417"/>
      <c r="ADI106" s="417"/>
      <c r="ADJ106" s="417"/>
      <c r="ADK106" s="417"/>
      <c r="ADL106" s="417"/>
      <c r="ADM106" s="417"/>
      <c r="ADN106" s="417"/>
      <c r="ADO106" s="417"/>
      <c r="ADP106" s="417"/>
      <c r="ADQ106" s="417"/>
      <c r="ADR106" s="417"/>
      <c r="ADS106" s="417"/>
      <c r="ADT106" s="417"/>
      <c r="ADU106" s="417"/>
      <c r="ADV106" s="417"/>
      <c r="ADW106" s="417"/>
      <c r="ADX106" s="417"/>
      <c r="ADY106" s="417"/>
      <c r="ADZ106" s="417"/>
      <c r="AEA106" s="417"/>
      <c r="AEB106" s="417"/>
      <c r="AEC106" s="417"/>
      <c r="AED106" s="417"/>
      <c r="AEE106" s="417"/>
      <c r="AEF106" s="417"/>
      <c r="AEG106" s="417"/>
      <c r="AEH106" s="417"/>
      <c r="AEI106" s="417"/>
      <c r="AEJ106" s="417"/>
      <c r="AEK106" s="417"/>
      <c r="AEL106" s="417"/>
      <c r="AEM106" s="417"/>
      <c r="AEN106" s="417"/>
      <c r="AEO106" s="417"/>
      <c r="AEP106" s="417"/>
      <c r="AEQ106" s="417"/>
      <c r="AER106" s="417"/>
      <c r="AES106" s="417"/>
      <c r="AET106" s="417"/>
      <c r="AEU106" s="417"/>
      <c r="AEV106" s="417"/>
      <c r="AEW106" s="417"/>
      <c r="AEX106" s="417"/>
      <c r="AEY106" s="417"/>
      <c r="AEZ106" s="417"/>
      <c r="AFA106" s="417"/>
      <c r="AFB106" s="417"/>
      <c r="AFC106" s="417"/>
      <c r="AFD106" s="417"/>
      <c r="AFE106" s="417"/>
      <c r="AFF106" s="417"/>
      <c r="AFG106" s="417"/>
      <c r="AFH106" s="417"/>
    </row>
    <row r="107" spans="1:840" s="414" customFormat="1" ht="30.95" customHeight="1">
      <c r="A107" s="685"/>
      <c r="B107" s="685"/>
      <c r="C107" s="685"/>
      <c r="D107" s="685"/>
      <c r="E107" s="685"/>
      <c r="F107" s="685"/>
      <c r="G107" s="685"/>
      <c r="H107" s="685"/>
      <c r="I107" s="685"/>
      <c r="J107" s="685"/>
      <c r="K107" s="685"/>
      <c r="L107" s="686"/>
      <c r="M107" s="417"/>
      <c r="N107" s="417"/>
      <c r="O107" s="417"/>
      <c r="P107" s="417"/>
      <c r="Q107" s="417"/>
      <c r="R107" s="417"/>
      <c r="S107" s="417"/>
      <c r="T107" s="417"/>
      <c r="U107" s="417"/>
      <c r="V107" s="417"/>
      <c r="W107" s="417"/>
      <c r="X107" s="417"/>
      <c r="Y107" s="417"/>
      <c r="Z107" s="417"/>
      <c r="AA107" s="417"/>
      <c r="AB107" s="417"/>
      <c r="AC107" s="417"/>
      <c r="AD107" s="417"/>
      <c r="AE107" s="417"/>
      <c r="AF107" s="417"/>
      <c r="AG107" s="417"/>
      <c r="AH107" s="417"/>
      <c r="AI107" s="417"/>
      <c r="AJ107" s="417"/>
      <c r="AK107" s="417"/>
      <c r="AL107" s="417"/>
      <c r="AM107" s="417"/>
      <c r="AN107" s="417"/>
      <c r="AO107" s="417"/>
      <c r="AP107" s="417"/>
      <c r="AQ107" s="417"/>
      <c r="AR107" s="417"/>
      <c r="AS107" s="417"/>
      <c r="AT107" s="417"/>
      <c r="AU107" s="417"/>
      <c r="AV107" s="417"/>
      <c r="AW107" s="417"/>
      <c r="AX107" s="417"/>
      <c r="AY107" s="417"/>
      <c r="AZ107" s="417"/>
      <c r="BA107" s="417"/>
      <c r="BB107" s="417"/>
      <c r="BC107" s="417"/>
      <c r="BD107" s="417"/>
      <c r="BE107" s="417"/>
      <c r="BF107" s="417"/>
      <c r="BG107" s="417"/>
      <c r="BH107" s="417"/>
      <c r="BI107" s="417"/>
      <c r="BJ107" s="417"/>
      <c r="BK107" s="417"/>
      <c r="BL107" s="417"/>
      <c r="BM107" s="417"/>
      <c r="BN107" s="417"/>
      <c r="BO107" s="417"/>
      <c r="BP107" s="417"/>
      <c r="BQ107" s="417"/>
      <c r="BR107" s="417"/>
      <c r="BS107" s="417"/>
      <c r="BT107" s="417"/>
      <c r="BU107" s="417"/>
      <c r="BV107" s="417"/>
      <c r="BW107" s="417"/>
      <c r="BX107" s="417"/>
      <c r="BY107" s="417"/>
      <c r="BZ107" s="417"/>
      <c r="CA107" s="417"/>
      <c r="CB107" s="417"/>
      <c r="CC107" s="417"/>
      <c r="CD107" s="417"/>
      <c r="CE107" s="417"/>
      <c r="CF107" s="417"/>
      <c r="CG107" s="417"/>
      <c r="CH107" s="417"/>
      <c r="CI107" s="417"/>
      <c r="CJ107" s="417"/>
      <c r="CK107" s="417"/>
      <c r="CL107" s="417"/>
      <c r="CM107" s="417"/>
      <c r="CN107" s="417"/>
      <c r="CO107" s="417"/>
      <c r="CP107" s="417"/>
      <c r="CQ107" s="417"/>
      <c r="CR107" s="417"/>
      <c r="CS107" s="417"/>
      <c r="CT107" s="417"/>
      <c r="CU107" s="417"/>
      <c r="CV107" s="417"/>
      <c r="CW107" s="417"/>
      <c r="CX107" s="417"/>
      <c r="CY107" s="417"/>
      <c r="CZ107" s="417"/>
      <c r="DA107" s="417"/>
      <c r="DB107" s="417"/>
      <c r="DC107" s="417"/>
      <c r="DD107" s="417"/>
      <c r="DE107" s="417"/>
      <c r="DF107" s="417"/>
      <c r="DG107" s="417"/>
      <c r="DH107" s="417"/>
      <c r="DI107" s="417"/>
      <c r="DJ107" s="417"/>
      <c r="DK107" s="417"/>
      <c r="DL107" s="417"/>
      <c r="DM107" s="417"/>
      <c r="DN107" s="417"/>
      <c r="DO107" s="417"/>
      <c r="DP107" s="417"/>
      <c r="DQ107" s="417"/>
      <c r="DR107" s="417"/>
      <c r="DS107" s="417"/>
      <c r="DT107" s="417"/>
      <c r="DU107" s="417"/>
      <c r="DV107" s="417"/>
      <c r="DW107" s="417"/>
      <c r="DX107" s="417"/>
      <c r="DY107" s="417"/>
      <c r="DZ107" s="417"/>
      <c r="EA107" s="417"/>
      <c r="EB107" s="417"/>
      <c r="EC107" s="417"/>
      <c r="ED107" s="417"/>
      <c r="EE107" s="417"/>
      <c r="EF107" s="417"/>
      <c r="EG107" s="417"/>
      <c r="EH107" s="417"/>
      <c r="EI107" s="417"/>
      <c r="EJ107" s="417"/>
      <c r="EK107" s="417"/>
      <c r="EL107" s="417"/>
      <c r="EM107" s="417"/>
      <c r="EN107" s="417"/>
      <c r="EO107" s="417"/>
      <c r="EP107" s="417"/>
      <c r="EQ107" s="417"/>
      <c r="ER107" s="417"/>
      <c r="ES107" s="417"/>
      <c r="ET107" s="417"/>
      <c r="EU107" s="417"/>
      <c r="EV107" s="417"/>
      <c r="EW107" s="417"/>
      <c r="EX107" s="417"/>
      <c r="EY107" s="417"/>
      <c r="EZ107" s="417"/>
      <c r="FA107" s="417"/>
      <c r="FB107" s="417"/>
      <c r="FC107" s="417"/>
      <c r="FD107" s="417"/>
      <c r="FE107" s="417"/>
      <c r="FF107" s="417"/>
      <c r="FG107" s="417"/>
      <c r="FH107" s="417"/>
      <c r="FI107" s="417"/>
      <c r="FJ107" s="417"/>
      <c r="FK107" s="417"/>
      <c r="FL107" s="417"/>
      <c r="FM107" s="417"/>
      <c r="FN107" s="417"/>
      <c r="FO107" s="417"/>
      <c r="FP107" s="417"/>
      <c r="FQ107" s="417"/>
      <c r="FR107" s="417"/>
      <c r="FS107" s="417"/>
      <c r="FT107" s="417"/>
      <c r="FU107" s="417"/>
      <c r="FV107" s="417"/>
      <c r="FW107" s="417"/>
      <c r="FX107" s="417"/>
      <c r="FY107" s="417"/>
      <c r="FZ107" s="417"/>
      <c r="GA107" s="417"/>
      <c r="GB107" s="417"/>
      <c r="GC107" s="417"/>
      <c r="GD107" s="417"/>
      <c r="GE107" s="417"/>
      <c r="GF107" s="417"/>
      <c r="GG107" s="417"/>
      <c r="GH107" s="417"/>
      <c r="GI107" s="417"/>
      <c r="GJ107" s="417"/>
      <c r="GK107" s="417"/>
      <c r="GL107" s="417"/>
      <c r="GM107" s="417"/>
      <c r="GN107" s="417"/>
      <c r="GO107" s="417"/>
      <c r="GP107" s="417"/>
      <c r="GQ107" s="417"/>
      <c r="GR107" s="417"/>
      <c r="GS107" s="417"/>
      <c r="GT107" s="417"/>
      <c r="GU107" s="417"/>
      <c r="GV107" s="417"/>
      <c r="GW107" s="417"/>
      <c r="GX107" s="417"/>
      <c r="GY107" s="417"/>
      <c r="GZ107" s="417"/>
      <c r="HA107" s="417"/>
      <c r="HB107" s="417"/>
      <c r="HC107" s="417"/>
      <c r="HD107" s="417"/>
      <c r="HE107" s="417"/>
      <c r="HF107" s="417"/>
      <c r="HG107" s="417"/>
      <c r="HH107" s="417"/>
      <c r="HI107" s="417"/>
      <c r="HJ107" s="417"/>
      <c r="HK107" s="417"/>
      <c r="HL107" s="417"/>
      <c r="HM107" s="417"/>
      <c r="HN107" s="417"/>
      <c r="HO107" s="417"/>
      <c r="HP107" s="417"/>
      <c r="HQ107" s="417"/>
      <c r="HR107" s="417"/>
      <c r="HS107" s="417"/>
      <c r="HT107" s="417"/>
      <c r="HU107" s="417"/>
      <c r="HV107" s="417"/>
      <c r="HW107" s="417"/>
      <c r="HX107" s="417"/>
      <c r="HY107" s="417"/>
      <c r="HZ107" s="417"/>
      <c r="IA107" s="417"/>
      <c r="IB107" s="417"/>
      <c r="IC107" s="417"/>
      <c r="ID107" s="417"/>
      <c r="IE107" s="417"/>
      <c r="IF107" s="417"/>
      <c r="IG107" s="417"/>
      <c r="IH107" s="417"/>
      <c r="II107" s="417"/>
      <c r="IJ107" s="417"/>
      <c r="IK107" s="417"/>
      <c r="IL107" s="417"/>
      <c r="IM107" s="417"/>
      <c r="IN107" s="417"/>
      <c r="IO107" s="417"/>
      <c r="IP107" s="417"/>
      <c r="IQ107" s="417"/>
      <c r="IR107" s="417"/>
      <c r="IS107" s="417"/>
      <c r="IT107" s="417"/>
      <c r="IU107" s="417"/>
      <c r="IV107" s="417"/>
      <c r="IW107" s="417"/>
      <c r="IX107" s="417"/>
      <c r="IY107" s="417"/>
      <c r="IZ107" s="417"/>
      <c r="JA107" s="417"/>
      <c r="JB107" s="417"/>
      <c r="JC107" s="417"/>
      <c r="JD107" s="417"/>
      <c r="JE107" s="417"/>
      <c r="JF107" s="417"/>
      <c r="JG107" s="417"/>
      <c r="JH107" s="417"/>
      <c r="JI107" s="417"/>
      <c r="JJ107" s="417"/>
      <c r="JK107" s="417"/>
      <c r="JL107" s="417"/>
      <c r="JM107" s="417"/>
      <c r="JN107" s="417"/>
      <c r="JO107" s="417"/>
      <c r="JP107" s="417"/>
      <c r="JQ107" s="417"/>
      <c r="JR107" s="417"/>
      <c r="JS107" s="417"/>
      <c r="JT107" s="417"/>
      <c r="JU107" s="417"/>
      <c r="JV107" s="417"/>
      <c r="JW107" s="417"/>
      <c r="JX107" s="417"/>
      <c r="JY107" s="417"/>
      <c r="JZ107" s="417"/>
      <c r="KA107" s="417"/>
      <c r="KB107" s="417"/>
      <c r="KC107" s="417"/>
      <c r="KD107" s="417"/>
      <c r="KE107" s="417"/>
      <c r="KF107" s="417"/>
      <c r="KG107" s="417"/>
      <c r="KH107" s="417"/>
      <c r="KI107" s="417"/>
      <c r="KJ107" s="417"/>
      <c r="KK107" s="417"/>
      <c r="KL107" s="417"/>
      <c r="KM107" s="417"/>
      <c r="KN107" s="417"/>
      <c r="KO107" s="417"/>
      <c r="KP107" s="417"/>
      <c r="KQ107" s="417"/>
      <c r="KR107" s="417"/>
      <c r="KS107" s="417"/>
      <c r="KT107" s="417"/>
      <c r="KU107" s="417"/>
      <c r="KV107" s="417"/>
      <c r="KW107" s="417"/>
      <c r="KX107" s="417"/>
      <c r="KY107" s="417"/>
      <c r="KZ107" s="417"/>
      <c r="LA107" s="417"/>
      <c r="LB107" s="417"/>
      <c r="LC107" s="417"/>
      <c r="LD107" s="417"/>
      <c r="LE107" s="417"/>
      <c r="LF107" s="417"/>
      <c r="LG107" s="417"/>
      <c r="LH107" s="417"/>
      <c r="LI107" s="417"/>
      <c r="LJ107" s="417"/>
      <c r="LK107" s="417"/>
      <c r="LL107" s="417"/>
      <c r="LM107" s="417"/>
      <c r="LN107" s="417"/>
      <c r="LO107" s="417"/>
      <c r="LP107" s="417"/>
      <c r="LQ107" s="417"/>
      <c r="LR107" s="417"/>
      <c r="LS107" s="417"/>
      <c r="LT107" s="417"/>
      <c r="LU107" s="417"/>
      <c r="LV107" s="417"/>
      <c r="LW107" s="417"/>
      <c r="LX107" s="417"/>
      <c r="LY107" s="417"/>
      <c r="LZ107" s="417"/>
      <c r="MA107" s="417"/>
      <c r="MB107" s="417"/>
      <c r="MC107" s="417"/>
      <c r="MD107" s="417"/>
      <c r="ME107" s="417"/>
      <c r="MF107" s="417"/>
      <c r="MG107" s="417"/>
      <c r="MH107" s="417"/>
      <c r="MI107" s="417"/>
      <c r="MJ107" s="417"/>
      <c r="MK107" s="417"/>
      <c r="ML107" s="417"/>
      <c r="MM107" s="417"/>
      <c r="MN107" s="417"/>
      <c r="MO107" s="417"/>
      <c r="MP107" s="417"/>
      <c r="MQ107" s="417"/>
      <c r="MR107" s="417"/>
      <c r="MS107" s="417"/>
      <c r="MT107" s="417"/>
      <c r="MU107" s="417"/>
      <c r="MV107" s="417"/>
      <c r="MW107" s="417"/>
      <c r="MX107" s="417"/>
      <c r="MY107" s="417"/>
      <c r="MZ107" s="417"/>
      <c r="NA107" s="417"/>
      <c r="NB107" s="417"/>
      <c r="NC107" s="417"/>
      <c r="ND107" s="417"/>
      <c r="NE107" s="417"/>
      <c r="NF107" s="417"/>
      <c r="NG107" s="417"/>
      <c r="NH107" s="417"/>
      <c r="NI107" s="417"/>
      <c r="NJ107" s="417"/>
      <c r="NK107" s="417"/>
      <c r="NL107" s="417"/>
      <c r="NM107" s="417"/>
      <c r="NN107" s="417"/>
      <c r="NO107" s="417"/>
      <c r="NP107" s="417"/>
      <c r="NQ107" s="417"/>
      <c r="NR107" s="417"/>
      <c r="NS107" s="417"/>
      <c r="NT107" s="417"/>
      <c r="NU107" s="417"/>
      <c r="NV107" s="417"/>
      <c r="NW107" s="417"/>
      <c r="NX107" s="417"/>
      <c r="NY107" s="417"/>
      <c r="NZ107" s="417"/>
      <c r="OA107" s="417"/>
      <c r="OB107" s="417"/>
      <c r="OC107" s="417"/>
      <c r="OD107" s="417"/>
      <c r="OE107" s="417"/>
      <c r="OF107" s="417"/>
      <c r="OG107" s="417"/>
      <c r="OH107" s="417"/>
      <c r="OI107" s="417"/>
      <c r="OJ107" s="417"/>
      <c r="OK107" s="417"/>
      <c r="OL107" s="417"/>
      <c r="OM107" s="417"/>
      <c r="ON107" s="417"/>
      <c r="OO107" s="417"/>
      <c r="OP107" s="417"/>
      <c r="OQ107" s="417"/>
      <c r="OR107" s="417"/>
      <c r="OS107" s="417"/>
      <c r="OT107" s="417"/>
      <c r="OU107" s="417"/>
      <c r="OV107" s="417"/>
      <c r="OW107" s="417"/>
      <c r="OX107" s="417"/>
      <c r="OY107" s="417"/>
      <c r="OZ107" s="417"/>
      <c r="PA107" s="417"/>
      <c r="PB107" s="417"/>
      <c r="PC107" s="417"/>
      <c r="PD107" s="417"/>
      <c r="PE107" s="417"/>
      <c r="PF107" s="417"/>
      <c r="PG107" s="417"/>
      <c r="PH107" s="417"/>
      <c r="PI107" s="417"/>
      <c r="PJ107" s="417"/>
      <c r="PK107" s="417"/>
      <c r="PL107" s="417"/>
      <c r="PM107" s="417"/>
      <c r="PN107" s="417"/>
      <c r="PO107" s="417"/>
      <c r="PP107" s="417"/>
      <c r="PQ107" s="417"/>
      <c r="PR107" s="417"/>
      <c r="PS107" s="417"/>
      <c r="PT107" s="417"/>
      <c r="PU107" s="417"/>
      <c r="PV107" s="417"/>
      <c r="PW107" s="417"/>
      <c r="PX107" s="417"/>
      <c r="PY107" s="417"/>
      <c r="PZ107" s="417"/>
      <c r="QA107" s="417"/>
      <c r="QB107" s="417"/>
      <c r="QC107" s="417"/>
      <c r="QD107" s="417"/>
      <c r="QE107" s="417"/>
      <c r="QF107" s="417"/>
      <c r="QG107" s="417"/>
      <c r="QH107" s="417"/>
      <c r="QI107" s="417"/>
      <c r="QJ107" s="417"/>
      <c r="QK107" s="417"/>
      <c r="QL107" s="417"/>
      <c r="QM107" s="417"/>
      <c r="QN107" s="417"/>
      <c r="QO107" s="417"/>
      <c r="QP107" s="417"/>
      <c r="QQ107" s="417"/>
      <c r="QR107" s="417"/>
      <c r="QS107" s="417"/>
      <c r="QT107" s="417"/>
      <c r="QU107" s="417"/>
      <c r="QV107" s="417"/>
      <c r="QW107" s="417"/>
      <c r="QX107" s="417"/>
      <c r="QY107" s="417"/>
      <c r="QZ107" s="417"/>
      <c r="RA107" s="417"/>
      <c r="RB107" s="417"/>
      <c r="RC107" s="417"/>
      <c r="RD107" s="417"/>
      <c r="RE107" s="417"/>
      <c r="RF107" s="417"/>
      <c r="RG107" s="417"/>
      <c r="RH107" s="417"/>
      <c r="RI107" s="417"/>
      <c r="RJ107" s="417"/>
      <c r="RK107" s="417"/>
      <c r="RL107" s="417"/>
      <c r="RM107" s="417"/>
      <c r="RN107" s="417"/>
      <c r="RO107" s="417"/>
      <c r="RP107" s="417"/>
      <c r="RQ107" s="417"/>
      <c r="RR107" s="417"/>
      <c r="RS107" s="417"/>
      <c r="RT107" s="417"/>
      <c r="RU107" s="417"/>
      <c r="RV107" s="417"/>
      <c r="RW107" s="417"/>
      <c r="RX107" s="417"/>
      <c r="RY107" s="417"/>
      <c r="RZ107" s="417"/>
      <c r="SA107" s="417"/>
      <c r="SB107" s="417"/>
      <c r="SC107" s="417"/>
      <c r="SD107" s="417"/>
      <c r="SE107" s="417"/>
      <c r="SF107" s="417"/>
      <c r="SG107" s="417"/>
      <c r="SH107" s="417"/>
      <c r="SI107" s="417"/>
      <c r="SJ107" s="417"/>
      <c r="SK107" s="417"/>
      <c r="SL107" s="417"/>
      <c r="SM107" s="417"/>
      <c r="SN107" s="417"/>
      <c r="SO107" s="417"/>
      <c r="SP107" s="417"/>
      <c r="SQ107" s="417"/>
      <c r="SR107" s="417"/>
      <c r="SS107" s="417"/>
      <c r="ST107" s="417"/>
      <c r="SU107" s="417"/>
      <c r="SV107" s="417"/>
      <c r="SW107" s="417"/>
      <c r="SX107" s="417"/>
      <c r="SY107" s="417"/>
      <c r="SZ107" s="417"/>
      <c r="TA107" s="417"/>
      <c r="TB107" s="417"/>
      <c r="TC107" s="417"/>
      <c r="TD107" s="417"/>
      <c r="TE107" s="417"/>
      <c r="TF107" s="417"/>
      <c r="TG107" s="417"/>
      <c r="TH107" s="417"/>
      <c r="TI107" s="417"/>
      <c r="TJ107" s="417"/>
      <c r="TK107" s="417"/>
      <c r="TL107" s="417"/>
      <c r="TM107" s="417"/>
      <c r="TN107" s="417"/>
      <c r="TO107" s="417"/>
      <c r="TP107" s="417"/>
      <c r="TQ107" s="417"/>
      <c r="TR107" s="417"/>
      <c r="TS107" s="417"/>
      <c r="TT107" s="417"/>
      <c r="TU107" s="417"/>
      <c r="TV107" s="417"/>
      <c r="TW107" s="417"/>
      <c r="TX107" s="417"/>
      <c r="TY107" s="417"/>
      <c r="TZ107" s="417"/>
      <c r="UA107" s="417"/>
      <c r="UB107" s="417"/>
      <c r="UC107" s="417"/>
      <c r="UD107" s="417"/>
      <c r="UE107" s="417"/>
      <c r="UF107" s="417"/>
      <c r="UG107" s="417"/>
      <c r="UH107" s="417"/>
      <c r="UI107" s="417"/>
      <c r="UJ107" s="417"/>
      <c r="UK107" s="417"/>
      <c r="UL107" s="417"/>
      <c r="UM107" s="417"/>
      <c r="UN107" s="417"/>
      <c r="UO107" s="417"/>
      <c r="UP107" s="417"/>
      <c r="UQ107" s="417"/>
      <c r="UR107" s="417"/>
      <c r="US107" s="417"/>
      <c r="UT107" s="417"/>
      <c r="UU107" s="417"/>
      <c r="UV107" s="417"/>
      <c r="UW107" s="417"/>
      <c r="UX107" s="417"/>
      <c r="UY107" s="417"/>
      <c r="UZ107" s="417"/>
      <c r="VA107" s="417"/>
      <c r="VB107" s="417"/>
      <c r="VC107" s="417"/>
      <c r="VD107" s="417"/>
      <c r="VE107" s="417"/>
      <c r="VF107" s="417"/>
      <c r="VG107" s="417"/>
      <c r="VH107" s="417"/>
      <c r="VI107" s="417"/>
      <c r="VJ107" s="417"/>
      <c r="VK107" s="417"/>
      <c r="VL107" s="417"/>
      <c r="VM107" s="417"/>
      <c r="VN107" s="417"/>
      <c r="VO107" s="417"/>
      <c r="VP107" s="417"/>
      <c r="VQ107" s="417"/>
      <c r="VR107" s="417"/>
      <c r="VS107" s="417"/>
      <c r="VT107" s="417"/>
      <c r="VU107" s="417"/>
      <c r="VV107" s="417"/>
      <c r="VW107" s="417"/>
      <c r="VX107" s="417"/>
      <c r="VY107" s="417"/>
      <c r="VZ107" s="417"/>
      <c r="WA107" s="417"/>
      <c r="WB107" s="417"/>
      <c r="WC107" s="417"/>
      <c r="WD107" s="417"/>
      <c r="WE107" s="417"/>
      <c r="WF107" s="417"/>
      <c r="WG107" s="417"/>
      <c r="WH107" s="417"/>
      <c r="WI107" s="417"/>
      <c r="WJ107" s="417"/>
      <c r="WK107" s="417"/>
      <c r="WL107" s="417"/>
      <c r="WM107" s="417"/>
      <c r="WN107" s="417"/>
      <c r="WO107" s="417"/>
      <c r="WP107" s="417"/>
      <c r="WQ107" s="417"/>
      <c r="WR107" s="417"/>
      <c r="WS107" s="417"/>
      <c r="WT107" s="417"/>
      <c r="WU107" s="417"/>
      <c r="WV107" s="417"/>
      <c r="WW107" s="417"/>
      <c r="WX107" s="417"/>
      <c r="WY107" s="417"/>
      <c r="WZ107" s="417"/>
      <c r="XA107" s="417"/>
      <c r="XB107" s="417"/>
      <c r="XC107" s="417"/>
      <c r="XD107" s="417"/>
      <c r="XE107" s="417"/>
      <c r="XF107" s="417"/>
      <c r="XG107" s="417"/>
      <c r="XH107" s="417"/>
      <c r="XI107" s="417"/>
      <c r="XJ107" s="417"/>
      <c r="XK107" s="417"/>
      <c r="XL107" s="417"/>
      <c r="XM107" s="417"/>
      <c r="XN107" s="417"/>
      <c r="XO107" s="417"/>
      <c r="XP107" s="417"/>
      <c r="XQ107" s="417"/>
      <c r="XR107" s="417"/>
      <c r="XS107" s="417"/>
      <c r="XT107" s="417"/>
      <c r="XU107" s="417"/>
      <c r="XV107" s="417"/>
      <c r="XW107" s="417"/>
      <c r="XX107" s="417"/>
      <c r="XY107" s="417"/>
      <c r="XZ107" s="417"/>
      <c r="YA107" s="417"/>
      <c r="YB107" s="417"/>
      <c r="YC107" s="417"/>
      <c r="YD107" s="417"/>
      <c r="YE107" s="417"/>
      <c r="YF107" s="417"/>
      <c r="YG107" s="417"/>
      <c r="YH107" s="417"/>
      <c r="YI107" s="417"/>
      <c r="YJ107" s="417"/>
      <c r="YK107" s="417"/>
      <c r="YL107" s="417"/>
      <c r="YM107" s="417"/>
      <c r="YN107" s="417"/>
      <c r="YO107" s="417"/>
      <c r="YP107" s="417"/>
      <c r="YQ107" s="417"/>
      <c r="YR107" s="417"/>
      <c r="YS107" s="417"/>
      <c r="YT107" s="417"/>
      <c r="YU107" s="417"/>
      <c r="YV107" s="417"/>
      <c r="YW107" s="417"/>
      <c r="YX107" s="417"/>
      <c r="YY107" s="417"/>
      <c r="YZ107" s="417"/>
      <c r="ZA107" s="417"/>
      <c r="ZB107" s="417"/>
      <c r="ZC107" s="417"/>
      <c r="ZD107" s="417"/>
      <c r="ZE107" s="417"/>
      <c r="ZF107" s="417"/>
      <c r="ZG107" s="417"/>
      <c r="ZH107" s="417"/>
      <c r="ZI107" s="417"/>
      <c r="ZJ107" s="417"/>
      <c r="ZK107" s="417"/>
      <c r="ZL107" s="417"/>
      <c r="ZM107" s="417"/>
      <c r="ZN107" s="417"/>
      <c r="ZO107" s="417"/>
      <c r="ZP107" s="417"/>
      <c r="ZQ107" s="417"/>
      <c r="ZR107" s="417"/>
      <c r="ZS107" s="417"/>
      <c r="ZT107" s="417"/>
      <c r="ZU107" s="417"/>
      <c r="ZV107" s="417"/>
      <c r="ZW107" s="417"/>
      <c r="ZX107" s="417"/>
      <c r="ZY107" s="417"/>
      <c r="ZZ107" s="417"/>
      <c r="AAA107" s="417"/>
      <c r="AAB107" s="417"/>
      <c r="AAC107" s="417"/>
      <c r="AAD107" s="417"/>
      <c r="AAE107" s="417"/>
      <c r="AAF107" s="417"/>
      <c r="AAG107" s="417"/>
      <c r="AAH107" s="417"/>
      <c r="AAI107" s="417"/>
      <c r="AAJ107" s="417"/>
      <c r="AAK107" s="417"/>
      <c r="AAL107" s="417"/>
      <c r="AAM107" s="417"/>
      <c r="AAN107" s="417"/>
      <c r="AAO107" s="417"/>
      <c r="AAP107" s="417"/>
      <c r="AAQ107" s="417"/>
      <c r="AAR107" s="417"/>
      <c r="AAS107" s="417"/>
      <c r="AAT107" s="417"/>
      <c r="AAU107" s="417"/>
      <c r="AAV107" s="417"/>
      <c r="AAW107" s="417"/>
      <c r="AAX107" s="417"/>
      <c r="AAY107" s="417"/>
      <c r="AAZ107" s="417"/>
      <c r="ABA107" s="417"/>
      <c r="ABB107" s="417"/>
      <c r="ABC107" s="417"/>
      <c r="ABD107" s="417"/>
      <c r="ABE107" s="417"/>
      <c r="ABF107" s="417"/>
      <c r="ABG107" s="417"/>
      <c r="ABH107" s="417"/>
      <c r="ABI107" s="417"/>
      <c r="ABJ107" s="417"/>
      <c r="ABK107" s="417"/>
      <c r="ABL107" s="417"/>
      <c r="ABM107" s="417"/>
      <c r="ABN107" s="417"/>
      <c r="ABO107" s="417"/>
      <c r="ABP107" s="417"/>
      <c r="ABQ107" s="417"/>
      <c r="ABR107" s="417"/>
      <c r="ABS107" s="417"/>
      <c r="ABT107" s="417"/>
      <c r="ABU107" s="417"/>
      <c r="ABV107" s="417"/>
      <c r="ABW107" s="417"/>
      <c r="ABX107" s="417"/>
      <c r="ABY107" s="417"/>
      <c r="ABZ107" s="417"/>
      <c r="ACA107" s="417"/>
      <c r="ACB107" s="417"/>
      <c r="ACC107" s="417"/>
      <c r="ACD107" s="417"/>
      <c r="ACE107" s="417"/>
      <c r="ACF107" s="417"/>
      <c r="ACG107" s="417"/>
      <c r="ACH107" s="417"/>
      <c r="ACI107" s="417"/>
      <c r="ACJ107" s="417"/>
      <c r="ACK107" s="417"/>
      <c r="ACL107" s="417"/>
      <c r="ACM107" s="417"/>
      <c r="ACN107" s="417"/>
      <c r="ACO107" s="417"/>
      <c r="ACP107" s="417"/>
      <c r="ACQ107" s="417"/>
      <c r="ACR107" s="417"/>
      <c r="ACS107" s="417"/>
      <c r="ACT107" s="417"/>
      <c r="ACU107" s="417"/>
      <c r="ACV107" s="417"/>
      <c r="ACW107" s="417"/>
      <c r="ACX107" s="417"/>
      <c r="ACY107" s="417"/>
      <c r="ACZ107" s="417"/>
      <c r="ADA107" s="417"/>
      <c r="ADB107" s="417"/>
      <c r="ADC107" s="417"/>
      <c r="ADD107" s="417"/>
      <c r="ADE107" s="417"/>
      <c r="ADF107" s="417"/>
      <c r="ADG107" s="417"/>
      <c r="ADH107" s="417"/>
      <c r="ADI107" s="417"/>
      <c r="ADJ107" s="417"/>
      <c r="ADK107" s="417"/>
      <c r="ADL107" s="417"/>
      <c r="ADM107" s="417"/>
      <c r="ADN107" s="417"/>
      <c r="ADO107" s="417"/>
      <c r="ADP107" s="417"/>
      <c r="ADQ107" s="417"/>
      <c r="ADR107" s="417"/>
      <c r="ADS107" s="417"/>
      <c r="ADT107" s="417"/>
      <c r="ADU107" s="417"/>
      <c r="ADV107" s="417"/>
      <c r="ADW107" s="417"/>
      <c r="ADX107" s="417"/>
      <c r="ADY107" s="417"/>
      <c r="ADZ107" s="417"/>
      <c r="AEA107" s="417"/>
      <c r="AEB107" s="417"/>
      <c r="AEC107" s="417"/>
      <c r="AED107" s="417"/>
      <c r="AEE107" s="417"/>
      <c r="AEF107" s="417"/>
      <c r="AEG107" s="417"/>
      <c r="AEH107" s="417"/>
      <c r="AEI107" s="417"/>
      <c r="AEJ107" s="417"/>
      <c r="AEK107" s="417"/>
      <c r="AEL107" s="417"/>
      <c r="AEM107" s="417"/>
      <c r="AEN107" s="417"/>
      <c r="AEO107" s="417"/>
      <c r="AEP107" s="417"/>
      <c r="AEQ107" s="417"/>
      <c r="AER107" s="417"/>
      <c r="AES107" s="417"/>
      <c r="AET107" s="417"/>
      <c r="AEU107" s="417"/>
      <c r="AEV107" s="417"/>
      <c r="AEW107" s="417"/>
      <c r="AEX107" s="417"/>
      <c r="AEY107" s="417"/>
      <c r="AEZ107" s="417"/>
      <c r="AFA107" s="417"/>
      <c r="AFB107" s="417"/>
      <c r="AFC107" s="417"/>
      <c r="AFD107" s="417"/>
      <c r="AFE107" s="417"/>
      <c r="AFF107" s="417"/>
      <c r="AFG107" s="417"/>
      <c r="AFH107" s="417"/>
    </row>
    <row r="108" spans="1:840" ht="20.100000000000001" customHeight="1">
      <c r="A108" s="680" t="s">
        <v>665</v>
      </c>
      <c r="B108" s="681"/>
      <c r="C108" s="681"/>
      <c r="D108" s="681"/>
      <c r="E108" s="681"/>
      <c r="F108" s="681"/>
      <c r="G108" s="681"/>
      <c r="H108" s="681"/>
      <c r="I108" s="681"/>
      <c r="J108" s="681"/>
      <c r="K108" s="681"/>
      <c r="L108" s="682"/>
    </row>
    <row r="109" spans="1:840" ht="151.5" customHeight="1">
      <c r="A109" s="680" t="s">
        <v>666</v>
      </c>
      <c r="B109" s="681"/>
      <c r="C109" s="681"/>
      <c r="D109" s="681"/>
      <c r="E109" s="681"/>
      <c r="F109" s="681"/>
      <c r="G109" s="681"/>
      <c r="H109" s="681"/>
      <c r="I109" s="681"/>
      <c r="J109" s="681"/>
      <c r="K109" s="681"/>
      <c r="L109" s="682"/>
    </row>
    <row r="110" spans="1:840" s="414" customFormat="1" ht="86.25" customHeight="1">
      <c r="A110" s="683"/>
      <c r="B110" s="683"/>
      <c r="C110" s="683"/>
      <c r="D110" s="683"/>
      <c r="E110" s="683"/>
      <c r="F110" s="683"/>
      <c r="G110" s="683"/>
      <c r="H110" s="683"/>
      <c r="I110" s="683"/>
      <c r="J110" s="683"/>
      <c r="K110" s="683"/>
      <c r="L110" s="684"/>
      <c r="M110" s="417"/>
      <c r="N110" s="417"/>
      <c r="O110" s="417"/>
      <c r="P110" s="417"/>
      <c r="Q110" s="417"/>
      <c r="R110" s="417"/>
      <c r="S110" s="417"/>
      <c r="T110" s="417"/>
      <c r="U110" s="417"/>
      <c r="V110" s="417"/>
      <c r="W110" s="417"/>
      <c r="X110" s="417"/>
      <c r="Y110" s="417"/>
      <c r="Z110" s="417"/>
      <c r="AA110" s="417"/>
      <c r="AB110" s="417"/>
      <c r="AC110" s="417"/>
      <c r="AD110" s="417"/>
      <c r="AE110" s="417"/>
      <c r="AF110" s="417"/>
      <c r="AG110" s="417"/>
      <c r="AH110" s="417"/>
      <c r="AI110" s="417"/>
      <c r="AJ110" s="417"/>
      <c r="AK110" s="417"/>
      <c r="AL110" s="417"/>
      <c r="AM110" s="417"/>
      <c r="AN110" s="417"/>
      <c r="AO110" s="417"/>
      <c r="AP110" s="417"/>
      <c r="AQ110" s="417"/>
      <c r="AR110" s="417"/>
      <c r="AS110" s="417"/>
      <c r="AT110" s="417"/>
      <c r="AU110" s="417"/>
      <c r="AV110" s="417"/>
      <c r="AW110" s="417"/>
      <c r="AX110" s="417"/>
      <c r="AY110" s="417"/>
      <c r="AZ110" s="417"/>
      <c r="BA110" s="417"/>
      <c r="BB110" s="417"/>
      <c r="BC110" s="417"/>
      <c r="BD110" s="417"/>
      <c r="BE110" s="417"/>
      <c r="BF110" s="417"/>
      <c r="BG110" s="417"/>
      <c r="BH110" s="417"/>
      <c r="BI110" s="417"/>
      <c r="BJ110" s="417"/>
      <c r="BK110" s="417"/>
      <c r="BL110" s="417"/>
      <c r="BM110" s="417"/>
      <c r="BN110" s="417"/>
      <c r="BO110" s="417"/>
      <c r="BP110" s="417"/>
      <c r="BQ110" s="417"/>
      <c r="BR110" s="417"/>
      <c r="BS110" s="417"/>
      <c r="BT110" s="417"/>
      <c r="BU110" s="417"/>
      <c r="BV110" s="417"/>
      <c r="BW110" s="417"/>
      <c r="BX110" s="417"/>
      <c r="BY110" s="417"/>
      <c r="BZ110" s="417"/>
      <c r="CA110" s="417"/>
      <c r="CB110" s="417"/>
      <c r="CC110" s="417"/>
      <c r="CD110" s="417"/>
      <c r="CE110" s="417"/>
      <c r="CF110" s="417"/>
      <c r="CG110" s="417"/>
      <c r="CH110" s="417"/>
      <c r="CI110" s="417"/>
      <c r="CJ110" s="417"/>
      <c r="CK110" s="417"/>
      <c r="CL110" s="417"/>
      <c r="CM110" s="417"/>
      <c r="CN110" s="417"/>
      <c r="CO110" s="417"/>
      <c r="CP110" s="417"/>
      <c r="CQ110" s="417"/>
      <c r="CR110" s="417"/>
      <c r="CS110" s="417"/>
      <c r="CT110" s="417"/>
      <c r="CU110" s="417"/>
      <c r="CV110" s="417"/>
      <c r="CW110" s="417"/>
      <c r="CX110" s="417"/>
      <c r="CY110" s="417"/>
      <c r="CZ110" s="417"/>
      <c r="DA110" s="417"/>
      <c r="DB110" s="417"/>
      <c r="DC110" s="417"/>
      <c r="DD110" s="417"/>
      <c r="DE110" s="417"/>
      <c r="DF110" s="417"/>
      <c r="DG110" s="417"/>
      <c r="DH110" s="417"/>
      <c r="DI110" s="417"/>
      <c r="DJ110" s="417"/>
      <c r="DK110" s="417"/>
      <c r="DL110" s="417"/>
      <c r="DM110" s="417"/>
      <c r="DN110" s="417"/>
      <c r="DO110" s="417"/>
      <c r="DP110" s="417"/>
      <c r="DQ110" s="417"/>
      <c r="DR110" s="417"/>
      <c r="DS110" s="417"/>
      <c r="DT110" s="417"/>
      <c r="DU110" s="417"/>
      <c r="DV110" s="417"/>
      <c r="DW110" s="417"/>
      <c r="DX110" s="417"/>
      <c r="DY110" s="417"/>
      <c r="DZ110" s="417"/>
      <c r="EA110" s="417"/>
      <c r="EB110" s="417"/>
      <c r="EC110" s="417"/>
      <c r="ED110" s="417"/>
      <c r="EE110" s="417"/>
      <c r="EF110" s="417"/>
      <c r="EG110" s="417"/>
      <c r="EH110" s="417"/>
      <c r="EI110" s="417"/>
      <c r="EJ110" s="417"/>
      <c r="EK110" s="417"/>
      <c r="EL110" s="417"/>
      <c r="EM110" s="417"/>
      <c r="EN110" s="417"/>
      <c r="EO110" s="417"/>
      <c r="EP110" s="417"/>
      <c r="EQ110" s="417"/>
      <c r="ER110" s="417"/>
      <c r="ES110" s="417"/>
      <c r="ET110" s="417"/>
      <c r="EU110" s="417"/>
      <c r="EV110" s="417"/>
      <c r="EW110" s="417"/>
      <c r="EX110" s="417"/>
      <c r="EY110" s="417"/>
      <c r="EZ110" s="417"/>
      <c r="FA110" s="417"/>
      <c r="FB110" s="417"/>
      <c r="FC110" s="417"/>
      <c r="FD110" s="417"/>
      <c r="FE110" s="417"/>
      <c r="FF110" s="417"/>
      <c r="FG110" s="417"/>
      <c r="FH110" s="417"/>
      <c r="FI110" s="417"/>
      <c r="FJ110" s="417"/>
      <c r="FK110" s="417"/>
      <c r="FL110" s="417"/>
      <c r="FM110" s="417"/>
      <c r="FN110" s="417"/>
      <c r="FO110" s="417"/>
      <c r="FP110" s="417"/>
      <c r="FQ110" s="417"/>
      <c r="FR110" s="417"/>
      <c r="FS110" s="417"/>
      <c r="FT110" s="417"/>
      <c r="FU110" s="417"/>
      <c r="FV110" s="417"/>
      <c r="FW110" s="417"/>
      <c r="FX110" s="417"/>
      <c r="FY110" s="417"/>
      <c r="FZ110" s="417"/>
      <c r="GA110" s="417"/>
      <c r="GB110" s="417"/>
      <c r="GC110" s="417"/>
      <c r="GD110" s="417"/>
      <c r="GE110" s="417"/>
      <c r="GF110" s="417"/>
      <c r="GG110" s="417"/>
      <c r="GH110" s="417"/>
      <c r="GI110" s="417"/>
      <c r="GJ110" s="417"/>
      <c r="GK110" s="417"/>
      <c r="GL110" s="417"/>
      <c r="GM110" s="417"/>
      <c r="GN110" s="417"/>
      <c r="GO110" s="417"/>
      <c r="GP110" s="417"/>
      <c r="GQ110" s="417"/>
      <c r="GR110" s="417"/>
      <c r="GS110" s="417"/>
      <c r="GT110" s="417"/>
      <c r="GU110" s="417"/>
      <c r="GV110" s="417"/>
      <c r="GW110" s="417"/>
      <c r="GX110" s="417"/>
      <c r="GY110" s="417"/>
      <c r="GZ110" s="417"/>
      <c r="HA110" s="417"/>
      <c r="HB110" s="417"/>
      <c r="HC110" s="417"/>
      <c r="HD110" s="417"/>
      <c r="HE110" s="417"/>
      <c r="HF110" s="417"/>
      <c r="HG110" s="417"/>
      <c r="HH110" s="417"/>
      <c r="HI110" s="417"/>
      <c r="HJ110" s="417"/>
      <c r="HK110" s="417"/>
      <c r="HL110" s="417"/>
      <c r="HM110" s="417"/>
      <c r="HN110" s="417"/>
      <c r="HO110" s="417"/>
      <c r="HP110" s="417"/>
      <c r="HQ110" s="417"/>
      <c r="HR110" s="417"/>
      <c r="HS110" s="417"/>
      <c r="HT110" s="417"/>
      <c r="HU110" s="417"/>
      <c r="HV110" s="417"/>
      <c r="HW110" s="417"/>
      <c r="HX110" s="417"/>
      <c r="HY110" s="417"/>
      <c r="HZ110" s="417"/>
      <c r="IA110" s="417"/>
      <c r="IB110" s="417"/>
      <c r="IC110" s="417"/>
      <c r="ID110" s="417"/>
      <c r="IE110" s="417"/>
      <c r="IF110" s="417"/>
      <c r="IG110" s="417"/>
      <c r="IH110" s="417"/>
      <c r="II110" s="417"/>
      <c r="IJ110" s="417"/>
      <c r="IK110" s="417"/>
      <c r="IL110" s="417"/>
      <c r="IM110" s="417"/>
      <c r="IN110" s="417"/>
      <c r="IO110" s="417"/>
      <c r="IP110" s="417"/>
      <c r="IQ110" s="417"/>
      <c r="IR110" s="417"/>
      <c r="IS110" s="417"/>
      <c r="IT110" s="417"/>
      <c r="IU110" s="417"/>
      <c r="IV110" s="417"/>
      <c r="IW110" s="417"/>
      <c r="IX110" s="417"/>
      <c r="IY110" s="417"/>
      <c r="IZ110" s="417"/>
      <c r="JA110" s="417"/>
      <c r="JB110" s="417"/>
      <c r="JC110" s="417"/>
      <c r="JD110" s="417"/>
      <c r="JE110" s="417"/>
      <c r="JF110" s="417"/>
      <c r="JG110" s="417"/>
      <c r="JH110" s="417"/>
      <c r="JI110" s="417"/>
      <c r="JJ110" s="417"/>
      <c r="JK110" s="417"/>
      <c r="JL110" s="417"/>
      <c r="JM110" s="417"/>
      <c r="JN110" s="417"/>
      <c r="JO110" s="417"/>
      <c r="JP110" s="417"/>
      <c r="JQ110" s="417"/>
      <c r="JR110" s="417"/>
      <c r="JS110" s="417"/>
      <c r="JT110" s="417"/>
      <c r="JU110" s="417"/>
      <c r="JV110" s="417"/>
      <c r="JW110" s="417"/>
      <c r="JX110" s="417"/>
      <c r="JY110" s="417"/>
      <c r="JZ110" s="417"/>
      <c r="KA110" s="417"/>
      <c r="KB110" s="417"/>
      <c r="KC110" s="417"/>
      <c r="KD110" s="417"/>
      <c r="KE110" s="417"/>
      <c r="KF110" s="417"/>
      <c r="KG110" s="417"/>
      <c r="KH110" s="417"/>
      <c r="KI110" s="417"/>
      <c r="KJ110" s="417"/>
      <c r="KK110" s="417"/>
      <c r="KL110" s="417"/>
      <c r="KM110" s="417"/>
      <c r="KN110" s="417"/>
      <c r="KO110" s="417"/>
      <c r="KP110" s="417"/>
      <c r="KQ110" s="417"/>
      <c r="KR110" s="417"/>
      <c r="KS110" s="417"/>
      <c r="KT110" s="417"/>
      <c r="KU110" s="417"/>
      <c r="KV110" s="417"/>
      <c r="KW110" s="417"/>
      <c r="KX110" s="417"/>
      <c r="KY110" s="417"/>
      <c r="KZ110" s="417"/>
      <c r="LA110" s="417"/>
      <c r="LB110" s="417"/>
      <c r="LC110" s="417"/>
      <c r="LD110" s="417"/>
      <c r="LE110" s="417"/>
      <c r="LF110" s="417"/>
      <c r="LG110" s="417"/>
      <c r="LH110" s="417"/>
      <c r="LI110" s="417"/>
      <c r="LJ110" s="417"/>
      <c r="LK110" s="417"/>
      <c r="LL110" s="417"/>
      <c r="LM110" s="417"/>
      <c r="LN110" s="417"/>
      <c r="LO110" s="417"/>
      <c r="LP110" s="417"/>
      <c r="LQ110" s="417"/>
      <c r="LR110" s="417"/>
      <c r="LS110" s="417"/>
      <c r="LT110" s="417"/>
      <c r="LU110" s="417"/>
      <c r="LV110" s="417"/>
      <c r="LW110" s="417"/>
      <c r="LX110" s="417"/>
      <c r="LY110" s="417"/>
      <c r="LZ110" s="417"/>
      <c r="MA110" s="417"/>
      <c r="MB110" s="417"/>
      <c r="MC110" s="417"/>
      <c r="MD110" s="417"/>
      <c r="ME110" s="417"/>
      <c r="MF110" s="417"/>
      <c r="MG110" s="417"/>
      <c r="MH110" s="417"/>
      <c r="MI110" s="417"/>
      <c r="MJ110" s="417"/>
      <c r="MK110" s="417"/>
      <c r="ML110" s="417"/>
      <c r="MM110" s="417"/>
      <c r="MN110" s="417"/>
      <c r="MO110" s="417"/>
      <c r="MP110" s="417"/>
      <c r="MQ110" s="417"/>
      <c r="MR110" s="417"/>
      <c r="MS110" s="417"/>
      <c r="MT110" s="417"/>
      <c r="MU110" s="417"/>
      <c r="MV110" s="417"/>
      <c r="MW110" s="417"/>
      <c r="MX110" s="417"/>
      <c r="MY110" s="417"/>
      <c r="MZ110" s="417"/>
      <c r="NA110" s="417"/>
      <c r="NB110" s="417"/>
      <c r="NC110" s="417"/>
      <c r="ND110" s="417"/>
      <c r="NE110" s="417"/>
      <c r="NF110" s="417"/>
      <c r="NG110" s="417"/>
      <c r="NH110" s="417"/>
      <c r="NI110" s="417"/>
      <c r="NJ110" s="417"/>
      <c r="NK110" s="417"/>
      <c r="NL110" s="417"/>
      <c r="NM110" s="417"/>
      <c r="NN110" s="417"/>
      <c r="NO110" s="417"/>
      <c r="NP110" s="417"/>
      <c r="NQ110" s="417"/>
      <c r="NR110" s="417"/>
      <c r="NS110" s="417"/>
      <c r="NT110" s="417"/>
      <c r="NU110" s="417"/>
      <c r="NV110" s="417"/>
      <c r="NW110" s="417"/>
      <c r="NX110" s="417"/>
      <c r="NY110" s="417"/>
      <c r="NZ110" s="417"/>
      <c r="OA110" s="417"/>
      <c r="OB110" s="417"/>
      <c r="OC110" s="417"/>
      <c r="OD110" s="417"/>
      <c r="OE110" s="417"/>
      <c r="OF110" s="417"/>
      <c r="OG110" s="417"/>
      <c r="OH110" s="417"/>
      <c r="OI110" s="417"/>
      <c r="OJ110" s="417"/>
      <c r="OK110" s="417"/>
      <c r="OL110" s="417"/>
      <c r="OM110" s="417"/>
      <c r="ON110" s="417"/>
      <c r="OO110" s="417"/>
      <c r="OP110" s="417"/>
      <c r="OQ110" s="417"/>
      <c r="OR110" s="417"/>
      <c r="OS110" s="417"/>
      <c r="OT110" s="417"/>
      <c r="OU110" s="417"/>
      <c r="OV110" s="417"/>
      <c r="OW110" s="417"/>
      <c r="OX110" s="417"/>
      <c r="OY110" s="417"/>
      <c r="OZ110" s="417"/>
      <c r="PA110" s="417"/>
      <c r="PB110" s="417"/>
      <c r="PC110" s="417"/>
      <c r="PD110" s="417"/>
      <c r="PE110" s="417"/>
      <c r="PF110" s="417"/>
      <c r="PG110" s="417"/>
      <c r="PH110" s="417"/>
      <c r="PI110" s="417"/>
      <c r="PJ110" s="417"/>
      <c r="PK110" s="417"/>
      <c r="PL110" s="417"/>
      <c r="PM110" s="417"/>
      <c r="PN110" s="417"/>
      <c r="PO110" s="417"/>
      <c r="PP110" s="417"/>
      <c r="PQ110" s="417"/>
      <c r="PR110" s="417"/>
      <c r="PS110" s="417"/>
      <c r="PT110" s="417"/>
      <c r="PU110" s="417"/>
      <c r="PV110" s="417"/>
      <c r="PW110" s="417"/>
      <c r="PX110" s="417"/>
      <c r="PY110" s="417"/>
      <c r="PZ110" s="417"/>
      <c r="QA110" s="417"/>
      <c r="QB110" s="417"/>
      <c r="QC110" s="417"/>
      <c r="QD110" s="417"/>
      <c r="QE110" s="417"/>
      <c r="QF110" s="417"/>
      <c r="QG110" s="417"/>
      <c r="QH110" s="417"/>
      <c r="QI110" s="417"/>
      <c r="QJ110" s="417"/>
      <c r="QK110" s="417"/>
      <c r="QL110" s="417"/>
      <c r="QM110" s="417"/>
      <c r="QN110" s="417"/>
      <c r="QO110" s="417"/>
      <c r="QP110" s="417"/>
      <c r="QQ110" s="417"/>
      <c r="QR110" s="417"/>
      <c r="QS110" s="417"/>
      <c r="QT110" s="417"/>
      <c r="QU110" s="417"/>
      <c r="QV110" s="417"/>
      <c r="QW110" s="417"/>
      <c r="QX110" s="417"/>
      <c r="QY110" s="417"/>
      <c r="QZ110" s="417"/>
      <c r="RA110" s="417"/>
      <c r="RB110" s="417"/>
      <c r="RC110" s="417"/>
      <c r="RD110" s="417"/>
      <c r="RE110" s="417"/>
      <c r="RF110" s="417"/>
      <c r="RG110" s="417"/>
      <c r="RH110" s="417"/>
      <c r="RI110" s="417"/>
      <c r="RJ110" s="417"/>
      <c r="RK110" s="417"/>
      <c r="RL110" s="417"/>
      <c r="RM110" s="417"/>
      <c r="RN110" s="417"/>
      <c r="RO110" s="417"/>
      <c r="RP110" s="417"/>
      <c r="RQ110" s="417"/>
      <c r="RR110" s="417"/>
      <c r="RS110" s="417"/>
      <c r="RT110" s="417"/>
      <c r="RU110" s="417"/>
      <c r="RV110" s="417"/>
      <c r="RW110" s="417"/>
      <c r="RX110" s="417"/>
      <c r="RY110" s="417"/>
      <c r="RZ110" s="417"/>
      <c r="SA110" s="417"/>
      <c r="SB110" s="417"/>
      <c r="SC110" s="417"/>
      <c r="SD110" s="417"/>
      <c r="SE110" s="417"/>
      <c r="SF110" s="417"/>
      <c r="SG110" s="417"/>
      <c r="SH110" s="417"/>
      <c r="SI110" s="417"/>
      <c r="SJ110" s="417"/>
      <c r="SK110" s="417"/>
      <c r="SL110" s="417"/>
      <c r="SM110" s="417"/>
      <c r="SN110" s="417"/>
      <c r="SO110" s="417"/>
      <c r="SP110" s="417"/>
      <c r="SQ110" s="417"/>
      <c r="SR110" s="417"/>
      <c r="SS110" s="417"/>
      <c r="ST110" s="417"/>
      <c r="SU110" s="417"/>
      <c r="SV110" s="417"/>
      <c r="SW110" s="417"/>
      <c r="SX110" s="417"/>
      <c r="SY110" s="417"/>
      <c r="SZ110" s="417"/>
      <c r="TA110" s="417"/>
      <c r="TB110" s="417"/>
      <c r="TC110" s="417"/>
      <c r="TD110" s="417"/>
      <c r="TE110" s="417"/>
      <c r="TF110" s="417"/>
      <c r="TG110" s="417"/>
      <c r="TH110" s="417"/>
      <c r="TI110" s="417"/>
      <c r="TJ110" s="417"/>
      <c r="TK110" s="417"/>
      <c r="TL110" s="417"/>
      <c r="TM110" s="417"/>
      <c r="TN110" s="417"/>
      <c r="TO110" s="417"/>
      <c r="TP110" s="417"/>
      <c r="TQ110" s="417"/>
      <c r="TR110" s="417"/>
      <c r="TS110" s="417"/>
      <c r="TT110" s="417"/>
      <c r="TU110" s="417"/>
      <c r="TV110" s="417"/>
      <c r="TW110" s="417"/>
      <c r="TX110" s="417"/>
      <c r="TY110" s="417"/>
      <c r="TZ110" s="417"/>
      <c r="UA110" s="417"/>
      <c r="UB110" s="417"/>
      <c r="UC110" s="417"/>
      <c r="UD110" s="417"/>
      <c r="UE110" s="417"/>
      <c r="UF110" s="417"/>
      <c r="UG110" s="417"/>
      <c r="UH110" s="417"/>
      <c r="UI110" s="417"/>
      <c r="UJ110" s="417"/>
      <c r="UK110" s="417"/>
      <c r="UL110" s="417"/>
      <c r="UM110" s="417"/>
      <c r="UN110" s="417"/>
      <c r="UO110" s="417"/>
      <c r="UP110" s="417"/>
      <c r="UQ110" s="417"/>
      <c r="UR110" s="417"/>
      <c r="US110" s="417"/>
      <c r="UT110" s="417"/>
      <c r="UU110" s="417"/>
      <c r="UV110" s="417"/>
      <c r="UW110" s="417"/>
      <c r="UX110" s="417"/>
      <c r="UY110" s="417"/>
      <c r="UZ110" s="417"/>
      <c r="VA110" s="417"/>
      <c r="VB110" s="417"/>
      <c r="VC110" s="417"/>
      <c r="VD110" s="417"/>
      <c r="VE110" s="417"/>
      <c r="VF110" s="417"/>
      <c r="VG110" s="417"/>
      <c r="VH110" s="417"/>
      <c r="VI110" s="417"/>
      <c r="VJ110" s="417"/>
      <c r="VK110" s="417"/>
      <c r="VL110" s="417"/>
      <c r="VM110" s="417"/>
      <c r="VN110" s="417"/>
      <c r="VO110" s="417"/>
      <c r="VP110" s="417"/>
      <c r="VQ110" s="417"/>
      <c r="VR110" s="417"/>
      <c r="VS110" s="417"/>
      <c r="VT110" s="417"/>
      <c r="VU110" s="417"/>
      <c r="VV110" s="417"/>
      <c r="VW110" s="417"/>
      <c r="VX110" s="417"/>
      <c r="VY110" s="417"/>
      <c r="VZ110" s="417"/>
      <c r="WA110" s="417"/>
      <c r="WB110" s="417"/>
      <c r="WC110" s="417"/>
      <c r="WD110" s="417"/>
      <c r="WE110" s="417"/>
      <c r="WF110" s="417"/>
      <c r="WG110" s="417"/>
      <c r="WH110" s="417"/>
      <c r="WI110" s="417"/>
      <c r="WJ110" s="417"/>
      <c r="WK110" s="417"/>
      <c r="WL110" s="417"/>
      <c r="WM110" s="417"/>
      <c r="WN110" s="417"/>
      <c r="WO110" s="417"/>
      <c r="WP110" s="417"/>
      <c r="WQ110" s="417"/>
      <c r="WR110" s="417"/>
      <c r="WS110" s="417"/>
      <c r="WT110" s="417"/>
      <c r="WU110" s="417"/>
      <c r="WV110" s="417"/>
      <c r="WW110" s="417"/>
      <c r="WX110" s="417"/>
      <c r="WY110" s="417"/>
      <c r="WZ110" s="417"/>
      <c r="XA110" s="417"/>
      <c r="XB110" s="417"/>
      <c r="XC110" s="417"/>
      <c r="XD110" s="417"/>
      <c r="XE110" s="417"/>
      <c r="XF110" s="417"/>
      <c r="XG110" s="417"/>
      <c r="XH110" s="417"/>
      <c r="XI110" s="417"/>
      <c r="XJ110" s="417"/>
      <c r="XK110" s="417"/>
      <c r="XL110" s="417"/>
      <c r="XM110" s="417"/>
      <c r="XN110" s="417"/>
      <c r="XO110" s="417"/>
      <c r="XP110" s="417"/>
      <c r="XQ110" s="417"/>
      <c r="XR110" s="417"/>
      <c r="XS110" s="417"/>
      <c r="XT110" s="417"/>
      <c r="XU110" s="417"/>
      <c r="XV110" s="417"/>
      <c r="XW110" s="417"/>
      <c r="XX110" s="417"/>
      <c r="XY110" s="417"/>
      <c r="XZ110" s="417"/>
      <c r="YA110" s="417"/>
      <c r="YB110" s="417"/>
      <c r="YC110" s="417"/>
      <c r="YD110" s="417"/>
      <c r="YE110" s="417"/>
      <c r="YF110" s="417"/>
      <c r="YG110" s="417"/>
      <c r="YH110" s="417"/>
      <c r="YI110" s="417"/>
      <c r="YJ110" s="417"/>
      <c r="YK110" s="417"/>
      <c r="YL110" s="417"/>
      <c r="YM110" s="417"/>
      <c r="YN110" s="417"/>
      <c r="YO110" s="417"/>
      <c r="YP110" s="417"/>
      <c r="YQ110" s="417"/>
      <c r="YR110" s="417"/>
      <c r="YS110" s="417"/>
      <c r="YT110" s="417"/>
      <c r="YU110" s="417"/>
      <c r="YV110" s="417"/>
      <c r="YW110" s="417"/>
      <c r="YX110" s="417"/>
      <c r="YY110" s="417"/>
      <c r="YZ110" s="417"/>
      <c r="ZA110" s="417"/>
      <c r="ZB110" s="417"/>
      <c r="ZC110" s="417"/>
      <c r="ZD110" s="417"/>
      <c r="ZE110" s="417"/>
      <c r="ZF110" s="417"/>
      <c r="ZG110" s="417"/>
      <c r="ZH110" s="417"/>
      <c r="ZI110" s="417"/>
      <c r="ZJ110" s="417"/>
      <c r="ZK110" s="417"/>
      <c r="ZL110" s="417"/>
      <c r="ZM110" s="417"/>
      <c r="ZN110" s="417"/>
      <c r="ZO110" s="417"/>
      <c r="ZP110" s="417"/>
      <c r="ZQ110" s="417"/>
      <c r="ZR110" s="417"/>
      <c r="ZS110" s="417"/>
      <c r="ZT110" s="417"/>
      <c r="ZU110" s="417"/>
      <c r="ZV110" s="417"/>
      <c r="ZW110" s="417"/>
      <c r="ZX110" s="417"/>
      <c r="ZY110" s="417"/>
      <c r="ZZ110" s="417"/>
      <c r="AAA110" s="417"/>
      <c r="AAB110" s="417"/>
      <c r="AAC110" s="417"/>
      <c r="AAD110" s="417"/>
      <c r="AAE110" s="417"/>
      <c r="AAF110" s="417"/>
      <c r="AAG110" s="417"/>
      <c r="AAH110" s="417"/>
      <c r="AAI110" s="417"/>
      <c r="AAJ110" s="417"/>
      <c r="AAK110" s="417"/>
      <c r="AAL110" s="417"/>
      <c r="AAM110" s="417"/>
      <c r="AAN110" s="417"/>
      <c r="AAO110" s="417"/>
      <c r="AAP110" s="417"/>
      <c r="AAQ110" s="417"/>
      <c r="AAR110" s="417"/>
      <c r="AAS110" s="417"/>
      <c r="AAT110" s="417"/>
      <c r="AAU110" s="417"/>
      <c r="AAV110" s="417"/>
      <c r="AAW110" s="417"/>
      <c r="AAX110" s="417"/>
      <c r="AAY110" s="417"/>
      <c r="AAZ110" s="417"/>
      <c r="ABA110" s="417"/>
      <c r="ABB110" s="417"/>
      <c r="ABC110" s="417"/>
      <c r="ABD110" s="417"/>
      <c r="ABE110" s="417"/>
      <c r="ABF110" s="417"/>
      <c r="ABG110" s="417"/>
      <c r="ABH110" s="417"/>
      <c r="ABI110" s="417"/>
      <c r="ABJ110" s="417"/>
      <c r="ABK110" s="417"/>
      <c r="ABL110" s="417"/>
      <c r="ABM110" s="417"/>
      <c r="ABN110" s="417"/>
      <c r="ABO110" s="417"/>
      <c r="ABP110" s="417"/>
      <c r="ABQ110" s="417"/>
      <c r="ABR110" s="417"/>
      <c r="ABS110" s="417"/>
      <c r="ABT110" s="417"/>
      <c r="ABU110" s="417"/>
      <c r="ABV110" s="417"/>
      <c r="ABW110" s="417"/>
      <c r="ABX110" s="417"/>
      <c r="ABY110" s="417"/>
      <c r="ABZ110" s="417"/>
      <c r="ACA110" s="417"/>
      <c r="ACB110" s="417"/>
      <c r="ACC110" s="417"/>
      <c r="ACD110" s="417"/>
      <c r="ACE110" s="417"/>
      <c r="ACF110" s="417"/>
      <c r="ACG110" s="417"/>
      <c r="ACH110" s="417"/>
      <c r="ACI110" s="417"/>
      <c r="ACJ110" s="417"/>
      <c r="ACK110" s="417"/>
      <c r="ACL110" s="417"/>
      <c r="ACM110" s="417"/>
      <c r="ACN110" s="417"/>
      <c r="ACO110" s="417"/>
      <c r="ACP110" s="417"/>
      <c r="ACQ110" s="417"/>
      <c r="ACR110" s="417"/>
      <c r="ACS110" s="417"/>
      <c r="ACT110" s="417"/>
      <c r="ACU110" s="417"/>
      <c r="ACV110" s="417"/>
      <c r="ACW110" s="417"/>
      <c r="ACX110" s="417"/>
      <c r="ACY110" s="417"/>
      <c r="ACZ110" s="417"/>
      <c r="ADA110" s="417"/>
      <c r="ADB110" s="417"/>
      <c r="ADC110" s="417"/>
      <c r="ADD110" s="417"/>
      <c r="ADE110" s="417"/>
      <c r="ADF110" s="417"/>
      <c r="ADG110" s="417"/>
      <c r="ADH110" s="417"/>
      <c r="ADI110" s="417"/>
      <c r="ADJ110" s="417"/>
      <c r="ADK110" s="417"/>
      <c r="ADL110" s="417"/>
      <c r="ADM110" s="417"/>
      <c r="ADN110" s="417"/>
      <c r="ADO110" s="417"/>
      <c r="ADP110" s="417"/>
      <c r="ADQ110" s="417"/>
      <c r="ADR110" s="417"/>
      <c r="ADS110" s="417"/>
      <c r="ADT110" s="417"/>
      <c r="ADU110" s="417"/>
      <c r="ADV110" s="417"/>
      <c r="ADW110" s="417"/>
      <c r="ADX110" s="417"/>
      <c r="ADY110" s="417"/>
      <c r="ADZ110" s="417"/>
      <c r="AEA110" s="417"/>
      <c r="AEB110" s="417"/>
      <c r="AEC110" s="417"/>
      <c r="AED110" s="417"/>
      <c r="AEE110" s="417"/>
      <c r="AEF110" s="417"/>
      <c r="AEG110" s="417"/>
      <c r="AEH110" s="417"/>
      <c r="AEI110" s="417"/>
      <c r="AEJ110" s="417"/>
      <c r="AEK110" s="417"/>
      <c r="AEL110" s="417"/>
      <c r="AEM110" s="417"/>
      <c r="AEN110" s="417"/>
      <c r="AEO110" s="417"/>
      <c r="AEP110" s="417"/>
      <c r="AEQ110" s="417"/>
      <c r="AER110" s="417"/>
      <c r="AES110" s="417"/>
      <c r="AET110" s="417"/>
      <c r="AEU110" s="417"/>
      <c r="AEV110" s="417"/>
      <c r="AEW110" s="417"/>
      <c r="AEX110" s="417"/>
      <c r="AEY110" s="417"/>
      <c r="AEZ110" s="417"/>
      <c r="AFA110" s="417"/>
      <c r="AFB110" s="417"/>
      <c r="AFC110" s="417"/>
      <c r="AFD110" s="417"/>
      <c r="AFE110" s="417"/>
      <c r="AFF110" s="417"/>
      <c r="AFG110" s="417"/>
      <c r="AFH110" s="417"/>
    </row>
    <row r="111" spans="1:840" ht="33.75" customHeight="1">
      <c r="A111" s="680" t="s">
        <v>667</v>
      </c>
      <c r="B111" s="681"/>
      <c r="C111" s="681"/>
      <c r="D111" s="681"/>
      <c r="E111" s="681"/>
      <c r="F111" s="681"/>
      <c r="G111" s="681"/>
      <c r="H111" s="681"/>
      <c r="I111" s="681"/>
      <c r="J111" s="681"/>
      <c r="K111" s="681"/>
      <c r="L111" s="682"/>
    </row>
    <row r="112" spans="1:840" ht="78" customHeight="1">
      <c r="A112" s="680" t="s">
        <v>668</v>
      </c>
      <c r="B112" s="681"/>
      <c r="C112" s="681"/>
      <c r="D112" s="681"/>
      <c r="E112" s="681"/>
      <c r="F112" s="681"/>
      <c r="G112" s="681"/>
      <c r="H112" s="681"/>
      <c r="I112" s="681"/>
      <c r="J112" s="681"/>
      <c r="K112" s="681"/>
      <c r="L112" s="682"/>
    </row>
    <row r="113" spans="1:840" s="414" customFormat="1" ht="84.95" customHeight="1">
      <c r="A113" s="683"/>
      <c r="B113" s="683"/>
      <c r="C113" s="683"/>
      <c r="D113" s="683"/>
      <c r="E113" s="683"/>
      <c r="F113" s="683"/>
      <c r="G113" s="683"/>
      <c r="H113" s="683"/>
      <c r="I113" s="683"/>
      <c r="J113" s="683"/>
      <c r="K113" s="683"/>
      <c r="L113" s="684"/>
      <c r="M113" s="417"/>
      <c r="N113" s="417"/>
      <c r="O113" s="417"/>
      <c r="P113" s="417"/>
      <c r="Q113" s="417"/>
      <c r="R113" s="417"/>
      <c r="S113" s="417"/>
      <c r="T113" s="417"/>
      <c r="U113" s="417"/>
      <c r="V113" s="417"/>
      <c r="W113" s="417"/>
      <c r="X113" s="417"/>
      <c r="Y113" s="417"/>
      <c r="Z113" s="417"/>
      <c r="AA113" s="417"/>
      <c r="AB113" s="417"/>
      <c r="AC113" s="417"/>
      <c r="AD113" s="417"/>
      <c r="AE113" s="417"/>
      <c r="AF113" s="417"/>
      <c r="AG113" s="417"/>
      <c r="AH113" s="417"/>
      <c r="AI113" s="417"/>
      <c r="AJ113" s="417"/>
      <c r="AK113" s="417"/>
      <c r="AL113" s="417"/>
      <c r="AM113" s="417"/>
      <c r="AN113" s="417"/>
      <c r="AO113" s="417"/>
      <c r="AP113" s="417"/>
      <c r="AQ113" s="417"/>
      <c r="AR113" s="417"/>
      <c r="AS113" s="417"/>
      <c r="AT113" s="417"/>
      <c r="AU113" s="417"/>
      <c r="AV113" s="417"/>
      <c r="AW113" s="417"/>
      <c r="AX113" s="417"/>
      <c r="AY113" s="417"/>
      <c r="AZ113" s="417"/>
      <c r="BA113" s="417"/>
      <c r="BB113" s="417"/>
      <c r="BC113" s="417"/>
      <c r="BD113" s="417"/>
      <c r="BE113" s="417"/>
      <c r="BF113" s="417"/>
      <c r="BG113" s="417"/>
      <c r="BH113" s="417"/>
      <c r="BI113" s="417"/>
      <c r="BJ113" s="417"/>
      <c r="BK113" s="417"/>
      <c r="BL113" s="417"/>
      <c r="BM113" s="417"/>
      <c r="BN113" s="417"/>
      <c r="BO113" s="417"/>
      <c r="BP113" s="417"/>
      <c r="BQ113" s="417"/>
      <c r="BR113" s="417"/>
      <c r="BS113" s="417"/>
      <c r="BT113" s="417"/>
      <c r="BU113" s="417"/>
      <c r="BV113" s="417"/>
      <c r="BW113" s="417"/>
      <c r="BX113" s="417"/>
      <c r="BY113" s="417"/>
      <c r="BZ113" s="417"/>
      <c r="CA113" s="417"/>
      <c r="CB113" s="417"/>
      <c r="CC113" s="417"/>
      <c r="CD113" s="417"/>
      <c r="CE113" s="417"/>
      <c r="CF113" s="417"/>
      <c r="CG113" s="417"/>
      <c r="CH113" s="417"/>
      <c r="CI113" s="417"/>
      <c r="CJ113" s="417"/>
      <c r="CK113" s="417"/>
      <c r="CL113" s="417"/>
      <c r="CM113" s="417"/>
      <c r="CN113" s="417"/>
      <c r="CO113" s="417"/>
      <c r="CP113" s="417"/>
      <c r="CQ113" s="417"/>
      <c r="CR113" s="417"/>
      <c r="CS113" s="417"/>
      <c r="CT113" s="417"/>
      <c r="CU113" s="417"/>
      <c r="CV113" s="417"/>
      <c r="CW113" s="417"/>
      <c r="CX113" s="417"/>
      <c r="CY113" s="417"/>
      <c r="CZ113" s="417"/>
      <c r="DA113" s="417"/>
      <c r="DB113" s="417"/>
      <c r="DC113" s="417"/>
      <c r="DD113" s="417"/>
      <c r="DE113" s="417"/>
      <c r="DF113" s="417"/>
      <c r="DG113" s="417"/>
      <c r="DH113" s="417"/>
      <c r="DI113" s="417"/>
      <c r="DJ113" s="417"/>
      <c r="DK113" s="417"/>
      <c r="DL113" s="417"/>
      <c r="DM113" s="417"/>
      <c r="DN113" s="417"/>
      <c r="DO113" s="417"/>
      <c r="DP113" s="417"/>
      <c r="DQ113" s="417"/>
      <c r="DR113" s="417"/>
      <c r="DS113" s="417"/>
      <c r="DT113" s="417"/>
      <c r="DU113" s="417"/>
      <c r="DV113" s="417"/>
      <c r="DW113" s="417"/>
      <c r="DX113" s="417"/>
      <c r="DY113" s="417"/>
      <c r="DZ113" s="417"/>
      <c r="EA113" s="417"/>
      <c r="EB113" s="417"/>
      <c r="EC113" s="417"/>
      <c r="ED113" s="417"/>
      <c r="EE113" s="417"/>
      <c r="EF113" s="417"/>
      <c r="EG113" s="417"/>
      <c r="EH113" s="417"/>
      <c r="EI113" s="417"/>
      <c r="EJ113" s="417"/>
      <c r="EK113" s="417"/>
      <c r="EL113" s="417"/>
      <c r="EM113" s="417"/>
      <c r="EN113" s="417"/>
      <c r="EO113" s="417"/>
      <c r="EP113" s="417"/>
      <c r="EQ113" s="417"/>
      <c r="ER113" s="417"/>
      <c r="ES113" s="417"/>
      <c r="ET113" s="417"/>
      <c r="EU113" s="417"/>
      <c r="EV113" s="417"/>
      <c r="EW113" s="417"/>
      <c r="EX113" s="417"/>
      <c r="EY113" s="417"/>
      <c r="EZ113" s="417"/>
      <c r="FA113" s="417"/>
      <c r="FB113" s="417"/>
      <c r="FC113" s="417"/>
      <c r="FD113" s="417"/>
      <c r="FE113" s="417"/>
      <c r="FF113" s="417"/>
      <c r="FG113" s="417"/>
      <c r="FH113" s="417"/>
      <c r="FI113" s="417"/>
      <c r="FJ113" s="417"/>
      <c r="FK113" s="417"/>
      <c r="FL113" s="417"/>
      <c r="FM113" s="417"/>
      <c r="FN113" s="417"/>
      <c r="FO113" s="417"/>
      <c r="FP113" s="417"/>
      <c r="FQ113" s="417"/>
      <c r="FR113" s="417"/>
      <c r="FS113" s="417"/>
      <c r="FT113" s="417"/>
      <c r="FU113" s="417"/>
      <c r="FV113" s="417"/>
      <c r="FW113" s="417"/>
      <c r="FX113" s="417"/>
      <c r="FY113" s="417"/>
      <c r="FZ113" s="417"/>
      <c r="GA113" s="417"/>
      <c r="GB113" s="417"/>
      <c r="GC113" s="417"/>
      <c r="GD113" s="417"/>
      <c r="GE113" s="417"/>
      <c r="GF113" s="417"/>
      <c r="GG113" s="417"/>
      <c r="GH113" s="417"/>
      <c r="GI113" s="417"/>
      <c r="GJ113" s="417"/>
      <c r="GK113" s="417"/>
      <c r="GL113" s="417"/>
      <c r="GM113" s="417"/>
      <c r="GN113" s="417"/>
      <c r="GO113" s="417"/>
      <c r="GP113" s="417"/>
      <c r="GQ113" s="417"/>
      <c r="GR113" s="417"/>
      <c r="GS113" s="417"/>
      <c r="GT113" s="417"/>
      <c r="GU113" s="417"/>
      <c r="GV113" s="417"/>
      <c r="GW113" s="417"/>
      <c r="GX113" s="417"/>
      <c r="GY113" s="417"/>
      <c r="GZ113" s="417"/>
      <c r="HA113" s="417"/>
      <c r="HB113" s="417"/>
      <c r="HC113" s="417"/>
      <c r="HD113" s="417"/>
      <c r="HE113" s="417"/>
      <c r="HF113" s="417"/>
      <c r="HG113" s="417"/>
      <c r="HH113" s="417"/>
      <c r="HI113" s="417"/>
      <c r="HJ113" s="417"/>
      <c r="HK113" s="417"/>
      <c r="HL113" s="417"/>
      <c r="HM113" s="417"/>
      <c r="HN113" s="417"/>
      <c r="HO113" s="417"/>
      <c r="HP113" s="417"/>
      <c r="HQ113" s="417"/>
      <c r="HR113" s="417"/>
      <c r="HS113" s="417"/>
      <c r="HT113" s="417"/>
      <c r="HU113" s="417"/>
      <c r="HV113" s="417"/>
      <c r="HW113" s="417"/>
      <c r="HX113" s="417"/>
      <c r="HY113" s="417"/>
      <c r="HZ113" s="417"/>
      <c r="IA113" s="417"/>
      <c r="IB113" s="417"/>
      <c r="IC113" s="417"/>
      <c r="ID113" s="417"/>
      <c r="IE113" s="417"/>
      <c r="IF113" s="417"/>
      <c r="IG113" s="417"/>
      <c r="IH113" s="417"/>
      <c r="II113" s="417"/>
      <c r="IJ113" s="417"/>
      <c r="IK113" s="417"/>
      <c r="IL113" s="417"/>
      <c r="IM113" s="417"/>
      <c r="IN113" s="417"/>
      <c r="IO113" s="417"/>
      <c r="IP113" s="417"/>
      <c r="IQ113" s="417"/>
      <c r="IR113" s="417"/>
      <c r="IS113" s="417"/>
      <c r="IT113" s="417"/>
      <c r="IU113" s="417"/>
      <c r="IV113" s="417"/>
      <c r="IW113" s="417"/>
      <c r="IX113" s="417"/>
      <c r="IY113" s="417"/>
      <c r="IZ113" s="417"/>
      <c r="JA113" s="417"/>
      <c r="JB113" s="417"/>
      <c r="JC113" s="417"/>
      <c r="JD113" s="417"/>
      <c r="JE113" s="417"/>
      <c r="JF113" s="417"/>
      <c r="JG113" s="417"/>
      <c r="JH113" s="417"/>
      <c r="JI113" s="417"/>
      <c r="JJ113" s="417"/>
      <c r="JK113" s="417"/>
      <c r="JL113" s="417"/>
      <c r="JM113" s="417"/>
      <c r="JN113" s="417"/>
      <c r="JO113" s="417"/>
      <c r="JP113" s="417"/>
      <c r="JQ113" s="417"/>
      <c r="JR113" s="417"/>
      <c r="JS113" s="417"/>
      <c r="JT113" s="417"/>
      <c r="JU113" s="417"/>
      <c r="JV113" s="417"/>
      <c r="JW113" s="417"/>
      <c r="JX113" s="417"/>
      <c r="JY113" s="417"/>
      <c r="JZ113" s="417"/>
      <c r="KA113" s="417"/>
      <c r="KB113" s="417"/>
      <c r="KC113" s="417"/>
      <c r="KD113" s="417"/>
      <c r="KE113" s="417"/>
      <c r="KF113" s="417"/>
      <c r="KG113" s="417"/>
      <c r="KH113" s="417"/>
      <c r="KI113" s="417"/>
      <c r="KJ113" s="417"/>
      <c r="KK113" s="417"/>
      <c r="KL113" s="417"/>
      <c r="KM113" s="417"/>
      <c r="KN113" s="417"/>
      <c r="KO113" s="417"/>
      <c r="KP113" s="417"/>
      <c r="KQ113" s="417"/>
      <c r="KR113" s="417"/>
      <c r="KS113" s="417"/>
      <c r="KT113" s="417"/>
      <c r="KU113" s="417"/>
      <c r="KV113" s="417"/>
      <c r="KW113" s="417"/>
      <c r="KX113" s="417"/>
      <c r="KY113" s="417"/>
      <c r="KZ113" s="417"/>
      <c r="LA113" s="417"/>
      <c r="LB113" s="417"/>
      <c r="LC113" s="417"/>
      <c r="LD113" s="417"/>
      <c r="LE113" s="417"/>
      <c r="LF113" s="417"/>
      <c r="LG113" s="417"/>
      <c r="LH113" s="417"/>
      <c r="LI113" s="417"/>
      <c r="LJ113" s="417"/>
      <c r="LK113" s="417"/>
      <c r="LL113" s="417"/>
      <c r="LM113" s="417"/>
      <c r="LN113" s="417"/>
      <c r="LO113" s="417"/>
      <c r="LP113" s="417"/>
      <c r="LQ113" s="417"/>
      <c r="LR113" s="417"/>
      <c r="LS113" s="417"/>
      <c r="LT113" s="417"/>
      <c r="LU113" s="417"/>
      <c r="LV113" s="417"/>
      <c r="LW113" s="417"/>
      <c r="LX113" s="417"/>
      <c r="LY113" s="417"/>
      <c r="LZ113" s="417"/>
      <c r="MA113" s="417"/>
      <c r="MB113" s="417"/>
      <c r="MC113" s="417"/>
      <c r="MD113" s="417"/>
      <c r="ME113" s="417"/>
      <c r="MF113" s="417"/>
      <c r="MG113" s="417"/>
      <c r="MH113" s="417"/>
      <c r="MI113" s="417"/>
      <c r="MJ113" s="417"/>
      <c r="MK113" s="417"/>
      <c r="ML113" s="417"/>
      <c r="MM113" s="417"/>
      <c r="MN113" s="417"/>
      <c r="MO113" s="417"/>
      <c r="MP113" s="417"/>
      <c r="MQ113" s="417"/>
      <c r="MR113" s="417"/>
      <c r="MS113" s="417"/>
      <c r="MT113" s="417"/>
      <c r="MU113" s="417"/>
      <c r="MV113" s="417"/>
      <c r="MW113" s="417"/>
      <c r="MX113" s="417"/>
      <c r="MY113" s="417"/>
      <c r="MZ113" s="417"/>
      <c r="NA113" s="417"/>
      <c r="NB113" s="417"/>
      <c r="NC113" s="417"/>
      <c r="ND113" s="417"/>
      <c r="NE113" s="417"/>
      <c r="NF113" s="417"/>
      <c r="NG113" s="417"/>
      <c r="NH113" s="417"/>
      <c r="NI113" s="417"/>
      <c r="NJ113" s="417"/>
      <c r="NK113" s="417"/>
      <c r="NL113" s="417"/>
      <c r="NM113" s="417"/>
      <c r="NN113" s="417"/>
      <c r="NO113" s="417"/>
      <c r="NP113" s="417"/>
      <c r="NQ113" s="417"/>
      <c r="NR113" s="417"/>
      <c r="NS113" s="417"/>
      <c r="NT113" s="417"/>
      <c r="NU113" s="417"/>
      <c r="NV113" s="417"/>
      <c r="NW113" s="417"/>
      <c r="NX113" s="417"/>
      <c r="NY113" s="417"/>
      <c r="NZ113" s="417"/>
      <c r="OA113" s="417"/>
      <c r="OB113" s="417"/>
      <c r="OC113" s="417"/>
      <c r="OD113" s="417"/>
      <c r="OE113" s="417"/>
      <c r="OF113" s="417"/>
      <c r="OG113" s="417"/>
      <c r="OH113" s="417"/>
      <c r="OI113" s="417"/>
      <c r="OJ113" s="417"/>
      <c r="OK113" s="417"/>
      <c r="OL113" s="417"/>
      <c r="OM113" s="417"/>
      <c r="ON113" s="417"/>
      <c r="OO113" s="417"/>
      <c r="OP113" s="417"/>
      <c r="OQ113" s="417"/>
      <c r="OR113" s="417"/>
      <c r="OS113" s="417"/>
      <c r="OT113" s="417"/>
      <c r="OU113" s="417"/>
      <c r="OV113" s="417"/>
      <c r="OW113" s="417"/>
      <c r="OX113" s="417"/>
      <c r="OY113" s="417"/>
      <c r="OZ113" s="417"/>
      <c r="PA113" s="417"/>
      <c r="PB113" s="417"/>
      <c r="PC113" s="417"/>
      <c r="PD113" s="417"/>
      <c r="PE113" s="417"/>
      <c r="PF113" s="417"/>
      <c r="PG113" s="417"/>
      <c r="PH113" s="417"/>
      <c r="PI113" s="417"/>
      <c r="PJ113" s="417"/>
      <c r="PK113" s="417"/>
      <c r="PL113" s="417"/>
      <c r="PM113" s="417"/>
      <c r="PN113" s="417"/>
      <c r="PO113" s="417"/>
      <c r="PP113" s="417"/>
      <c r="PQ113" s="417"/>
      <c r="PR113" s="417"/>
      <c r="PS113" s="417"/>
      <c r="PT113" s="417"/>
      <c r="PU113" s="417"/>
      <c r="PV113" s="417"/>
      <c r="PW113" s="417"/>
      <c r="PX113" s="417"/>
      <c r="PY113" s="417"/>
      <c r="PZ113" s="417"/>
      <c r="QA113" s="417"/>
      <c r="QB113" s="417"/>
      <c r="QC113" s="417"/>
      <c r="QD113" s="417"/>
      <c r="QE113" s="417"/>
      <c r="QF113" s="417"/>
      <c r="QG113" s="417"/>
      <c r="QH113" s="417"/>
      <c r="QI113" s="417"/>
      <c r="QJ113" s="417"/>
      <c r="QK113" s="417"/>
      <c r="QL113" s="417"/>
      <c r="QM113" s="417"/>
      <c r="QN113" s="417"/>
      <c r="QO113" s="417"/>
      <c r="QP113" s="417"/>
      <c r="QQ113" s="417"/>
      <c r="QR113" s="417"/>
      <c r="QS113" s="417"/>
      <c r="QT113" s="417"/>
      <c r="QU113" s="417"/>
      <c r="QV113" s="417"/>
      <c r="QW113" s="417"/>
      <c r="QX113" s="417"/>
      <c r="QY113" s="417"/>
      <c r="QZ113" s="417"/>
      <c r="RA113" s="417"/>
      <c r="RB113" s="417"/>
      <c r="RC113" s="417"/>
      <c r="RD113" s="417"/>
      <c r="RE113" s="417"/>
      <c r="RF113" s="417"/>
      <c r="RG113" s="417"/>
      <c r="RH113" s="417"/>
      <c r="RI113" s="417"/>
      <c r="RJ113" s="417"/>
      <c r="RK113" s="417"/>
      <c r="RL113" s="417"/>
      <c r="RM113" s="417"/>
      <c r="RN113" s="417"/>
      <c r="RO113" s="417"/>
      <c r="RP113" s="417"/>
      <c r="RQ113" s="417"/>
      <c r="RR113" s="417"/>
      <c r="RS113" s="417"/>
      <c r="RT113" s="417"/>
      <c r="RU113" s="417"/>
      <c r="RV113" s="417"/>
      <c r="RW113" s="417"/>
      <c r="RX113" s="417"/>
      <c r="RY113" s="417"/>
      <c r="RZ113" s="417"/>
      <c r="SA113" s="417"/>
      <c r="SB113" s="417"/>
      <c r="SC113" s="417"/>
      <c r="SD113" s="417"/>
      <c r="SE113" s="417"/>
      <c r="SF113" s="417"/>
      <c r="SG113" s="417"/>
      <c r="SH113" s="417"/>
      <c r="SI113" s="417"/>
      <c r="SJ113" s="417"/>
      <c r="SK113" s="417"/>
      <c r="SL113" s="417"/>
      <c r="SM113" s="417"/>
      <c r="SN113" s="417"/>
      <c r="SO113" s="417"/>
      <c r="SP113" s="417"/>
      <c r="SQ113" s="417"/>
      <c r="SR113" s="417"/>
      <c r="SS113" s="417"/>
      <c r="ST113" s="417"/>
      <c r="SU113" s="417"/>
      <c r="SV113" s="417"/>
      <c r="SW113" s="417"/>
      <c r="SX113" s="417"/>
      <c r="SY113" s="417"/>
      <c r="SZ113" s="417"/>
      <c r="TA113" s="417"/>
      <c r="TB113" s="417"/>
      <c r="TC113" s="417"/>
      <c r="TD113" s="417"/>
      <c r="TE113" s="417"/>
      <c r="TF113" s="417"/>
      <c r="TG113" s="417"/>
      <c r="TH113" s="417"/>
      <c r="TI113" s="417"/>
      <c r="TJ113" s="417"/>
      <c r="TK113" s="417"/>
      <c r="TL113" s="417"/>
      <c r="TM113" s="417"/>
      <c r="TN113" s="417"/>
      <c r="TO113" s="417"/>
      <c r="TP113" s="417"/>
      <c r="TQ113" s="417"/>
      <c r="TR113" s="417"/>
      <c r="TS113" s="417"/>
      <c r="TT113" s="417"/>
      <c r="TU113" s="417"/>
      <c r="TV113" s="417"/>
      <c r="TW113" s="417"/>
      <c r="TX113" s="417"/>
      <c r="TY113" s="417"/>
      <c r="TZ113" s="417"/>
      <c r="UA113" s="417"/>
      <c r="UB113" s="417"/>
      <c r="UC113" s="417"/>
      <c r="UD113" s="417"/>
      <c r="UE113" s="417"/>
      <c r="UF113" s="417"/>
      <c r="UG113" s="417"/>
      <c r="UH113" s="417"/>
      <c r="UI113" s="417"/>
      <c r="UJ113" s="417"/>
      <c r="UK113" s="417"/>
      <c r="UL113" s="417"/>
      <c r="UM113" s="417"/>
      <c r="UN113" s="417"/>
      <c r="UO113" s="417"/>
      <c r="UP113" s="417"/>
      <c r="UQ113" s="417"/>
      <c r="UR113" s="417"/>
      <c r="US113" s="417"/>
      <c r="UT113" s="417"/>
      <c r="UU113" s="417"/>
      <c r="UV113" s="417"/>
      <c r="UW113" s="417"/>
      <c r="UX113" s="417"/>
      <c r="UY113" s="417"/>
      <c r="UZ113" s="417"/>
      <c r="VA113" s="417"/>
      <c r="VB113" s="417"/>
      <c r="VC113" s="417"/>
      <c r="VD113" s="417"/>
      <c r="VE113" s="417"/>
      <c r="VF113" s="417"/>
      <c r="VG113" s="417"/>
      <c r="VH113" s="417"/>
      <c r="VI113" s="417"/>
      <c r="VJ113" s="417"/>
      <c r="VK113" s="417"/>
      <c r="VL113" s="417"/>
      <c r="VM113" s="417"/>
      <c r="VN113" s="417"/>
      <c r="VO113" s="417"/>
      <c r="VP113" s="417"/>
      <c r="VQ113" s="417"/>
      <c r="VR113" s="417"/>
      <c r="VS113" s="417"/>
      <c r="VT113" s="417"/>
      <c r="VU113" s="417"/>
      <c r="VV113" s="417"/>
      <c r="VW113" s="417"/>
      <c r="VX113" s="417"/>
      <c r="VY113" s="417"/>
      <c r="VZ113" s="417"/>
      <c r="WA113" s="417"/>
      <c r="WB113" s="417"/>
      <c r="WC113" s="417"/>
      <c r="WD113" s="417"/>
      <c r="WE113" s="417"/>
      <c r="WF113" s="417"/>
      <c r="WG113" s="417"/>
      <c r="WH113" s="417"/>
      <c r="WI113" s="417"/>
      <c r="WJ113" s="417"/>
      <c r="WK113" s="417"/>
      <c r="WL113" s="417"/>
      <c r="WM113" s="417"/>
      <c r="WN113" s="417"/>
      <c r="WO113" s="417"/>
      <c r="WP113" s="417"/>
      <c r="WQ113" s="417"/>
      <c r="WR113" s="417"/>
      <c r="WS113" s="417"/>
      <c r="WT113" s="417"/>
      <c r="WU113" s="417"/>
      <c r="WV113" s="417"/>
      <c r="WW113" s="417"/>
      <c r="WX113" s="417"/>
      <c r="WY113" s="417"/>
      <c r="WZ113" s="417"/>
      <c r="XA113" s="417"/>
      <c r="XB113" s="417"/>
      <c r="XC113" s="417"/>
      <c r="XD113" s="417"/>
      <c r="XE113" s="417"/>
      <c r="XF113" s="417"/>
      <c r="XG113" s="417"/>
      <c r="XH113" s="417"/>
      <c r="XI113" s="417"/>
      <c r="XJ113" s="417"/>
      <c r="XK113" s="417"/>
      <c r="XL113" s="417"/>
      <c r="XM113" s="417"/>
      <c r="XN113" s="417"/>
      <c r="XO113" s="417"/>
      <c r="XP113" s="417"/>
      <c r="XQ113" s="417"/>
      <c r="XR113" s="417"/>
      <c r="XS113" s="417"/>
      <c r="XT113" s="417"/>
      <c r="XU113" s="417"/>
      <c r="XV113" s="417"/>
      <c r="XW113" s="417"/>
      <c r="XX113" s="417"/>
      <c r="XY113" s="417"/>
      <c r="XZ113" s="417"/>
      <c r="YA113" s="417"/>
      <c r="YB113" s="417"/>
      <c r="YC113" s="417"/>
      <c r="YD113" s="417"/>
      <c r="YE113" s="417"/>
      <c r="YF113" s="417"/>
      <c r="YG113" s="417"/>
      <c r="YH113" s="417"/>
      <c r="YI113" s="417"/>
      <c r="YJ113" s="417"/>
      <c r="YK113" s="417"/>
      <c r="YL113" s="417"/>
      <c r="YM113" s="417"/>
      <c r="YN113" s="417"/>
      <c r="YO113" s="417"/>
      <c r="YP113" s="417"/>
      <c r="YQ113" s="417"/>
      <c r="YR113" s="417"/>
      <c r="YS113" s="417"/>
      <c r="YT113" s="417"/>
      <c r="YU113" s="417"/>
      <c r="YV113" s="417"/>
      <c r="YW113" s="417"/>
      <c r="YX113" s="417"/>
      <c r="YY113" s="417"/>
      <c r="YZ113" s="417"/>
      <c r="ZA113" s="417"/>
      <c r="ZB113" s="417"/>
      <c r="ZC113" s="417"/>
      <c r="ZD113" s="417"/>
      <c r="ZE113" s="417"/>
      <c r="ZF113" s="417"/>
      <c r="ZG113" s="417"/>
      <c r="ZH113" s="417"/>
      <c r="ZI113" s="417"/>
      <c r="ZJ113" s="417"/>
      <c r="ZK113" s="417"/>
      <c r="ZL113" s="417"/>
      <c r="ZM113" s="417"/>
      <c r="ZN113" s="417"/>
      <c r="ZO113" s="417"/>
      <c r="ZP113" s="417"/>
      <c r="ZQ113" s="417"/>
      <c r="ZR113" s="417"/>
      <c r="ZS113" s="417"/>
      <c r="ZT113" s="417"/>
      <c r="ZU113" s="417"/>
      <c r="ZV113" s="417"/>
      <c r="ZW113" s="417"/>
      <c r="ZX113" s="417"/>
      <c r="ZY113" s="417"/>
      <c r="ZZ113" s="417"/>
      <c r="AAA113" s="417"/>
      <c r="AAB113" s="417"/>
      <c r="AAC113" s="417"/>
      <c r="AAD113" s="417"/>
      <c r="AAE113" s="417"/>
      <c r="AAF113" s="417"/>
      <c r="AAG113" s="417"/>
      <c r="AAH113" s="417"/>
      <c r="AAI113" s="417"/>
      <c r="AAJ113" s="417"/>
      <c r="AAK113" s="417"/>
      <c r="AAL113" s="417"/>
      <c r="AAM113" s="417"/>
      <c r="AAN113" s="417"/>
      <c r="AAO113" s="417"/>
      <c r="AAP113" s="417"/>
      <c r="AAQ113" s="417"/>
      <c r="AAR113" s="417"/>
      <c r="AAS113" s="417"/>
      <c r="AAT113" s="417"/>
      <c r="AAU113" s="417"/>
      <c r="AAV113" s="417"/>
      <c r="AAW113" s="417"/>
      <c r="AAX113" s="417"/>
      <c r="AAY113" s="417"/>
      <c r="AAZ113" s="417"/>
      <c r="ABA113" s="417"/>
      <c r="ABB113" s="417"/>
      <c r="ABC113" s="417"/>
      <c r="ABD113" s="417"/>
      <c r="ABE113" s="417"/>
      <c r="ABF113" s="417"/>
      <c r="ABG113" s="417"/>
      <c r="ABH113" s="417"/>
      <c r="ABI113" s="417"/>
      <c r="ABJ113" s="417"/>
      <c r="ABK113" s="417"/>
      <c r="ABL113" s="417"/>
      <c r="ABM113" s="417"/>
      <c r="ABN113" s="417"/>
      <c r="ABO113" s="417"/>
      <c r="ABP113" s="417"/>
      <c r="ABQ113" s="417"/>
      <c r="ABR113" s="417"/>
      <c r="ABS113" s="417"/>
      <c r="ABT113" s="417"/>
      <c r="ABU113" s="417"/>
      <c r="ABV113" s="417"/>
      <c r="ABW113" s="417"/>
      <c r="ABX113" s="417"/>
      <c r="ABY113" s="417"/>
      <c r="ABZ113" s="417"/>
      <c r="ACA113" s="417"/>
      <c r="ACB113" s="417"/>
      <c r="ACC113" s="417"/>
      <c r="ACD113" s="417"/>
      <c r="ACE113" s="417"/>
      <c r="ACF113" s="417"/>
      <c r="ACG113" s="417"/>
      <c r="ACH113" s="417"/>
      <c r="ACI113" s="417"/>
      <c r="ACJ113" s="417"/>
      <c r="ACK113" s="417"/>
      <c r="ACL113" s="417"/>
      <c r="ACM113" s="417"/>
      <c r="ACN113" s="417"/>
      <c r="ACO113" s="417"/>
      <c r="ACP113" s="417"/>
      <c r="ACQ113" s="417"/>
      <c r="ACR113" s="417"/>
      <c r="ACS113" s="417"/>
      <c r="ACT113" s="417"/>
      <c r="ACU113" s="417"/>
      <c r="ACV113" s="417"/>
      <c r="ACW113" s="417"/>
      <c r="ACX113" s="417"/>
      <c r="ACY113" s="417"/>
      <c r="ACZ113" s="417"/>
      <c r="ADA113" s="417"/>
      <c r="ADB113" s="417"/>
      <c r="ADC113" s="417"/>
      <c r="ADD113" s="417"/>
      <c r="ADE113" s="417"/>
      <c r="ADF113" s="417"/>
      <c r="ADG113" s="417"/>
      <c r="ADH113" s="417"/>
      <c r="ADI113" s="417"/>
      <c r="ADJ113" s="417"/>
      <c r="ADK113" s="417"/>
      <c r="ADL113" s="417"/>
      <c r="ADM113" s="417"/>
      <c r="ADN113" s="417"/>
      <c r="ADO113" s="417"/>
      <c r="ADP113" s="417"/>
      <c r="ADQ113" s="417"/>
      <c r="ADR113" s="417"/>
      <c r="ADS113" s="417"/>
      <c r="ADT113" s="417"/>
      <c r="ADU113" s="417"/>
      <c r="ADV113" s="417"/>
      <c r="ADW113" s="417"/>
      <c r="ADX113" s="417"/>
      <c r="ADY113" s="417"/>
      <c r="ADZ113" s="417"/>
      <c r="AEA113" s="417"/>
      <c r="AEB113" s="417"/>
      <c r="AEC113" s="417"/>
      <c r="AED113" s="417"/>
      <c r="AEE113" s="417"/>
      <c r="AEF113" s="417"/>
      <c r="AEG113" s="417"/>
      <c r="AEH113" s="417"/>
      <c r="AEI113" s="417"/>
      <c r="AEJ113" s="417"/>
      <c r="AEK113" s="417"/>
      <c r="AEL113" s="417"/>
      <c r="AEM113" s="417"/>
      <c r="AEN113" s="417"/>
      <c r="AEO113" s="417"/>
      <c r="AEP113" s="417"/>
      <c r="AEQ113" s="417"/>
      <c r="AER113" s="417"/>
      <c r="AES113" s="417"/>
      <c r="AET113" s="417"/>
      <c r="AEU113" s="417"/>
      <c r="AEV113" s="417"/>
      <c r="AEW113" s="417"/>
      <c r="AEX113" s="417"/>
      <c r="AEY113" s="417"/>
      <c r="AEZ113" s="417"/>
      <c r="AFA113" s="417"/>
      <c r="AFB113" s="417"/>
      <c r="AFC113" s="417"/>
      <c r="AFD113" s="417"/>
      <c r="AFE113" s="417"/>
      <c r="AFF113" s="417"/>
      <c r="AFG113" s="417"/>
      <c r="AFH113" s="417"/>
    </row>
    <row r="114" spans="1:840" ht="27.75" customHeight="1">
      <c r="A114" s="680" t="s">
        <v>669</v>
      </c>
      <c r="B114" s="681"/>
      <c r="C114" s="681"/>
      <c r="D114" s="681"/>
      <c r="E114" s="681"/>
      <c r="F114" s="681"/>
      <c r="G114" s="681"/>
      <c r="H114" s="681"/>
      <c r="I114" s="681"/>
      <c r="J114" s="681"/>
      <c r="K114" s="681"/>
      <c r="L114" s="682"/>
    </row>
    <row r="115" spans="1:840" ht="114.6" customHeight="1">
      <c r="A115" s="680" t="s">
        <v>670</v>
      </c>
      <c r="B115" s="681"/>
      <c r="C115" s="681"/>
      <c r="D115" s="681"/>
      <c r="E115" s="681"/>
      <c r="F115" s="681"/>
      <c r="G115" s="681"/>
      <c r="H115" s="681"/>
      <c r="I115" s="681"/>
      <c r="J115" s="681"/>
      <c r="K115" s="681"/>
      <c r="L115" s="682"/>
    </row>
    <row r="116" spans="1:840" s="414" customFormat="1" ht="20.100000000000001" customHeight="1">
      <c r="A116" s="692"/>
      <c r="B116" s="692"/>
      <c r="C116" s="692"/>
      <c r="D116" s="692"/>
      <c r="E116" s="692"/>
      <c r="F116" s="692"/>
      <c r="G116" s="692"/>
      <c r="H116" s="692"/>
      <c r="I116" s="692"/>
      <c r="J116" s="692"/>
      <c r="K116" s="692"/>
      <c r="L116" s="693"/>
      <c r="M116" s="417"/>
      <c r="N116" s="417"/>
      <c r="O116" s="417"/>
      <c r="P116" s="417"/>
      <c r="Q116" s="417"/>
      <c r="R116" s="417"/>
      <c r="S116" s="417"/>
      <c r="T116" s="417"/>
      <c r="U116" s="417"/>
      <c r="V116" s="417"/>
      <c r="W116" s="417"/>
      <c r="X116" s="417"/>
      <c r="Y116" s="417"/>
      <c r="Z116" s="417"/>
      <c r="AA116" s="417"/>
      <c r="AB116" s="417"/>
      <c r="AC116" s="417"/>
      <c r="AD116" s="417"/>
      <c r="AE116" s="417"/>
      <c r="AF116" s="417"/>
      <c r="AG116" s="417"/>
      <c r="AH116" s="417"/>
      <c r="AI116" s="417"/>
      <c r="AJ116" s="417"/>
      <c r="AK116" s="417"/>
      <c r="AL116" s="417"/>
      <c r="AM116" s="417"/>
      <c r="AN116" s="417"/>
      <c r="AO116" s="417"/>
      <c r="AP116" s="417"/>
      <c r="AQ116" s="417"/>
      <c r="AR116" s="417"/>
      <c r="AS116" s="417"/>
      <c r="AT116" s="417"/>
      <c r="AU116" s="417"/>
      <c r="AV116" s="417"/>
      <c r="AW116" s="417"/>
      <c r="AX116" s="417"/>
      <c r="AY116" s="417"/>
      <c r="AZ116" s="417"/>
      <c r="BA116" s="417"/>
      <c r="BB116" s="417"/>
      <c r="BC116" s="417"/>
      <c r="BD116" s="417"/>
      <c r="BE116" s="417"/>
      <c r="BF116" s="417"/>
      <c r="BG116" s="417"/>
      <c r="BH116" s="417"/>
      <c r="BI116" s="417"/>
      <c r="BJ116" s="417"/>
      <c r="BK116" s="417"/>
      <c r="BL116" s="417"/>
      <c r="BM116" s="417"/>
      <c r="BN116" s="417"/>
      <c r="BO116" s="417"/>
      <c r="BP116" s="417"/>
      <c r="BQ116" s="417"/>
      <c r="BR116" s="417"/>
      <c r="BS116" s="417"/>
      <c r="BT116" s="417"/>
      <c r="BU116" s="417"/>
      <c r="BV116" s="417"/>
      <c r="BW116" s="417"/>
      <c r="BX116" s="417"/>
      <c r="BY116" s="417"/>
      <c r="BZ116" s="417"/>
      <c r="CA116" s="417"/>
      <c r="CB116" s="417"/>
      <c r="CC116" s="417"/>
      <c r="CD116" s="417"/>
      <c r="CE116" s="417"/>
      <c r="CF116" s="417"/>
      <c r="CG116" s="417"/>
      <c r="CH116" s="417"/>
      <c r="CI116" s="417"/>
      <c r="CJ116" s="417"/>
      <c r="CK116" s="417"/>
      <c r="CL116" s="417"/>
      <c r="CM116" s="417"/>
      <c r="CN116" s="417"/>
      <c r="CO116" s="417"/>
      <c r="CP116" s="417"/>
      <c r="CQ116" s="417"/>
      <c r="CR116" s="417"/>
      <c r="CS116" s="417"/>
      <c r="CT116" s="417"/>
      <c r="CU116" s="417"/>
      <c r="CV116" s="417"/>
      <c r="CW116" s="417"/>
      <c r="CX116" s="417"/>
      <c r="CY116" s="417"/>
      <c r="CZ116" s="417"/>
      <c r="DA116" s="417"/>
      <c r="DB116" s="417"/>
      <c r="DC116" s="417"/>
      <c r="DD116" s="417"/>
      <c r="DE116" s="417"/>
      <c r="DF116" s="417"/>
      <c r="DG116" s="417"/>
      <c r="DH116" s="417"/>
      <c r="DI116" s="417"/>
      <c r="DJ116" s="417"/>
      <c r="DK116" s="417"/>
      <c r="DL116" s="417"/>
      <c r="DM116" s="417"/>
      <c r="DN116" s="417"/>
      <c r="DO116" s="417"/>
      <c r="DP116" s="417"/>
      <c r="DQ116" s="417"/>
      <c r="DR116" s="417"/>
      <c r="DS116" s="417"/>
      <c r="DT116" s="417"/>
      <c r="DU116" s="417"/>
      <c r="DV116" s="417"/>
      <c r="DW116" s="417"/>
      <c r="DX116" s="417"/>
      <c r="DY116" s="417"/>
      <c r="DZ116" s="417"/>
      <c r="EA116" s="417"/>
      <c r="EB116" s="417"/>
      <c r="EC116" s="417"/>
      <c r="ED116" s="417"/>
      <c r="EE116" s="417"/>
      <c r="EF116" s="417"/>
      <c r="EG116" s="417"/>
      <c r="EH116" s="417"/>
      <c r="EI116" s="417"/>
      <c r="EJ116" s="417"/>
      <c r="EK116" s="417"/>
      <c r="EL116" s="417"/>
      <c r="EM116" s="417"/>
      <c r="EN116" s="417"/>
      <c r="EO116" s="417"/>
      <c r="EP116" s="417"/>
      <c r="EQ116" s="417"/>
      <c r="ER116" s="417"/>
      <c r="ES116" s="417"/>
      <c r="ET116" s="417"/>
      <c r="EU116" s="417"/>
      <c r="EV116" s="417"/>
      <c r="EW116" s="417"/>
      <c r="EX116" s="417"/>
      <c r="EY116" s="417"/>
      <c r="EZ116" s="417"/>
      <c r="FA116" s="417"/>
      <c r="FB116" s="417"/>
      <c r="FC116" s="417"/>
      <c r="FD116" s="417"/>
      <c r="FE116" s="417"/>
      <c r="FF116" s="417"/>
      <c r="FG116" s="417"/>
      <c r="FH116" s="417"/>
      <c r="FI116" s="417"/>
      <c r="FJ116" s="417"/>
      <c r="FK116" s="417"/>
      <c r="FL116" s="417"/>
      <c r="FM116" s="417"/>
      <c r="FN116" s="417"/>
      <c r="FO116" s="417"/>
      <c r="FP116" s="417"/>
      <c r="FQ116" s="417"/>
      <c r="FR116" s="417"/>
      <c r="FS116" s="417"/>
      <c r="FT116" s="417"/>
      <c r="FU116" s="417"/>
      <c r="FV116" s="417"/>
      <c r="FW116" s="417"/>
      <c r="FX116" s="417"/>
      <c r="FY116" s="417"/>
      <c r="FZ116" s="417"/>
      <c r="GA116" s="417"/>
      <c r="GB116" s="417"/>
      <c r="GC116" s="417"/>
      <c r="GD116" s="417"/>
      <c r="GE116" s="417"/>
      <c r="GF116" s="417"/>
      <c r="GG116" s="417"/>
      <c r="GH116" s="417"/>
      <c r="GI116" s="417"/>
      <c r="GJ116" s="417"/>
      <c r="GK116" s="417"/>
      <c r="GL116" s="417"/>
      <c r="GM116" s="417"/>
      <c r="GN116" s="417"/>
      <c r="GO116" s="417"/>
      <c r="GP116" s="417"/>
      <c r="GQ116" s="417"/>
      <c r="GR116" s="417"/>
      <c r="GS116" s="417"/>
      <c r="GT116" s="417"/>
      <c r="GU116" s="417"/>
      <c r="GV116" s="417"/>
      <c r="GW116" s="417"/>
      <c r="GX116" s="417"/>
      <c r="GY116" s="417"/>
      <c r="GZ116" s="417"/>
      <c r="HA116" s="417"/>
      <c r="HB116" s="417"/>
      <c r="HC116" s="417"/>
      <c r="HD116" s="417"/>
      <c r="HE116" s="417"/>
      <c r="HF116" s="417"/>
      <c r="HG116" s="417"/>
      <c r="HH116" s="417"/>
      <c r="HI116" s="417"/>
      <c r="HJ116" s="417"/>
      <c r="HK116" s="417"/>
      <c r="HL116" s="417"/>
      <c r="HM116" s="417"/>
      <c r="HN116" s="417"/>
      <c r="HO116" s="417"/>
      <c r="HP116" s="417"/>
      <c r="HQ116" s="417"/>
      <c r="HR116" s="417"/>
      <c r="HS116" s="417"/>
      <c r="HT116" s="417"/>
      <c r="HU116" s="417"/>
      <c r="HV116" s="417"/>
      <c r="HW116" s="417"/>
      <c r="HX116" s="417"/>
      <c r="HY116" s="417"/>
      <c r="HZ116" s="417"/>
      <c r="IA116" s="417"/>
      <c r="IB116" s="417"/>
      <c r="IC116" s="417"/>
      <c r="ID116" s="417"/>
      <c r="IE116" s="417"/>
      <c r="IF116" s="417"/>
      <c r="IG116" s="417"/>
      <c r="IH116" s="417"/>
      <c r="II116" s="417"/>
      <c r="IJ116" s="417"/>
      <c r="IK116" s="417"/>
      <c r="IL116" s="417"/>
      <c r="IM116" s="417"/>
      <c r="IN116" s="417"/>
      <c r="IO116" s="417"/>
      <c r="IP116" s="417"/>
      <c r="IQ116" s="417"/>
      <c r="IR116" s="417"/>
      <c r="IS116" s="417"/>
      <c r="IT116" s="417"/>
      <c r="IU116" s="417"/>
      <c r="IV116" s="417"/>
      <c r="IW116" s="417"/>
      <c r="IX116" s="417"/>
      <c r="IY116" s="417"/>
      <c r="IZ116" s="417"/>
      <c r="JA116" s="417"/>
      <c r="JB116" s="417"/>
      <c r="JC116" s="417"/>
      <c r="JD116" s="417"/>
      <c r="JE116" s="417"/>
      <c r="JF116" s="417"/>
      <c r="JG116" s="417"/>
      <c r="JH116" s="417"/>
      <c r="JI116" s="417"/>
      <c r="JJ116" s="417"/>
      <c r="JK116" s="417"/>
      <c r="JL116" s="417"/>
      <c r="JM116" s="417"/>
      <c r="JN116" s="417"/>
      <c r="JO116" s="417"/>
      <c r="JP116" s="417"/>
      <c r="JQ116" s="417"/>
      <c r="JR116" s="417"/>
      <c r="JS116" s="417"/>
      <c r="JT116" s="417"/>
      <c r="JU116" s="417"/>
      <c r="JV116" s="417"/>
      <c r="JW116" s="417"/>
      <c r="JX116" s="417"/>
      <c r="JY116" s="417"/>
      <c r="JZ116" s="417"/>
      <c r="KA116" s="417"/>
      <c r="KB116" s="417"/>
      <c r="KC116" s="417"/>
      <c r="KD116" s="417"/>
      <c r="KE116" s="417"/>
      <c r="KF116" s="417"/>
      <c r="KG116" s="417"/>
      <c r="KH116" s="417"/>
      <c r="KI116" s="417"/>
      <c r="KJ116" s="417"/>
      <c r="KK116" s="417"/>
      <c r="KL116" s="417"/>
      <c r="KM116" s="417"/>
      <c r="KN116" s="417"/>
      <c r="KO116" s="417"/>
      <c r="KP116" s="417"/>
      <c r="KQ116" s="417"/>
      <c r="KR116" s="417"/>
      <c r="KS116" s="417"/>
      <c r="KT116" s="417"/>
      <c r="KU116" s="417"/>
      <c r="KV116" s="417"/>
      <c r="KW116" s="417"/>
      <c r="KX116" s="417"/>
      <c r="KY116" s="417"/>
      <c r="KZ116" s="417"/>
      <c r="LA116" s="417"/>
      <c r="LB116" s="417"/>
      <c r="LC116" s="417"/>
      <c r="LD116" s="417"/>
      <c r="LE116" s="417"/>
      <c r="LF116" s="417"/>
      <c r="LG116" s="417"/>
      <c r="LH116" s="417"/>
      <c r="LI116" s="417"/>
      <c r="LJ116" s="417"/>
      <c r="LK116" s="417"/>
      <c r="LL116" s="417"/>
      <c r="LM116" s="417"/>
      <c r="LN116" s="417"/>
      <c r="LO116" s="417"/>
      <c r="LP116" s="417"/>
      <c r="LQ116" s="417"/>
      <c r="LR116" s="417"/>
      <c r="LS116" s="417"/>
      <c r="LT116" s="417"/>
      <c r="LU116" s="417"/>
      <c r="LV116" s="417"/>
      <c r="LW116" s="417"/>
      <c r="LX116" s="417"/>
      <c r="LY116" s="417"/>
      <c r="LZ116" s="417"/>
      <c r="MA116" s="417"/>
      <c r="MB116" s="417"/>
      <c r="MC116" s="417"/>
      <c r="MD116" s="417"/>
      <c r="ME116" s="417"/>
      <c r="MF116" s="417"/>
      <c r="MG116" s="417"/>
      <c r="MH116" s="417"/>
      <c r="MI116" s="417"/>
      <c r="MJ116" s="417"/>
      <c r="MK116" s="417"/>
      <c r="ML116" s="417"/>
      <c r="MM116" s="417"/>
      <c r="MN116" s="417"/>
      <c r="MO116" s="417"/>
      <c r="MP116" s="417"/>
      <c r="MQ116" s="417"/>
      <c r="MR116" s="417"/>
      <c r="MS116" s="417"/>
      <c r="MT116" s="417"/>
      <c r="MU116" s="417"/>
      <c r="MV116" s="417"/>
      <c r="MW116" s="417"/>
      <c r="MX116" s="417"/>
      <c r="MY116" s="417"/>
      <c r="MZ116" s="417"/>
      <c r="NA116" s="417"/>
      <c r="NB116" s="417"/>
      <c r="NC116" s="417"/>
      <c r="ND116" s="417"/>
      <c r="NE116" s="417"/>
      <c r="NF116" s="417"/>
      <c r="NG116" s="417"/>
      <c r="NH116" s="417"/>
      <c r="NI116" s="417"/>
      <c r="NJ116" s="417"/>
      <c r="NK116" s="417"/>
      <c r="NL116" s="417"/>
      <c r="NM116" s="417"/>
      <c r="NN116" s="417"/>
      <c r="NO116" s="417"/>
      <c r="NP116" s="417"/>
      <c r="NQ116" s="417"/>
      <c r="NR116" s="417"/>
      <c r="NS116" s="417"/>
      <c r="NT116" s="417"/>
      <c r="NU116" s="417"/>
      <c r="NV116" s="417"/>
      <c r="NW116" s="417"/>
      <c r="NX116" s="417"/>
      <c r="NY116" s="417"/>
      <c r="NZ116" s="417"/>
      <c r="OA116" s="417"/>
      <c r="OB116" s="417"/>
      <c r="OC116" s="417"/>
      <c r="OD116" s="417"/>
      <c r="OE116" s="417"/>
      <c r="OF116" s="417"/>
      <c r="OG116" s="417"/>
      <c r="OH116" s="417"/>
      <c r="OI116" s="417"/>
      <c r="OJ116" s="417"/>
      <c r="OK116" s="417"/>
      <c r="OL116" s="417"/>
      <c r="OM116" s="417"/>
      <c r="ON116" s="417"/>
      <c r="OO116" s="417"/>
      <c r="OP116" s="417"/>
      <c r="OQ116" s="417"/>
      <c r="OR116" s="417"/>
      <c r="OS116" s="417"/>
      <c r="OT116" s="417"/>
      <c r="OU116" s="417"/>
      <c r="OV116" s="417"/>
      <c r="OW116" s="417"/>
      <c r="OX116" s="417"/>
      <c r="OY116" s="417"/>
      <c r="OZ116" s="417"/>
      <c r="PA116" s="417"/>
      <c r="PB116" s="417"/>
      <c r="PC116" s="417"/>
      <c r="PD116" s="417"/>
      <c r="PE116" s="417"/>
      <c r="PF116" s="417"/>
      <c r="PG116" s="417"/>
      <c r="PH116" s="417"/>
      <c r="PI116" s="417"/>
      <c r="PJ116" s="417"/>
      <c r="PK116" s="417"/>
      <c r="PL116" s="417"/>
      <c r="PM116" s="417"/>
      <c r="PN116" s="417"/>
      <c r="PO116" s="417"/>
      <c r="PP116" s="417"/>
      <c r="PQ116" s="417"/>
      <c r="PR116" s="417"/>
      <c r="PS116" s="417"/>
      <c r="PT116" s="417"/>
      <c r="PU116" s="417"/>
      <c r="PV116" s="417"/>
      <c r="PW116" s="417"/>
      <c r="PX116" s="417"/>
      <c r="PY116" s="417"/>
      <c r="PZ116" s="417"/>
      <c r="QA116" s="417"/>
      <c r="QB116" s="417"/>
      <c r="QC116" s="417"/>
      <c r="QD116" s="417"/>
      <c r="QE116" s="417"/>
      <c r="QF116" s="417"/>
      <c r="QG116" s="417"/>
      <c r="QH116" s="417"/>
      <c r="QI116" s="417"/>
      <c r="QJ116" s="417"/>
      <c r="QK116" s="417"/>
      <c r="QL116" s="417"/>
      <c r="QM116" s="417"/>
      <c r="QN116" s="417"/>
      <c r="QO116" s="417"/>
      <c r="QP116" s="417"/>
      <c r="QQ116" s="417"/>
      <c r="QR116" s="417"/>
      <c r="QS116" s="417"/>
      <c r="QT116" s="417"/>
      <c r="QU116" s="417"/>
      <c r="QV116" s="417"/>
      <c r="QW116" s="417"/>
      <c r="QX116" s="417"/>
      <c r="QY116" s="417"/>
      <c r="QZ116" s="417"/>
      <c r="RA116" s="417"/>
      <c r="RB116" s="417"/>
      <c r="RC116" s="417"/>
      <c r="RD116" s="417"/>
      <c r="RE116" s="417"/>
      <c r="RF116" s="417"/>
      <c r="RG116" s="417"/>
      <c r="RH116" s="417"/>
      <c r="RI116" s="417"/>
      <c r="RJ116" s="417"/>
      <c r="RK116" s="417"/>
      <c r="RL116" s="417"/>
      <c r="RM116" s="417"/>
      <c r="RN116" s="417"/>
      <c r="RO116" s="417"/>
      <c r="RP116" s="417"/>
      <c r="RQ116" s="417"/>
      <c r="RR116" s="417"/>
      <c r="RS116" s="417"/>
      <c r="RT116" s="417"/>
      <c r="RU116" s="417"/>
      <c r="RV116" s="417"/>
      <c r="RW116" s="417"/>
      <c r="RX116" s="417"/>
      <c r="RY116" s="417"/>
      <c r="RZ116" s="417"/>
      <c r="SA116" s="417"/>
      <c r="SB116" s="417"/>
      <c r="SC116" s="417"/>
      <c r="SD116" s="417"/>
      <c r="SE116" s="417"/>
      <c r="SF116" s="417"/>
      <c r="SG116" s="417"/>
      <c r="SH116" s="417"/>
      <c r="SI116" s="417"/>
      <c r="SJ116" s="417"/>
      <c r="SK116" s="417"/>
      <c r="SL116" s="417"/>
      <c r="SM116" s="417"/>
      <c r="SN116" s="417"/>
      <c r="SO116" s="417"/>
      <c r="SP116" s="417"/>
      <c r="SQ116" s="417"/>
      <c r="SR116" s="417"/>
      <c r="SS116" s="417"/>
      <c r="ST116" s="417"/>
      <c r="SU116" s="417"/>
      <c r="SV116" s="417"/>
      <c r="SW116" s="417"/>
      <c r="SX116" s="417"/>
      <c r="SY116" s="417"/>
      <c r="SZ116" s="417"/>
      <c r="TA116" s="417"/>
      <c r="TB116" s="417"/>
      <c r="TC116" s="417"/>
      <c r="TD116" s="417"/>
      <c r="TE116" s="417"/>
      <c r="TF116" s="417"/>
      <c r="TG116" s="417"/>
      <c r="TH116" s="417"/>
      <c r="TI116" s="417"/>
      <c r="TJ116" s="417"/>
      <c r="TK116" s="417"/>
      <c r="TL116" s="417"/>
      <c r="TM116" s="417"/>
      <c r="TN116" s="417"/>
      <c r="TO116" s="417"/>
      <c r="TP116" s="417"/>
      <c r="TQ116" s="417"/>
      <c r="TR116" s="417"/>
      <c r="TS116" s="417"/>
      <c r="TT116" s="417"/>
      <c r="TU116" s="417"/>
      <c r="TV116" s="417"/>
      <c r="TW116" s="417"/>
      <c r="TX116" s="417"/>
      <c r="TY116" s="417"/>
      <c r="TZ116" s="417"/>
      <c r="UA116" s="417"/>
      <c r="UB116" s="417"/>
      <c r="UC116" s="417"/>
      <c r="UD116" s="417"/>
      <c r="UE116" s="417"/>
      <c r="UF116" s="417"/>
      <c r="UG116" s="417"/>
      <c r="UH116" s="417"/>
      <c r="UI116" s="417"/>
      <c r="UJ116" s="417"/>
      <c r="UK116" s="417"/>
      <c r="UL116" s="417"/>
      <c r="UM116" s="417"/>
      <c r="UN116" s="417"/>
      <c r="UO116" s="417"/>
      <c r="UP116" s="417"/>
      <c r="UQ116" s="417"/>
      <c r="UR116" s="417"/>
      <c r="US116" s="417"/>
      <c r="UT116" s="417"/>
      <c r="UU116" s="417"/>
      <c r="UV116" s="417"/>
      <c r="UW116" s="417"/>
      <c r="UX116" s="417"/>
      <c r="UY116" s="417"/>
      <c r="UZ116" s="417"/>
      <c r="VA116" s="417"/>
      <c r="VB116" s="417"/>
      <c r="VC116" s="417"/>
      <c r="VD116" s="417"/>
      <c r="VE116" s="417"/>
      <c r="VF116" s="417"/>
      <c r="VG116" s="417"/>
      <c r="VH116" s="417"/>
      <c r="VI116" s="417"/>
      <c r="VJ116" s="417"/>
      <c r="VK116" s="417"/>
      <c r="VL116" s="417"/>
      <c r="VM116" s="417"/>
      <c r="VN116" s="417"/>
      <c r="VO116" s="417"/>
      <c r="VP116" s="417"/>
      <c r="VQ116" s="417"/>
      <c r="VR116" s="417"/>
      <c r="VS116" s="417"/>
      <c r="VT116" s="417"/>
      <c r="VU116" s="417"/>
      <c r="VV116" s="417"/>
      <c r="VW116" s="417"/>
      <c r="VX116" s="417"/>
      <c r="VY116" s="417"/>
      <c r="VZ116" s="417"/>
      <c r="WA116" s="417"/>
      <c r="WB116" s="417"/>
      <c r="WC116" s="417"/>
      <c r="WD116" s="417"/>
      <c r="WE116" s="417"/>
      <c r="WF116" s="417"/>
      <c r="WG116" s="417"/>
      <c r="WH116" s="417"/>
      <c r="WI116" s="417"/>
      <c r="WJ116" s="417"/>
      <c r="WK116" s="417"/>
      <c r="WL116" s="417"/>
      <c r="WM116" s="417"/>
      <c r="WN116" s="417"/>
      <c r="WO116" s="417"/>
      <c r="WP116" s="417"/>
      <c r="WQ116" s="417"/>
      <c r="WR116" s="417"/>
      <c r="WS116" s="417"/>
      <c r="WT116" s="417"/>
      <c r="WU116" s="417"/>
      <c r="WV116" s="417"/>
      <c r="WW116" s="417"/>
      <c r="WX116" s="417"/>
      <c r="WY116" s="417"/>
      <c r="WZ116" s="417"/>
      <c r="XA116" s="417"/>
      <c r="XB116" s="417"/>
      <c r="XC116" s="417"/>
      <c r="XD116" s="417"/>
      <c r="XE116" s="417"/>
      <c r="XF116" s="417"/>
      <c r="XG116" s="417"/>
      <c r="XH116" s="417"/>
      <c r="XI116" s="417"/>
      <c r="XJ116" s="417"/>
      <c r="XK116" s="417"/>
      <c r="XL116" s="417"/>
      <c r="XM116" s="417"/>
      <c r="XN116" s="417"/>
      <c r="XO116" s="417"/>
      <c r="XP116" s="417"/>
      <c r="XQ116" s="417"/>
      <c r="XR116" s="417"/>
      <c r="XS116" s="417"/>
      <c r="XT116" s="417"/>
      <c r="XU116" s="417"/>
      <c r="XV116" s="417"/>
      <c r="XW116" s="417"/>
      <c r="XX116" s="417"/>
      <c r="XY116" s="417"/>
      <c r="XZ116" s="417"/>
      <c r="YA116" s="417"/>
      <c r="YB116" s="417"/>
      <c r="YC116" s="417"/>
      <c r="YD116" s="417"/>
      <c r="YE116" s="417"/>
      <c r="YF116" s="417"/>
      <c r="YG116" s="417"/>
      <c r="YH116" s="417"/>
      <c r="YI116" s="417"/>
      <c r="YJ116" s="417"/>
      <c r="YK116" s="417"/>
      <c r="YL116" s="417"/>
      <c r="YM116" s="417"/>
      <c r="YN116" s="417"/>
      <c r="YO116" s="417"/>
      <c r="YP116" s="417"/>
      <c r="YQ116" s="417"/>
      <c r="YR116" s="417"/>
      <c r="YS116" s="417"/>
      <c r="YT116" s="417"/>
      <c r="YU116" s="417"/>
      <c r="YV116" s="417"/>
      <c r="YW116" s="417"/>
      <c r="YX116" s="417"/>
      <c r="YY116" s="417"/>
      <c r="YZ116" s="417"/>
      <c r="ZA116" s="417"/>
      <c r="ZB116" s="417"/>
      <c r="ZC116" s="417"/>
      <c r="ZD116" s="417"/>
      <c r="ZE116" s="417"/>
      <c r="ZF116" s="417"/>
      <c r="ZG116" s="417"/>
      <c r="ZH116" s="417"/>
      <c r="ZI116" s="417"/>
      <c r="ZJ116" s="417"/>
      <c r="ZK116" s="417"/>
      <c r="ZL116" s="417"/>
      <c r="ZM116" s="417"/>
      <c r="ZN116" s="417"/>
      <c r="ZO116" s="417"/>
      <c r="ZP116" s="417"/>
      <c r="ZQ116" s="417"/>
      <c r="ZR116" s="417"/>
      <c r="ZS116" s="417"/>
      <c r="ZT116" s="417"/>
      <c r="ZU116" s="417"/>
      <c r="ZV116" s="417"/>
      <c r="ZW116" s="417"/>
      <c r="ZX116" s="417"/>
      <c r="ZY116" s="417"/>
      <c r="ZZ116" s="417"/>
      <c r="AAA116" s="417"/>
      <c r="AAB116" s="417"/>
      <c r="AAC116" s="417"/>
      <c r="AAD116" s="417"/>
      <c r="AAE116" s="417"/>
      <c r="AAF116" s="417"/>
      <c r="AAG116" s="417"/>
      <c r="AAH116" s="417"/>
      <c r="AAI116" s="417"/>
      <c r="AAJ116" s="417"/>
      <c r="AAK116" s="417"/>
      <c r="AAL116" s="417"/>
      <c r="AAM116" s="417"/>
      <c r="AAN116" s="417"/>
      <c r="AAO116" s="417"/>
      <c r="AAP116" s="417"/>
      <c r="AAQ116" s="417"/>
      <c r="AAR116" s="417"/>
      <c r="AAS116" s="417"/>
      <c r="AAT116" s="417"/>
      <c r="AAU116" s="417"/>
      <c r="AAV116" s="417"/>
      <c r="AAW116" s="417"/>
      <c r="AAX116" s="417"/>
      <c r="AAY116" s="417"/>
      <c r="AAZ116" s="417"/>
      <c r="ABA116" s="417"/>
      <c r="ABB116" s="417"/>
      <c r="ABC116" s="417"/>
      <c r="ABD116" s="417"/>
      <c r="ABE116" s="417"/>
      <c r="ABF116" s="417"/>
      <c r="ABG116" s="417"/>
      <c r="ABH116" s="417"/>
      <c r="ABI116" s="417"/>
      <c r="ABJ116" s="417"/>
      <c r="ABK116" s="417"/>
      <c r="ABL116" s="417"/>
      <c r="ABM116" s="417"/>
      <c r="ABN116" s="417"/>
      <c r="ABO116" s="417"/>
      <c r="ABP116" s="417"/>
      <c r="ABQ116" s="417"/>
      <c r="ABR116" s="417"/>
      <c r="ABS116" s="417"/>
      <c r="ABT116" s="417"/>
      <c r="ABU116" s="417"/>
      <c r="ABV116" s="417"/>
      <c r="ABW116" s="417"/>
      <c r="ABX116" s="417"/>
      <c r="ABY116" s="417"/>
      <c r="ABZ116" s="417"/>
      <c r="ACA116" s="417"/>
      <c r="ACB116" s="417"/>
      <c r="ACC116" s="417"/>
      <c r="ACD116" s="417"/>
      <c r="ACE116" s="417"/>
      <c r="ACF116" s="417"/>
      <c r="ACG116" s="417"/>
      <c r="ACH116" s="417"/>
      <c r="ACI116" s="417"/>
      <c r="ACJ116" s="417"/>
      <c r="ACK116" s="417"/>
      <c r="ACL116" s="417"/>
      <c r="ACM116" s="417"/>
      <c r="ACN116" s="417"/>
      <c r="ACO116" s="417"/>
      <c r="ACP116" s="417"/>
      <c r="ACQ116" s="417"/>
      <c r="ACR116" s="417"/>
      <c r="ACS116" s="417"/>
      <c r="ACT116" s="417"/>
      <c r="ACU116" s="417"/>
      <c r="ACV116" s="417"/>
      <c r="ACW116" s="417"/>
      <c r="ACX116" s="417"/>
      <c r="ACY116" s="417"/>
      <c r="ACZ116" s="417"/>
      <c r="ADA116" s="417"/>
      <c r="ADB116" s="417"/>
      <c r="ADC116" s="417"/>
      <c r="ADD116" s="417"/>
      <c r="ADE116" s="417"/>
      <c r="ADF116" s="417"/>
      <c r="ADG116" s="417"/>
      <c r="ADH116" s="417"/>
      <c r="ADI116" s="417"/>
      <c r="ADJ116" s="417"/>
      <c r="ADK116" s="417"/>
      <c r="ADL116" s="417"/>
      <c r="ADM116" s="417"/>
      <c r="ADN116" s="417"/>
      <c r="ADO116" s="417"/>
      <c r="ADP116" s="417"/>
      <c r="ADQ116" s="417"/>
      <c r="ADR116" s="417"/>
      <c r="ADS116" s="417"/>
      <c r="ADT116" s="417"/>
      <c r="ADU116" s="417"/>
      <c r="ADV116" s="417"/>
      <c r="ADW116" s="417"/>
      <c r="ADX116" s="417"/>
      <c r="ADY116" s="417"/>
      <c r="ADZ116" s="417"/>
      <c r="AEA116" s="417"/>
      <c r="AEB116" s="417"/>
      <c r="AEC116" s="417"/>
      <c r="AED116" s="417"/>
      <c r="AEE116" s="417"/>
      <c r="AEF116" s="417"/>
      <c r="AEG116" s="417"/>
      <c r="AEH116" s="417"/>
      <c r="AEI116" s="417"/>
      <c r="AEJ116" s="417"/>
      <c r="AEK116" s="417"/>
      <c r="AEL116" s="417"/>
      <c r="AEM116" s="417"/>
      <c r="AEN116" s="417"/>
      <c r="AEO116" s="417"/>
      <c r="AEP116" s="417"/>
      <c r="AEQ116" s="417"/>
      <c r="AER116" s="417"/>
      <c r="AES116" s="417"/>
      <c r="AET116" s="417"/>
      <c r="AEU116" s="417"/>
      <c r="AEV116" s="417"/>
      <c r="AEW116" s="417"/>
      <c r="AEX116" s="417"/>
      <c r="AEY116" s="417"/>
      <c r="AEZ116" s="417"/>
      <c r="AFA116" s="417"/>
      <c r="AFB116" s="417"/>
      <c r="AFC116" s="417"/>
      <c r="AFD116" s="417"/>
      <c r="AFE116" s="417"/>
      <c r="AFF116" s="417"/>
      <c r="AFG116" s="417"/>
      <c r="AFH116" s="417"/>
    </row>
    <row r="117" spans="1:840" s="414" customFormat="1" ht="29.25" customHeight="1">
      <c r="A117" s="422" t="s">
        <v>615</v>
      </c>
      <c r="B117" s="690" t="s">
        <v>671</v>
      </c>
      <c r="C117" s="691"/>
      <c r="D117" s="694"/>
      <c r="E117" s="695"/>
      <c r="F117" s="695"/>
      <c r="G117" s="695"/>
      <c r="H117" s="695"/>
      <c r="I117" s="695"/>
      <c r="J117" s="695"/>
      <c r="K117" s="695"/>
      <c r="L117" s="696"/>
      <c r="M117" s="417"/>
      <c r="N117" s="417"/>
      <c r="O117" s="417"/>
      <c r="P117" s="417"/>
      <c r="Q117" s="417"/>
      <c r="R117" s="417"/>
      <c r="S117" s="417"/>
      <c r="T117" s="417"/>
      <c r="U117" s="417"/>
      <c r="V117" s="417"/>
      <c r="W117" s="417"/>
      <c r="X117" s="417"/>
      <c r="Y117" s="417"/>
      <c r="Z117" s="417"/>
      <c r="AA117" s="417"/>
      <c r="AB117" s="417"/>
      <c r="AC117" s="417"/>
      <c r="AD117" s="417"/>
      <c r="AE117" s="417"/>
      <c r="AF117" s="417"/>
      <c r="AG117" s="417"/>
      <c r="AH117" s="417"/>
      <c r="AI117" s="417"/>
      <c r="AJ117" s="417"/>
      <c r="AK117" s="417"/>
      <c r="AL117" s="417"/>
      <c r="AM117" s="417"/>
      <c r="AN117" s="417"/>
      <c r="AO117" s="417"/>
      <c r="AP117" s="417"/>
      <c r="AQ117" s="417"/>
      <c r="AR117" s="417"/>
      <c r="AS117" s="417"/>
      <c r="AT117" s="417"/>
      <c r="AU117" s="417"/>
      <c r="AV117" s="417"/>
      <c r="AW117" s="417"/>
      <c r="AX117" s="417"/>
      <c r="AY117" s="417"/>
      <c r="AZ117" s="417"/>
      <c r="BA117" s="417"/>
      <c r="BB117" s="417"/>
      <c r="BC117" s="417"/>
      <c r="BD117" s="417"/>
      <c r="BE117" s="417"/>
      <c r="BF117" s="417"/>
      <c r="BG117" s="417"/>
      <c r="BH117" s="417"/>
      <c r="BI117" s="417"/>
      <c r="BJ117" s="417"/>
      <c r="BK117" s="417"/>
      <c r="BL117" s="417"/>
      <c r="BM117" s="417"/>
      <c r="BN117" s="417"/>
      <c r="BO117" s="417"/>
      <c r="BP117" s="417"/>
      <c r="BQ117" s="417"/>
      <c r="BR117" s="417"/>
      <c r="BS117" s="417"/>
      <c r="BT117" s="417"/>
      <c r="BU117" s="417"/>
      <c r="BV117" s="417"/>
      <c r="BW117" s="417"/>
      <c r="BX117" s="417"/>
      <c r="BY117" s="417"/>
      <c r="BZ117" s="417"/>
      <c r="CA117" s="417"/>
      <c r="CB117" s="417"/>
      <c r="CC117" s="417"/>
      <c r="CD117" s="417"/>
      <c r="CE117" s="417"/>
      <c r="CF117" s="417"/>
      <c r="CG117" s="417"/>
      <c r="CH117" s="417"/>
      <c r="CI117" s="417"/>
      <c r="CJ117" s="417"/>
      <c r="CK117" s="417"/>
      <c r="CL117" s="417"/>
      <c r="CM117" s="417"/>
      <c r="CN117" s="417"/>
      <c r="CO117" s="417"/>
      <c r="CP117" s="417"/>
      <c r="CQ117" s="417"/>
      <c r="CR117" s="417"/>
      <c r="CS117" s="417"/>
      <c r="CT117" s="417"/>
      <c r="CU117" s="417"/>
      <c r="CV117" s="417"/>
      <c r="CW117" s="417"/>
      <c r="CX117" s="417"/>
      <c r="CY117" s="417"/>
      <c r="CZ117" s="417"/>
      <c r="DA117" s="417"/>
      <c r="DB117" s="417"/>
      <c r="DC117" s="417"/>
      <c r="DD117" s="417"/>
      <c r="DE117" s="417"/>
      <c r="DF117" s="417"/>
      <c r="DG117" s="417"/>
      <c r="DH117" s="417"/>
      <c r="DI117" s="417"/>
      <c r="DJ117" s="417"/>
      <c r="DK117" s="417"/>
      <c r="DL117" s="417"/>
      <c r="DM117" s="417"/>
      <c r="DN117" s="417"/>
      <c r="DO117" s="417"/>
      <c r="DP117" s="417"/>
      <c r="DQ117" s="417"/>
      <c r="DR117" s="417"/>
      <c r="DS117" s="417"/>
      <c r="DT117" s="417"/>
      <c r="DU117" s="417"/>
      <c r="DV117" s="417"/>
      <c r="DW117" s="417"/>
      <c r="DX117" s="417"/>
      <c r="DY117" s="417"/>
      <c r="DZ117" s="417"/>
      <c r="EA117" s="417"/>
      <c r="EB117" s="417"/>
      <c r="EC117" s="417"/>
      <c r="ED117" s="417"/>
      <c r="EE117" s="417"/>
      <c r="EF117" s="417"/>
      <c r="EG117" s="417"/>
      <c r="EH117" s="417"/>
      <c r="EI117" s="417"/>
      <c r="EJ117" s="417"/>
      <c r="EK117" s="417"/>
      <c r="EL117" s="417"/>
      <c r="EM117" s="417"/>
      <c r="EN117" s="417"/>
      <c r="EO117" s="417"/>
      <c r="EP117" s="417"/>
      <c r="EQ117" s="417"/>
      <c r="ER117" s="417"/>
      <c r="ES117" s="417"/>
      <c r="ET117" s="417"/>
      <c r="EU117" s="417"/>
      <c r="EV117" s="417"/>
      <c r="EW117" s="417"/>
      <c r="EX117" s="417"/>
      <c r="EY117" s="417"/>
      <c r="EZ117" s="417"/>
      <c r="FA117" s="417"/>
      <c r="FB117" s="417"/>
      <c r="FC117" s="417"/>
      <c r="FD117" s="417"/>
      <c r="FE117" s="417"/>
      <c r="FF117" s="417"/>
      <c r="FG117" s="417"/>
      <c r="FH117" s="417"/>
      <c r="FI117" s="417"/>
      <c r="FJ117" s="417"/>
      <c r="FK117" s="417"/>
      <c r="FL117" s="417"/>
      <c r="FM117" s="417"/>
      <c r="FN117" s="417"/>
      <c r="FO117" s="417"/>
      <c r="FP117" s="417"/>
      <c r="FQ117" s="417"/>
      <c r="FR117" s="417"/>
      <c r="FS117" s="417"/>
      <c r="FT117" s="417"/>
      <c r="FU117" s="417"/>
      <c r="FV117" s="417"/>
      <c r="FW117" s="417"/>
      <c r="FX117" s="417"/>
      <c r="FY117" s="417"/>
      <c r="FZ117" s="417"/>
      <c r="GA117" s="417"/>
      <c r="GB117" s="417"/>
      <c r="GC117" s="417"/>
      <c r="GD117" s="417"/>
      <c r="GE117" s="417"/>
      <c r="GF117" s="417"/>
      <c r="GG117" s="417"/>
      <c r="GH117" s="417"/>
      <c r="GI117" s="417"/>
      <c r="GJ117" s="417"/>
      <c r="GK117" s="417"/>
      <c r="GL117" s="417"/>
      <c r="GM117" s="417"/>
      <c r="GN117" s="417"/>
      <c r="GO117" s="417"/>
      <c r="GP117" s="417"/>
      <c r="GQ117" s="417"/>
      <c r="GR117" s="417"/>
      <c r="GS117" s="417"/>
      <c r="GT117" s="417"/>
      <c r="GU117" s="417"/>
      <c r="GV117" s="417"/>
      <c r="GW117" s="417"/>
      <c r="GX117" s="417"/>
      <c r="GY117" s="417"/>
      <c r="GZ117" s="417"/>
      <c r="HA117" s="417"/>
      <c r="HB117" s="417"/>
      <c r="HC117" s="417"/>
      <c r="HD117" s="417"/>
      <c r="HE117" s="417"/>
      <c r="HF117" s="417"/>
      <c r="HG117" s="417"/>
      <c r="HH117" s="417"/>
      <c r="HI117" s="417"/>
      <c r="HJ117" s="417"/>
      <c r="HK117" s="417"/>
      <c r="HL117" s="417"/>
      <c r="HM117" s="417"/>
      <c r="HN117" s="417"/>
      <c r="HO117" s="417"/>
      <c r="HP117" s="417"/>
      <c r="HQ117" s="417"/>
      <c r="HR117" s="417"/>
      <c r="HS117" s="417"/>
      <c r="HT117" s="417"/>
      <c r="HU117" s="417"/>
      <c r="HV117" s="417"/>
      <c r="HW117" s="417"/>
      <c r="HX117" s="417"/>
      <c r="HY117" s="417"/>
      <c r="HZ117" s="417"/>
      <c r="IA117" s="417"/>
      <c r="IB117" s="417"/>
      <c r="IC117" s="417"/>
      <c r="ID117" s="417"/>
      <c r="IE117" s="417"/>
      <c r="IF117" s="417"/>
      <c r="IG117" s="417"/>
      <c r="IH117" s="417"/>
      <c r="II117" s="417"/>
      <c r="IJ117" s="417"/>
      <c r="IK117" s="417"/>
      <c r="IL117" s="417"/>
      <c r="IM117" s="417"/>
      <c r="IN117" s="417"/>
      <c r="IO117" s="417"/>
      <c r="IP117" s="417"/>
      <c r="IQ117" s="417"/>
      <c r="IR117" s="417"/>
      <c r="IS117" s="417"/>
      <c r="IT117" s="417"/>
      <c r="IU117" s="417"/>
      <c r="IV117" s="417"/>
      <c r="IW117" s="417"/>
      <c r="IX117" s="417"/>
      <c r="IY117" s="417"/>
      <c r="IZ117" s="417"/>
      <c r="JA117" s="417"/>
      <c r="JB117" s="417"/>
      <c r="JC117" s="417"/>
      <c r="JD117" s="417"/>
      <c r="JE117" s="417"/>
      <c r="JF117" s="417"/>
      <c r="JG117" s="417"/>
      <c r="JH117" s="417"/>
      <c r="JI117" s="417"/>
      <c r="JJ117" s="417"/>
      <c r="JK117" s="417"/>
      <c r="JL117" s="417"/>
      <c r="JM117" s="417"/>
      <c r="JN117" s="417"/>
      <c r="JO117" s="417"/>
      <c r="JP117" s="417"/>
      <c r="JQ117" s="417"/>
      <c r="JR117" s="417"/>
      <c r="JS117" s="417"/>
      <c r="JT117" s="417"/>
      <c r="JU117" s="417"/>
      <c r="JV117" s="417"/>
      <c r="JW117" s="417"/>
      <c r="JX117" s="417"/>
      <c r="JY117" s="417"/>
      <c r="JZ117" s="417"/>
      <c r="KA117" s="417"/>
      <c r="KB117" s="417"/>
      <c r="KC117" s="417"/>
      <c r="KD117" s="417"/>
      <c r="KE117" s="417"/>
      <c r="KF117" s="417"/>
      <c r="KG117" s="417"/>
      <c r="KH117" s="417"/>
      <c r="KI117" s="417"/>
      <c r="KJ117" s="417"/>
      <c r="KK117" s="417"/>
      <c r="KL117" s="417"/>
      <c r="KM117" s="417"/>
      <c r="KN117" s="417"/>
      <c r="KO117" s="417"/>
      <c r="KP117" s="417"/>
      <c r="KQ117" s="417"/>
      <c r="KR117" s="417"/>
      <c r="KS117" s="417"/>
      <c r="KT117" s="417"/>
      <c r="KU117" s="417"/>
      <c r="KV117" s="417"/>
      <c r="KW117" s="417"/>
      <c r="KX117" s="417"/>
      <c r="KY117" s="417"/>
      <c r="KZ117" s="417"/>
      <c r="LA117" s="417"/>
      <c r="LB117" s="417"/>
      <c r="LC117" s="417"/>
      <c r="LD117" s="417"/>
      <c r="LE117" s="417"/>
      <c r="LF117" s="417"/>
      <c r="LG117" s="417"/>
      <c r="LH117" s="417"/>
      <c r="LI117" s="417"/>
      <c r="LJ117" s="417"/>
      <c r="LK117" s="417"/>
      <c r="LL117" s="417"/>
      <c r="LM117" s="417"/>
      <c r="LN117" s="417"/>
      <c r="LO117" s="417"/>
      <c r="LP117" s="417"/>
      <c r="LQ117" s="417"/>
      <c r="LR117" s="417"/>
      <c r="LS117" s="417"/>
      <c r="LT117" s="417"/>
      <c r="LU117" s="417"/>
      <c r="LV117" s="417"/>
      <c r="LW117" s="417"/>
      <c r="LX117" s="417"/>
      <c r="LY117" s="417"/>
      <c r="LZ117" s="417"/>
      <c r="MA117" s="417"/>
      <c r="MB117" s="417"/>
      <c r="MC117" s="417"/>
      <c r="MD117" s="417"/>
      <c r="ME117" s="417"/>
      <c r="MF117" s="417"/>
      <c r="MG117" s="417"/>
      <c r="MH117" s="417"/>
      <c r="MI117" s="417"/>
      <c r="MJ117" s="417"/>
      <c r="MK117" s="417"/>
      <c r="ML117" s="417"/>
      <c r="MM117" s="417"/>
      <c r="MN117" s="417"/>
      <c r="MO117" s="417"/>
      <c r="MP117" s="417"/>
      <c r="MQ117" s="417"/>
      <c r="MR117" s="417"/>
      <c r="MS117" s="417"/>
      <c r="MT117" s="417"/>
      <c r="MU117" s="417"/>
      <c r="MV117" s="417"/>
      <c r="MW117" s="417"/>
      <c r="MX117" s="417"/>
      <c r="MY117" s="417"/>
      <c r="MZ117" s="417"/>
      <c r="NA117" s="417"/>
      <c r="NB117" s="417"/>
      <c r="NC117" s="417"/>
      <c r="ND117" s="417"/>
      <c r="NE117" s="417"/>
      <c r="NF117" s="417"/>
      <c r="NG117" s="417"/>
      <c r="NH117" s="417"/>
      <c r="NI117" s="417"/>
      <c r="NJ117" s="417"/>
      <c r="NK117" s="417"/>
      <c r="NL117" s="417"/>
      <c r="NM117" s="417"/>
      <c r="NN117" s="417"/>
      <c r="NO117" s="417"/>
      <c r="NP117" s="417"/>
      <c r="NQ117" s="417"/>
      <c r="NR117" s="417"/>
      <c r="NS117" s="417"/>
      <c r="NT117" s="417"/>
      <c r="NU117" s="417"/>
      <c r="NV117" s="417"/>
      <c r="NW117" s="417"/>
      <c r="NX117" s="417"/>
      <c r="NY117" s="417"/>
      <c r="NZ117" s="417"/>
      <c r="OA117" s="417"/>
      <c r="OB117" s="417"/>
      <c r="OC117" s="417"/>
      <c r="OD117" s="417"/>
      <c r="OE117" s="417"/>
      <c r="OF117" s="417"/>
      <c r="OG117" s="417"/>
      <c r="OH117" s="417"/>
      <c r="OI117" s="417"/>
      <c r="OJ117" s="417"/>
      <c r="OK117" s="417"/>
      <c r="OL117" s="417"/>
      <c r="OM117" s="417"/>
      <c r="ON117" s="417"/>
      <c r="OO117" s="417"/>
      <c r="OP117" s="417"/>
      <c r="OQ117" s="417"/>
      <c r="OR117" s="417"/>
      <c r="OS117" s="417"/>
      <c r="OT117" s="417"/>
      <c r="OU117" s="417"/>
      <c r="OV117" s="417"/>
      <c r="OW117" s="417"/>
      <c r="OX117" s="417"/>
      <c r="OY117" s="417"/>
      <c r="OZ117" s="417"/>
      <c r="PA117" s="417"/>
      <c r="PB117" s="417"/>
      <c r="PC117" s="417"/>
      <c r="PD117" s="417"/>
      <c r="PE117" s="417"/>
      <c r="PF117" s="417"/>
      <c r="PG117" s="417"/>
      <c r="PH117" s="417"/>
      <c r="PI117" s="417"/>
      <c r="PJ117" s="417"/>
      <c r="PK117" s="417"/>
      <c r="PL117" s="417"/>
      <c r="PM117" s="417"/>
      <c r="PN117" s="417"/>
      <c r="PO117" s="417"/>
      <c r="PP117" s="417"/>
      <c r="PQ117" s="417"/>
      <c r="PR117" s="417"/>
      <c r="PS117" s="417"/>
      <c r="PT117" s="417"/>
      <c r="PU117" s="417"/>
      <c r="PV117" s="417"/>
      <c r="PW117" s="417"/>
      <c r="PX117" s="417"/>
      <c r="PY117" s="417"/>
      <c r="PZ117" s="417"/>
      <c r="QA117" s="417"/>
      <c r="QB117" s="417"/>
      <c r="QC117" s="417"/>
      <c r="QD117" s="417"/>
      <c r="QE117" s="417"/>
      <c r="QF117" s="417"/>
      <c r="QG117" s="417"/>
      <c r="QH117" s="417"/>
      <c r="QI117" s="417"/>
      <c r="QJ117" s="417"/>
      <c r="QK117" s="417"/>
      <c r="QL117" s="417"/>
      <c r="QM117" s="417"/>
      <c r="QN117" s="417"/>
      <c r="QO117" s="417"/>
      <c r="QP117" s="417"/>
      <c r="QQ117" s="417"/>
      <c r="QR117" s="417"/>
      <c r="QS117" s="417"/>
      <c r="QT117" s="417"/>
      <c r="QU117" s="417"/>
      <c r="QV117" s="417"/>
      <c r="QW117" s="417"/>
      <c r="QX117" s="417"/>
      <c r="QY117" s="417"/>
      <c r="QZ117" s="417"/>
      <c r="RA117" s="417"/>
      <c r="RB117" s="417"/>
      <c r="RC117" s="417"/>
      <c r="RD117" s="417"/>
      <c r="RE117" s="417"/>
      <c r="RF117" s="417"/>
      <c r="RG117" s="417"/>
      <c r="RH117" s="417"/>
      <c r="RI117" s="417"/>
      <c r="RJ117" s="417"/>
      <c r="RK117" s="417"/>
      <c r="RL117" s="417"/>
      <c r="RM117" s="417"/>
      <c r="RN117" s="417"/>
      <c r="RO117" s="417"/>
      <c r="RP117" s="417"/>
      <c r="RQ117" s="417"/>
      <c r="RR117" s="417"/>
      <c r="RS117" s="417"/>
      <c r="RT117" s="417"/>
      <c r="RU117" s="417"/>
      <c r="RV117" s="417"/>
      <c r="RW117" s="417"/>
      <c r="RX117" s="417"/>
      <c r="RY117" s="417"/>
      <c r="RZ117" s="417"/>
      <c r="SA117" s="417"/>
      <c r="SB117" s="417"/>
      <c r="SC117" s="417"/>
      <c r="SD117" s="417"/>
      <c r="SE117" s="417"/>
      <c r="SF117" s="417"/>
      <c r="SG117" s="417"/>
      <c r="SH117" s="417"/>
      <c r="SI117" s="417"/>
      <c r="SJ117" s="417"/>
      <c r="SK117" s="417"/>
      <c r="SL117" s="417"/>
      <c r="SM117" s="417"/>
      <c r="SN117" s="417"/>
      <c r="SO117" s="417"/>
      <c r="SP117" s="417"/>
      <c r="SQ117" s="417"/>
      <c r="SR117" s="417"/>
      <c r="SS117" s="417"/>
      <c r="ST117" s="417"/>
      <c r="SU117" s="417"/>
      <c r="SV117" s="417"/>
      <c r="SW117" s="417"/>
      <c r="SX117" s="417"/>
      <c r="SY117" s="417"/>
      <c r="SZ117" s="417"/>
      <c r="TA117" s="417"/>
      <c r="TB117" s="417"/>
      <c r="TC117" s="417"/>
      <c r="TD117" s="417"/>
      <c r="TE117" s="417"/>
      <c r="TF117" s="417"/>
      <c r="TG117" s="417"/>
      <c r="TH117" s="417"/>
      <c r="TI117" s="417"/>
      <c r="TJ117" s="417"/>
      <c r="TK117" s="417"/>
      <c r="TL117" s="417"/>
      <c r="TM117" s="417"/>
      <c r="TN117" s="417"/>
      <c r="TO117" s="417"/>
      <c r="TP117" s="417"/>
      <c r="TQ117" s="417"/>
      <c r="TR117" s="417"/>
      <c r="TS117" s="417"/>
      <c r="TT117" s="417"/>
      <c r="TU117" s="417"/>
      <c r="TV117" s="417"/>
      <c r="TW117" s="417"/>
      <c r="TX117" s="417"/>
      <c r="TY117" s="417"/>
      <c r="TZ117" s="417"/>
      <c r="UA117" s="417"/>
      <c r="UB117" s="417"/>
      <c r="UC117" s="417"/>
      <c r="UD117" s="417"/>
      <c r="UE117" s="417"/>
      <c r="UF117" s="417"/>
      <c r="UG117" s="417"/>
      <c r="UH117" s="417"/>
      <c r="UI117" s="417"/>
      <c r="UJ117" s="417"/>
      <c r="UK117" s="417"/>
      <c r="UL117" s="417"/>
      <c r="UM117" s="417"/>
      <c r="UN117" s="417"/>
      <c r="UO117" s="417"/>
      <c r="UP117" s="417"/>
      <c r="UQ117" s="417"/>
      <c r="UR117" s="417"/>
      <c r="US117" s="417"/>
      <c r="UT117" s="417"/>
      <c r="UU117" s="417"/>
      <c r="UV117" s="417"/>
      <c r="UW117" s="417"/>
      <c r="UX117" s="417"/>
      <c r="UY117" s="417"/>
      <c r="UZ117" s="417"/>
      <c r="VA117" s="417"/>
      <c r="VB117" s="417"/>
      <c r="VC117" s="417"/>
      <c r="VD117" s="417"/>
      <c r="VE117" s="417"/>
      <c r="VF117" s="417"/>
      <c r="VG117" s="417"/>
      <c r="VH117" s="417"/>
      <c r="VI117" s="417"/>
      <c r="VJ117" s="417"/>
      <c r="VK117" s="417"/>
      <c r="VL117" s="417"/>
      <c r="VM117" s="417"/>
      <c r="VN117" s="417"/>
      <c r="VO117" s="417"/>
      <c r="VP117" s="417"/>
      <c r="VQ117" s="417"/>
      <c r="VR117" s="417"/>
      <c r="VS117" s="417"/>
      <c r="VT117" s="417"/>
      <c r="VU117" s="417"/>
      <c r="VV117" s="417"/>
      <c r="VW117" s="417"/>
      <c r="VX117" s="417"/>
      <c r="VY117" s="417"/>
      <c r="VZ117" s="417"/>
      <c r="WA117" s="417"/>
      <c r="WB117" s="417"/>
      <c r="WC117" s="417"/>
      <c r="WD117" s="417"/>
      <c r="WE117" s="417"/>
      <c r="WF117" s="417"/>
      <c r="WG117" s="417"/>
      <c r="WH117" s="417"/>
      <c r="WI117" s="417"/>
      <c r="WJ117" s="417"/>
      <c r="WK117" s="417"/>
      <c r="WL117" s="417"/>
      <c r="WM117" s="417"/>
      <c r="WN117" s="417"/>
      <c r="WO117" s="417"/>
      <c r="WP117" s="417"/>
      <c r="WQ117" s="417"/>
      <c r="WR117" s="417"/>
      <c r="WS117" s="417"/>
      <c r="WT117" s="417"/>
      <c r="WU117" s="417"/>
      <c r="WV117" s="417"/>
      <c r="WW117" s="417"/>
      <c r="WX117" s="417"/>
      <c r="WY117" s="417"/>
      <c r="WZ117" s="417"/>
      <c r="XA117" s="417"/>
      <c r="XB117" s="417"/>
      <c r="XC117" s="417"/>
      <c r="XD117" s="417"/>
      <c r="XE117" s="417"/>
      <c r="XF117" s="417"/>
      <c r="XG117" s="417"/>
      <c r="XH117" s="417"/>
      <c r="XI117" s="417"/>
      <c r="XJ117" s="417"/>
      <c r="XK117" s="417"/>
      <c r="XL117" s="417"/>
      <c r="XM117" s="417"/>
      <c r="XN117" s="417"/>
      <c r="XO117" s="417"/>
      <c r="XP117" s="417"/>
      <c r="XQ117" s="417"/>
      <c r="XR117" s="417"/>
      <c r="XS117" s="417"/>
      <c r="XT117" s="417"/>
      <c r="XU117" s="417"/>
      <c r="XV117" s="417"/>
      <c r="XW117" s="417"/>
      <c r="XX117" s="417"/>
      <c r="XY117" s="417"/>
      <c r="XZ117" s="417"/>
      <c r="YA117" s="417"/>
      <c r="YB117" s="417"/>
      <c r="YC117" s="417"/>
      <c r="YD117" s="417"/>
      <c r="YE117" s="417"/>
      <c r="YF117" s="417"/>
      <c r="YG117" s="417"/>
      <c r="YH117" s="417"/>
      <c r="YI117" s="417"/>
      <c r="YJ117" s="417"/>
      <c r="YK117" s="417"/>
      <c r="YL117" s="417"/>
      <c r="YM117" s="417"/>
      <c r="YN117" s="417"/>
      <c r="YO117" s="417"/>
      <c r="YP117" s="417"/>
      <c r="YQ117" s="417"/>
      <c r="YR117" s="417"/>
      <c r="YS117" s="417"/>
      <c r="YT117" s="417"/>
      <c r="YU117" s="417"/>
      <c r="YV117" s="417"/>
      <c r="YW117" s="417"/>
      <c r="YX117" s="417"/>
      <c r="YY117" s="417"/>
      <c r="YZ117" s="417"/>
      <c r="ZA117" s="417"/>
      <c r="ZB117" s="417"/>
      <c r="ZC117" s="417"/>
      <c r="ZD117" s="417"/>
      <c r="ZE117" s="417"/>
      <c r="ZF117" s="417"/>
      <c r="ZG117" s="417"/>
      <c r="ZH117" s="417"/>
      <c r="ZI117" s="417"/>
      <c r="ZJ117" s="417"/>
      <c r="ZK117" s="417"/>
      <c r="ZL117" s="417"/>
      <c r="ZM117" s="417"/>
      <c r="ZN117" s="417"/>
      <c r="ZO117" s="417"/>
      <c r="ZP117" s="417"/>
      <c r="ZQ117" s="417"/>
      <c r="ZR117" s="417"/>
      <c r="ZS117" s="417"/>
      <c r="ZT117" s="417"/>
      <c r="ZU117" s="417"/>
      <c r="ZV117" s="417"/>
      <c r="ZW117" s="417"/>
      <c r="ZX117" s="417"/>
      <c r="ZY117" s="417"/>
      <c r="ZZ117" s="417"/>
      <c r="AAA117" s="417"/>
      <c r="AAB117" s="417"/>
      <c r="AAC117" s="417"/>
      <c r="AAD117" s="417"/>
      <c r="AAE117" s="417"/>
      <c r="AAF117" s="417"/>
      <c r="AAG117" s="417"/>
      <c r="AAH117" s="417"/>
      <c r="AAI117" s="417"/>
      <c r="AAJ117" s="417"/>
      <c r="AAK117" s="417"/>
      <c r="AAL117" s="417"/>
      <c r="AAM117" s="417"/>
      <c r="AAN117" s="417"/>
      <c r="AAO117" s="417"/>
      <c r="AAP117" s="417"/>
      <c r="AAQ117" s="417"/>
      <c r="AAR117" s="417"/>
      <c r="AAS117" s="417"/>
      <c r="AAT117" s="417"/>
      <c r="AAU117" s="417"/>
      <c r="AAV117" s="417"/>
      <c r="AAW117" s="417"/>
      <c r="AAX117" s="417"/>
      <c r="AAY117" s="417"/>
      <c r="AAZ117" s="417"/>
      <c r="ABA117" s="417"/>
      <c r="ABB117" s="417"/>
      <c r="ABC117" s="417"/>
      <c r="ABD117" s="417"/>
      <c r="ABE117" s="417"/>
      <c r="ABF117" s="417"/>
      <c r="ABG117" s="417"/>
      <c r="ABH117" s="417"/>
      <c r="ABI117" s="417"/>
      <c r="ABJ117" s="417"/>
      <c r="ABK117" s="417"/>
      <c r="ABL117" s="417"/>
      <c r="ABM117" s="417"/>
      <c r="ABN117" s="417"/>
      <c r="ABO117" s="417"/>
      <c r="ABP117" s="417"/>
      <c r="ABQ117" s="417"/>
      <c r="ABR117" s="417"/>
      <c r="ABS117" s="417"/>
      <c r="ABT117" s="417"/>
      <c r="ABU117" s="417"/>
      <c r="ABV117" s="417"/>
      <c r="ABW117" s="417"/>
      <c r="ABX117" s="417"/>
      <c r="ABY117" s="417"/>
      <c r="ABZ117" s="417"/>
      <c r="ACA117" s="417"/>
      <c r="ACB117" s="417"/>
      <c r="ACC117" s="417"/>
      <c r="ACD117" s="417"/>
      <c r="ACE117" s="417"/>
      <c r="ACF117" s="417"/>
      <c r="ACG117" s="417"/>
      <c r="ACH117" s="417"/>
      <c r="ACI117" s="417"/>
      <c r="ACJ117" s="417"/>
      <c r="ACK117" s="417"/>
      <c r="ACL117" s="417"/>
      <c r="ACM117" s="417"/>
      <c r="ACN117" s="417"/>
      <c r="ACO117" s="417"/>
      <c r="ACP117" s="417"/>
      <c r="ACQ117" s="417"/>
      <c r="ACR117" s="417"/>
      <c r="ACS117" s="417"/>
      <c r="ACT117" s="417"/>
      <c r="ACU117" s="417"/>
      <c r="ACV117" s="417"/>
      <c r="ACW117" s="417"/>
      <c r="ACX117" s="417"/>
      <c r="ACY117" s="417"/>
      <c r="ACZ117" s="417"/>
      <c r="ADA117" s="417"/>
      <c r="ADB117" s="417"/>
      <c r="ADC117" s="417"/>
      <c r="ADD117" s="417"/>
      <c r="ADE117" s="417"/>
      <c r="ADF117" s="417"/>
      <c r="ADG117" s="417"/>
      <c r="ADH117" s="417"/>
      <c r="ADI117" s="417"/>
      <c r="ADJ117" s="417"/>
      <c r="ADK117" s="417"/>
      <c r="ADL117" s="417"/>
      <c r="ADM117" s="417"/>
      <c r="ADN117" s="417"/>
      <c r="ADO117" s="417"/>
      <c r="ADP117" s="417"/>
      <c r="ADQ117" s="417"/>
      <c r="ADR117" s="417"/>
      <c r="ADS117" s="417"/>
      <c r="ADT117" s="417"/>
      <c r="ADU117" s="417"/>
      <c r="ADV117" s="417"/>
      <c r="ADW117" s="417"/>
      <c r="ADX117" s="417"/>
      <c r="ADY117" s="417"/>
      <c r="ADZ117" s="417"/>
      <c r="AEA117" s="417"/>
      <c r="AEB117" s="417"/>
      <c r="AEC117" s="417"/>
      <c r="AED117" s="417"/>
      <c r="AEE117" s="417"/>
      <c r="AEF117" s="417"/>
      <c r="AEG117" s="417"/>
      <c r="AEH117" s="417"/>
      <c r="AEI117" s="417"/>
      <c r="AEJ117" s="417"/>
      <c r="AEK117" s="417"/>
      <c r="AEL117" s="417"/>
      <c r="AEM117" s="417"/>
      <c r="AEN117" s="417"/>
      <c r="AEO117" s="417"/>
      <c r="AEP117" s="417"/>
      <c r="AEQ117" s="417"/>
      <c r="AER117" s="417"/>
      <c r="AES117" s="417"/>
      <c r="AET117" s="417"/>
      <c r="AEU117" s="417"/>
      <c r="AEV117" s="417"/>
      <c r="AEW117" s="417"/>
      <c r="AEX117" s="417"/>
      <c r="AEY117" s="417"/>
      <c r="AEZ117" s="417"/>
      <c r="AFA117" s="417"/>
      <c r="AFB117" s="417"/>
      <c r="AFC117" s="417"/>
      <c r="AFD117" s="417"/>
      <c r="AFE117" s="417"/>
      <c r="AFF117" s="417"/>
      <c r="AFG117" s="417"/>
      <c r="AFH117" s="417"/>
    </row>
    <row r="118" spans="1:840" s="414" customFormat="1" ht="20.100000000000001" customHeight="1">
      <c r="A118" s="40" t="s">
        <v>233</v>
      </c>
      <c r="B118" s="690"/>
      <c r="C118" s="691"/>
      <c r="D118" s="694"/>
      <c r="E118" s="695"/>
      <c r="F118" s="695"/>
      <c r="G118" s="695"/>
      <c r="H118" s="695"/>
      <c r="I118" s="695"/>
      <c r="J118" s="695"/>
      <c r="K118" s="695"/>
      <c r="L118" s="696"/>
      <c r="M118" s="417"/>
      <c r="N118" s="417"/>
      <c r="O118" s="417"/>
      <c r="P118" s="417"/>
      <c r="Q118" s="417"/>
      <c r="R118" s="417"/>
      <c r="S118" s="417"/>
      <c r="T118" s="417"/>
      <c r="U118" s="417"/>
      <c r="V118" s="417"/>
      <c r="W118" s="417"/>
      <c r="X118" s="417"/>
      <c r="Y118" s="417"/>
      <c r="Z118" s="417"/>
      <c r="AA118" s="417"/>
      <c r="AB118" s="417"/>
      <c r="AC118" s="417"/>
      <c r="AD118" s="417"/>
      <c r="AE118" s="417"/>
      <c r="AF118" s="417"/>
      <c r="AG118" s="417"/>
      <c r="AH118" s="417"/>
      <c r="AI118" s="417"/>
      <c r="AJ118" s="417"/>
      <c r="AK118" s="417"/>
      <c r="AL118" s="417"/>
      <c r="AM118" s="417"/>
      <c r="AN118" s="417"/>
      <c r="AO118" s="417"/>
      <c r="AP118" s="417"/>
      <c r="AQ118" s="417"/>
      <c r="AR118" s="417"/>
      <c r="AS118" s="417"/>
      <c r="AT118" s="417"/>
      <c r="AU118" s="417"/>
      <c r="AV118" s="417"/>
      <c r="AW118" s="417"/>
      <c r="AX118" s="417"/>
      <c r="AY118" s="417"/>
      <c r="AZ118" s="417"/>
      <c r="BA118" s="417"/>
      <c r="BB118" s="417"/>
      <c r="BC118" s="417"/>
      <c r="BD118" s="417"/>
      <c r="BE118" s="417"/>
      <c r="BF118" s="417"/>
      <c r="BG118" s="417"/>
      <c r="BH118" s="417"/>
      <c r="BI118" s="417"/>
      <c r="BJ118" s="417"/>
      <c r="BK118" s="417"/>
      <c r="BL118" s="417"/>
      <c r="BM118" s="417"/>
      <c r="BN118" s="417"/>
      <c r="BO118" s="417"/>
      <c r="BP118" s="417"/>
      <c r="BQ118" s="417"/>
      <c r="BR118" s="417"/>
      <c r="BS118" s="417"/>
      <c r="BT118" s="417"/>
      <c r="BU118" s="417"/>
      <c r="BV118" s="417"/>
      <c r="BW118" s="417"/>
      <c r="BX118" s="417"/>
      <c r="BY118" s="417"/>
      <c r="BZ118" s="417"/>
      <c r="CA118" s="417"/>
      <c r="CB118" s="417"/>
      <c r="CC118" s="417"/>
      <c r="CD118" s="417"/>
      <c r="CE118" s="417"/>
      <c r="CF118" s="417"/>
      <c r="CG118" s="417"/>
      <c r="CH118" s="417"/>
      <c r="CI118" s="417"/>
      <c r="CJ118" s="417"/>
      <c r="CK118" s="417"/>
      <c r="CL118" s="417"/>
      <c r="CM118" s="417"/>
      <c r="CN118" s="417"/>
      <c r="CO118" s="417"/>
      <c r="CP118" s="417"/>
      <c r="CQ118" s="417"/>
      <c r="CR118" s="417"/>
      <c r="CS118" s="417"/>
      <c r="CT118" s="417"/>
      <c r="CU118" s="417"/>
      <c r="CV118" s="417"/>
      <c r="CW118" s="417"/>
      <c r="CX118" s="417"/>
      <c r="CY118" s="417"/>
      <c r="CZ118" s="417"/>
      <c r="DA118" s="417"/>
      <c r="DB118" s="417"/>
      <c r="DC118" s="417"/>
      <c r="DD118" s="417"/>
      <c r="DE118" s="417"/>
      <c r="DF118" s="417"/>
      <c r="DG118" s="417"/>
      <c r="DH118" s="417"/>
      <c r="DI118" s="417"/>
      <c r="DJ118" s="417"/>
      <c r="DK118" s="417"/>
      <c r="DL118" s="417"/>
      <c r="DM118" s="417"/>
      <c r="DN118" s="417"/>
      <c r="DO118" s="417"/>
      <c r="DP118" s="417"/>
      <c r="DQ118" s="417"/>
      <c r="DR118" s="417"/>
      <c r="DS118" s="417"/>
      <c r="DT118" s="417"/>
      <c r="DU118" s="417"/>
      <c r="DV118" s="417"/>
      <c r="DW118" s="417"/>
      <c r="DX118" s="417"/>
      <c r="DY118" s="417"/>
      <c r="DZ118" s="417"/>
      <c r="EA118" s="417"/>
      <c r="EB118" s="417"/>
      <c r="EC118" s="417"/>
      <c r="ED118" s="417"/>
      <c r="EE118" s="417"/>
      <c r="EF118" s="417"/>
      <c r="EG118" s="417"/>
      <c r="EH118" s="417"/>
      <c r="EI118" s="417"/>
      <c r="EJ118" s="417"/>
      <c r="EK118" s="417"/>
      <c r="EL118" s="417"/>
      <c r="EM118" s="417"/>
      <c r="EN118" s="417"/>
      <c r="EO118" s="417"/>
      <c r="EP118" s="417"/>
      <c r="EQ118" s="417"/>
      <c r="ER118" s="417"/>
      <c r="ES118" s="417"/>
      <c r="ET118" s="417"/>
      <c r="EU118" s="417"/>
      <c r="EV118" s="417"/>
      <c r="EW118" s="417"/>
      <c r="EX118" s="417"/>
      <c r="EY118" s="417"/>
      <c r="EZ118" s="417"/>
      <c r="FA118" s="417"/>
      <c r="FB118" s="417"/>
      <c r="FC118" s="417"/>
      <c r="FD118" s="417"/>
      <c r="FE118" s="417"/>
      <c r="FF118" s="417"/>
      <c r="FG118" s="417"/>
      <c r="FH118" s="417"/>
      <c r="FI118" s="417"/>
      <c r="FJ118" s="417"/>
      <c r="FK118" s="417"/>
      <c r="FL118" s="417"/>
      <c r="FM118" s="417"/>
      <c r="FN118" s="417"/>
      <c r="FO118" s="417"/>
      <c r="FP118" s="417"/>
      <c r="FQ118" s="417"/>
      <c r="FR118" s="417"/>
      <c r="FS118" s="417"/>
      <c r="FT118" s="417"/>
      <c r="FU118" s="417"/>
      <c r="FV118" s="417"/>
      <c r="FW118" s="417"/>
      <c r="FX118" s="417"/>
      <c r="FY118" s="417"/>
      <c r="FZ118" s="417"/>
      <c r="GA118" s="417"/>
      <c r="GB118" s="417"/>
      <c r="GC118" s="417"/>
      <c r="GD118" s="417"/>
      <c r="GE118" s="417"/>
      <c r="GF118" s="417"/>
      <c r="GG118" s="417"/>
      <c r="GH118" s="417"/>
      <c r="GI118" s="417"/>
      <c r="GJ118" s="417"/>
      <c r="GK118" s="417"/>
      <c r="GL118" s="417"/>
      <c r="GM118" s="417"/>
      <c r="GN118" s="417"/>
      <c r="GO118" s="417"/>
      <c r="GP118" s="417"/>
      <c r="GQ118" s="417"/>
      <c r="GR118" s="417"/>
      <c r="GS118" s="417"/>
      <c r="GT118" s="417"/>
      <c r="GU118" s="417"/>
      <c r="GV118" s="417"/>
      <c r="GW118" s="417"/>
      <c r="GX118" s="417"/>
      <c r="GY118" s="417"/>
      <c r="GZ118" s="417"/>
      <c r="HA118" s="417"/>
      <c r="HB118" s="417"/>
      <c r="HC118" s="417"/>
      <c r="HD118" s="417"/>
      <c r="HE118" s="417"/>
      <c r="HF118" s="417"/>
      <c r="HG118" s="417"/>
      <c r="HH118" s="417"/>
      <c r="HI118" s="417"/>
      <c r="HJ118" s="417"/>
      <c r="HK118" s="417"/>
      <c r="HL118" s="417"/>
      <c r="HM118" s="417"/>
      <c r="HN118" s="417"/>
      <c r="HO118" s="417"/>
      <c r="HP118" s="417"/>
      <c r="HQ118" s="417"/>
      <c r="HR118" s="417"/>
      <c r="HS118" s="417"/>
      <c r="HT118" s="417"/>
      <c r="HU118" s="417"/>
      <c r="HV118" s="417"/>
      <c r="HW118" s="417"/>
      <c r="HX118" s="417"/>
      <c r="HY118" s="417"/>
      <c r="HZ118" s="417"/>
      <c r="IA118" s="417"/>
      <c r="IB118" s="417"/>
      <c r="IC118" s="417"/>
      <c r="ID118" s="417"/>
      <c r="IE118" s="417"/>
      <c r="IF118" s="417"/>
      <c r="IG118" s="417"/>
      <c r="IH118" s="417"/>
      <c r="II118" s="417"/>
      <c r="IJ118" s="417"/>
      <c r="IK118" s="417"/>
      <c r="IL118" s="417"/>
      <c r="IM118" s="417"/>
      <c r="IN118" s="417"/>
      <c r="IO118" s="417"/>
      <c r="IP118" s="417"/>
      <c r="IQ118" s="417"/>
      <c r="IR118" s="417"/>
      <c r="IS118" s="417"/>
      <c r="IT118" s="417"/>
      <c r="IU118" s="417"/>
      <c r="IV118" s="417"/>
      <c r="IW118" s="417"/>
      <c r="IX118" s="417"/>
      <c r="IY118" s="417"/>
      <c r="IZ118" s="417"/>
      <c r="JA118" s="417"/>
      <c r="JB118" s="417"/>
      <c r="JC118" s="417"/>
      <c r="JD118" s="417"/>
      <c r="JE118" s="417"/>
      <c r="JF118" s="417"/>
      <c r="JG118" s="417"/>
      <c r="JH118" s="417"/>
      <c r="JI118" s="417"/>
      <c r="JJ118" s="417"/>
      <c r="JK118" s="417"/>
      <c r="JL118" s="417"/>
      <c r="JM118" s="417"/>
      <c r="JN118" s="417"/>
      <c r="JO118" s="417"/>
      <c r="JP118" s="417"/>
      <c r="JQ118" s="417"/>
      <c r="JR118" s="417"/>
      <c r="JS118" s="417"/>
      <c r="JT118" s="417"/>
      <c r="JU118" s="417"/>
      <c r="JV118" s="417"/>
      <c r="JW118" s="417"/>
      <c r="JX118" s="417"/>
      <c r="JY118" s="417"/>
      <c r="JZ118" s="417"/>
      <c r="KA118" s="417"/>
      <c r="KB118" s="417"/>
      <c r="KC118" s="417"/>
      <c r="KD118" s="417"/>
      <c r="KE118" s="417"/>
      <c r="KF118" s="417"/>
      <c r="KG118" s="417"/>
      <c r="KH118" s="417"/>
      <c r="KI118" s="417"/>
      <c r="KJ118" s="417"/>
      <c r="KK118" s="417"/>
      <c r="KL118" s="417"/>
      <c r="KM118" s="417"/>
      <c r="KN118" s="417"/>
      <c r="KO118" s="417"/>
      <c r="KP118" s="417"/>
      <c r="KQ118" s="417"/>
      <c r="KR118" s="417"/>
      <c r="KS118" s="417"/>
      <c r="KT118" s="417"/>
      <c r="KU118" s="417"/>
      <c r="KV118" s="417"/>
      <c r="KW118" s="417"/>
      <c r="KX118" s="417"/>
      <c r="KY118" s="417"/>
      <c r="KZ118" s="417"/>
      <c r="LA118" s="417"/>
      <c r="LB118" s="417"/>
      <c r="LC118" s="417"/>
      <c r="LD118" s="417"/>
      <c r="LE118" s="417"/>
      <c r="LF118" s="417"/>
      <c r="LG118" s="417"/>
      <c r="LH118" s="417"/>
      <c r="LI118" s="417"/>
      <c r="LJ118" s="417"/>
      <c r="LK118" s="417"/>
      <c r="LL118" s="417"/>
      <c r="LM118" s="417"/>
      <c r="LN118" s="417"/>
      <c r="LO118" s="417"/>
      <c r="LP118" s="417"/>
      <c r="LQ118" s="417"/>
      <c r="LR118" s="417"/>
      <c r="LS118" s="417"/>
      <c r="LT118" s="417"/>
      <c r="LU118" s="417"/>
      <c r="LV118" s="417"/>
      <c r="LW118" s="417"/>
      <c r="LX118" s="417"/>
      <c r="LY118" s="417"/>
      <c r="LZ118" s="417"/>
      <c r="MA118" s="417"/>
      <c r="MB118" s="417"/>
      <c r="MC118" s="417"/>
      <c r="MD118" s="417"/>
      <c r="ME118" s="417"/>
      <c r="MF118" s="417"/>
      <c r="MG118" s="417"/>
      <c r="MH118" s="417"/>
      <c r="MI118" s="417"/>
      <c r="MJ118" s="417"/>
      <c r="MK118" s="417"/>
      <c r="ML118" s="417"/>
      <c r="MM118" s="417"/>
      <c r="MN118" s="417"/>
      <c r="MO118" s="417"/>
      <c r="MP118" s="417"/>
      <c r="MQ118" s="417"/>
      <c r="MR118" s="417"/>
      <c r="MS118" s="417"/>
      <c r="MT118" s="417"/>
      <c r="MU118" s="417"/>
      <c r="MV118" s="417"/>
      <c r="MW118" s="417"/>
      <c r="MX118" s="417"/>
      <c r="MY118" s="417"/>
      <c r="MZ118" s="417"/>
      <c r="NA118" s="417"/>
      <c r="NB118" s="417"/>
      <c r="NC118" s="417"/>
      <c r="ND118" s="417"/>
      <c r="NE118" s="417"/>
      <c r="NF118" s="417"/>
      <c r="NG118" s="417"/>
      <c r="NH118" s="417"/>
      <c r="NI118" s="417"/>
      <c r="NJ118" s="417"/>
      <c r="NK118" s="417"/>
      <c r="NL118" s="417"/>
      <c r="NM118" s="417"/>
      <c r="NN118" s="417"/>
      <c r="NO118" s="417"/>
      <c r="NP118" s="417"/>
      <c r="NQ118" s="417"/>
      <c r="NR118" s="417"/>
      <c r="NS118" s="417"/>
      <c r="NT118" s="417"/>
      <c r="NU118" s="417"/>
      <c r="NV118" s="417"/>
      <c r="NW118" s="417"/>
      <c r="NX118" s="417"/>
      <c r="NY118" s="417"/>
      <c r="NZ118" s="417"/>
      <c r="OA118" s="417"/>
      <c r="OB118" s="417"/>
      <c r="OC118" s="417"/>
      <c r="OD118" s="417"/>
      <c r="OE118" s="417"/>
      <c r="OF118" s="417"/>
      <c r="OG118" s="417"/>
      <c r="OH118" s="417"/>
      <c r="OI118" s="417"/>
      <c r="OJ118" s="417"/>
      <c r="OK118" s="417"/>
      <c r="OL118" s="417"/>
      <c r="OM118" s="417"/>
      <c r="ON118" s="417"/>
      <c r="OO118" s="417"/>
      <c r="OP118" s="417"/>
      <c r="OQ118" s="417"/>
      <c r="OR118" s="417"/>
      <c r="OS118" s="417"/>
      <c r="OT118" s="417"/>
      <c r="OU118" s="417"/>
      <c r="OV118" s="417"/>
      <c r="OW118" s="417"/>
      <c r="OX118" s="417"/>
      <c r="OY118" s="417"/>
      <c r="OZ118" s="417"/>
      <c r="PA118" s="417"/>
      <c r="PB118" s="417"/>
      <c r="PC118" s="417"/>
      <c r="PD118" s="417"/>
      <c r="PE118" s="417"/>
      <c r="PF118" s="417"/>
      <c r="PG118" s="417"/>
      <c r="PH118" s="417"/>
      <c r="PI118" s="417"/>
      <c r="PJ118" s="417"/>
      <c r="PK118" s="417"/>
      <c r="PL118" s="417"/>
      <c r="PM118" s="417"/>
      <c r="PN118" s="417"/>
      <c r="PO118" s="417"/>
      <c r="PP118" s="417"/>
      <c r="PQ118" s="417"/>
      <c r="PR118" s="417"/>
      <c r="PS118" s="417"/>
      <c r="PT118" s="417"/>
      <c r="PU118" s="417"/>
      <c r="PV118" s="417"/>
      <c r="PW118" s="417"/>
      <c r="PX118" s="417"/>
      <c r="PY118" s="417"/>
      <c r="PZ118" s="417"/>
      <c r="QA118" s="417"/>
      <c r="QB118" s="417"/>
      <c r="QC118" s="417"/>
      <c r="QD118" s="417"/>
      <c r="QE118" s="417"/>
      <c r="QF118" s="417"/>
      <c r="QG118" s="417"/>
      <c r="QH118" s="417"/>
      <c r="QI118" s="417"/>
      <c r="QJ118" s="417"/>
      <c r="QK118" s="417"/>
      <c r="QL118" s="417"/>
      <c r="QM118" s="417"/>
      <c r="QN118" s="417"/>
      <c r="QO118" s="417"/>
      <c r="QP118" s="417"/>
      <c r="QQ118" s="417"/>
      <c r="QR118" s="417"/>
      <c r="QS118" s="417"/>
      <c r="QT118" s="417"/>
      <c r="QU118" s="417"/>
      <c r="QV118" s="417"/>
      <c r="QW118" s="417"/>
      <c r="QX118" s="417"/>
      <c r="QY118" s="417"/>
      <c r="QZ118" s="417"/>
      <c r="RA118" s="417"/>
      <c r="RB118" s="417"/>
      <c r="RC118" s="417"/>
      <c r="RD118" s="417"/>
      <c r="RE118" s="417"/>
      <c r="RF118" s="417"/>
      <c r="RG118" s="417"/>
      <c r="RH118" s="417"/>
      <c r="RI118" s="417"/>
      <c r="RJ118" s="417"/>
      <c r="RK118" s="417"/>
      <c r="RL118" s="417"/>
      <c r="RM118" s="417"/>
      <c r="RN118" s="417"/>
      <c r="RO118" s="417"/>
      <c r="RP118" s="417"/>
      <c r="RQ118" s="417"/>
      <c r="RR118" s="417"/>
      <c r="RS118" s="417"/>
      <c r="RT118" s="417"/>
      <c r="RU118" s="417"/>
      <c r="RV118" s="417"/>
      <c r="RW118" s="417"/>
      <c r="RX118" s="417"/>
      <c r="RY118" s="417"/>
      <c r="RZ118" s="417"/>
      <c r="SA118" s="417"/>
      <c r="SB118" s="417"/>
      <c r="SC118" s="417"/>
      <c r="SD118" s="417"/>
      <c r="SE118" s="417"/>
      <c r="SF118" s="417"/>
      <c r="SG118" s="417"/>
      <c r="SH118" s="417"/>
      <c r="SI118" s="417"/>
      <c r="SJ118" s="417"/>
      <c r="SK118" s="417"/>
      <c r="SL118" s="417"/>
      <c r="SM118" s="417"/>
      <c r="SN118" s="417"/>
      <c r="SO118" s="417"/>
      <c r="SP118" s="417"/>
      <c r="SQ118" s="417"/>
      <c r="SR118" s="417"/>
      <c r="SS118" s="417"/>
      <c r="ST118" s="417"/>
      <c r="SU118" s="417"/>
      <c r="SV118" s="417"/>
      <c r="SW118" s="417"/>
      <c r="SX118" s="417"/>
      <c r="SY118" s="417"/>
      <c r="SZ118" s="417"/>
      <c r="TA118" s="417"/>
      <c r="TB118" s="417"/>
      <c r="TC118" s="417"/>
      <c r="TD118" s="417"/>
      <c r="TE118" s="417"/>
      <c r="TF118" s="417"/>
      <c r="TG118" s="417"/>
      <c r="TH118" s="417"/>
      <c r="TI118" s="417"/>
      <c r="TJ118" s="417"/>
      <c r="TK118" s="417"/>
      <c r="TL118" s="417"/>
      <c r="TM118" s="417"/>
      <c r="TN118" s="417"/>
      <c r="TO118" s="417"/>
      <c r="TP118" s="417"/>
      <c r="TQ118" s="417"/>
      <c r="TR118" s="417"/>
      <c r="TS118" s="417"/>
      <c r="TT118" s="417"/>
      <c r="TU118" s="417"/>
      <c r="TV118" s="417"/>
      <c r="TW118" s="417"/>
      <c r="TX118" s="417"/>
      <c r="TY118" s="417"/>
      <c r="TZ118" s="417"/>
      <c r="UA118" s="417"/>
      <c r="UB118" s="417"/>
      <c r="UC118" s="417"/>
      <c r="UD118" s="417"/>
      <c r="UE118" s="417"/>
      <c r="UF118" s="417"/>
      <c r="UG118" s="417"/>
      <c r="UH118" s="417"/>
      <c r="UI118" s="417"/>
      <c r="UJ118" s="417"/>
      <c r="UK118" s="417"/>
      <c r="UL118" s="417"/>
      <c r="UM118" s="417"/>
      <c r="UN118" s="417"/>
      <c r="UO118" s="417"/>
      <c r="UP118" s="417"/>
      <c r="UQ118" s="417"/>
      <c r="UR118" s="417"/>
      <c r="US118" s="417"/>
      <c r="UT118" s="417"/>
      <c r="UU118" s="417"/>
      <c r="UV118" s="417"/>
      <c r="UW118" s="417"/>
      <c r="UX118" s="417"/>
      <c r="UY118" s="417"/>
      <c r="UZ118" s="417"/>
      <c r="VA118" s="417"/>
      <c r="VB118" s="417"/>
      <c r="VC118" s="417"/>
      <c r="VD118" s="417"/>
      <c r="VE118" s="417"/>
      <c r="VF118" s="417"/>
      <c r="VG118" s="417"/>
      <c r="VH118" s="417"/>
      <c r="VI118" s="417"/>
      <c r="VJ118" s="417"/>
      <c r="VK118" s="417"/>
      <c r="VL118" s="417"/>
      <c r="VM118" s="417"/>
      <c r="VN118" s="417"/>
      <c r="VO118" s="417"/>
      <c r="VP118" s="417"/>
      <c r="VQ118" s="417"/>
      <c r="VR118" s="417"/>
      <c r="VS118" s="417"/>
      <c r="VT118" s="417"/>
      <c r="VU118" s="417"/>
      <c r="VV118" s="417"/>
      <c r="VW118" s="417"/>
      <c r="VX118" s="417"/>
      <c r="VY118" s="417"/>
      <c r="VZ118" s="417"/>
      <c r="WA118" s="417"/>
      <c r="WB118" s="417"/>
      <c r="WC118" s="417"/>
      <c r="WD118" s="417"/>
      <c r="WE118" s="417"/>
      <c r="WF118" s="417"/>
      <c r="WG118" s="417"/>
      <c r="WH118" s="417"/>
      <c r="WI118" s="417"/>
      <c r="WJ118" s="417"/>
      <c r="WK118" s="417"/>
      <c r="WL118" s="417"/>
      <c r="WM118" s="417"/>
      <c r="WN118" s="417"/>
      <c r="WO118" s="417"/>
      <c r="WP118" s="417"/>
      <c r="WQ118" s="417"/>
      <c r="WR118" s="417"/>
      <c r="WS118" s="417"/>
      <c r="WT118" s="417"/>
      <c r="WU118" s="417"/>
      <c r="WV118" s="417"/>
      <c r="WW118" s="417"/>
      <c r="WX118" s="417"/>
      <c r="WY118" s="417"/>
      <c r="WZ118" s="417"/>
      <c r="XA118" s="417"/>
      <c r="XB118" s="417"/>
      <c r="XC118" s="417"/>
      <c r="XD118" s="417"/>
      <c r="XE118" s="417"/>
      <c r="XF118" s="417"/>
      <c r="XG118" s="417"/>
      <c r="XH118" s="417"/>
      <c r="XI118" s="417"/>
      <c r="XJ118" s="417"/>
      <c r="XK118" s="417"/>
      <c r="XL118" s="417"/>
      <c r="XM118" s="417"/>
      <c r="XN118" s="417"/>
      <c r="XO118" s="417"/>
      <c r="XP118" s="417"/>
      <c r="XQ118" s="417"/>
      <c r="XR118" s="417"/>
      <c r="XS118" s="417"/>
      <c r="XT118" s="417"/>
      <c r="XU118" s="417"/>
      <c r="XV118" s="417"/>
      <c r="XW118" s="417"/>
      <c r="XX118" s="417"/>
      <c r="XY118" s="417"/>
      <c r="XZ118" s="417"/>
      <c r="YA118" s="417"/>
      <c r="YB118" s="417"/>
      <c r="YC118" s="417"/>
      <c r="YD118" s="417"/>
      <c r="YE118" s="417"/>
      <c r="YF118" s="417"/>
      <c r="YG118" s="417"/>
      <c r="YH118" s="417"/>
      <c r="YI118" s="417"/>
      <c r="YJ118" s="417"/>
      <c r="YK118" s="417"/>
      <c r="YL118" s="417"/>
      <c r="YM118" s="417"/>
      <c r="YN118" s="417"/>
      <c r="YO118" s="417"/>
      <c r="YP118" s="417"/>
      <c r="YQ118" s="417"/>
      <c r="YR118" s="417"/>
      <c r="YS118" s="417"/>
      <c r="YT118" s="417"/>
      <c r="YU118" s="417"/>
      <c r="YV118" s="417"/>
      <c r="YW118" s="417"/>
      <c r="YX118" s="417"/>
      <c r="YY118" s="417"/>
      <c r="YZ118" s="417"/>
      <c r="ZA118" s="417"/>
      <c r="ZB118" s="417"/>
      <c r="ZC118" s="417"/>
      <c r="ZD118" s="417"/>
      <c r="ZE118" s="417"/>
      <c r="ZF118" s="417"/>
      <c r="ZG118" s="417"/>
      <c r="ZH118" s="417"/>
      <c r="ZI118" s="417"/>
      <c r="ZJ118" s="417"/>
      <c r="ZK118" s="417"/>
      <c r="ZL118" s="417"/>
      <c r="ZM118" s="417"/>
      <c r="ZN118" s="417"/>
      <c r="ZO118" s="417"/>
      <c r="ZP118" s="417"/>
      <c r="ZQ118" s="417"/>
      <c r="ZR118" s="417"/>
      <c r="ZS118" s="417"/>
      <c r="ZT118" s="417"/>
      <c r="ZU118" s="417"/>
      <c r="ZV118" s="417"/>
      <c r="ZW118" s="417"/>
      <c r="ZX118" s="417"/>
      <c r="ZY118" s="417"/>
      <c r="ZZ118" s="417"/>
      <c r="AAA118" s="417"/>
      <c r="AAB118" s="417"/>
      <c r="AAC118" s="417"/>
      <c r="AAD118" s="417"/>
      <c r="AAE118" s="417"/>
      <c r="AAF118" s="417"/>
      <c r="AAG118" s="417"/>
      <c r="AAH118" s="417"/>
      <c r="AAI118" s="417"/>
      <c r="AAJ118" s="417"/>
      <c r="AAK118" s="417"/>
      <c r="AAL118" s="417"/>
      <c r="AAM118" s="417"/>
      <c r="AAN118" s="417"/>
      <c r="AAO118" s="417"/>
      <c r="AAP118" s="417"/>
      <c r="AAQ118" s="417"/>
      <c r="AAR118" s="417"/>
      <c r="AAS118" s="417"/>
      <c r="AAT118" s="417"/>
      <c r="AAU118" s="417"/>
      <c r="AAV118" s="417"/>
      <c r="AAW118" s="417"/>
      <c r="AAX118" s="417"/>
      <c r="AAY118" s="417"/>
      <c r="AAZ118" s="417"/>
      <c r="ABA118" s="417"/>
      <c r="ABB118" s="417"/>
      <c r="ABC118" s="417"/>
      <c r="ABD118" s="417"/>
      <c r="ABE118" s="417"/>
      <c r="ABF118" s="417"/>
      <c r="ABG118" s="417"/>
      <c r="ABH118" s="417"/>
      <c r="ABI118" s="417"/>
      <c r="ABJ118" s="417"/>
      <c r="ABK118" s="417"/>
      <c r="ABL118" s="417"/>
      <c r="ABM118" s="417"/>
      <c r="ABN118" s="417"/>
      <c r="ABO118" s="417"/>
      <c r="ABP118" s="417"/>
      <c r="ABQ118" s="417"/>
      <c r="ABR118" s="417"/>
      <c r="ABS118" s="417"/>
      <c r="ABT118" s="417"/>
      <c r="ABU118" s="417"/>
      <c r="ABV118" s="417"/>
      <c r="ABW118" s="417"/>
      <c r="ABX118" s="417"/>
      <c r="ABY118" s="417"/>
      <c r="ABZ118" s="417"/>
      <c r="ACA118" s="417"/>
      <c r="ACB118" s="417"/>
      <c r="ACC118" s="417"/>
      <c r="ACD118" s="417"/>
      <c r="ACE118" s="417"/>
      <c r="ACF118" s="417"/>
      <c r="ACG118" s="417"/>
      <c r="ACH118" s="417"/>
      <c r="ACI118" s="417"/>
      <c r="ACJ118" s="417"/>
      <c r="ACK118" s="417"/>
      <c r="ACL118" s="417"/>
      <c r="ACM118" s="417"/>
      <c r="ACN118" s="417"/>
      <c r="ACO118" s="417"/>
      <c r="ACP118" s="417"/>
      <c r="ACQ118" s="417"/>
      <c r="ACR118" s="417"/>
      <c r="ACS118" s="417"/>
      <c r="ACT118" s="417"/>
      <c r="ACU118" s="417"/>
      <c r="ACV118" s="417"/>
      <c r="ACW118" s="417"/>
      <c r="ACX118" s="417"/>
      <c r="ACY118" s="417"/>
      <c r="ACZ118" s="417"/>
      <c r="ADA118" s="417"/>
      <c r="ADB118" s="417"/>
      <c r="ADC118" s="417"/>
      <c r="ADD118" s="417"/>
      <c r="ADE118" s="417"/>
      <c r="ADF118" s="417"/>
      <c r="ADG118" s="417"/>
      <c r="ADH118" s="417"/>
      <c r="ADI118" s="417"/>
      <c r="ADJ118" s="417"/>
      <c r="ADK118" s="417"/>
      <c r="ADL118" s="417"/>
      <c r="ADM118" s="417"/>
      <c r="ADN118" s="417"/>
      <c r="ADO118" s="417"/>
      <c r="ADP118" s="417"/>
      <c r="ADQ118" s="417"/>
      <c r="ADR118" s="417"/>
      <c r="ADS118" s="417"/>
      <c r="ADT118" s="417"/>
      <c r="ADU118" s="417"/>
      <c r="ADV118" s="417"/>
      <c r="ADW118" s="417"/>
      <c r="ADX118" s="417"/>
      <c r="ADY118" s="417"/>
      <c r="ADZ118" s="417"/>
      <c r="AEA118" s="417"/>
      <c r="AEB118" s="417"/>
      <c r="AEC118" s="417"/>
      <c r="AED118" s="417"/>
      <c r="AEE118" s="417"/>
      <c r="AEF118" s="417"/>
      <c r="AEG118" s="417"/>
      <c r="AEH118" s="417"/>
      <c r="AEI118" s="417"/>
      <c r="AEJ118" s="417"/>
      <c r="AEK118" s="417"/>
      <c r="AEL118" s="417"/>
      <c r="AEM118" s="417"/>
      <c r="AEN118" s="417"/>
      <c r="AEO118" s="417"/>
      <c r="AEP118" s="417"/>
      <c r="AEQ118" s="417"/>
      <c r="AER118" s="417"/>
      <c r="AES118" s="417"/>
      <c r="AET118" s="417"/>
      <c r="AEU118" s="417"/>
      <c r="AEV118" s="417"/>
      <c r="AEW118" s="417"/>
      <c r="AEX118" s="417"/>
      <c r="AEY118" s="417"/>
      <c r="AEZ118" s="417"/>
      <c r="AFA118" s="417"/>
      <c r="AFB118" s="417"/>
      <c r="AFC118" s="417"/>
      <c r="AFD118" s="417"/>
      <c r="AFE118" s="417"/>
      <c r="AFF118" s="417"/>
      <c r="AFG118" s="417"/>
      <c r="AFH118" s="417"/>
    </row>
    <row r="119" spans="1:840" s="414" customFormat="1" ht="20.100000000000001" customHeight="1">
      <c r="A119" s="40" t="s">
        <v>672</v>
      </c>
      <c r="B119" s="690"/>
      <c r="C119" s="691"/>
      <c r="D119" s="694"/>
      <c r="E119" s="695"/>
      <c r="F119" s="695"/>
      <c r="G119" s="695"/>
      <c r="H119" s="695"/>
      <c r="I119" s="695"/>
      <c r="J119" s="695"/>
      <c r="K119" s="695"/>
      <c r="L119" s="696"/>
      <c r="M119" s="417"/>
      <c r="N119" s="417"/>
      <c r="O119" s="417"/>
      <c r="P119" s="417"/>
      <c r="Q119" s="417"/>
      <c r="R119" s="417"/>
      <c r="S119" s="417"/>
      <c r="T119" s="417"/>
      <c r="U119" s="417"/>
      <c r="V119" s="417"/>
      <c r="W119" s="417"/>
      <c r="X119" s="417"/>
      <c r="Y119" s="417"/>
      <c r="Z119" s="417"/>
      <c r="AA119" s="417"/>
      <c r="AB119" s="417"/>
      <c r="AC119" s="417"/>
      <c r="AD119" s="417"/>
      <c r="AE119" s="417"/>
      <c r="AF119" s="417"/>
      <c r="AG119" s="417"/>
      <c r="AH119" s="417"/>
      <c r="AI119" s="417"/>
      <c r="AJ119" s="417"/>
      <c r="AK119" s="417"/>
      <c r="AL119" s="417"/>
      <c r="AM119" s="417"/>
      <c r="AN119" s="417"/>
      <c r="AO119" s="417"/>
      <c r="AP119" s="417"/>
      <c r="AQ119" s="417"/>
      <c r="AR119" s="417"/>
      <c r="AS119" s="417"/>
      <c r="AT119" s="417"/>
      <c r="AU119" s="417"/>
      <c r="AV119" s="417"/>
      <c r="AW119" s="417"/>
      <c r="AX119" s="417"/>
      <c r="AY119" s="417"/>
      <c r="AZ119" s="417"/>
      <c r="BA119" s="417"/>
      <c r="BB119" s="417"/>
      <c r="BC119" s="417"/>
      <c r="BD119" s="417"/>
      <c r="BE119" s="417"/>
      <c r="BF119" s="417"/>
      <c r="BG119" s="417"/>
      <c r="BH119" s="417"/>
      <c r="BI119" s="417"/>
      <c r="BJ119" s="417"/>
      <c r="BK119" s="417"/>
      <c r="BL119" s="417"/>
      <c r="BM119" s="417"/>
      <c r="BN119" s="417"/>
      <c r="BO119" s="417"/>
      <c r="BP119" s="417"/>
      <c r="BQ119" s="417"/>
      <c r="BR119" s="417"/>
      <c r="BS119" s="417"/>
      <c r="BT119" s="417"/>
      <c r="BU119" s="417"/>
      <c r="BV119" s="417"/>
      <c r="BW119" s="417"/>
      <c r="BX119" s="417"/>
      <c r="BY119" s="417"/>
      <c r="BZ119" s="417"/>
      <c r="CA119" s="417"/>
      <c r="CB119" s="417"/>
      <c r="CC119" s="417"/>
      <c r="CD119" s="417"/>
      <c r="CE119" s="417"/>
      <c r="CF119" s="417"/>
      <c r="CG119" s="417"/>
      <c r="CH119" s="417"/>
      <c r="CI119" s="417"/>
      <c r="CJ119" s="417"/>
      <c r="CK119" s="417"/>
      <c r="CL119" s="417"/>
      <c r="CM119" s="417"/>
      <c r="CN119" s="417"/>
      <c r="CO119" s="417"/>
      <c r="CP119" s="417"/>
      <c r="CQ119" s="417"/>
      <c r="CR119" s="417"/>
      <c r="CS119" s="417"/>
      <c r="CT119" s="417"/>
      <c r="CU119" s="417"/>
      <c r="CV119" s="417"/>
      <c r="CW119" s="417"/>
      <c r="CX119" s="417"/>
      <c r="CY119" s="417"/>
      <c r="CZ119" s="417"/>
      <c r="DA119" s="417"/>
      <c r="DB119" s="417"/>
      <c r="DC119" s="417"/>
      <c r="DD119" s="417"/>
      <c r="DE119" s="417"/>
      <c r="DF119" s="417"/>
      <c r="DG119" s="417"/>
      <c r="DH119" s="417"/>
      <c r="DI119" s="417"/>
      <c r="DJ119" s="417"/>
      <c r="DK119" s="417"/>
      <c r="DL119" s="417"/>
      <c r="DM119" s="417"/>
      <c r="DN119" s="417"/>
      <c r="DO119" s="417"/>
      <c r="DP119" s="417"/>
      <c r="DQ119" s="417"/>
      <c r="DR119" s="417"/>
      <c r="DS119" s="417"/>
      <c r="DT119" s="417"/>
      <c r="DU119" s="417"/>
      <c r="DV119" s="417"/>
      <c r="DW119" s="417"/>
      <c r="DX119" s="417"/>
      <c r="DY119" s="417"/>
      <c r="DZ119" s="417"/>
      <c r="EA119" s="417"/>
      <c r="EB119" s="417"/>
      <c r="EC119" s="417"/>
      <c r="ED119" s="417"/>
      <c r="EE119" s="417"/>
      <c r="EF119" s="417"/>
      <c r="EG119" s="417"/>
      <c r="EH119" s="417"/>
      <c r="EI119" s="417"/>
      <c r="EJ119" s="417"/>
      <c r="EK119" s="417"/>
      <c r="EL119" s="417"/>
      <c r="EM119" s="417"/>
      <c r="EN119" s="417"/>
      <c r="EO119" s="417"/>
      <c r="EP119" s="417"/>
      <c r="EQ119" s="417"/>
      <c r="ER119" s="417"/>
      <c r="ES119" s="417"/>
      <c r="ET119" s="417"/>
      <c r="EU119" s="417"/>
      <c r="EV119" s="417"/>
      <c r="EW119" s="417"/>
      <c r="EX119" s="417"/>
      <c r="EY119" s="417"/>
      <c r="EZ119" s="417"/>
      <c r="FA119" s="417"/>
      <c r="FB119" s="417"/>
      <c r="FC119" s="417"/>
      <c r="FD119" s="417"/>
      <c r="FE119" s="417"/>
      <c r="FF119" s="417"/>
      <c r="FG119" s="417"/>
      <c r="FH119" s="417"/>
      <c r="FI119" s="417"/>
      <c r="FJ119" s="417"/>
      <c r="FK119" s="417"/>
      <c r="FL119" s="417"/>
      <c r="FM119" s="417"/>
      <c r="FN119" s="417"/>
      <c r="FO119" s="417"/>
      <c r="FP119" s="417"/>
      <c r="FQ119" s="417"/>
      <c r="FR119" s="417"/>
      <c r="FS119" s="417"/>
      <c r="FT119" s="417"/>
      <c r="FU119" s="417"/>
      <c r="FV119" s="417"/>
      <c r="FW119" s="417"/>
      <c r="FX119" s="417"/>
      <c r="FY119" s="417"/>
      <c r="FZ119" s="417"/>
      <c r="GA119" s="417"/>
      <c r="GB119" s="417"/>
      <c r="GC119" s="417"/>
      <c r="GD119" s="417"/>
      <c r="GE119" s="417"/>
      <c r="GF119" s="417"/>
      <c r="GG119" s="417"/>
      <c r="GH119" s="417"/>
      <c r="GI119" s="417"/>
      <c r="GJ119" s="417"/>
      <c r="GK119" s="417"/>
      <c r="GL119" s="417"/>
      <c r="GM119" s="417"/>
      <c r="GN119" s="417"/>
      <c r="GO119" s="417"/>
      <c r="GP119" s="417"/>
      <c r="GQ119" s="417"/>
      <c r="GR119" s="417"/>
      <c r="GS119" s="417"/>
      <c r="GT119" s="417"/>
      <c r="GU119" s="417"/>
      <c r="GV119" s="417"/>
      <c r="GW119" s="417"/>
      <c r="GX119" s="417"/>
      <c r="GY119" s="417"/>
      <c r="GZ119" s="417"/>
      <c r="HA119" s="417"/>
      <c r="HB119" s="417"/>
      <c r="HC119" s="417"/>
      <c r="HD119" s="417"/>
      <c r="HE119" s="417"/>
      <c r="HF119" s="417"/>
      <c r="HG119" s="417"/>
      <c r="HH119" s="417"/>
      <c r="HI119" s="417"/>
      <c r="HJ119" s="417"/>
      <c r="HK119" s="417"/>
      <c r="HL119" s="417"/>
      <c r="HM119" s="417"/>
      <c r="HN119" s="417"/>
      <c r="HO119" s="417"/>
      <c r="HP119" s="417"/>
      <c r="HQ119" s="417"/>
      <c r="HR119" s="417"/>
      <c r="HS119" s="417"/>
      <c r="HT119" s="417"/>
      <c r="HU119" s="417"/>
      <c r="HV119" s="417"/>
      <c r="HW119" s="417"/>
      <c r="HX119" s="417"/>
      <c r="HY119" s="417"/>
      <c r="HZ119" s="417"/>
      <c r="IA119" s="417"/>
      <c r="IB119" s="417"/>
      <c r="IC119" s="417"/>
      <c r="ID119" s="417"/>
      <c r="IE119" s="417"/>
      <c r="IF119" s="417"/>
      <c r="IG119" s="417"/>
      <c r="IH119" s="417"/>
      <c r="II119" s="417"/>
      <c r="IJ119" s="417"/>
      <c r="IK119" s="417"/>
      <c r="IL119" s="417"/>
      <c r="IM119" s="417"/>
      <c r="IN119" s="417"/>
      <c r="IO119" s="417"/>
      <c r="IP119" s="417"/>
      <c r="IQ119" s="417"/>
      <c r="IR119" s="417"/>
      <c r="IS119" s="417"/>
      <c r="IT119" s="417"/>
      <c r="IU119" s="417"/>
      <c r="IV119" s="417"/>
      <c r="IW119" s="417"/>
      <c r="IX119" s="417"/>
      <c r="IY119" s="417"/>
      <c r="IZ119" s="417"/>
      <c r="JA119" s="417"/>
      <c r="JB119" s="417"/>
      <c r="JC119" s="417"/>
      <c r="JD119" s="417"/>
      <c r="JE119" s="417"/>
      <c r="JF119" s="417"/>
      <c r="JG119" s="417"/>
      <c r="JH119" s="417"/>
      <c r="JI119" s="417"/>
      <c r="JJ119" s="417"/>
      <c r="JK119" s="417"/>
      <c r="JL119" s="417"/>
      <c r="JM119" s="417"/>
      <c r="JN119" s="417"/>
      <c r="JO119" s="417"/>
      <c r="JP119" s="417"/>
      <c r="JQ119" s="417"/>
      <c r="JR119" s="417"/>
      <c r="JS119" s="417"/>
      <c r="JT119" s="417"/>
      <c r="JU119" s="417"/>
      <c r="JV119" s="417"/>
      <c r="JW119" s="417"/>
      <c r="JX119" s="417"/>
      <c r="JY119" s="417"/>
      <c r="JZ119" s="417"/>
      <c r="KA119" s="417"/>
      <c r="KB119" s="417"/>
      <c r="KC119" s="417"/>
      <c r="KD119" s="417"/>
      <c r="KE119" s="417"/>
      <c r="KF119" s="417"/>
      <c r="KG119" s="417"/>
      <c r="KH119" s="417"/>
      <c r="KI119" s="417"/>
      <c r="KJ119" s="417"/>
      <c r="KK119" s="417"/>
      <c r="KL119" s="417"/>
      <c r="KM119" s="417"/>
      <c r="KN119" s="417"/>
      <c r="KO119" s="417"/>
      <c r="KP119" s="417"/>
      <c r="KQ119" s="417"/>
      <c r="KR119" s="417"/>
      <c r="KS119" s="417"/>
      <c r="KT119" s="417"/>
      <c r="KU119" s="417"/>
      <c r="KV119" s="417"/>
      <c r="KW119" s="417"/>
      <c r="KX119" s="417"/>
      <c r="KY119" s="417"/>
      <c r="KZ119" s="417"/>
      <c r="LA119" s="417"/>
      <c r="LB119" s="417"/>
      <c r="LC119" s="417"/>
      <c r="LD119" s="417"/>
      <c r="LE119" s="417"/>
      <c r="LF119" s="417"/>
      <c r="LG119" s="417"/>
      <c r="LH119" s="417"/>
      <c r="LI119" s="417"/>
      <c r="LJ119" s="417"/>
      <c r="LK119" s="417"/>
      <c r="LL119" s="417"/>
      <c r="LM119" s="417"/>
      <c r="LN119" s="417"/>
      <c r="LO119" s="417"/>
      <c r="LP119" s="417"/>
      <c r="LQ119" s="417"/>
      <c r="LR119" s="417"/>
      <c r="LS119" s="417"/>
      <c r="LT119" s="417"/>
      <c r="LU119" s="417"/>
      <c r="LV119" s="417"/>
      <c r="LW119" s="417"/>
      <c r="LX119" s="417"/>
      <c r="LY119" s="417"/>
      <c r="LZ119" s="417"/>
      <c r="MA119" s="417"/>
      <c r="MB119" s="417"/>
      <c r="MC119" s="417"/>
      <c r="MD119" s="417"/>
      <c r="ME119" s="417"/>
      <c r="MF119" s="417"/>
      <c r="MG119" s="417"/>
      <c r="MH119" s="417"/>
      <c r="MI119" s="417"/>
      <c r="MJ119" s="417"/>
      <c r="MK119" s="417"/>
      <c r="ML119" s="417"/>
      <c r="MM119" s="417"/>
      <c r="MN119" s="417"/>
      <c r="MO119" s="417"/>
      <c r="MP119" s="417"/>
      <c r="MQ119" s="417"/>
      <c r="MR119" s="417"/>
      <c r="MS119" s="417"/>
      <c r="MT119" s="417"/>
      <c r="MU119" s="417"/>
      <c r="MV119" s="417"/>
      <c r="MW119" s="417"/>
      <c r="MX119" s="417"/>
      <c r="MY119" s="417"/>
      <c r="MZ119" s="417"/>
      <c r="NA119" s="417"/>
      <c r="NB119" s="417"/>
      <c r="NC119" s="417"/>
      <c r="ND119" s="417"/>
      <c r="NE119" s="417"/>
      <c r="NF119" s="417"/>
      <c r="NG119" s="417"/>
      <c r="NH119" s="417"/>
      <c r="NI119" s="417"/>
      <c r="NJ119" s="417"/>
      <c r="NK119" s="417"/>
      <c r="NL119" s="417"/>
      <c r="NM119" s="417"/>
      <c r="NN119" s="417"/>
      <c r="NO119" s="417"/>
      <c r="NP119" s="417"/>
      <c r="NQ119" s="417"/>
      <c r="NR119" s="417"/>
      <c r="NS119" s="417"/>
      <c r="NT119" s="417"/>
      <c r="NU119" s="417"/>
      <c r="NV119" s="417"/>
      <c r="NW119" s="417"/>
      <c r="NX119" s="417"/>
      <c r="NY119" s="417"/>
      <c r="NZ119" s="417"/>
      <c r="OA119" s="417"/>
      <c r="OB119" s="417"/>
      <c r="OC119" s="417"/>
      <c r="OD119" s="417"/>
      <c r="OE119" s="417"/>
      <c r="OF119" s="417"/>
      <c r="OG119" s="417"/>
      <c r="OH119" s="417"/>
      <c r="OI119" s="417"/>
      <c r="OJ119" s="417"/>
      <c r="OK119" s="417"/>
      <c r="OL119" s="417"/>
      <c r="OM119" s="417"/>
      <c r="ON119" s="417"/>
      <c r="OO119" s="417"/>
      <c r="OP119" s="417"/>
      <c r="OQ119" s="417"/>
      <c r="OR119" s="417"/>
      <c r="OS119" s="417"/>
      <c r="OT119" s="417"/>
      <c r="OU119" s="417"/>
      <c r="OV119" s="417"/>
      <c r="OW119" s="417"/>
      <c r="OX119" s="417"/>
      <c r="OY119" s="417"/>
      <c r="OZ119" s="417"/>
      <c r="PA119" s="417"/>
      <c r="PB119" s="417"/>
      <c r="PC119" s="417"/>
      <c r="PD119" s="417"/>
      <c r="PE119" s="417"/>
      <c r="PF119" s="417"/>
      <c r="PG119" s="417"/>
      <c r="PH119" s="417"/>
      <c r="PI119" s="417"/>
      <c r="PJ119" s="417"/>
      <c r="PK119" s="417"/>
      <c r="PL119" s="417"/>
      <c r="PM119" s="417"/>
      <c r="PN119" s="417"/>
      <c r="PO119" s="417"/>
      <c r="PP119" s="417"/>
      <c r="PQ119" s="417"/>
      <c r="PR119" s="417"/>
      <c r="PS119" s="417"/>
      <c r="PT119" s="417"/>
      <c r="PU119" s="417"/>
      <c r="PV119" s="417"/>
      <c r="PW119" s="417"/>
      <c r="PX119" s="417"/>
      <c r="PY119" s="417"/>
      <c r="PZ119" s="417"/>
      <c r="QA119" s="417"/>
      <c r="QB119" s="417"/>
      <c r="QC119" s="417"/>
      <c r="QD119" s="417"/>
      <c r="QE119" s="417"/>
      <c r="QF119" s="417"/>
      <c r="QG119" s="417"/>
      <c r="QH119" s="417"/>
      <c r="QI119" s="417"/>
      <c r="QJ119" s="417"/>
      <c r="QK119" s="417"/>
      <c r="QL119" s="417"/>
      <c r="QM119" s="417"/>
      <c r="QN119" s="417"/>
      <c r="QO119" s="417"/>
      <c r="QP119" s="417"/>
      <c r="QQ119" s="417"/>
      <c r="QR119" s="417"/>
      <c r="QS119" s="417"/>
      <c r="QT119" s="417"/>
      <c r="QU119" s="417"/>
      <c r="QV119" s="417"/>
      <c r="QW119" s="417"/>
      <c r="QX119" s="417"/>
      <c r="QY119" s="417"/>
      <c r="QZ119" s="417"/>
      <c r="RA119" s="417"/>
      <c r="RB119" s="417"/>
      <c r="RC119" s="417"/>
      <c r="RD119" s="417"/>
      <c r="RE119" s="417"/>
      <c r="RF119" s="417"/>
      <c r="RG119" s="417"/>
      <c r="RH119" s="417"/>
      <c r="RI119" s="417"/>
      <c r="RJ119" s="417"/>
      <c r="RK119" s="417"/>
      <c r="RL119" s="417"/>
      <c r="RM119" s="417"/>
      <c r="RN119" s="417"/>
      <c r="RO119" s="417"/>
      <c r="RP119" s="417"/>
      <c r="RQ119" s="417"/>
      <c r="RR119" s="417"/>
      <c r="RS119" s="417"/>
      <c r="RT119" s="417"/>
      <c r="RU119" s="417"/>
      <c r="RV119" s="417"/>
      <c r="RW119" s="417"/>
      <c r="RX119" s="417"/>
      <c r="RY119" s="417"/>
      <c r="RZ119" s="417"/>
      <c r="SA119" s="417"/>
      <c r="SB119" s="417"/>
      <c r="SC119" s="417"/>
      <c r="SD119" s="417"/>
      <c r="SE119" s="417"/>
      <c r="SF119" s="417"/>
      <c r="SG119" s="417"/>
      <c r="SH119" s="417"/>
      <c r="SI119" s="417"/>
      <c r="SJ119" s="417"/>
      <c r="SK119" s="417"/>
      <c r="SL119" s="417"/>
      <c r="SM119" s="417"/>
      <c r="SN119" s="417"/>
      <c r="SO119" s="417"/>
      <c r="SP119" s="417"/>
      <c r="SQ119" s="417"/>
      <c r="SR119" s="417"/>
      <c r="SS119" s="417"/>
      <c r="ST119" s="417"/>
      <c r="SU119" s="417"/>
      <c r="SV119" s="417"/>
      <c r="SW119" s="417"/>
      <c r="SX119" s="417"/>
      <c r="SY119" s="417"/>
      <c r="SZ119" s="417"/>
      <c r="TA119" s="417"/>
      <c r="TB119" s="417"/>
      <c r="TC119" s="417"/>
      <c r="TD119" s="417"/>
      <c r="TE119" s="417"/>
      <c r="TF119" s="417"/>
      <c r="TG119" s="417"/>
      <c r="TH119" s="417"/>
      <c r="TI119" s="417"/>
      <c r="TJ119" s="417"/>
      <c r="TK119" s="417"/>
      <c r="TL119" s="417"/>
      <c r="TM119" s="417"/>
      <c r="TN119" s="417"/>
      <c r="TO119" s="417"/>
      <c r="TP119" s="417"/>
      <c r="TQ119" s="417"/>
      <c r="TR119" s="417"/>
      <c r="TS119" s="417"/>
      <c r="TT119" s="417"/>
      <c r="TU119" s="417"/>
      <c r="TV119" s="417"/>
      <c r="TW119" s="417"/>
      <c r="TX119" s="417"/>
      <c r="TY119" s="417"/>
      <c r="TZ119" s="417"/>
      <c r="UA119" s="417"/>
      <c r="UB119" s="417"/>
      <c r="UC119" s="417"/>
      <c r="UD119" s="417"/>
      <c r="UE119" s="417"/>
      <c r="UF119" s="417"/>
      <c r="UG119" s="417"/>
      <c r="UH119" s="417"/>
      <c r="UI119" s="417"/>
      <c r="UJ119" s="417"/>
      <c r="UK119" s="417"/>
      <c r="UL119" s="417"/>
      <c r="UM119" s="417"/>
      <c r="UN119" s="417"/>
      <c r="UO119" s="417"/>
      <c r="UP119" s="417"/>
      <c r="UQ119" s="417"/>
      <c r="UR119" s="417"/>
      <c r="US119" s="417"/>
      <c r="UT119" s="417"/>
      <c r="UU119" s="417"/>
      <c r="UV119" s="417"/>
      <c r="UW119" s="417"/>
      <c r="UX119" s="417"/>
      <c r="UY119" s="417"/>
      <c r="UZ119" s="417"/>
      <c r="VA119" s="417"/>
      <c r="VB119" s="417"/>
      <c r="VC119" s="417"/>
      <c r="VD119" s="417"/>
      <c r="VE119" s="417"/>
      <c r="VF119" s="417"/>
      <c r="VG119" s="417"/>
      <c r="VH119" s="417"/>
      <c r="VI119" s="417"/>
      <c r="VJ119" s="417"/>
      <c r="VK119" s="417"/>
      <c r="VL119" s="417"/>
      <c r="VM119" s="417"/>
      <c r="VN119" s="417"/>
      <c r="VO119" s="417"/>
      <c r="VP119" s="417"/>
      <c r="VQ119" s="417"/>
      <c r="VR119" s="417"/>
      <c r="VS119" s="417"/>
      <c r="VT119" s="417"/>
      <c r="VU119" s="417"/>
      <c r="VV119" s="417"/>
      <c r="VW119" s="417"/>
      <c r="VX119" s="417"/>
      <c r="VY119" s="417"/>
      <c r="VZ119" s="417"/>
      <c r="WA119" s="417"/>
      <c r="WB119" s="417"/>
      <c r="WC119" s="417"/>
      <c r="WD119" s="417"/>
      <c r="WE119" s="417"/>
      <c r="WF119" s="417"/>
      <c r="WG119" s="417"/>
      <c r="WH119" s="417"/>
      <c r="WI119" s="417"/>
      <c r="WJ119" s="417"/>
      <c r="WK119" s="417"/>
      <c r="WL119" s="417"/>
      <c r="WM119" s="417"/>
      <c r="WN119" s="417"/>
      <c r="WO119" s="417"/>
      <c r="WP119" s="417"/>
      <c r="WQ119" s="417"/>
      <c r="WR119" s="417"/>
      <c r="WS119" s="417"/>
      <c r="WT119" s="417"/>
      <c r="WU119" s="417"/>
      <c r="WV119" s="417"/>
      <c r="WW119" s="417"/>
      <c r="WX119" s="417"/>
      <c r="WY119" s="417"/>
      <c r="WZ119" s="417"/>
      <c r="XA119" s="417"/>
      <c r="XB119" s="417"/>
      <c r="XC119" s="417"/>
      <c r="XD119" s="417"/>
      <c r="XE119" s="417"/>
      <c r="XF119" s="417"/>
      <c r="XG119" s="417"/>
      <c r="XH119" s="417"/>
      <c r="XI119" s="417"/>
      <c r="XJ119" s="417"/>
      <c r="XK119" s="417"/>
      <c r="XL119" s="417"/>
      <c r="XM119" s="417"/>
      <c r="XN119" s="417"/>
      <c r="XO119" s="417"/>
      <c r="XP119" s="417"/>
      <c r="XQ119" s="417"/>
      <c r="XR119" s="417"/>
      <c r="XS119" s="417"/>
      <c r="XT119" s="417"/>
      <c r="XU119" s="417"/>
      <c r="XV119" s="417"/>
      <c r="XW119" s="417"/>
      <c r="XX119" s="417"/>
      <c r="XY119" s="417"/>
      <c r="XZ119" s="417"/>
      <c r="YA119" s="417"/>
      <c r="YB119" s="417"/>
      <c r="YC119" s="417"/>
      <c r="YD119" s="417"/>
      <c r="YE119" s="417"/>
      <c r="YF119" s="417"/>
      <c r="YG119" s="417"/>
      <c r="YH119" s="417"/>
      <c r="YI119" s="417"/>
      <c r="YJ119" s="417"/>
      <c r="YK119" s="417"/>
      <c r="YL119" s="417"/>
      <c r="YM119" s="417"/>
      <c r="YN119" s="417"/>
      <c r="YO119" s="417"/>
      <c r="YP119" s="417"/>
      <c r="YQ119" s="417"/>
      <c r="YR119" s="417"/>
      <c r="YS119" s="417"/>
      <c r="YT119" s="417"/>
      <c r="YU119" s="417"/>
      <c r="YV119" s="417"/>
      <c r="YW119" s="417"/>
      <c r="YX119" s="417"/>
      <c r="YY119" s="417"/>
      <c r="YZ119" s="417"/>
      <c r="ZA119" s="417"/>
      <c r="ZB119" s="417"/>
      <c r="ZC119" s="417"/>
      <c r="ZD119" s="417"/>
      <c r="ZE119" s="417"/>
      <c r="ZF119" s="417"/>
      <c r="ZG119" s="417"/>
      <c r="ZH119" s="417"/>
      <c r="ZI119" s="417"/>
      <c r="ZJ119" s="417"/>
      <c r="ZK119" s="417"/>
      <c r="ZL119" s="417"/>
      <c r="ZM119" s="417"/>
      <c r="ZN119" s="417"/>
      <c r="ZO119" s="417"/>
      <c r="ZP119" s="417"/>
      <c r="ZQ119" s="417"/>
      <c r="ZR119" s="417"/>
      <c r="ZS119" s="417"/>
      <c r="ZT119" s="417"/>
      <c r="ZU119" s="417"/>
      <c r="ZV119" s="417"/>
      <c r="ZW119" s="417"/>
      <c r="ZX119" s="417"/>
      <c r="ZY119" s="417"/>
      <c r="ZZ119" s="417"/>
      <c r="AAA119" s="417"/>
      <c r="AAB119" s="417"/>
      <c r="AAC119" s="417"/>
      <c r="AAD119" s="417"/>
      <c r="AAE119" s="417"/>
      <c r="AAF119" s="417"/>
      <c r="AAG119" s="417"/>
      <c r="AAH119" s="417"/>
      <c r="AAI119" s="417"/>
      <c r="AAJ119" s="417"/>
      <c r="AAK119" s="417"/>
      <c r="AAL119" s="417"/>
      <c r="AAM119" s="417"/>
      <c r="AAN119" s="417"/>
      <c r="AAO119" s="417"/>
      <c r="AAP119" s="417"/>
      <c r="AAQ119" s="417"/>
      <c r="AAR119" s="417"/>
      <c r="AAS119" s="417"/>
      <c r="AAT119" s="417"/>
      <c r="AAU119" s="417"/>
      <c r="AAV119" s="417"/>
      <c r="AAW119" s="417"/>
      <c r="AAX119" s="417"/>
      <c r="AAY119" s="417"/>
      <c r="AAZ119" s="417"/>
      <c r="ABA119" s="417"/>
      <c r="ABB119" s="417"/>
      <c r="ABC119" s="417"/>
      <c r="ABD119" s="417"/>
      <c r="ABE119" s="417"/>
      <c r="ABF119" s="417"/>
      <c r="ABG119" s="417"/>
      <c r="ABH119" s="417"/>
      <c r="ABI119" s="417"/>
      <c r="ABJ119" s="417"/>
      <c r="ABK119" s="417"/>
      <c r="ABL119" s="417"/>
      <c r="ABM119" s="417"/>
      <c r="ABN119" s="417"/>
      <c r="ABO119" s="417"/>
      <c r="ABP119" s="417"/>
      <c r="ABQ119" s="417"/>
      <c r="ABR119" s="417"/>
      <c r="ABS119" s="417"/>
      <c r="ABT119" s="417"/>
      <c r="ABU119" s="417"/>
      <c r="ABV119" s="417"/>
      <c r="ABW119" s="417"/>
      <c r="ABX119" s="417"/>
      <c r="ABY119" s="417"/>
      <c r="ABZ119" s="417"/>
      <c r="ACA119" s="417"/>
      <c r="ACB119" s="417"/>
      <c r="ACC119" s="417"/>
      <c r="ACD119" s="417"/>
      <c r="ACE119" s="417"/>
      <c r="ACF119" s="417"/>
      <c r="ACG119" s="417"/>
      <c r="ACH119" s="417"/>
      <c r="ACI119" s="417"/>
      <c r="ACJ119" s="417"/>
      <c r="ACK119" s="417"/>
      <c r="ACL119" s="417"/>
      <c r="ACM119" s="417"/>
      <c r="ACN119" s="417"/>
      <c r="ACO119" s="417"/>
      <c r="ACP119" s="417"/>
      <c r="ACQ119" s="417"/>
      <c r="ACR119" s="417"/>
      <c r="ACS119" s="417"/>
      <c r="ACT119" s="417"/>
      <c r="ACU119" s="417"/>
      <c r="ACV119" s="417"/>
      <c r="ACW119" s="417"/>
      <c r="ACX119" s="417"/>
      <c r="ACY119" s="417"/>
      <c r="ACZ119" s="417"/>
      <c r="ADA119" s="417"/>
      <c r="ADB119" s="417"/>
      <c r="ADC119" s="417"/>
      <c r="ADD119" s="417"/>
      <c r="ADE119" s="417"/>
      <c r="ADF119" s="417"/>
      <c r="ADG119" s="417"/>
      <c r="ADH119" s="417"/>
      <c r="ADI119" s="417"/>
      <c r="ADJ119" s="417"/>
      <c r="ADK119" s="417"/>
      <c r="ADL119" s="417"/>
      <c r="ADM119" s="417"/>
      <c r="ADN119" s="417"/>
      <c r="ADO119" s="417"/>
      <c r="ADP119" s="417"/>
      <c r="ADQ119" s="417"/>
      <c r="ADR119" s="417"/>
      <c r="ADS119" s="417"/>
      <c r="ADT119" s="417"/>
      <c r="ADU119" s="417"/>
      <c r="ADV119" s="417"/>
      <c r="ADW119" s="417"/>
      <c r="ADX119" s="417"/>
      <c r="ADY119" s="417"/>
      <c r="ADZ119" s="417"/>
      <c r="AEA119" s="417"/>
      <c r="AEB119" s="417"/>
      <c r="AEC119" s="417"/>
      <c r="AED119" s="417"/>
      <c r="AEE119" s="417"/>
      <c r="AEF119" s="417"/>
      <c r="AEG119" s="417"/>
      <c r="AEH119" s="417"/>
      <c r="AEI119" s="417"/>
      <c r="AEJ119" s="417"/>
      <c r="AEK119" s="417"/>
      <c r="AEL119" s="417"/>
      <c r="AEM119" s="417"/>
      <c r="AEN119" s="417"/>
      <c r="AEO119" s="417"/>
      <c r="AEP119" s="417"/>
      <c r="AEQ119" s="417"/>
      <c r="AER119" s="417"/>
      <c r="AES119" s="417"/>
      <c r="AET119" s="417"/>
      <c r="AEU119" s="417"/>
      <c r="AEV119" s="417"/>
      <c r="AEW119" s="417"/>
      <c r="AEX119" s="417"/>
      <c r="AEY119" s="417"/>
      <c r="AEZ119" s="417"/>
      <c r="AFA119" s="417"/>
      <c r="AFB119" s="417"/>
      <c r="AFC119" s="417"/>
      <c r="AFD119" s="417"/>
      <c r="AFE119" s="417"/>
      <c r="AFF119" s="417"/>
      <c r="AFG119" s="417"/>
      <c r="AFH119" s="417"/>
    </row>
    <row r="120" spans="1:840" s="414" customFormat="1" ht="20.100000000000001" customHeight="1">
      <c r="A120" s="40" t="s">
        <v>238</v>
      </c>
      <c r="B120" s="690"/>
      <c r="C120" s="691"/>
      <c r="D120" s="694"/>
      <c r="E120" s="695"/>
      <c r="F120" s="695"/>
      <c r="G120" s="695"/>
      <c r="H120" s="695"/>
      <c r="I120" s="695"/>
      <c r="J120" s="695"/>
      <c r="K120" s="695"/>
      <c r="L120" s="696"/>
      <c r="M120" s="417"/>
      <c r="N120" s="417"/>
      <c r="O120" s="417"/>
      <c r="P120" s="417"/>
      <c r="Q120" s="417"/>
      <c r="R120" s="417"/>
      <c r="S120" s="417"/>
      <c r="T120" s="417"/>
      <c r="U120" s="417"/>
      <c r="V120" s="417"/>
      <c r="W120" s="417"/>
      <c r="X120" s="417"/>
      <c r="Y120" s="417"/>
      <c r="Z120" s="417"/>
      <c r="AA120" s="417"/>
      <c r="AB120" s="417"/>
      <c r="AC120" s="417"/>
      <c r="AD120" s="417"/>
      <c r="AE120" s="417"/>
      <c r="AF120" s="417"/>
      <c r="AG120" s="417"/>
      <c r="AH120" s="417"/>
      <c r="AI120" s="417"/>
      <c r="AJ120" s="417"/>
      <c r="AK120" s="417"/>
      <c r="AL120" s="417"/>
      <c r="AM120" s="417"/>
      <c r="AN120" s="417"/>
      <c r="AO120" s="417"/>
      <c r="AP120" s="417"/>
      <c r="AQ120" s="417"/>
      <c r="AR120" s="417"/>
      <c r="AS120" s="417"/>
      <c r="AT120" s="417"/>
      <c r="AU120" s="417"/>
      <c r="AV120" s="417"/>
      <c r="AW120" s="417"/>
      <c r="AX120" s="417"/>
      <c r="AY120" s="417"/>
      <c r="AZ120" s="417"/>
      <c r="BA120" s="417"/>
      <c r="BB120" s="417"/>
      <c r="BC120" s="417"/>
      <c r="BD120" s="417"/>
      <c r="BE120" s="417"/>
      <c r="BF120" s="417"/>
      <c r="BG120" s="417"/>
      <c r="BH120" s="417"/>
      <c r="BI120" s="417"/>
      <c r="BJ120" s="417"/>
      <c r="BK120" s="417"/>
      <c r="BL120" s="417"/>
      <c r="BM120" s="417"/>
      <c r="BN120" s="417"/>
      <c r="BO120" s="417"/>
      <c r="BP120" s="417"/>
      <c r="BQ120" s="417"/>
      <c r="BR120" s="417"/>
      <c r="BS120" s="417"/>
      <c r="BT120" s="417"/>
      <c r="BU120" s="417"/>
      <c r="BV120" s="417"/>
      <c r="BW120" s="417"/>
      <c r="BX120" s="417"/>
      <c r="BY120" s="417"/>
      <c r="BZ120" s="417"/>
      <c r="CA120" s="417"/>
      <c r="CB120" s="417"/>
      <c r="CC120" s="417"/>
      <c r="CD120" s="417"/>
      <c r="CE120" s="417"/>
      <c r="CF120" s="417"/>
      <c r="CG120" s="417"/>
      <c r="CH120" s="417"/>
      <c r="CI120" s="417"/>
      <c r="CJ120" s="417"/>
      <c r="CK120" s="417"/>
      <c r="CL120" s="417"/>
      <c r="CM120" s="417"/>
      <c r="CN120" s="417"/>
      <c r="CO120" s="417"/>
      <c r="CP120" s="417"/>
      <c r="CQ120" s="417"/>
      <c r="CR120" s="417"/>
      <c r="CS120" s="417"/>
      <c r="CT120" s="417"/>
      <c r="CU120" s="417"/>
      <c r="CV120" s="417"/>
      <c r="CW120" s="417"/>
      <c r="CX120" s="417"/>
      <c r="CY120" s="417"/>
      <c r="CZ120" s="417"/>
      <c r="DA120" s="417"/>
      <c r="DB120" s="417"/>
      <c r="DC120" s="417"/>
      <c r="DD120" s="417"/>
      <c r="DE120" s="417"/>
      <c r="DF120" s="417"/>
      <c r="DG120" s="417"/>
      <c r="DH120" s="417"/>
      <c r="DI120" s="417"/>
      <c r="DJ120" s="417"/>
      <c r="DK120" s="417"/>
      <c r="DL120" s="417"/>
      <c r="DM120" s="417"/>
      <c r="DN120" s="417"/>
      <c r="DO120" s="417"/>
      <c r="DP120" s="417"/>
      <c r="DQ120" s="417"/>
      <c r="DR120" s="417"/>
      <c r="DS120" s="417"/>
      <c r="DT120" s="417"/>
      <c r="DU120" s="417"/>
      <c r="DV120" s="417"/>
      <c r="DW120" s="417"/>
      <c r="DX120" s="417"/>
      <c r="DY120" s="417"/>
      <c r="DZ120" s="417"/>
      <c r="EA120" s="417"/>
      <c r="EB120" s="417"/>
      <c r="EC120" s="417"/>
      <c r="ED120" s="417"/>
      <c r="EE120" s="417"/>
      <c r="EF120" s="417"/>
      <c r="EG120" s="417"/>
      <c r="EH120" s="417"/>
      <c r="EI120" s="417"/>
      <c r="EJ120" s="417"/>
      <c r="EK120" s="417"/>
      <c r="EL120" s="417"/>
      <c r="EM120" s="417"/>
      <c r="EN120" s="417"/>
      <c r="EO120" s="417"/>
      <c r="EP120" s="417"/>
      <c r="EQ120" s="417"/>
      <c r="ER120" s="417"/>
      <c r="ES120" s="417"/>
      <c r="ET120" s="417"/>
      <c r="EU120" s="417"/>
      <c r="EV120" s="417"/>
      <c r="EW120" s="417"/>
      <c r="EX120" s="417"/>
      <c r="EY120" s="417"/>
      <c r="EZ120" s="417"/>
      <c r="FA120" s="417"/>
      <c r="FB120" s="417"/>
      <c r="FC120" s="417"/>
      <c r="FD120" s="417"/>
      <c r="FE120" s="417"/>
      <c r="FF120" s="417"/>
      <c r="FG120" s="417"/>
      <c r="FH120" s="417"/>
      <c r="FI120" s="417"/>
      <c r="FJ120" s="417"/>
      <c r="FK120" s="417"/>
      <c r="FL120" s="417"/>
      <c r="FM120" s="417"/>
      <c r="FN120" s="417"/>
      <c r="FO120" s="417"/>
      <c r="FP120" s="417"/>
      <c r="FQ120" s="417"/>
      <c r="FR120" s="417"/>
      <c r="FS120" s="417"/>
      <c r="FT120" s="417"/>
      <c r="FU120" s="417"/>
      <c r="FV120" s="417"/>
      <c r="FW120" s="417"/>
      <c r="FX120" s="417"/>
      <c r="FY120" s="417"/>
      <c r="FZ120" s="417"/>
      <c r="GA120" s="417"/>
      <c r="GB120" s="417"/>
      <c r="GC120" s="417"/>
      <c r="GD120" s="417"/>
      <c r="GE120" s="417"/>
      <c r="GF120" s="417"/>
      <c r="GG120" s="417"/>
      <c r="GH120" s="417"/>
      <c r="GI120" s="417"/>
      <c r="GJ120" s="417"/>
      <c r="GK120" s="417"/>
      <c r="GL120" s="417"/>
      <c r="GM120" s="417"/>
      <c r="GN120" s="417"/>
      <c r="GO120" s="417"/>
      <c r="GP120" s="417"/>
      <c r="GQ120" s="417"/>
      <c r="GR120" s="417"/>
      <c r="GS120" s="417"/>
      <c r="GT120" s="417"/>
      <c r="GU120" s="417"/>
      <c r="GV120" s="417"/>
      <c r="GW120" s="417"/>
      <c r="GX120" s="417"/>
      <c r="GY120" s="417"/>
      <c r="GZ120" s="417"/>
      <c r="HA120" s="417"/>
      <c r="HB120" s="417"/>
      <c r="HC120" s="417"/>
      <c r="HD120" s="417"/>
      <c r="HE120" s="417"/>
      <c r="HF120" s="417"/>
      <c r="HG120" s="417"/>
      <c r="HH120" s="417"/>
      <c r="HI120" s="417"/>
      <c r="HJ120" s="417"/>
      <c r="HK120" s="417"/>
      <c r="HL120" s="417"/>
      <c r="HM120" s="417"/>
      <c r="HN120" s="417"/>
      <c r="HO120" s="417"/>
      <c r="HP120" s="417"/>
      <c r="HQ120" s="417"/>
      <c r="HR120" s="417"/>
      <c r="HS120" s="417"/>
      <c r="HT120" s="417"/>
      <c r="HU120" s="417"/>
      <c r="HV120" s="417"/>
      <c r="HW120" s="417"/>
      <c r="HX120" s="417"/>
      <c r="HY120" s="417"/>
      <c r="HZ120" s="417"/>
      <c r="IA120" s="417"/>
      <c r="IB120" s="417"/>
      <c r="IC120" s="417"/>
      <c r="ID120" s="417"/>
      <c r="IE120" s="417"/>
      <c r="IF120" s="417"/>
      <c r="IG120" s="417"/>
      <c r="IH120" s="417"/>
      <c r="II120" s="417"/>
      <c r="IJ120" s="417"/>
      <c r="IK120" s="417"/>
      <c r="IL120" s="417"/>
      <c r="IM120" s="417"/>
      <c r="IN120" s="417"/>
      <c r="IO120" s="417"/>
      <c r="IP120" s="417"/>
      <c r="IQ120" s="417"/>
      <c r="IR120" s="417"/>
      <c r="IS120" s="417"/>
      <c r="IT120" s="417"/>
      <c r="IU120" s="417"/>
      <c r="IV120" s="417"/>
      <c r="IW120" s="417"/>
      <c r="IX120" s="417"/>
      <c r="IY120" s="417"/>
      <c r="IZ120" s="417"/>
      <c r="JA120" s="417"/>
      <c r="JB120" s="417"/>
      <c r="JC120" s="417"/>
      <c r="JD120" s="417"/>
      <c r="JE120" s="417"/>
      <c r="JF120" s="417"/>
      <c r="JG120" s="417"/>
      <c r="JH120" s="417"/>
      <c r="JI120" s="417"/>
      <c r="JJ120" s="417"/>
      <c r="JK120" s="417"/>
      <c r="JL120" s="417"/>
      <c r="JM120" s="417"/>
      <c r="JN120" s="417"/>
      <c r="JO120" s="417"/>
      <c r="JP120" s="417"/>
      <c r="JQ120" s="417"/>
      <c r="JR120" s="417"/>
      <c r="JS120" s="417"/>
      <c r="JT120" s="417"/>
      <c r="JU120" s="417"/>
      <c r="JV120" s="417"/>
      <c r="JW120" s="417"/>
      <c r="JX120" s="417"/>
      <c r="JY120" s="417"/>
      <c r="JZ120" s="417"/>
      <c r="KA120" s="417"/>
      <c r="KB120" s="417"/>
      <c r="KC120" s="417"/>
      <c r="KD120" s="417"/>
      <c r="KE120" s="417"/>
      <c r="KF120" s="417"/>
      <c r="KG120" s="417"/>
      <c r="KH120" s="417"/>
      <c r="KI120" s="417"/>
      <c r="KJ120" s="417"/>
      <c r="KK120" s="417"/>
      <c r="KL120" s="417"/>
      <c r="KM120" s="417"/>
      <c r="KN120" s="417"/>
      <c r="KO120" s="417"/>
      <c r="KP120" s="417"/>
      <c r="KQ120" s="417"/>
      <c r="KR120" s="417"/>
      <c r="KS120" s="417"/>
      <c r="KT120" s="417"/>
      <c r="KU120" s="417"/>
      <c r="KV120" s="417"/>
      <c r="KW120" s="417"/>
      <c r="KX120" s="417"/>
      <c r="KY120" s="417"/>
      <c r="KZ120" s="417"/>
      <c r="LA120" s="417"/>
      <c r="LB120" s="417"/>
      <c r="LC120" s="417"/>
      <c r="LD120" s="417"/>
      <c r="LE120" s="417"/>
      <c r="LF120" s="417"/>
      <c r="LG120" s="417"/>
      <c r="LH120" s="417"/>
      <c r="LI120" s="417"/>
      <c r="LJ120" s="417"/>
      <c r="LK120" s="417"/>
      <c r="LL120" s="417"/>
      <c r="LM120" s="417"/>
      <c r="LN120" s="417"/>
      <c r="LO120" s="417"/>
      <c r="LP120" s="417"/>
      <c r="LQ120" s="417"/>
      <c r="LR120" s="417"/>
      <c r="LS120" s="417"/>
      <c r="LT120" s="417"/>
      <c r="LU120" s="417"/>
      <c r="LV120" s="417"/>
      <c r="LW120" s="417"/>
      <c r="LX120" s="417"/>
      <c r="LY120" s="417"/>
      <c r="LZ120" s="417"/>
      <c r="MA120" s="417"/>
      <c r="MB120" s="417"/>
      <c r="MC120" s="417"/>
      <c r="MD120" s="417"/>
      <c r="ME120" s="417"/>
      <c r="MF120" s="417"/>
      <c r="MG120" s="417"/>
      <c r="MH120" s="417"/>
      <c r="MI120" s="417"/>
      <c r="MJ120" s="417"/>
      <c r="MK120" s="417"/>
      <c r="ML120" s="417"/>
      <c r="MM120" s="417"/>
      <c r="MN120" s="417"/>
      <c r="MO120" s="417"/>
      <c r="MP120" s="417"/>
      <c r="MQ120" s="417"/>
      <c r="MR120" s="417"/>
      <c r="MS120" s="417"/>
      <c r="MT120" s="417"/>
      <c r="MU120" s="417"/>
      <c r="MV120" s="417"/>
      <c r="MW120" s="417"/>
      <c r="MX120" s="417"/>
      <c r="MY120" s="417"/>
      <c r="MZ120" s="417"/>
      <c r="NA120" s="417"/>
      <c r="NB120" s="417"/>
      <c r="NC120" s="417"/>
      <c r="ND120" s="417"/>
      <c r="NE120" s="417"/>
      <c r="NF120" s="417"/>
      <c r="NG120" s="417"/>
      <c r="NH120" s="417"/>
      <c r="NI120" s="417"/>
      <c r="NJ120" s="417"/>
      <c r="NK120" s="417"/>
      <c r="NL120" s="417"/>
      <c r="NM120" s="417"/>
      <c r="NN120" s="417"/>
      <c r="NO120" s="417"/>
      <c r="NP120" s="417"/>
      <c r="NQ120" s="417"/>
      <c r="NR120" s="417"/>
      <c r="NS120" s="417"/>
      <c r="NT120" s="417"/>
      <c r="NU120" s="417"/>
      <c r="NV120" s="417"/>
      <c r="NW120" s="417"/>
      <c r="NX120" s="417"/>
      <c r="NY120" s="417"/>
      <c r="NZ120" s="417"/>
      <c r="OA120" s="417"/>
      <c r="OB120" s="417"/>
      <c r="OC120" s="417"/>
      <c r="OD120" s="417"/>
      <c r="OE120" s="417"/>
      <c r="OF120" s="417"/>
      <c r="OG120" s="417"/>
      <c r="OH120" s="417"/>
      <c r="OI120" s="417"/>
      <c r="OJ120" s="417"/>
      <c r="OK120" s="417"/>
      <c r="OL120" s="417"/>
      <c r="OM120" s="417"/>
      <c r="ON120" s="417"/>
      <c r="OO120" s="417"/>
      <c r="OP120" s="417"/>
      <c r="OQ120" s="417"/>
      <c r="OR120" s="417"/>
      <c r="OS120" s="417"/>
      <c r="OT120" s="417"/>
      <c r="OU120" s="417"/>
      <c r="OV120" s="417"/>
      <c r="OW120" s="417"/>
      <c r="OX120" s="417"/>
      <c r="OY120" s="417"/>
      <c r="OZ120" s="417"/>
      <c r="PA120" s="417"/>
      <c r="PB120" s="417"/>
      <c r="PC120" s="417"/>
      <c r="PD120" s="417"/>
      <c r="PE120" s="417"/>
      <c r="PF120" s="417"/>
      <c r="PG120" s="417"/>
      <c r="PH120" s="417"/>
      <c r="PI120" s="417"/>
      <c r="PJ120" s="417"/>
      <c r="PK120" s="417"/>
      <c r="PL120" s="417"/>
      <c r="PM120" s="417"/>
      <c r="PN120" s="417"/>
      <c r="PO120" s="417"/>
      <c r="PP120" s="417"/>
      <c r="PQ120" s="417"/>
      <c r="PR120" s="417"/>
      <c r="PS120" s="417"/>
      <c r="PT120" s="417"/>
      <c r="PU120" s="417"/>
      <c r="PV120" s="417"/>
      <c r="PW120" s="417"/>
      <c r="PX120" s="417"/>
      <c r="PY120" s="417"/>
      <c r="PZ120" s="417"/>
      <c r="QA120" s="417"/>
      <c r="QB120" s="417"/>
      <c r="QC120" s="417"/>
      <c r="QD120" s="417"/>
      <c r="QE120" s="417"/>
      <c r="QF120" s="417"/>
      <c r="QG120" s="417"/>
      <c r="QH120" s="417"/>
      <c r="QI120" s="417"/>
      <c r="QJ120" s="417"/>
      <c r="QK120" s="417"/>
      <c r="QL120" s="417"/>
      <c r="QM120" s="417"/>
      <c r="QN120" s="417"/>
      <c r="QO120" s="417"/>
      <c r="QP120" s="417"/>
      <c r="QQ120" s="417"/>
      <c r="QR120" s="417"/>
      <c r="QS120" s="417"/>
      <c r="QT120" s="417"/>
      <c r="QU120" s="417"/>
      <c r="QV120" s="417"/>
      <c r="QW120" s="417"/>
      <c r="QX120" s="417"/>
      <c r="QY120" s="417"/>
      <c r="QZ120" s="417"/>
      <c r="RA120" s="417"/>
      <c r="RB120" s="417"/>
      <c r="RC120" s="417"/>
      <c r="RD120" s="417"/>
      <c r="RE120" s="417"/>
      <c r="RF120" s="417"/>
      <c r="RG120" s="417"/>
      <c r="RH120" s="417"/>
      <c r="RI120" s="417"/>
      <c r="RJ120" s="417"/>
      <c r="RK120" s="417"/>
      <c r="RL120" s="417"/>
      <c r="RM120" s="417"/>
      <c r="RN120" s="417"/>
      <c r="RO120" s="417"/>
      <c r="RP120" s="417"/>
      <c r="RQ120" s="417"/>
      <c r="RR120" s="417"/>
      <c r="RS120" s="417"/>
      <c r="RT120" s="417"/>
      <c r="RU120" s="417"/>
      <c r="RV120" s="417"/>
      <c r="RW120" s="417"/>
      <c r="RX120" s="417"/>
      <c r="RY120" s="417"/>
      <c r="RZ120" s="417"/>
      <c r="SA120" s="417"/>
      <c r="SB120" s="417"/>
      <c r="SC120" s="417"/>
      <c r="SD120" s="417"/>
      <c r="SE120" s="417"/>
      <c r="SF120" s="417"/>
      <c r="SG120" s="417"/>
      <c r="SH120" s="417"/>
      <c r="SI120" s="417"/>
      <c r="SJ120" s="417"/>
      <c r="SK120" s="417"/>
      <c r="SL120" s="417"/>
      <c r="SM120" s="417"/>
      <c r="SN120" s="417"/>
      <c r="SO120" s="417"/>
      <c r="SP120" s="417"/>
      <c r="SQ120" s="417"/>
      <c r="SR120" s="417"/>
      <c r="SS120" s="417"/>
      <c r="ST120" s="417"/>
      <c r="SU120" s="417"/>
      <c r="SV120" s="417"/>
      <c r="SW120" s="417"/>
      <c r="SX120" s="417"/>
      <c r="SY120" s="417"/>
      <c r="SZ120" s="417"/>
      <c r="TA120" s="417"/>
      <c r="TB120" s="417"/>
      <c r="TC120" s="417"/>
      <c r="TD120" s="417"/>
      <c r="TE120" s="417"/>
      <c r="TF120" s="417"/>
      <c r="TG120" s="417"/>
      <c r="TH120" s="417"/>
      <c r="TI120" s="417"/>
      <c r="TJ120" s="417"/>
      <c r="TK120" s="417"/>
      <c r="TL120" s="417"/>
      <c r="TM120" s="417"/>
      <c r="TN120" s="417"/>
      <c r="TO120" s="417"/>
      <c r="TP120" s="417"/>
      <c r="TQ120" s="417"/>
      <c r="TR120" s="417"/>
      <c r="TS120" s="417"/>
      <c r="TT120" s="417"/>
      <c r="TU120" s="417"/>
      <c r="TV120" s="417"/>
      <c r="TW120" s="417"/>
      <c r="TX120" s="417"/>
      <c r="TY120" s="417"/>
      <c r="TZ120" s="417"/>
      <c r="UA120" s="417"/>
      <c r="UB120" s="417"/>
      <c r="UC120" s="417"/>
      <c r="UD120" s="417"/>
      <c r="UE120" s="417"/>
      <c r="UF120" s="417"/>
      <c r="UG120" s="417"/>
      <c r="UH120" s="417"/>
      <c r="UI120" s="417"/>
      <c r="UJ120" s="417"/>
      <c r="UK120" s="417"/>
      <c r="UL120" s="417"/>
      <c r="UM120" s="417"/>
      <c r="UN120" s="417"/>
      <c r="UO120" s="417"/>
      <c r="UP120" s="417"/>
      <c r="UQ120" s="417"/>
      <c r="UR120" s="417"/>
      <c r="US120" s="417"/>
      <c r="UT120" s="417"/>
      <c r="UU120" s="417"/>
      <c r="UV120" s="417"/>
      <c r="UW120" s="417"/>
      <c r="UX120" s="417"/>
      <c r="UY120" s="417"/>
      <c r="UZ120" s="417"/>
      <c r="VA120" s="417"/>
      <c r="VB120" s="417"/>
      <c r="VC120" s="417"/>
      <c r="VD120" s="417"/>
      <c r="VE120" s="417"/>
      <c r="VF120" s="417"/>
      <c r="VG120" s="417"/>
      <c r="VH120" s="417"/>
      <c r="VI120" s="417"/>
      <c r="VJ120" s="417"/>
      <c r="VK120" s="417"/>
      <c r="VL120" s="417"/>
      <c r="VM120" s="417"/>
      <c r="VN120" s="417"/>
      <c r="VO120" s="417"/>
      <c r="VP120" s="417"/>
      <c r="VQ120" s="417"/>
      <c r="VR120" s="417"/>
      <c r="VS120" s="417"/>
      <c r="VT120" s="417"/>
      <c r="VU120" s="417"/>
      <c r="VV120" s="417"/>
      <c r="VW120" s="417"/>
      <c r="VX120" s="417"/>
      <c r="VY120" s="417"/>
      <c r="VZ120" s="417"/>
      <c r="WA120" s="417"/>
      <c r="WB120" s="417"/>
      <c r="WC120" s="417"/>
      <c r="WD120" s="417"/>
      <c r="WE120" s="417"/>
      <c r="WF120" s="417"/>
      <c r="WG120" s="417"/>
      <c r="WH120" s="417"/>
      <c r="WI120" s="417"/>
      <c r="WJ120" s="417"/>
      <c r="WK120" s="417"/>
      <c r="WL120" s="417"/>
      <c r="WM120" s="417"/>
      <c r="WN120" s="417"/>
      <c r="WO120" s="417"/>
      <c r="WP120" s="417"/>
      <c r="WQ120" s="417"/>
      <c r="WR120" s="417"/>
      <c r="WS120" s="417"/>
      <c r="WT120" s="417"/>
      <c r="WU120" s="417"/>
      <c r="WV120" s="417"/>
      <c r="WW120" s="417"/>
      <c r="WX120" s="417"/>
      <c r="WY120" s="417"/>
      <c r="WZ120" s="417"/>
      <c r="XA120" s="417"/>
      <c r="XB120" s="417"/>
      <c r="XC120" s="417"/>
      <c r="XD120" s="417"/>
      <c r="XE120" s="417"/>
      <c r="XF120" s="417"/>
      <c r="XG120" s="417"/>
      <c r="XH120" s="417"/>
      <c r="XI120" s="417"/>
      <c r="XJ120" s="417"/>
      <c r="XK120" s="417"/>
      <c r="XL120" s="417"/>
      <c r="XM120" s="417"/>
      <c r="XN120" s="417"/>
      <c r="XO120" s="417"/>
      <c r="XP120" s="417"/>
      <c r="XQ120" s="417"/>
      <c r="XR120" s="417"/>
      <c r="XS120" s="417"/>
      <c r="XT120" s="417"/>
      <c r="XU120" s="417"/>
      <c r="XV120" s="417"/>
      <c r="XW120" s="417"/>
      <c r="XX120" s="417"/>
      <c r="XY120" s="417"/>
      <c r="XZ120" s="417"/>
      <c r="YA120" s="417"/>
      <c r="YB120" s="417"/>
      <c r="YC120" s="417"/>
      <c r="YD120" s="417"/>
      <c r="YE120" s="417"/>
      <c r="YF120" s="417"/>
      <c r="YG120" s="417"/>
      <c r="YH120" s="417"/>
      <c r="YI120" s="417"/>
      <c r="YJ120" s="417"/>
      <c r="YK120" s="417"/>
      <c r="YL120" s="417"/>
      <c r="YM120" s="417"/>
      <c r="YN120" s="417"/>
      <c r="YO120" s="417"/>
      <c r="YP120" s="417"/>
      <c r="YQ120" s="417"/>
      <c r="YR120" s="417"/>
      <c r="YS120" s="417"/>
      <c r="YT120" s="417"/>
      <c r="YU120" s="417"/>
      <c r="YV120" s="417"/>
      <c r="YW120" s="417"/>
      <c r="YX120" s="417"/>
      <c r="YY120" s="417"/>
      <c r="YZ120" s="417"/>
      <c r="ZA120" s="417"/>
      <c r="ZB120" s="417"/>
      <c r="ZC120" s="417"/>
      <c r="ZD120" s="417"/>
      <c r="ZE120" s="417"/>
      <c r="ZF120" s="417"/>
      <c r="ZG120" s="417"/>
      <c r="ZH120" s="417"/>
      <c r="ZI120" s="417"/>
      <c r="ZJ120" s="417"/>
      <c r="ZK120" s="417"/>
      <c r="ZL120" s="417"/>
      <c r="ZM120" s="417"/>
      <c r="ZN120" s="417"/>
      <c r="ZO120" s="417"/>
      <c r="ZP120" s="417"/>
      <c r="ZQ120" s="417"/>
      <c r="ZR120" s="417"/>
      <c r="ZS120" s="417"/>
      <c r="ZT120" s="417"/>
      <c r="ZU120" s="417"/>
      <c r="ZV120" s="417"/>
      <c r="ZW120" s="417"/>
      <c r="ZX120" s="417"/>
      <c r="ZY120" s="417"/>
      <c r="ZZ120" s="417"/>
      <c r="AAA120" s="417"/>
      <c r="AAB120" s="417"/>
      <c r="AAC120" s="417"/>
      <c r="AAD120" s="417"/>
      <c r="AAE120" s="417"/>
      <c r="AAF120" s="417"/>
      <c r="AAG120" s="417"/>
      <c r="AAH120" s="417"/>
      <c r="AAI120" s="417"/>
      <c r="AAJ120" s="417"/>
      <c r="AAK120" s="417"/>
      <c r="AAL120" s="417"/>
      <c r="AAM120" s="417"/>
      <c r="AAN120" s="417"/>
      <c r="AAO120" s="417"/>
      <c r="AAP120" s="417"/>
      <c r="AAQ120" s="417"/>
      <c r="AAR120" s="417"/>
      <c r="AAS120" s="417"/>
      <c r="AAT120" s="417"/>
      <c r="AAU120" s="417"/>
      <c r="AAV120" s="417"/>
      <c r="AAW120" s="417"/>
      <c r="AAX120" s="417"/>
      <c r="AAY120" s="417"/>
      <c r="AAZ120" s="417"/>
      <c r="ABA120" s="417"/>
      <c r="ABB120" s="417"/>
      <c r="ABC120" s="417"/>
      <c r="ABD120" s="417"/>
      <c r="ABE120" s="417"/>
      <c r="ABF120" s="417"/>
      <c r="ABG120" s="417"/>
      <c r="ABH120" s="417"/>
      <c r="ABI120" s="417"/>
      <c r="ABJ120" s="417"/>
      <c r="ABK120" s="417"/>
      <c r="ABL120" s="417"/>
      <c r="ABM120" s="417"/>
      <c r="ABN120" s="417"/>
      <c r="ABO120" s="417"/>
      <c r="ABP120" s="417"/>
      <c r="ABQ120" s="417"/>
      <c r="ABR120" s="417"/>
      <c r="ABS120" s="417"/>
      <c r="ABT120" s="417"/>
      <c r="ABU120" s="417"/>
      <c r="ABV120" s="417"/>
      <c r="ABW120" s="417"/>
      <c r="ABX120" s="417"/>
      <c r="ABY120" s="417"/>
      <c r="ABZ120" s="417"/>
      <c r="ACA120" s="417"/>
      <c r="ACB120" s="417"/>
      <c r="ACC120" s="417"/>
      <c r="ACD120" s="417"/>
      <c r="ACE120" s="417"/>
      <c r="ACF120" s="417"/>
      <c r="ACG120" s="417"/>
      <c r="ACH120" s="417"/>
      <c r="ACI120" s="417"/>
      <c r="ACJ120" s="417"/>
      <c r="ACK120" s="417"/>
      <c r="ACL120" s="417"/>
      <c r="ACM120" s="417"/>
      <c r="ACN120" s="417"/>
      <c r="ACO120" s="417"/>
      <c r="ACP120" s="417"/>
      <c r="ACQ120" s="417"/>
      <c r="ACR120" s="417"/>
      <c r="ACS120" s="417"/>
      <c r="ACT120" s="417"/>
      <c r="ACU120" s="417"/>
      <c r="ACV120" s="417"/>
      <c r="ACW120" s="417"/>
      <c r="ACX120" s="417"/>
      <c r="ACY120" s="417"/>
      <c r="ACZ120" s="417"/>
      <c r="ADA120" s="417"/>
      <c r="ADB120" s="417"/>
      <c r="ADC120" s="417"/>
      <c r="ADD120" s="417"/>
      <c r="ADE120" s="417"/>
      <c r="ADF120" s="417"/>
      <c r="ADG120" s="417"/>
      <c r="ADH120" s="417"/>
      <c r="ADI120" s="417"/>
      <c r="ADJ120" s="417"/>
      <c r="ADK120" s="417"/>
      <c r="ADL120" s="417"/>
      <c r="ADM120" s="417"/>
      <c r="ADN120" s="417"/>
      <c r="ADO120" s="417"/>
      <c r="ADP120" s="417"/>
      <c r="ADQ120" s="417"/>
      <c r="ADR120" s="417"/>
      <c r="ADS120" s="417"/>
      <c r="ADT120" s="417"/>
      <c r="ADU120" s="417"/>
      <c r="ADV120" s="417"/>
      <c r="ADW120" s="417"/>
      <c r="ADX120" s="417"/>
      <c r="ADY120" s="417"/>
      <c r="ADZ120" s="417"/>
      <c r="AEA120" s="417"/>
      <c r="AEB120" s="417"/>
      <c r="AEC120" s="417"/>
      <c r="AED120" s="417"/>
      <c r="AEE120" s="417"/>
      <c r="AEF120" s="417"/>
      <c r="AEG120" s="417"/>
      <c r="AEH120" s="417"/>
      <c r="AEI120" s="417"/>
      <c r="AEJ120" s="417"/>
      <c r="AEK120" s="417"/>
      <c r="AEL120" s="417"/>
      <c r="AEM120" s="417"/>
      <c r="AEN120" s="417"/>
      <c r="AEO120" s="417"/>
      <c r="AEP120" s="417"/>
      <c r="AEQ120" s="417"/>
      <c r="AER120" s="417"/>
      <c r="AES120" s="417"/>
      <c r="AET120" s="417"/>
      <c r="AEU120" s="417"/>
      <c r="AEV120" s="417"/>
      <c r="AEW120" s="417"/>
      <c r="AEX120" s="417"/>
      <c r="AEY120" s="417"/>
      <c r="AEZ120" s="417"/>
      <c r="AFA120" s="417"/>
      <c r="AFB120" s="417"/>
      <c r="AFC120" s="417"/>
      <c r="AFD120" s="417"/>
      <c r="AFE120" s="417"/>
      <c r="AFF120" s="417"/>
      <c r="AFG120" s="417"/>
      <c r="AFH120" s="417"/>
    </row>
    <row r="121" spans="1:840" s="414" customFormat="1" ht="20.100000000000001" customHeight="1">
      <c r="A121" s="40" t="s">
        <v>241</v>
      </c>
      <c r="B121" s="690"/>
      <c r="C121" s="691"/>
      <c r="D121" s="694"/>
      <c r="E121" s="695"/>
      <c r="F121" s="695"/>
      <c r="G121" s="695"/>
      <c r="H121" s="695"/>
      <c r="I121" s="695"/>
      <c r="J121" s="695"/>
      <c r="K121" s="695"/>
      <c r="L121" s="696"/>
      <c r="M121" s="417"/>
      <c r="N121" s="417"/>
      <c r="O121" s="417"/>
      <c r="P121" s="417"/>
      <c r="Q121" s="417"/>
      <c r="R121" s="417"/>
      <c r="S121" s="417"/>
      <c r="T121" s="417"/>
      <c r="U121" s="417"/>
      <c r="V121" s="417"/>
      <c r="W121" s="417"/>
      <c r="X121" s="417"/>
      <c r="Y121" s="417"/>
      <c r="Z121" s="417"/>
      <c r="AA121" s="417"/>
      <c r="AB121" s="417"/>
      <c r="AC121" s="417"/>
      <c r="AD121" s="417"/>
      <c r="AE121" s="417"/>
      <c r="AF121" s="417"/>
      <c r="AG121" s="417"/>
      <c r="AH121" s="417"/>
      <c r="AI121" s="417"/>
      <c r="AJ121" s="417"/>
      <c r="AK121" s="417"/>
      <c r="AL121" s="417"/>
      <c r="AM121" s="417"/>
      <c r="AN121" s="417"/>
      <c r="AO121" s="417"/>
      <c r="AP121" s="417"/>
      <c r="AQ121" s="417"/>
      <c r="AR121" s="417"/>
      <c r="AS121" s="417"/>
      <c r="AT121" s="417"/>
      <c r="AU121" s="417"/>
      <c r="AV121" s="417"/>
      <c r="AW121" s="417"/>
      <c r="AX121" s="417"/>
      <c r="AY121" s="417"/>
      <c r="AZ121" s="417"/>
      <c r="BA121" s="417"/>
      <c r="BB121" s="417"/>
      <c r="BC121" s="417"/>
      <c r="BD121" s="417"/>
      <c r="BE121" s="417"/>
      <c r="BF121" s="417"/>
      <c r="BG121" s="417"/>
      <c r="BH121" s="417"/>
      <c r="BI121" s="417"/>
      <c r="BJ121" s="417"/>
      <c r="BK121" s="417"/>
      <c r="BL121" s="417"/>
      <c r="BM121" s="417"/>
      <c r="BN121" s="417"/>
      <c r="BO121" s="417"/>
      <c r="BP121" s="417"/>
      <c r="BQ121" s="417"/>
      <c r="BR121" s="417"/>
      <c r="BS121" s="417"/>
      <c r="BT121" s="417"/>
      <c r="BU121" s="417"/>
      <c r="BV121" s="417"/>
      <c r="BW121" s="417"/>
      <c r="BX121" s="417"/>
      <c r="BY121" s="417"/>
      <c r="BZ121" s="417"/>
      <c r="CA121" s="417"/>
      <c r="CB121" s="417"/>
      <c r="CC121" s="417"/>
      <c r="CD121" s="417"/>
      <c r="CE121" s="417"/>
      <c r="CF121" s="417"/>
      <c r="CG121" s="417"/>
      <c r="CH121" s="417"/>
      <c r="CI121" s="417"/>
      <c r="CJ121" s="417"/>
      <c r="CK121" s="417"/>
      <c r="CL121" s="417"/>
      <c r="CM121" s="417"/>
      <c r="CN121" s="417"/>
      <c r="CO121" s="417"/>
      <c r="CP121" s="417"/>
      <c r="CQ121" s="417"/>
      <c r="CR121" s="417"/>
      <c r="CS121" s="417"/>
      <c r="CT121" s="417"/>
      <c r="CU121" s="417"/>
      <c r="CV121" s="417"/>
      <c r="CW121" s="417"/>
      <c r="CX121" s="417"/>
      <c r="CY121" s="417"/>
      <c r="CZ121" s="417"/>
      <c r="DA121" s="417"/>
      <c r="DB121" s="417"/>
      <c r="DC121" s="417"/>
      <c r="DD121" s="417"/>
      <c r="DE121" s="417"/>
      <c r="DF121" s="417"/>
      <c r="DG121" s="417"/>
      <c r="DH121" s="417"/>
      <c r="DI121" s="417"/>
      <c r="DJ121" s="417"/>
      <c r="DK121" s="417"/>
      <c r="DL121" s="417"/>
      <c r="DM121" s="417"/>
      <c r="DN121" s="417"/>
      <c r="DO121" s="417"/>
      <c r="DP121" s="417"/>
      <c r="DQ121" s="417"/>
      <c r="DR121" s="417"/>
      <c r="DS121" s="417"/>
      <c r="DT121" s="417"/>
      <c r="DU121" s="417"/>
      <c r="DV121" s="417"/>
      <c r="DW121" s="417"/>
      <c r="DX121" s="417"/>
      <c r="DY121" s="417"/>
      <c r="DZ121" s="417"/>
      <c r="EA121" s="417"/>
      <c r="EB121" s="417"/>
      <c r="EC121" s="417"/>
      <c r="ED121" s="417"/>
      <c r="EE121" s="417"/>
      <c r="EF121" s="417"/>
      <c r="EG121" s="417"/>
      <c r="EH121" s="417"/>
      <c r="EI121" s="417"/>
      <c r="EJ121" s="417"/>
      <c r="EK121" s="417"/>
      <c r="EL121" s="417"/>
      <c r="EM121" s="417"/>
      <c r="EN121" s="417"/>
      <c r="EO121" s="417"/>
      <c r="EP121" s="417"/>
      <c r="EQ121" s="417"/>
      <c r="ER121" s="417"/>
      <c r="ES121" s="417"/>
      <c r="ET121" s="417"/>
      <c r="EU121" s="417"/>
      <c r="EV121" s="417"/>
      <c r="EW121" s="417"/>
      <c r="EX121" s="417"/>
      <c r="EY121" s="417"/>
      <c r="EZ121" s="417"/>
      <c r="FA121" s="417"/>
      <c r="FB121" s="417"/>
      <c r="FC121" s="417"/>
      <c r="FD121" s="417"/>
      <c r="FE121" s="417"/>
      <c r="FF121" s="417"/>
      <c r="FG121" s="417"/>
      <c r="FH121" s="417"/>
      <c r="FI121" s="417"/>
      <c r="FJ121" s="417"/>
      <c r="FK121" s="417"/>
      <c r="FL121" s="417"/>
      <c r="FM121" s="417"/>
      <c r="FN121" s="417"/>
      <c r="FO121" s="417"/>
      <c r="FP121" s="417"/>
      <c r="FQ121" s="417"/>
      <c r="FR121" s="417"/>
      <c r="FS121" s="417"/>
      <c r="FT121" s="417"/>
      <c r="FU121" s="417"/>
      <c r="FV121" s="417"/>
      <c r="FW121" s="417"/>
      <c r="FX121" s="417"/>
      <c r="FY121" s="417"/>
      <c r="FZ121" s="417"/>
      <c r="GA121" s="417"/>
      <c r="GB121" s="417"/>
      <c r="GC121" s="417"/>
      <c r="GD121" s="417"/>
      <c r="GE121" s="417"/>
      <c r="GF121" s="417"/>
      <c r="GG121" s="417"/>
      <c r="GH121" s="417"/>
      <c r="GI121" s="417"/>
      <c r="GJ121" s="417"/>
      <c r="GK121" s="417"/>
      <c r="GL121" s="417"/>
      <c r="GM121" s="417"/>
      <c r="GN121" s="417"/>
      <c r="GO121" s="417"/>
      <c r="GP121" s="417"/>
      <c r="GQ121" s="417"/>
      <c r="GR121" s="417"/>
      <c r="GS121" s="417"/>
      <c r="GT121" s="417"/>
      <c r="GU121" s="417"/>
      <c r="GV121" s="417"/>
      <c r="GW121" s="417"/>
      <c r="GX121" s="417"/>
      <c r="GY121" s="417"/>
      <c r="GZ121" s="417"/>
      <c r="HA121" s="417"/>
      <c r="HB121" s="417"/>
      <c r="HC121" s="417"/>
      <c r="HD121" s="417"/>
      <c r="HE121" s="417"/>
      <c r="HF121" s="417"/>
      <c r="HG121" s="417"/>
      <c r="HH121" s="417"/>
      <c r="HI121" s="417"/>
      <c r="HJ121" s="417"/>
      <c r="HK121" s="417"/>
      <c r="HL121" s="417"/>
      <c r="HM121" s="417"/>
      <c r="HN121" s="417"/>
      <c r="HO121" s="417"/>
      <c r="HP121" s="417"/>
      <c r="HQ121" s="417"/>
      <c r="HR121" s="417"/>
      <c r="HS121" s="417"/>
      <c r="HT121" s="417"/>
      <c r="HU121" s="417"/>
      <c r="HV121" s="417"/>
      <c r="HW121" s="417"/>
      <c r="HX121" s="417"/>
      <c r="HY121" s="417"/>
      <c r="HZ121" s="417"/>
      <c r="IA121" s="417"/>
      <c r="IB121" s="417"/>
      <c r="IC121" s="417"/>
      <c r="ID121" s="417"/>
      <c r="IE121" s="417"/>
      <c r="IF121" s="417"/>
      <c r="IG121" s="417"/>
      <c r="IH121" s="417"/>
      <c r="II121" s="417"/>
      <c r="IJ121" s="417"/>
      <c r="IK121" s="417"/>
      <c r="IL121" s="417"/>
      <c r="IM121" s="417"/>
      <c r="IN121" s="417"/>
      <c r="IO121" s="417"/>
      <c r="IP121" s="417"/>
      <c r="IQ121" s="417"/>
      <c r="IR121" s="417"/>
      <c r="IS121" s="417"/>
      <c r="IT121" s="417"/>
      <c r="IU121" s="417"/>
      <c r="IV121" s="417"/>
      <c r="IW121" s="417"/>
      <c r="IX121" s="417"/>
      <c r="IY121" s="417"/>
      <c r="IZ121" s="417"/>
      <c r="JA121" s="417"/>
      <c r="JB121" s="417"/>
      <c r="JC121" s="417"/>
      <c r="JD121" s="417"/>
      <c r="JE121" s="417"/>
      <c r="JF121" s="417"/>
      <c r="JG121" s="417"/>
      <c r="JH121" s="417"/>
      <c r="JI121" s="417"/>
      <c r="JJ121" s="417"/>
      <c r="JK121" s="417"/>
      <c r="JL121" s="417"/>
      <c r="JM121" s="417"/>
      <c r="JN121" s="417"/>
      <c r="JO121" s="417"/>
      <c r="JP121" s="417"/>
      <c r="JQ121" s="417"/>
      <c r="JR121" s="417"/>
      <c r="JS121" s="417"/>
      <c r="JT121" s="417"/>
      <c r="JU121" s="417"/>
      <c r="JV121" s="417"/>
      <c r="JW121" s="417"/>
      <c r="JX121" s="417"/>
      <c r="JY121" s="417"/>
      <c r="JZ121" s="417"/>
      <c r="KA121" s="417"/>
      <c r="KB121" s="417"/>
      <c r="KC121" s="417"/>
      <c r="KD121" s="417"/>
      <c r="KE121" s="417"/>
      <c r="KF121" s="417"/>
      <c r="KG121" s="417"/>
      <c r="KH121" s="417"/>
      <c r="KI121" s="417"/>
      <c r="KJ121" s="417"/>
      <c r="KK121" s="417"/>
      <c r="KL121" s="417"/>
      <c r="KM121" s="417"/>
      <c r="KN121" s="417"/>
      <c r="KO121" s="417"/>
      <c r="KP121" s="417"/>
      <c r="KQ121" s="417"/>
      <c r="KR121" s="417"/>
      <c r="KS121" s="417"/>
      <c r="KT121" s="417"/>
      <c r="KU121" s="417"/>
      <c r="KV121" s="417"/>
      <c r="KW121" s="417"/>
      <c r="KX121" s="417"/>
      <c r="KY121" s="417"/>
      <c r="KZ121" s="417"/>
      <c r="LA121" s="417"/>
      <c r="LB121" s="417"/>
      <c r="LC121" s="417"/>
      <c r="LD121" s="417"/>
      <c r="LE121" s="417"/>
      <c r="LF121" s="417"/>
      <c r="LG121" s="417"/>
      <c r="LH121" s="417"/>
      <c r="LI121" s="417"/>
      <c r="LJ121" s="417"/>
      <c r="LK121" s="417"/>
      <c r="LL121" s="417"/>
      <c r="LM121" s="417"/>
      <c r="LN121" s="417"/>
      <c r="LO121" s="417"/>
      <c r="LP121" s="417"/>
      <c r="LQ121" s="417"/>
      <c r="LR121" s="417"/>
      <c r="LS121" s="417"/>
      <c r="LT121" s="417"/>
      <c r="LU121" s="417"/>
      <c r="LV121" s="417"/>
      <c r="LW121" s="417"/>
      <c r="LX121" s="417"/>
      <c r="LY121" s="417"/>
      <c r="LZ121" s="417"/>
      <c r="MA121" s="417"/>
      <c r="MB121" s="417"/>
      <c r="MC121" s="417"/>
      <c r="MD121" s="417"/>
      <c r="ME121" s="417"/>
      <c r="MF121" s="417"/>
      <c r="MG121" s="417"/>
      <c r="MH121" s="417"/>
      <c r="MI121" s="417"/>
      <c r="MJ121" s="417"/>
      <c r="MK121" s="417"/>
      <c r="ML121" s="417"/>
      <c r="MM121" s="417"/>
      <c r="MN121" s="417"/>
      <c r="MO121" s="417"/>
      <c r="MP121" s="417"/>
      <c r="MQ121" s="417"/>
      <c r="MR121" s="417"/>
      <c r="MS121" s="417"/>
      <c r="MT121" s="417"/>
      <c r="MU121" s="417"/>
      <c r="MV121" s="417"/>
      <c r="MW121" s="417"/>
      <c r="MX121" s="417"/>
      <c r="MY121" s="417"/>
      <c r="MZ121" s="417"/>
      <c r="NA121" s="417"/>
      <c r="NB121" s="417"/>
      <c r="NC121" s="417"/>
      <c r="ND121" s="417"/>
      <c r="NE121" s="417"/>
      <c r="NF121" s="417"/>
      <c r="NG121" s="417"/>
      <c r="NH121" s="417"/>
      <c r="NI121" s="417"/>
      <c r="NJ121" s="417"/>
      <c r="NK121" s="417"/>
      <c r="NL121" s="417"/>
      <c r="NM121" s="417"/>
      <c r="NN121" s="417"/>
      <c r="NO121" s="417"/>
      <c r="NP121" s="417"/>
      <c r="NQ121" s="417"/>
      <c r="NR121" s="417"/>
      <c r="NS121" s="417"/>
      <c r="NT121" s="417"/>
      <c r="NU121" s="417"/>
      <c r="NV121" s="417"/>
      <c r="NW121" s="417"/>
      <c r="NX121" s="417"/>
      <c r="NY121" s="417"/>
      <c r="NZ121" s="417"/>
      <c r="OA121" s="417"/>
      <c r="OB121" s="417"/>
      <c r="OC121" s="417"/>
      <c r="OD121" s="417"/>
      <c r="OE121" s="417"/>
      <c r="OF121" s="417"/>
      <c r="OG121" s="417"/>
      <c r="OH121" s="417"/>
      <c r="OI121" s="417"/>
      <c r="OJ121" s="417"/>
      <c r="OK121" s="417"/>
      <c r="OL121" s="417"/>
      <c r="OM121" s="417"/>
      <c r="ON121" s="417"/>
      <c r="OO121" s="417"/>
      <c r="OP121" s="417"/>
      <c r="OQ121" s="417"/>
      <c r="OR121" s="417"/>
      <c r="OS121" s="417"/>
      <c r="OT121" s="417"/>
      <c r="OU121" s="417"/>
      <c r="OV121" s="417"/>
      <c r="OW121" s="417"/>
      <c r="OX121" s="417"/>
      <c r="OY121" s="417"/>
      <c r="OZ121" s="417"/>
      <c r="PA121" s="417"/>
      <c r="PB121" s="417"/>
      <c r="PC121" s="417"/>
      <c r="PD121" s="417"/>
      <c r="PE121" s="417"/>
      <c r="PF121" s="417"/>
      <c r="PG121" s="417"/>
      <c r="PH121" s="417"/>
      <c r="PI121" s="417"/>
      <c r="PJ121" s="417"/>
      <c r="PK121" s="417"/>
      <c r="PL121" s="417"/>
      <c r="PM121" s="417"/>
      <c r="PN121" s="417"/>
      <c r="PO121" s="417"/>
      <c r="PP121" s="417"/>
      <c r="PQ121" s="417"/>
      <c r="PR121" s="417"/>
      <c r="PS121" s="417"/>
      <c r="PT121" s="417"/>
      <c r="PU121" s="417"/>
      <c r="PV121" s="417"/>
      <c r="PW121" s="417"/>
      <c r="PX121" s="417"/>
      <c r="PY121" s="417"/>
      <c r="PZ121" s="417"/>
      <c r="QA121" s="417"/>
      <c r="QB121" s="417"/>
      <c r="QC121" s="417"/>
      <c r="QD121" s="417"/>
      <c r="QE121" s="417"/>
      <c r="QF121" s="417"/>
      <c r="QG121" s="417"/>
      <c r="QH121" s="417"/>
      <c r="QI121" s="417"/>
      <c r="QJ121" s="417"/>
      <c r="QK121" s="417"/>
      <c r="QL121" s="417"/>
      <c r="QM121" s="417"/>
      <c r="QN121" s="417"/>
      <c r="QO121" s="417"/>
      <c r="QP121" s="417"/>
      <c r="QQ121" s="417"/>
      <c r="QR121" s="417"/>
      <c r="QS121" s="417"/>
      <c r="QT121" s="417"/>
      <c r="QU121" s="417"/>
      <c r="QV121" s="417"/>
      <c r="QW121" s="417"/>
      <c r="QX121" s="417"/>
      <c r="QY121" s="417"/>
      <c r="QZ121" s="417"/>
      <c r="RA121" s="417"/>
      <c r="RB121" s="417"/>
      <c r="RC121" s="417"/>
      <c r="RD121" s="417"/>
      <c r="RE121" s="417"/>
      <c r="RF121" s="417"/>
      <c r="RG121" s="417"/>
      <c r="RH121" s="417"/>
      <c r="RI121" s="417"/>
      <c r="RJ121" s="417"/>
      <c r="RK121" s="417"/>
      <c r="RL121" s="417"/>
      <c r="RM121" s="417"/>
      <c r="RN121" s="417"/>
      <c r="RO121" s="417"/>
      <c r="RP121" s="417"/>
      <c r="RQ121" s="417"/>
      <c r="RR121" s="417"/>
      <c r="RS121" s="417"/>
      <c r="RT121" s="417"/>
      <c r="RU121" s="417"/>
      <c r="RV121" s="417"/>
      <c r="RW121" s="417"/>
      <c r="RX121" s="417"/>
      <c r="RY121" s="417"/>
      <c r="RZ121" s="417"/>
      <c r="SA121" s="417"/>
      <c r="SB121" s="417"/>
      <c r="SC121" s="417"/>
      <c r="SD121" s="417"/>
      <c r="SE121" s="417"/>
      <c r="SF121" s="417"/>
      <c r="SG121" s="417"/>
      <c r="SH121" s="417"/>
      <c r="SI121" s="417"/>
      <c r="SJ121" s="417"/>
      <c r="SK121" s="417"/>
      <c r="SL121" s="417"/>
      <c r="SM121" s="417"/>
      <c r="SN121" s="417"/>
      <c r="SO121" s="417"/>
      <c r="SP121" s="417"/>
      <c r="SQ121" s="417"/>
      <c r="SR121" s="417"/>
      <c r="SS121" s="417"/>
      <c r="ST121" s="417"/>
      <c r="SU121" s="417"/>
      <c r="SV121" s="417"/>
      <c r="SW121" s="417"/>
      <c r="SX121" s="417"/>
      <c r="SY121" s="417"/>
      <c r="SZ121" s="417"/>
      <c r="TA121" s="417"/>
      <c r="TB121" s="417"/>
      <c r="TC121" s="417"/>
      <c r="TD121" s="417"/>
      <c r="TE121" s="417"/>
      <c r="TF121" s="417"/>
      <c r="TG121" s="417"/>
      <c r="TH121" s="417"/>
      <c r="TI121" s="417"/>
      <c r="TJ121" s="417"/>
      <c r="TK121" s="417"/>
      <c r="TL121" s="417"/>
      <c r="TM121" s="417"/>
      <c r="TN121" s="417"/>
      <c r="TO121" s="417"/>
      <c r="TP121" s="417"/>
      <c r="TQ121" s="417"/>
      <c r="TR121" s="417"/>
      <c r="TS121" s="417"/>
      <c r="TT121" s="417"/>
      <c r="TU121" s="417"/>
      <c r="TV121" s="417"/>
      <c r="TW121" s="417"/>
      <c r="TX121" s="417"/>
      <c r="TY121" s="417"/>
      <c r="TZ121" s="417"/>
      <c r="UA121" s="417"/>
      <c r="UB121" s="417"/>
      <c r="UC121" s="417"/>
      <c r="UD121" s="417"/>
      <c r="UE121" s="417"/>
      <c r="UF121" s="417"/>
      <c r="UG121" s="417"/>
      <c r="UH121" s="417"/>
      <c r="UI121" s="417"/>
      <c r="UJ121" s="417"/>
      <c r="UK121" s="417"/>
      <c r="UL121" s="417"/>
      <c r="UM121" s="417"/>
      <c r="UN121" s="417"/>
      <c r="UO121" s="417"/>
      <c r="UP121" s="417"/>
      <c r="UQ121" s="417"/>
      <c r="UR121" s="417"/>
      <c r="US121" s="417"/>
      <c r="UT121" s="417"/>
      <c r="UU121" s="417"/>
      <c r="UV121" s="417"/>
      <c r="UW121" s="417"/>
      <c r="UX121" s="417"/>
      <c r="UY121" s="417"/>
      <c r="UZ121" s="417"/>
      <c r="VA121" s="417"/>
      <c r="VB121" s="417"/>
      <c r="VC121" s="417"/>
      <c r="VD121" s="417"/>
      <c r="VE121" s="417"/>
      <c r="VF121" s="417"/>
      <c r="VG121" s="417"/>
      <c r="VH121" s="417"/>
      <c r="VI121" s="417"/>
      <c r="VJ121" s="417"/>
      <c r="VK121" s="417"/>
      <c r="VL121" s="417"/>
      <c r="VM121" s="417"/>
      <c r="VN121" s="417"/>
      <c r="VO121" s="417"/>
      <c r="VP121" s="417"/>
      <c r="VQ121" s="417"/>
      <c r="VR121" s="417"/>
      <c r="VS121" s="417"/>
      <c r="VT121" s="417"/>
      <c r="VU121" s="417"/>
      <c r="VV121" s="417"/>
      <c r="VW121" s="417"/>
      <c r="VX121" s="417"/>
      <c r="VY121" s="417"/>
      <c r="VZ121" s="417"/>
      <c r="WA121" s="417"/>
      <c r="WB121" s="417"/>
      <c r="WC121" s="417"/>
      <c r="WD121" s="417"/>
      <c r="WE121" s="417"/>
      <c r="WF121" s="417"/>
      <c r="WG121" s="417"/>
      <c r="WH121" s="417"/>
      <c r="WI121" s="417"/>
      <c r="WJ121" s="417"/>
      <c r="WK121" s="417"/>
      <c r="WL121" s="417"/>
      <c r="WM121" s="417"/>
      <c r="WN121" s="417"/>
      <c r="WO121" s="417"/>
      <c r="WP121" s="417"/>
      <c r="WQ121" s="417"/>
      <c r="WR121" s="417"/>
      <c r="WS121" s="417"/>
      <c r="WT121" s="417"/>
      <c r="WU121" s="417"/>
      <c r="WV121" s="417"/>
      <c r="WW121" s="417"/>
      <c r="WX121" s="417"/>
      <c r="WY121" s="417"/>
      <c r="WZ121" s="417"/>
      <c r="XA121" s="417"/>
      <c r="XB121" s="417"/>
      <c r="XC121" s="417"/>
      <c r="XD121" s="417"/>
      <c r="XE121" s="417"/>
      <c r="XF121" s="417"/>
      <c r="XG121" s="417"/>
      <c r="XH121" s="417"/>
      <c r="XI121" s="417"/>
      <c r="XJ121" s="417"/>
      <c r="XK121" s="417"/>
      <c r="XL121" s="417"/>
      <c r="XM121" s="417"/>
      <c r="XN121" s="417"/>
      <c r="XO121" s="417"/>
      <c r="XP121" s="417"/>
      <c r="XQ121" s="417"/>
      <c r="XR121" s="417"/>
      <c r="XS121" s="417"/>
      <c r="XT121" s="417"/>
      <c r="XU121" s="417"/>
      <c r="XV121" s="417"/>
      <c r="XW121" s="417"/>
      <c r="XX121" s="417"/>
      <c r="XY121" s="417"/>
      <c r="XZ121" s="417"/>
      <c r="YA121" s="417"/>
      <c r="YB121" s="417"/>
      <c r="YC121" s="417"/>
      <c r="YD121" s="417"/>
      <c r="YE121" s="417"/>
      <c r="YF121" s="417"/>
      <c r="YG121" s="417"/>
      <c r="YH121" s="417"/>
      <c r="YI121" s="417"/>
      <c r="YJ121" s="417"/>
      <c r="YK121" s="417"/>
      <c r="YL121" s="417"/>
      <c r="YM121" s="417"/>
      <c r="YN121" s="417"/>
      <c r="YO121" s="417"/>
      <c r="YP121" s="417"/>
      <c r="YQ121" s="417"/>
      <c r="YR121" s="417"/>
      <c r="YS121" s="417"/>
      <c r="YT121" s="417"/>
      <c r="YU121" s="417"/>
      <c r="YV121" s="417"/>
      <c r="YW121" s="417"/>
      <c r="YX121" s="417"/>
      <c r="YY121" s="417"/>
      <c r="YZ121" s="417"/>
      <c r="ZA121" s="417"/>
      <c r="ZB121" s="417"/>
      <c r="ZC121" s="417"/>
      <c r="ZD121" s="417"/>
      <c r="ZE121" s="417"/>
      <c r="ZF121" s="417"/>
      <c r="ZG121" s="417"/>
      <c r="ZH121" s="417"/>
      <c r="ZI121" s="417"/>
      <c r="ZJ121" s="417"/>
      <c r="ZK121" s="417"/>
      <c r="ZL121" s="417"/>
      <c r="ZM121" s="417"/>
      <c r="ZN121" s="417"/>
      <c r="ZO121" s="417"/>
      <c r="ZP121" s="417"/>
      <c r="ZQ121" s="417"/>
      <c r="ZR121" s="417"/>
      <c r="ZS121" s="417"/>
      <c r="ZT121" s="417"/>
      <c r="ZU121" s="417"/>
      <c r="ZV121" s="417"/>
      <c r="ZW121" s="417"/>
      <c r="ZX121" s="417"/>
      <c r="ZY121" s="417"/>
      <c r="ZZ121" s="417"/>
      <c r="AAA121" s="417"/>
      <c r="AAB121" s="417"/>
      <c r="AAC121" s="417"/>
      <c r="AAD121" s="417"/>
      <c r="AAE121" s="417"/>
      <c r="AAF121" s="417"/>
      <c r="AAG121" s="417"/>
      <c r="AAH121" s="417"/>
      <c r="AAI121" s="417"/>
      <c r="AAJ121" s="417"/>
      <c r="AAK121" s="417"/>
      <c r="AAL121" s="417"/>
      <c r="AAM121" s="417"/>
      <c r="AAN121" s="417"/>
      <c r="AAO121" s="417"/>
      <c r="AAP121" s="417"/>
      <c r="AAQ121" s="417"/>
      <c r="AAR121" s="417"/>
      <c r="AAS121" s="417"/>
      <c r="AAT121" s="417"/>
      <c r="AAU121" s="417"/>
      <c r="AAV121" s="417"/>
      <c r="AAW121" s="417"/>
      <c r="AAX121" s="417"/>
      <c r="AAY121" s="417"/>
      <c r="AAZ121" s="417"/>
      <c r="ABA121" s="417"/>
      <c r="ABB121" s="417"/>
      <c r="ABC121" s="417"/>
      <c r="ABD121" s="417"/>
      <c r="ABE121" s="417"/>
      <c r="ABF121" s="417"/>
      <c r="ABG121" s="417"/>
      <c r="ABH121" s="417"/>
      <c r="ABI121" s="417"/>
      <c r="ABJ121" s="417"/>
      <c r="ABK121" s="417"/>
      <c r="ABL121" s="417"/>
      <c r="ABM121" s="417"/>
      <c r="ABN121" s="417"/>
      <c r="ABO121" s="417"/>
      <c r="ABP121" s="417"/>
      <c r="ABQ121" s="417"/>
      <c r="ABR121" s="417"/>
      <c r="ABS121" s="417"/>
      <c r="ABT121" s="417"/>
      <c r="ABU121" s="417"/>
      <c r="ABV121" s="417"/>
      <c r="ABW121" s="417"/>
      <c r="ABX121" s="417"/>
      <c r="ABY121" s="417"/>
      <c r="ABZ121" s="417"/>
      <c r="ACA121" s="417"/>
      <c r="ACB121" s="417"/>
      <c r="ACC121" s="417"/>
      <c r="ACD121" s="417"/>
      <c r="ACE121" s="417"/>
      <c r="ACF121" s="417"/>
      <c r="ACG121" s="417"/>
      <c r="ACH121" s="417"/>
      <c r="ACI121" s="417"/>
      <c r="ACJ121" s="417"/>
      <c r="ACK121" s="417"/>
      <c r="ACL121" s="417"/>
      <c r="ACM121" s="417"/>
      <c r="ACN121" s="417"/>
      <c r="ACO121" s="417"/>
      <c r="ACP121" s="417"/>
      <c r="ACQ121" s="417"/>
      <c r="ACR121" s="417"/>
      <c r="ACS121" s="417"/>
      <c r="ACT121" s="417"/>
      <c r="ACU121" s="417"/>
      <c r="ACV121" s="417"/>
      <c r="ACW121" s="417"/>
      <c r="ACX121" s="417"/>
      <c r="ACY121" s="417"/>
      <c r="ACZ121" s="417"/>
      <c r="ADA121" s="417"/>
      <c r="ADB121" s="417"/>
      <c r="ADC121" s="417"/>
      <c r="ADD121" s="417"/>
      <c r="ADE121" s="417"/>
      <c r="ADF121" s="417"/>
      <c r="ADG121" s="417"/>
      <c r="ADH121" s="417"/>
      <c r="ADI121" s="417"/>
      <c r="ADJ121" s="417"/>
      <c r="ADK121" s="417"/>
      <c r="ADL121" s="417"/>
      <c r="ADM121" s="417"/>
      <c r="ADN121" s="417"/>
      <c r="ADO121" s="417"/>
      <c r="ADP121" s="417"/>
      <c r="ADQ121" s="417"/>
      <c r="ADR121" s="417"/>
      <c r="ADS121" s="417"/>
      <c r="ADT121" s="417"/>
      <c r="ADU121" s="417"/>
      <c r="ADV121" s="417"/>
      <c r="ADW121" s="417"/>
      <c r="ADX121" s="417"/>
      <c r="ADY121" s="417"/>
      <c r="ADZ121" s="417"/>
      <c r="AEA121" s="417"/>
      <c r="AEB121" s="417"/>
      <c r="AEC121" s="417"/>
      <c r="AED121" s="417"/>
      <c r="AEE121" s="417"/>
      <c r="AEF121" s="417"/>
      <c r="AEG121" s="417"/>
      <c r="AEH121" s="417"/>
      <c r="AEI121" s="417"/>
      <c r="AEJ121" s="417"/>
      <c r="AEK121" s="417"/>
      <c r="AEL121" s="417"/>
      <c r="AEM121" s="417"/>
      <c r="AEN121" s="417"/>
      <c r="AEO121" s="417"/>
      <c r="AEP121" s="417"/>
      <c r="AEQ121" s="417"/>
      <c r="AER121" s="417"/>
      <c r="AES121" s="417"/>
      <c r="AET121" s="417"/>
      <c r="AEU121" s="417"/>
      <c r="AEV121" s="417"/>
      <c r="AEW121" s="417"/>
      <c r="AEX121" s="417"/>
      <c r="AEY121" s="417"/>
      <c r="AEZ121" s="417"/>
      <c r="AFA121" s="417"/>
      <c r="AFB121" s="417"/>
      <c r="AFC121" s="417"/>
      <c r="AFD121" s="417"/>
      <c r="AFE121" s="417"/>
      <c r="AFF121" s="417"/>
      <c r="AFG121" s="417"/>
      <c r="AFH121" s="417"/>
    </row>
    <row r="122" spans="1:840" s="414" customFormat="1" ht="28.5" customHeight="1">
      <c r="A122" s="40" t="s">
        <v>244</v>
      </c>
      <c r="B122" s="690"/>
      <c r="C122" s="691"/>
      <c r="D122" s="694"/>
      <c r="E122" s="695"/>
      <c r="F122" s="695"/>
      <c r="G122" s="695"/>
      <c r="H122" s="695"/>
      <c r="I122" s="695"/>
      <c r="J122" s="695"/>
      <c r="K122" s="695"/>
      <c r="L122" s="696"/>
      <c r="M122" s="417"/>
      <c r="N122" s="417"/>
      <c r="O122" s="417"/>
      <c r="P122" s="417"/>
      <c r="Q122" s="417"/>
      <c r="R122" s="417"/>
      <c r="S122" s="417"/>
      <c r="T122" s="417"/>
      <c r="U122" s="417"/>
      <c r="V122" s="417"/>
      <c r="W122" s="417"/>
      <c r="X122" s="417"/>
      <c r="Y122" s="417"/>
      <c r="Z122" s="417"/>
      <c r="AA122" s="417"/>
      <c r="AB122" s="417"/>
      <c r="AC122" s="417"/>
      <c r="AD122" s="417"/>
      <c r="AE122" s="417"/>
      <c r="AF122" s="417"/>
      <c r="AG122" s="417"/>
      <c r="AH122" s="417"/>
      <c r="AI122" s="417"/>
      <c r="AJ122" s="417"/>
      <c r="AK122" s="417"/>
      <c r="AL122" s="417"/>
      <c r="AM122" s="417"/>
      <c r="AN122" s="417"/>
      <c r="AO122" s="417"/>
      <c r="AP122" s="417"/>
      <c r="AQ122" s="417"/>
      <c r="AR122" s="417"/>
      <c r="AS122" s="417"/>
      <c r="AT122" s="417"/>
      <c r="AU122" s="417"/>
      <c r="AV122" s="417"/>
      <c r="AW122" s="417"/>
      <c r="AX122" s="417"/>
      <c r="AY122" s="417"/>
      <c r="AZ122" s="417"/>
      <c r="BA122" s="417"/>
      <c r="BB122" s="417"/>
      <c r="BC122" s="417"/>
      <c r="BD122" s="417"/>
      <c r="BE122" s="417"/>
      <c r="BF122" s="417"/>
      <c r="BG122" s="417"/>
      <c r="BH122" s="417"/>
      <c r="BI122" s="417"/>
      <c r="BJ122" s="417"/>
      <c r="BK122" s="417"/>
      <c r="BL122" s="417"/>
      <c r="BM122" s="417"/>
      <c r="BN122" s="417"/>
      <c r="BO122" s="417"/>
      <c r="BP122" s="417"/>
      <c r="BQ122" s="417"/>
      <c r="BR122" s="417"/>
      <c r="BS122" s="417"/>
      <c r="BT122" s="417"/>
      <c r="BU122" s="417"/>
      <c r="BV122" s="417"/>
      <c r="BW122" s="417"/>
      <c r="BX122" s="417"/>
      <c r="BY122" s="417"/>
      <c r="BZ122" s="417"/>
      <c r="CA122" s="417"/>
      <c r="CB122" s="417"/>
      <c r="CC122" s="417"/>
      <c r="CD122" s="417"/>
      <c r="CE122" s="417"/>
      <c r="CF122" s="417"/>
      <c r="CG122" s="417"/>
      <c r="CH122" s="417"/>
      <c r="CI122" s="417"/>
      <c r="CJ122" s="417"/>
      <c r="CK122" s="417"/>
      <c r="CL122" s="417"/>
      <c r="CM122" s="417"/>
      <c r="CN122" s="417"/>
      <c r="CO122" s="417"/>
      <c r="CP122" s="417"/>
      <c r="CQ122" s="417"/>
      <c r="CR122" s="417"/>
      <c r="CS122" s="417"/>
      <c r="CT122" s="417"/>
      <c r="CU122" s="417"/>
      <c r="CV122" s="417"/>
      <c r="CW122" s="417"/>
      <c r="CX122" s="417"/>
      <c r="CY122" s="417"/>
      <c r="CZ122" s="417"/>
      <c r="DA122" s="417"/>
      <c r="DB122" s="417"/>
      <c r="DC122" s="417"/>
      <c r="DD122" s="417"/>
      <c r="DE122" s="417"/>
      <c r="DF122" s="417"/>
      <c r="DG122" s="417"/>
      <c r="DH122" s="417"/>
      <c r="DI122" s="417"/>
      <c r="DJ122" s="417"/>
      <c r="DK122" s="417"/>
      <c r="DL122" s="417"/>
      <c r="DM122" s="417"/>
      <c r="DN122" s="417"/>
      <c r="DO122" s="417"/>
      <c r="DP122" s="417"/>
      <c r="DQ122" s="417"/>
      <c r="DR122" s="417"/>
      <c r="DS122" s="417"/>
      <c r="DT122" s="417"/>
      <c r="DU122" s="417"/>
      <c r="DV122" s="417"/>
      <c r="DW122" s="417"/>
      <c r="DX122" s="417"/>
      <c r="DY122" s="417"/>
      <c r="DZ122" s="417"/>
      <c r="EA122" s="417"/>
      <c r="EB122" s="417"/>
      <c r="EC122" s="417"/>
      <c r="ED122" s="417"/>
      <c r="EE122" s="417"/>
      <c r="EF122" s="417"/>
      <c r="EG122" s="417"/>
      <c r="EH122" s="417"/>
      <c r="EI122" s="417"/>
      <c r="EJ122" s="417"/>
      <c r="EK122" s="417"/>
      <c r="EL122" s="417"/>
      <c r="EM122" s="417"/>
      <c r="EN122" s="417"/>
      <c r="EO122" s="417"/>
      <c r="EP122" s="417"/>
      <c r="EQ122" s="417"/>
      <c r="ER122" s="417"/>
      <c r="ES122" s="417"/>
      <c r="ET122" s="417"/>
      <c r="EU122" s="417"/>
      <c r="EV122" s="417"/>
      <c r="EW122" s="417"/>
      <c r="EX122" s="417"/>
      <c r="EY122" s="417"/>
      <c r="EZ122" s="417"/>
      <c r="FA122" s="417"/>
      <c r="FB122" s="417"/>
      <c r="FC122" s="417"/>
      <c r="FD122" s="417"/>
      <c r="FE122" s="417"/>
      <c r="FF122" s="417"/>
      <c r="FG122" s="417"/>
      <c r="FH122" s="417"/>
      <c r="FI122" s="417"/>
      <c r="FJ122" s="417"/>
      <c r="FK122" s="417"/>
      <c r="FL122" s="417"/>
      <c r="FM122" s="417"/>
      <c r="FN122" s="417"/>
      <c r="FO122" s="417"/>
      <c r="FP122" s="417"/>
      <c r="FQ122" s="417"/>
      <c r="FR122" s="417"/>
      <c r="FS122" s="417"/>
      <c r="FT122" s="417"/>
      <c r="FU122" s="417"/>
      <c r="FV122" s="417"/>
      <c r="FW122" s="417"/>
      <c r="FX122" s="417"/>
      <c r="FY122" s="417"/>
      <c r="FZ122" s="417"/>
      <c r="GA122" s="417"/>
      <c r="GB122" s="417"/>
      <c r="GC122" s="417"/>
      <c r="GD122" s="417"/>
      <c r="GE122" s="417"/>
      <c r="GF122" s="417"/>
      <c r="GG122" s="417"/>
      <c r="GH122" s="417"/>
      <c r="GI122" s="417"/>
      <c r="GJ122" s="417"/>
      <c r="GK122" s="417"/>
      <c r="GL122" s="417"/>
      <c r="GM122" s="417"/>
      <c r="GN122" s="417"/>
      <c r="GO122" s="417"/>
      <c r="GP122" s="417"/>
      <c r="GQ122" s="417"/>
      <c r="GR122" s="417"/>
      <c r="GS122" s="417"/>
      <c r="GT122" s="417"/>
      <c r="GU122" s="417"/>
      <c r="GV122" s="417"/>
      <c r="GW122" s="417"/>
      <c r="GX122" s="417"/>
      <c r="GY122" s="417"/>
      <c r="GZ122" s="417"/>
      <c r="HA122" s="417"/>
      <c r="HB122" s="417"/>
      <c r="HC122" s="417"/>
      <c r="HD122" s="417"/>
      <c r="HE122" s="417"/>
      <c r="HF122" s="417"/>
      <c r="HG122" s="417"/>
      <c r="HH122" s="417"/>
      <c r="HI122" s="417"/>
      <c r="HJ122" s="417"/>
      <c r="HK122" s="417"/>
      <c r="HL122" s="417"/>
      <c r="HM122" s="417"/>
      <c r="HN122" s="417"/>
      <c r="HO122" s="417"/>
      <c r="HP122" s="417"/>
      <c r="HQ122" s="417"/>
      <c r="HR122" s="417"/>
      <c r="HS122" s="417"/>
      <c r="HT122" s="417"/>
      <c r="HU122" s="417"/>
      <c r="HV122" s="417"/>
      <c r="HW122" s="417"/>
      <c r="HX122" s="417"/>
      <c r="HY122" s="417"/>
      <c r="HZ122" s="417"/>
      <c r="IA122" s="417"/>
      <c r="IB122" s="417"/>
      <c r="IC122" s="417"/>
      <c r="ID122" s="417"/>
      <c r="IE122" s="417"/>
      <c r="IF122" s="417"/>
      <c r="IG122" s="417"/>
      <c r="IH122" s="417"/>
      <c r="II122" s="417"/>
      <c r="IJ122" s="417"/>
      <c r="IK122" s="417"/>
      <c r="IL122" s="417"/>
      <c r="IM122" s="417"/>
      <c r="IN122" s="417"/>
      <c r="IO122" s="417"/>
      <c r="IP122" s="417"/>
      <c r="IQ122" s="417"/>
      <c r="IR122" s="417"/>
      <c r="IS122" s="417"/>
      <c r="IT122" s="417"/>
      <c r="IU122" s="417"/>
      <c r="IV122" s="417"/>
      <c r="IW122" s="417"/>
      <c r="IX122" s="417"/>
      <c r="IY122" s="417"/>
      <c r="IZ122" s="417"/>
      <c r="JA122" s="417"/>
      <c r="JB122" s="417"/>
      <c r="JC122" s="417"/>
      <c r="JD122" s="417"/>
      <c r="JE122" s="417"/>
      <c r="JF122" s="417"/>
      <c r="JG122" s="417"/>
      <c r="JH122" s="417"/>
      <c r="JI122" s="417"/>
      <c r="JJ122" s="417"/>
      <c r="JK122" s="417"/>
      <c r="JL122" s="417"/>
      <c r="JM122" s="417"/>
      <c r="JN122" s="417"/>
      <c r="JO122" s="417"/>
      <c r="JP122" s="417"/>
      <c r="JQ122" s="417"/>
      <c r="JR122" s="417"/>
      <c r="JS122" s="417"/>
      <c r="JT122" s="417"/>
      <c r="JU122" s="417"/>
      <c r="JV122" s="417"/>
      <c r="JW122" s="417"/>
      <c r="JX122" s="417"/>
      <c r="JY122" s="417"/>
      <c r="JZ122" s="417"/>
      <c r="KA122" s="417"/>
      <c r="KB122" s="417"/>
      <c r="KC122" s="417"/>
      <c r="KD122" s="417"/>
      <c r="KE122" s="417"/>
      <c r="KF122" s="417"/>
      <c r="KG122" s="417"/>
      <c r="KH122" s="417"/>
      <c r="KI122" s="417"/>
      <c r="KJ122" s="417"/>
      <c r="KK122" s="417"/>
      <c r="KL122" s="417"/>
      <c r="KM122" s="417"/>
      <c r="KN122" s="417"/>
      <c r="KO122" s="417"/>
      <c r="KP122" s="417"/>
      <c r="KQ122" s="417"/>
      <c r="KR122" s="417"/>
      <c r="KS122" s="417"/>
      <c r="KT122" s="417"/>
      <c r="KU122" s="417"/>
      <c r="KV122" s="417"/>
      <c r="KW122" s="417"/>
      <c r="KX122" s="417"/>
      <c r="KY122" s="417"/>
      <c r="KZ122" s="417"/>
      <c r="LA122" s="417"/>
      <c r="LB122" s="417"/>
      <c r="LC122" s="417"/>
      <c r="LD122" s="417"/>
      <c r="LE122" s="417"/>
      <c r="LF122" s="417"/>
      <c r="LG122" s="417"/>
      <c r="LH122" s="417"/>
      <c r="LI122" s="417"/>
      <c r="LJ122" s="417"/>
      <c r="LK122" s="417"/>
      <c r="LL122" s="417"/>
      <c r="LM122" s="417"/>
      <c r="LN122" s="417"/>
      <c r="LO122" s="417"/>
      <c r="LP122" s="417"/>
      <c r="LQ122" s="417"/>
      <c r="LR122" s="417"/>
      <c r="LS122" s="417"/>
      <c r="LT122" s="417"/>
      <c r="LU122" s="417"/>
      <c r="LV122" s="417"/>
      <c r="LW122" s="417"/>
      <c r="LX122" s="417"/>
      <c r="LY122" s="417"/>
      <c r="LZ122" s="417"/>
      <c r="MA122" s="417"/>
      <c r="MB122" s="417"/>
      <c r="MC122" s="417"/>
      <c r="MD122" s="417"/>
      <c r="ME122" s="417"/>
      <c r="MF122" s="417"/>
      <c r="MG122" s="417"/>
      <c r="MH122" s="417"/>
      <c r="MI122" s="417"/>
      <c r="MJ122" s="417"/>
      <c r="MK122" s="417"/>
      <c r="ML122" s="417"/>
      <c r="MM122" s="417"/>
      <c r="MN122" s="417"/>
      <c r="MO122" s="417"/>
      <c r="MP122" s="417"/>
      <c r="MQ122" s="417"/>
      <c r="MR122" s="417"/>
      <c r="MS122" s="417"/>
      <c r="MT122" s="417"/>
      <c r="MU122" s="417"/>
      <c r="MV122" s="417"/>
      <c r="MW122" s="417"/>
      <c r="MX122" s="417"/>
      <c r="MY122" s="417"/>
      <c r="MZ122" s="417"/>
      <c r="NA122" s="417"/>
      <c r="NB122" s="417"/>
      <c r="NC122" s="417"/>
      <c r="ND122" s="417"/>
      <c r="NE122" s="417"/>
      <c r="NF122" s="417"/>
      <c r="NG122" s="417"/>
      <c r="NH122" s="417"/>
      <c r="NI122" s="417"/>
      <c r="NJ122" s="417"/>
      <c r="NK122" s="417"/>
      <c r="NL122" s="417"/>
      <c r="NM122" s="417"/>
      <c r="NN122" s="417"/>
      <c r="NO122" s="417"/>
      <c r="NP122" s="417"/>
      <c r="NQ122" s="417"/>
      <c r="NR122" s="417"/>
      <c r="NS122" s="417"/>
      <c r="NT122" s="417"/>
      <c r="NU122" s="417"/>
      <c r="NV122" s="417"/>
      <c r="NW122" s="417"/>
      <c r="NX122" s="417"/>
      <c r="NY122" s="417"/>
      <c r="NZ122" s="417"/>
      <c r="OA122" s="417"/>
      <c r="OB122" s="417"/>
      <c r="OC122" s="417"/>
      <c r="OD122" s="417"/>
      <c r="OE122" s="417"/>
      <c r="OF122" s="417"/>
      <c r="OG122" s="417"/>
      <c r="OH122" s="417"/>
      <c r="OI122" s="417"/>
      <c r="OJ122" s="417"/>
      <c r="OK122" s="417"/>
      <c r="OL122" s="417"/>
      <c r="OM122" s="417"/>
      <c r="ON122" s="417"/>
      <c r="OO122" s="417"/>
      <c r="OP122" s="417"/>
      <c r="OQ122" s="417"/>
      <c r="OR122" s="417"/>
      <c r="OS122" s="417"/>
      <c r="OT122" s="417"/>
      <c r="OU122" s="417"/>
      <c r="OV122" s="417"/>
      <c r="OW122" s="417"/>
      <c r="OX122" s="417"/>
      <c r="OY122" s="417"/>
      <c r="OZ122" s="417"/>
      <c r="PA122" s="417"/>
      <c r="PB122" s="417"/>
      <c r="PC122" s="417"/>
      <c r="PD122" s="417"/>
      <c r="PE122" s="417"/>
      <c r="PF122" s="417"/>
      <c r="PG122" s="417"/>
      <c r="PH122" s="417"/>
      <c r="PI122" s="417"/>
      <c r="PJ122" s="417"/>
      <c r="PK122" s="417"/>
      <c r="PL122" s="417"/>
      <c r="PM122" s="417"/>
      <c r="PN122" s="417"/>
      <c r="PO122" s="417"/>
      <c r="PP122" s="417"/>
      <c r="PQ122" s="417"/>
      <c r="PR122" s="417"/>
      <c r="PS122" s="417"/>
      <c r="PT122" s="417"/>
      <c r="PU122" s="417"/>
      <c r="PV122" s="417"/>
      <c r="PW122" s="417"/>
      <c r="PX122" s="417"/>
      <c r="PY122" s="417"/>
      <c r="PZ122" s="417"/>
      <c r="QA122" s="417"/>
      <c r="QB122" s="417"/>
      <c r="QC122" s="417"/>
      <c r="QD122" s="417"/>
      <c r="QE122" s="417"/>
      <c r="QF122" s="417"/>
      <c r="QG122" s="417"/>
      <c r="QH122" s="417"/>
      <c r="QI122" s="417"/>
      <c r="QJ122" s="417"/>
      <c r="QK122" s="417"/>
      <c r="QL122" s="417"/>
      <c r="QM122" s="417"/>
      <c r="QN122" s="417"/>
      <c r="QO122" s="417"/>
      <c r="QP122" s="417"/>
      <c r="QQ122" s="417"/>
      <c r="QR122" s="417"/>
      <c r="QS122" s="417"/>
      <c r="QT122" s="417"/>
      <c r="QU122" s="417"/>
      <c r="QV122" s="417"/>
      <c r="QW122" s="417"/>
      <c r="QX122" s="417"/>
      <c r="QY122" s="417"/>
      <c r="QZ122" s="417"/>
      <c r="RA122" s="417"/>
      <c r="RB122" s="417"/>
      <c r="RC122" s="417"/>
      <c r="RD122" s="417"/>
      <c r="RE122" s="417"/>
      <c r="RF122" s="417"/>
      <c r="RG122" s="417"/>
      <c r="RH122" s="417"/>
      <c r="RI122" s="417"/>
      <c r="RJ122" s="417"/>
      <c r="RK122" s="417"/>
      <c r="RL122" s="417"/>
      <c r="RM122" s="417"/>
      <c r="RN122" s="417"/>
      <c r="RO122" s="417"/>
      <c r="RP122" s="417"/>
      <c r="RQ122" s="417"/>
      <c r="RR122" s="417"/>
      <c r="RS122" s="417"/>
      <c r="RT122" s="417"/>
      <c r="RU122" s="417"/>
      <c r="RV122" s="417"/>
      <c r="RW122" s="417"/>
      <c r="RX122" s="417"/>
      <c r="RY122" s="417"/>
      <c r="RZ122" s="417"/>
      <c r="SA122" s="417"/>
      <c r="SB122" s="417"/>
      <c r="SC122" s="417"/>
      <c r="SD122" s="417"/>
      <c r="SE122" s="417"/>
      <c r="SF122" s="417"/>
      <c r="SG122" s="417"/>
      <c r="SH122" s="417"/>
      <c r="SI122" s="417"/>
      <c r="SJ122" s="417"/>
      <c r="SK122" s="417"/>
      <c r="SL122" s="417"/>
      <c r="SM122" s="417"/>
      <c r="SN122" s="417"/>
      <c r="SO122" s="417"/>
      <c r="SP122" s="417"/>
      <c r="SQ122" s="417"/>
      <c r="SR122" s="417"/>
      <c r="SS122" s="417"/>
      <c r="ST122" s="417"/>
      <c r="SU122" s="417"/>
      <c r="SV122" s="417"/>
      <c r="SW122" s="417"/>
      <c r="SX122" s="417"/>
      <c r="SY122" s="417"/>
      <c r="SZ122" s="417"/>
      <c r="TA122" s="417"/>
      <c r="TB122" s="417"/>
      <c r="TC122" s="417"/>
      <c r="TD122" s="417"/>
      <c r="TE122" s="417"/>
      <c r="TF122" s="417"/>
      <c r="TG122" s="417"/>
      <c r="TH122" s="417"/>
      <c r="TI122" s="417"/>
      <c r="TJ122" s="417"/>
      <c r="TK122" s="417"/>
      <c r="TL122" s="417"/>
      <c r="TM122" s="417"/>
      <c r="TN122" s="417"/>
      <c r="TO122" s="417"/>
      <c r="TP122" s="417"/>
      <c r="TQ122" s="417"/>
      <c r="TR122" s="417"/>
      <c r="TS122" s="417"/>
      <c r="TT122" s="417"/>
      <c r="TU122" s="417"/>
      <c r="TV122" s="417"/>
      <c r="TW122" s="417"/>
      <c r="TX122" s="417"/>
      <c r="TY122" s="417"/>
      <c r="TZ122" s="417"/>
      <c r="UA122" s="417"/>
      <c r="UB122" s="417"/>
      <c r="UC122" s="417"/>
      <c r="UD122" s="417"/>
      <c r="UE122" s="417"/>
      <c r="UF122" s="417"/>
      <c r="UG122" s="417"/>
      <c r="UH122" s="417"/>
      <c r="UI122" s="417"/>
      <c r="UJ122" s="417"/>
      <c r="UK122" s="417"/>
      <c r="UL122" s="417"/>
      <c r="UM122" s="417"/>
      <c r="UN122" s="417"/>
      <c r="UO122" s="417"/>
      <c r="UP122" s="417"/>
      <c r="UQ122" s="417"/>
      <c r="UR122" s="417"/>
      <c r="US122" s="417"/>
      <c r="UT122" s="417"/>
      <c r="UU122" s="417"/>
      <c r="UV122" s="417"/>
      <c r="UW122" s="417"/>
      <c r="UX122" s="417"/>
      <c r="UY122" s="417"/>
      <c r="UZ122" s="417"/>
      <c r="VA122" s="417"/>
      <c r="VB122" s="417"/>
      <c r="VC122" s="417"/>
      <c r="VD122" s="417"/>
      <c r="VE122" s="417"/>
      <c r="VF122" s="417"/>
      <c r="VG122" s="417"/>
      <c r="VH122" s="417"/>
      <c r="VI122" s="417"/>
      <c r="VJ122" s="417"/>
      <c r="VK122" s="417"/>
      <c r="VL122" s="417"/>
      <c r="VM122" s="417"/>
      <c r="VN122" s="417"/>
      <c r="VO122" s="417"/>
      <c r="VP122" s="417"/>
      <c r="VQ122" s="417"/>
      <c r="VR122" s="417"/>
      <c r="VS122" s="417"/>
      <c r="VT122" s="417"/>
      <c r="VU122" s="417"/>
      <c r="VV122" s="417"/>
      <c r="VW122" s="417"/>
      <c r="VX122" s="417"/>
      <c r="VY122" s="417"/>
      <c r="VZ122" s="417"/>
      <c r="WA122" s="417"/>
      <c r="WB122" s="417"/>
      <c r="WC122" s="417"/>
      <c r="WD122" s="417"/>
      <c r="WE122" s="417"/>
      <c r="WF122" s="417"/>
      <c r="WG122" s="417"/>
      <c r="WH122" s="417"/>
      <c r="WI122" s="417"/>
      <c r="WJ122" s="417"/>
      <c r="WK122" s="417"/>
      <c r="WL122" s="417"/>
      <c r="WM122" s="417"/>
      <c r="WN122" s="417"/>
      <c r="WO122" s="417"/>
      <c r="WP122" s="417"/>
      <c r="WQ122" s="417"/>
      <c r="WR122" s="417"/>
      <c r="WS122" s="417"/>
      <c r="WT122" s="417"/>
      <c r="WU122" s="417"/>
      <c r="WV122" s="417"/>
      <c r="WW122" s="417"/>
      <c r="WX122" s="417"/>
      <c r="WY122" s="417"/>
      <c r="WZ122" s="417"/>
      <c r="XA122" s="417"/>
      <c r="XB122" s="417"/>
      <c r="XC122" s="417"/>
      <c r="XD122" s="417"/>
      <c r="XE122" s="417"/>
      <c r="XF122" s="417"/>
      <c r="XG122" s="417"/>
      <c r="XH122" s="417"/>
      <c r="XI122" s="417"/>
      <c r="XJ122" s="417"/>
      <c r="XK122" s="417"/>
      <c r="XL122" s="417"/>
      <c r="XM122" s="417"/>
      <c r="XN122" s="417"/>
      <c r="XO122" s="417"/>
      <c r="XP122" s="417"/>
      <c r="XQ122" s="417"/>
      <c r="XR122" s="417"/>
      <c r="XS122" s="417"/>
      <c r="XT122" s="417"/>
      <c r="XU122" s="417"/>
      <c r="XV122" s="417"/>
      <c r="XW122" s="417"/>
      <c r="XX122" s="417"/>
      <c r="XY122" s="417"/>
      <c r="XZ122" s="417"/>
      <c r="YA122" s="417"/>
      <c r="YB122" s="417"/>
      <c r="YC122" s="417"/>
      <c r="YD122" s="417"/>
      <c r="YE122" s="417"/>
      <c r="YF122" s="417"/>
      <c r="YG122" s="417"/>
      <c r="YH122" s="417"/>
      <c r="YI122" s="417"/>
      <c r="YJ122" s="417"/>
      <c r="YK122" s="417"/>
      <c r="YL122" s="417"/>
      <c r="YM122" s="417"/>
      <c r="YN122" s="417"/>
      <c r="YO122" s="417"/>
      <c r="YP122" s="417"/>
      <c r="YQ122" s="417"/>
      <c r="YR122" s="417"/>
      <c r="YS122" s="417"/>
      <c r="YT122" s="417"/>
      <c r="YU122" s="417"/>
      <c r="YV122" s="417"/>
      <c r="YW122" s="417"/>
      <c r="YX122" s="417"/>
      <c r="YY122" s="417"/>
      <c r="YZ122" s="417"/>
      <c r="ZA122" s="417"/>
      <c r="ZB122" s="417"/>
      <c r="ZC122" s="417"/>
      <c r="ZD122" s="417"/>
      <c r="ZE122" s="417"/>
      <c r="ZF122" s="417"/>
      <c r="ZG122" s="417"/>
      <c r="ZH122" s="417"/>
      <c r="ZI122" s="417"/>
      <c r="ZJ122" s="417"/>
      <c r="ZK122" s="417"/>
      <c r="ZL122" s="417"/>
      <c r="ZM122" s="417"/>
      <c r="ZN122" s="417"/>
      <c r="ZO122" s="417"/>
      <c r="ZP122" s="417"/>
      <c r="ZQ122" s="417"/>
      <c r="ZR122" s="417"/>
      <c r="ZS122" s="417"/>
      <c r="ZT122" s="417"/>
      <c r="ZU122" s="417"/>
      <c r="ZV122" s="417"/>
      <c r="ZW122" s="417"/>
      <c r="ZX122" s="417"/>
      <c r="ZY122" s="417"/>
      <c r="ZZ122" s="417"/>
      <c r="AAA122" s="417"/>
      <c r="AAB122" s="417"/>
      <c r="AAC122" s="417"/>
      <c r="AAD122" s="417"/>
      <c r="AAE122" s="417"/>
      <c r="AAF122" s="417"/>
      <c r="AAG122" s="417"/>
      <c r="AAH122" s="417"/>
      <c r="AAI122" s="417"/>
      <c r="AAJ122" s="417"/>
      <c r="AAK122" s="417"/>
      <c r="AAL122" s="417"/>
      <c r="AAM122" s="417"/>
      <c r="AAN122" s="417"/>
      <c r="AAO122" s="417"/>
      <c r="AAP122" s="417"/>
      <c r="AAQ122" s="417"/>
      <c r="AAR122" s="417"/>
      <c r="AAS122" s="417"/>
      <c r="AAT122" s="417"/>
      <c r="AAU122" s="417"/>
      <c r="AAV122" s="417"/>
      <c r="AAW122" s="417"/>
      <c r="AAX122" s="417"/>
      <c r="AAY122" s="417"/>
      <c r="AAZ122" s="417"/>
      <c r="ABA122" s="417"/>
      <c r="ABB122" s="417"/>
      <c r="ABC122" s="417"/>
      <c r="ABD122" s="417"/>
      <c r="ABE122" s="417"/>
      <c r="ABF122" s="417"/>
      <c r="ABG122" s="417"/>
      <c r="ABH122" s="417"/>
      <c r="ABI122" s="417"/>
      <c r="ABJ122" s="417"/>
      <c r="ABK122" s="417"/>
      <c r="ABL122" s="417"/>
      <c r="ABM122" s="417"/>
      <c r="ABN122" s="417"/>
      <c r="ABO122" s="417"/>
      <c r="ABP122" s="417"/>
      <c r="ABQ122" s="417"/>
      <c r="ABR122" s="417"/>
      <c r="ABS122" s="417"/>
      <c r="ABT122" s="417"/>
      <c r="ABU122" s="417"/>
      <c r="ABV122" s="417"/>
      <c r="ABW122" s="417"/>
      <c r="ABX122" s="417"/>
      <c r="ABY122" s="417"/>
      <c r="ABZ122" s="417"/>
      <c r="ACA122" s="417"/>
      <c r="ACB122" s="417"/>
      <c r="ACC122" s="417"/>
      <c r="ACD122" s="417"/>
      <c r="ACE122" s="417"/>
      <c r="ACF122" s="417"/>
      <c r="ACG122" s="417"/>
      <c r="ACH122" s="417"/>
      <c r="ACI122" s="417"/>
      <c r="ACJ122" s="417"/>
      <c r="ACK122" s="417"/>
      <c r="ACL122" s="417"/>
      <c r="ACM122" s="417"/>
      <c r="ACN122" s="417"/>
      <c r="ACO122" s="417"/>
      <c r="ACP122" s="417"/>
      <c r="ACQ122" s="417"/>
      <c r="ACR122" s="417"/>
      <c r="ACS122" s="417"/>
      <c r="ACT122" s="417"/>
      <c r="ACU122" s="417"/>
      <c r="ACV122" s="417"/>
      <c r="ACW122" s="417"/>
      <c r="ACX122" s="417"/>
      <c r="ACY122" s="417"/>
      <c r="ACZ122" s="417"/>
      <c r="ADA122" s="417"/>
      <c r="ADB122" s="417"/>
      <c r="ADC122" s="417"/>
      <c r="ADD122" s="417"/>
      <c r="ADE122" s="417"/>
      <c r="ADF122" s="417"/>
      <c r="ADG122" s="417"/>
      <c r="ADH122" s="417"/>
      <c r="ADI122" s="417"/>
      <c r="ADJ122" s="417"/>
      <c r="ADK122" s="417"/>
      <c r="ADL122" s="417"/>
      <c r="ADM122" s="417"/>
      <c r="ADN122" s="417"/>
      <c r="ADO122" s="417"/>
      <c r="ADP122" s="417"/>
      <c r="ADQ122" s="417"/>
      <c r="ADR122" s="417"/>
      <c r="ADS122" s="417"/>
      <c r="ADT122" s="417"/>
      <c r="ADU122" s="417"/>
      <c r="ADV122" s="417"/>
      <c r="ADW122" s="417"/>
      <c r="ADX122" s="417"/>
      <c r="ADY122" s="417"/>
      <c r="ADZ122" s="417"/>
      <c r="AEA122" s="417"/>
      <c r="AEB122" s="417"/>
      <c r="AEC122" s="417"/>
      <c r="AED122" s="417"/>
      <c r="AEE122" s="417"/>
      <c r="AEF122" s="417"/>
      <c r="AEG122" s="417"/>
      <c r="AEH122" s="417"/>
      <c r="AEI122" s="417"/>
      <c r="AEJ122" s="417"/>
      <c r="AEK122" s="417"/>
      <c r="AEL122" s="417"/>
      <c r="AEM122" s="417"/>
      <c r="AEN122" s="417"/>
      <c r="AEO122" s="417"/>
      <c r="AEP122" s="417"/>
      <c r="AEQ122" s="417"/>
      <c r="AER122" s="417"/>
      <c r="AES122" s="417"/>
      <c r="AET122" s="417"/>
      <c r="AEU122" s="417"/>
      <c r="AEV122" s="417"/>
      <c r="AEW122" s="417"/>
      <c r="AEX122" s="417"/>
      <c r="AEY122" s="417"/>
      <c r="AEZ122" s="417"/>
      <c r="AFA122" s="417"/>
      <c r="AFB122" s="417"/>
      <c r="AFC122" s="417"/>
      <c r="AFD122" s="417"/>
      <c r="AFE122" s="417"/>
      <c r="AFF122" s="417"/>
      <c r="AFG122" s="417"/>
      <c r="AFH122" s="417"/>
    </row>
    <row r="123" spans="1:840" s="414" customFormat="1" ht="20.100000000000001" customHeight="1">
      <c r="A123" s="40" t="s">
        <v>622</v>
      </c>
      <c r="B123" s="690"/>
      <c r="C123" s="691"/>
      <c r="D123" s="694"/>
      <c r="E123" s="695"/>
      <c r="F123" s="695"/>
      <c r="G123" s="695"/>
      <c r="H123" s="695"/>
      <c r="I123" s="695"/>
      <c r="J123" s="695"/>
      <c r="K123" s="695"/>
      <c r="L123" s="696"/>
      <c r="M123" s="417"/>
      <c r="N123" s="417"/>
      <c r="O123" s="417"/>
      <c r="P123" s="417"/>
      <c r="Q123" s="417"/>
      <c r="R123" s="417"/>
      <c r="S123" s="417"/>
      <c r="T123" s="417"/>
      <c r="U123" s="417"/>
      <c r="V123" s="417"/>
      <c r="W123" s="417"/>
      <c r="X123" s="417"/>
      <c r="Y123" s="417"/>
      <c r="Z123" s="417"/>
      <c r="AA123" s="417"/>
      <c r="AB123" s="417"/>
      <c r="AC123" s="417"/>
      <c r="AD123" s="417"/>
      <c r="AE123" s="417"/>
      <c r="AF123" s="417"/>
      <c r="AG123" s="417"/>
      <c r="AH123" s="417"/>
      <c r="AI123" s="417"/>
      <c r="AJ123" s="417"/>
      <c r="AK123" s="417"/>
      <c r="AL123" s="417"/>
      <c r="AM123" s="417"/>
      <c r="AN123" s="417"/>
      <c r="AO123" s="417"/>
      <c r="AP123" s="417"/>
      <c r="AQ123" s="417"/>
      <c r="AR123" s="417"/>
      <c r="AS123" s="417"/>
      <c r="AT123" s="417"/>
      <c r="AU123" s="417"/>
      <c r="AV123" s="417"/>
      <c r="AW123" s="417"/>
      <c r="AX123" s="417"/>
      <c r="AY123" s="417"/>
      <c r="AZ123" s="417"/>
      <c r="BA123" s="417"/>
      <c r="BB123" s="417"/>
      <c r="BC123" s="417"/>
      <c r="BD123" s="417"/>
      <c r="BE123" s="417"/>
      <c r="BF123" s="417"/>
      <c r="BG123" s="417"/>
      <c r="BH123" s="417"/>
      <c r="BI123" s="417"/>
      <c r="BJ123" s="417"/>
      <c r="BK123" s="417"/>
      <c r="BL123" s="417"/>
      <c r="BM123" s="417"/>
      <c r="BN123" s="417"/>
      <c r="BO123" s="417"/>
      <c r="BP123" s="417"/>
      <c r="BQ123" s="417"/>
      <c r="BR123" s="417"/>
      <c r="BS123" s="417"/>
      <c r="BT123" s="417"/>
      <c r="BU123" s="417"/>
      <c r="BV123" s="417"/>
      <c r="BW123" s="417"/>
      <c r="BX123" s="417"/>
      <c r="BY123" s="417"/>
      <c r="BZ123" s="417"/>
      <c r="CA123" s="417"/>
      <c r="CB123" s="417"/>
      <c r="CC123" s="417"/>
      <c r="CD123" s="417"/>
      <c r="CE123" s="417"/>
      <c r="CF123" s="417"/>
      <c r="CG123" s="417"/>
      <c r="CH123" s="417"/>
      <c r="CI123" s="417"/>
      <c r="CJ123" s="417"/>
      <c r="CK123" s="417"/>
      <c r="CL123" s="417"/>
      <c r="CM123" s="417"/>
      <c r="CN123" s="417"/>
      <c r="CO123" s="417"/>
      <c r="CP123" s="417"/>
      <c r="CQ123" s="417"/>
      <c r="CR123" s="417"/>
      <c r="CS123" s="417"/>
      <c r="CT123" s="417"/>
      <c r="CU123" s="417"/>
      <c r="CV123" s="417"/>
      <c r="CW123" s="417"/>
      <c r="CX123" s="417"/>
      <c r="CY123" s="417"/>
      <c r="CZ123" s="417"/>
      <c r="DA123" s="417"/>
      <c r="DB123" s="417"/>
      <c r="DC123" s="417"/>
      <c r="DD123" s="417"/>
      <c r="DE123" s="417"/>
      <c r="DF123" s="417"/>
      <c r="DG123" s="417"/>
      <c r="DH123" s="417"/>
      <c r="DI123" s="417"/>
      <c r="DJ123" s="417"/>
      <c r="DK123" s="417"/>
      <c r="DL123" s="417"/>
      <c r="DM123" s="417"/>
      <c r="DN123" s="417"/>
      <c r="DO123" s="417"/>
      <c r="DP123" s="417"/>
      <c r="DQ123" s="417"/>
      <c r="DR123" s="417"/>
      <c r="DS123" s="417"/>
      <c r="DT123" s="417"/>
      <c r="DU123" s="417"/>
      <c r="DV123" s="417"/>
      <c r="DW123" s="417"/>
      <c r="DX123" s="417"/>
      <c r="DY123" s="417"/>
      <c r="DZ123" s="417"/>
      <c r="EA123" s="417"/>
      <c r="EB123" s="417"/>
      <c r="EC123" s="417"/>
      <c r="ED123" s="417"/>
      <c r="EE123" s="417"/>
      <c r="EF123" s="417"/>
      <c r="EG123" s="417"/>
      <c r="EH123" s="417"/>
      <c r="EI123" s="417"/>
      <c r="EJ123" s="417"/>
      <c r="EK123" s="417"/>
      <c r="EL123" s="417"/>
      <c r="EM123" s="417"/>
      <c r="EN123" s="417"/>
      <c r="EO123" s="417"/>
      <c r="EP123" s="417"/>
      <c r="EQ123" s="417"/>
      <c r="ER123" s="417"/>
      <c r="ES123" s="417"/>
      <c r="ET123" s="417"/>
      <c r="EU123" s="417"/>
      <c r="EV123" s="417"/>
      <c r="EW123" s="417"/>
      <c r="EX123" s="417"/>
      <c r="EY123" s="417"/>
      <c r="EZ123" s="417"/>
      <c r="FA123" s="417"/>
      <c r="FB123" s="417"/>
      <c r="FC123" s="417"/>
      <c r="FD123" s="417"/>
      <c r="FE123" s="417"/>
      <c r="FF123" s="417"/>
      <c r="FG123" s="417"/>
      <c r="FH123" s="417"/>
      <c r="FI123" s="417"/>
      <c r="FJ123" s="417"/>
      <c r="FK123" s="417"/>
      <c r="FL123" s="417"/>
      <c r="FM123" s="417"/>
      <c r="FN123" s="417"/>
      <c r="FO123" s="417"/>
      <c r="FP123" s="417"/>
      <c r="FQ123" s="417"/>
      <c r="FR123" s="417"/>
      <c r="FS123" s="417"/>
      <c r="FT123" s="417"/>
      <c r="FU123" s="417"/>
      <c r="FV123" s="417"/>
      <c r="FW123" s="417"/>
      <c r="FX123" s="417"/>
      <c r="FY123" s="417"/>
      <c r="FZ123" s="417"/>
      <c r="GA123" s="417"/>
      <c r="GB123" s="417"/>
      <c r="GC123" s="417"/>
      <c r="GD123" s="417"/>
      <c r="GE123" s="417"/>
      <c r="GF123" s="417"/>
      <c r="GG123" s="417"/>
      <c r="GH123" s="417"/>
      <c r="GI123" s="417"/>
      <c r="GJ123" s="417"/>
      <c r="GK123" s="417"/>
      <c r="GL123" s="417"/>
      <c r="GM123" s="417"/>
      <c r="GN123" s="417"/>
      <c r="GO123" s="417"/>
      <c r="GP123" s="417"/>
      <c r="GQ123" s="417"/>
      <c r="GR123" s="417"/>
      <c r="GS123" s="417"/>
      <c r="GT123" s="417"/>
      <c r="GU123" s="417"/>
      <c r="GV123" s="417"/>
      <c r="GW123" s="417"/>
      <c r="GX123" s="417"/>
      <c r="GY123" s="417"/>
      <c r="GZ123" s="417"/>
      <c r="HA123" s="417"/>
      <c r="HB123" s="417"/>
      <c r="HC123" s="417"/>
      <c r="HD123" s="417"/>
      <c r="HE123" s="417"/>
      <c r="HF123" s="417"/>
      <c r="HG123" s="417"/>
      <c r="HH123" s="417"/>
      <c r="HI123" s="417"/>
      <c r="HJ123" s="417"/>
      <c r="HK123" s="417"/>
      <c r="HL123" s="417"/>
      <c r="HM123" s="417"/>
      <c r="HN123" s="417"/>
      <c r="HO123" s="417"/>
      <c r="HP123" s="417"/>
      <c r="HQ123" s="417"/>
      <c r="HR123" s="417"/>
      <c r="HS123" s="417"/>
      <c r="HT123" s="417"/>
      <c r="HU123" s="417"/>
      <c r="HV123" s="417"/>
      <c r="HW123" s="417"/>
      <c r="HX123" s="417"/>
      <c r="HY123" s="417"/>
      <c r="HZ123" s="417"/>
      <c r="IA123" s="417"/>
      <c r="IB123" s="417"/>
      <c r="IC123" s="417"/>
      <c r="ID123" s="417"/>
      <c r="IE123" s="417"/>
      <c r="IF123" s="417"/>
      <c r="IG123" s="417"/>
      <c r="IH123" s="417"/>
      <c r="II123" s="417"/>
      <c r="IJ123" s="417"/>
      <c r="IK123" s="417"/>
      <c r="IL123" s="417"/>
      <c r="IM123" s="417"/>
      <c r="IN123" s="417"/>
      <c r="IO123" s="417"/>
      <c r="IP123" s="417"/>
      <c r="IQ123" s="417"/>
      <c r="IR123" s="417"/>
      <c r="IS123" s="417"/>
      <c r="IT123" s="417"/>
      <c r="IU123" s="417"/>
      <c r="IV123" s="417"/>
      <c r="IW123" s="417"/>
      <c r="IX123" s="417"/>
      <c r="IY123" s="417"/>
      <c r="IZ123" s="417"/>
      <c r="JA123" s="417"/>
      <c r="JB123" s="417"/>
      <c r="JC123" s="417"/>
      <c r="JD123" s="417"/>
      <c r="JE123" s="417"/>
      <c r="JF123" s="417"/>
      <c r="JG123" s="417"/>
      <c r="JH123" s="417"/>
      <c r="JI123" s="417"/>
      <c r="JJ123" s="417"/>
      <c r="JK123" s="417"/>
      <c r="JL123" s="417"/>
      <c r="JM123" s="417"/>
      <c r="JN123" s="417"/>
      <c r="JO123" s="417"/>
      <c r="JP123" s="417"/>
      <c r="JQ123" s="417"/>
      <c r="JR123" s="417"/>
      <c r="JS123" s="417"/>
      <c r="JT123" s="417"/>
      <c r="JU123" s="417"/>
      <c r="JV123" s="417"/>
      <c r="JW123" s="417"/>
      <c r="JX123" s="417"/>
      <c r="JY123" s="417"/>
      <c r="JZ123" s="417"/>
      <c r="KA123" s="417"/>
      <c r="KB123" s="417"/>
      <c r="KC123" s="417"/>
      <c r="KD123" s="417"/>
      <c r="KE123" s="417"/>
      <c r="KF123" s="417"/>
      <c r="KG123" s="417"/>
      <c r="KH123" s="417"/>
      <c r="KI123" s="417"/>
      <c r="KJ123" s="417"/>
      <c r="KK123" s="417"/>
      <c r="KL123" s="417"/>
      <c r="KM123" s="417"/>
      <c r="KN123" s="417"/>
      <c r="KO123" s="417"/>
      <c r="KP123" s="417"/>
      <c r="KQ123" s="417"/>
      <c r="KR123" s="417"/>
      <c r="KS123" s="417"/>
      <c r="KT123" s="417"/>
      <c r="KU123" s="417"/>
      <c r="KV123" s="417"/>
      <c r="KW123" s="417"/>
      <c r="KX123" s="417"/>
      <c r="KY123" s="417"/>
      <c r="KZ123" s="417"/>
      <c r="LA123" s="417"/>
      <c r="LB123" s="417"/>
      <c r="LC123" s="417"/>
      <c r="LD123" s="417"/>
      <c r="LE123" s="417"/>
      <c r="LF123" s="417"/>
      <c r="LG123" s="417"/>
      <c r="LH123" s="417"/>
      <c r="LI123" s="417"/>
      <c r="LJ123" s="417"/>
      <c r="LK123" s="417"/>
      <c r="LL123" s="417"/>
      <c r="LM123" s="417"/>
      <c r="LN123" s="417"/>
      <c r="LO123" s="417"/>
      <c r="LP123" s="417"/>
      <c r="LQ123" s="417"/>
      <c r="LR123" s="417"/>
      <c r="LS123" s="417"/>
      <c r="LT123" s="417"/>
      <c r="LU123" s="417"/>
      <c r="LV123" s="417"/>
      <c r="LW123" s="417"/>
      <c r="LX123" s="417"/>
      <c r="LY123" s="417"/>
      <c r="LZ123" s="417"/>
      <c r="MA123" s="417"/>
      <c r="MB123" s="417"/>
      <c r="MC123" s="417"/>
      <c r="MD123" s="417"/>
      <c r="ME123" s="417"/>
      <c r="MF123" s="417"/>
      <c r="MG123" s="417"/>
      <c r="MH123" s="417"/>
      <c r="MI123" s="417"/>
      <c r="MJ123" s="417"/>
      <c r="MK123" s="417"/>
      <c r="ML123" s="417"/>
      <c r="MM123" s="417"/>
      <c r="MN123" s="417"/>
      <c r="MO123" s="417"/>
      <c r="MP123" s="417"/>
      <c r="MQ123" s="417"/>
      <c r="MR123" s="417"/>
      <c r="MS123" s="417"/>
      <c r="MT123" s="417"/>
      <c r="MU123" s="417"/>
      <c r="MV123" s="417"/>
      <c r="MW123" s="417"/>
      <c r="MX123" s="417"/>
      <c r="MY123" s="417"/>
      <c r="MZ123" s="417"/>
      <c r="NA123" s="417"/>
      <c r="NB123" s="417"/>
      <c r="NC123" s="417"/>
      <c r="ND123" s="417"/>
      <c r="NE123" s="417"/>
      <c r="NF123" s="417"/>
      <c r="NG123" s="417"/>
      <c r="NH123" s="417"/>
      <c r="NI123" s="417"/>
      <c r="NJ123" s="417"/>
      <c r="NK123" s="417"/>
      <c r="NL123" s="417"/>
      <c r="NM123" s="417"/>
      <c r="NN123" s="417"/>
      <c r="NO123" s="417"/>
      <c r="NP123" s="417"/>
      <c r="NQ123" s="417"/>
      <c r="NR123" s="417"/>
      <c r="NS123" s="417"/>
      <c r="NT123" s="417"/>
      <c r="NU123" s="417"/>
      <c r="NV123" s="417"/>
      <c r="NW123" s="417"/>
      <c r="NX123" s="417"/>
      <c r="NY123" s="417"/>
      <c r="NZ123" s="417"/>
      <c r="OA123" s="417"/>
      <c r="OB123" s="417"/>
      <c r="OC123" s="417"/>
      <c r="OD123" s="417"/>
      <c r="OE123" s="417"/>
      <c r="OF123" s="417"/>
      <c r="OG123" s="417"/>
      <c r="OH123" s="417"/>
      <c r="OI123" s="417"/>
      <c r="OJ123" s="417"/>
      <c r="OK123" s="417"/>
      <c r="OL123" s="417"/>
      <c r="OM123" s="417"/>
      <c r="ON123" s="417"/>
      <c r="OO123" s="417"/>
      <c r="OP123" s="417"/>
      <c r="OQ123" s="417"/>
      <c r="OR123" s="417"/>
      <c r="OS123" s="417"/>
      <c r="OT123" s="417"/>
      <c r="OU123" s="417"/>
      <c r="OV123" s="417"/>
      <c r="OW123" s="417"/>
      <c r="OX123" s="417"/>
      <c r="OY123" s="417"/>
      <c r="OZ123" s="417"/>
      <c r="PA123" s="417"/>
      <c r="PB123" s="417"/>
      <c r="PC123" s="417"/>
      <c r="PD123" s="417"/>
      <c r="PE123" s="417"/>
      <c r="PF123" s="417"/>
      <c r="PG123" s="417"/>
      <c r="PH123" s="417"/>
      <c r="PI123" s="417"/>
      <c r="PJ123" s="417"/>
      <c r="PK123" s="417"/>
      <c r="PL123" s="417"/>
      <c r="PM123" s="417"/>
      <c r="PN123" s="417"/>
      <c r="PO123" s="417"/>
      <c r="PP123" s="417"/>
      <c r="PQ123" s="417"/>
      <c r="PR123" s="417"/>
      <c r="PS123" s="417"/>
      <c r="PT123" s="417"/>
      <c r="PU123" s="417"/>
      <c r="PV123" s="417"/>
      <c r="PW123" s="417"/>
      <c r="PX123" s="417"/>
      <c r="PY123" s="417"/>
      <c r="PZ123" s="417"/>
      <c r="QA123" s="417"/>
      <c r="QB123" s="417"/>
      <c r="QC123" s="417"/>
      <c r="QD123" s="417"/>
      <c r="QE123" s="417"/>
      <c r="QF123" s="417"/>
      <c r="QG123" s="417"/>
      <c r="QH123" s="417"/>
      <c r="QI123" s="417"/>
      <c r="QJ123" s="417"/>
      <c r="QK123" s="417"/>
      <c r="QL123" s="417"/>
      <c r="QM123" s="417"/>
      <c r="QN123" s="417"/>
      <c r="QO123" s="417"/>
      <c r="QP123" s="417"/>
      <c r="QQ123" s="417"/>
      <c r="QR123" s="417"/>
      <c r="QS123" s="417"/>
      <c r="QT123" s="417"/>
      <c r="QU123" s="417"/>
      <c r="QV123" s="417"/>
      <c r="QW123" s="417"/>
      <c r="QX123" s="417"/>
      <c r="QY123" s="417"/>
      <c r="QZ123" s="417"/>
      <c r="RA123" s="417"/>
      <c r="RB123" s="417"/>
      <c r="RC123" s="417"/>
      <c r="RD123" s="417"/>
      <c r="RE123" s="417"/>
      <c r="RF123" s="417"/>
      <c r="RG123" s="417"/>
      <c r="RH123" s="417"/>
      <c r="RI123" s="417"/>
      <c r="RJ123" s="417"/>
      <c r="RK123" s="417"/>
      <c r="RL123" s="417"/>
      <c r="RM123" s="417"/>
      <c r="RN123" s="417"/>
      <c r="RO123" s="417"/>
      <c r="RP123" s="417"/>
      <c r="RQ123" s="417"/>
      <c r="RR123" s="417"/>
      <c r="RS123" s="417"/>
      <c r="RT123" s="417"/>
      <c r="RU123" s="417"/>
      <c r="RV123" s="417"/>
      <c r="RW123" s="417"/>
      <c r="RX123" s="417"/>
      <c r="RY123" s="417"/>
      <c r="RZ123" s="417"/>
      <c r="SA123" s="417"/>
      <c r="SB123" s="417"/>
      <c r="SC123" s="417"/>
      <c r="SD123" s="417"/>
      <c r="SE123" s="417"/>
      <c r="SF123" s="417"/>
      <c r="SG123" s="417"/>
      <c r="SH123" s="417"/>
      <c r="SI123" s="417"/>
      <c r="SJ123" s="417"/>
      <c r="SK123" s="417"/>
      <c r="SL123" s="417"/>
      <c r="SM123" s="417"/>
      <c r="SN123" s="417"/>
      <c r="SO123" s="417"/>
      <c r="SP123" s="417"/>
      <c r="SQ123" s="417"/>
      <c r="SR123" s="417"/>
      <c r="SS123" s="417"/>
      <c r="ST123" s="417"/>
      <c r="SU123" s="417"/>
      <c r="SV123" s="417"/>
      <c r="SW123" s="417"/>
      <c r="SX123" s="417"/>
      <c r="SY123" s="417"/>
      <c r="SZ123" s="417"/>
      <c r="TA123" s="417"/>
      <c r="TB123" s="417"/>
      <c r="TC123" s="417"/>
      <c r="TD123" s="417"/>
      <c r="TE123" s="417"/>
      <c r="TF123" s="417"/>
      <c r="TG123" s="417"/>
      <c r="TH123" s="417"/>
      <c r="TI123" s="417"/>
      <c r="TJ123" s="417"/>
      <c r="TK123" s="417"/>
      <c r="TL123" s="417"/>
      <c r="TM123" s="417"/>
      <c r="TN123" s="417"/>
      <c r="TO123" s="417"/>
      <c r="TP123" s="417"/>
      <c r="TQ123" s="417"/>
      <c r="TR123" s="417"/>
      <c r="TS123" s="417"/>
      <c r="TT123" s="417"/>
      <c r="TU123" s="417"/>
      <c r="TV123" s="417"/>
      <c r="TW123" s="417"/>
      <c r="TX123" s="417"/>
      <c r="TY123" s="417"/>
      <c r="TZ123" s="417"/>
      <c r="UA123" s="417"/>
      <c r="UB123" s="417"/>
      <c r="UC123" s="417"/>
      <c r="UD123" s="417"/>
      <c r="UE123" s="417"/>
      <c r="UF123" s="417"/>
      <c r="UG123" s="417"/>
      <c r="UH123" s="417"/>
      <c r="UI123" s="417"/>
      <c r="UJ123" s="417"/>
      <c r="UK123" s="417"/>
      <c r="UL123" s="417"/>
      <c r="UM123" s="417"/>
      <c r="UN123" s="417"/>
      <c r="UO123" s="417"/>
      <c r="UP123" s="417"/>
      <c r="UQ123" s="417"/>
      <c r="UR123" s="417"/>
      <c r="US123" s="417"/>
      <c r="UT123" s="417"/>
      <c r="UU123" s="417"/>
      <c r="UV123" s="417"/>
      <c r="UW123" s="417"/>
      <c r="UX123" s="417"/>
      <c r="UY123" s="417"/>
      <c r="UZ123" s="417"/>
      <c r="VA123" s="417"/>
      <c r="VB123" s="417"/>
      <c r="VC123" s="417"/>
      <c r="VD123" s="417"/>
      <c r="VE123" s="417"/>
      <c r="VF123" s="417"/>
      <c r="VG123" s="417"/>
      <c r="VH123" s="417"/>
      <c r="VI123" s="417"/>
      <c r="VJ123" s="417"/>
      <c r="VK123" s="417"/>
      <c r="VL123" s="417"/>
      <c r="VM123" s="417"/>
      <c r="VN123" s="417"/>
      <c r="VO123" s="417"/>
      <c r="VP123" s="417"/>
      <c r="VQ123" s="417"/>
      <c r="VR123" s="417"/>
      <c r="VS123" s="417"/>
      <c r="VT123" s="417"/>
      <c r="VU123" s="417"/>
      <c r="VV123" s="417"/>
      <c r="VW123" s="417"/>
      <c r="VX123" s="417"/>
      <c r="VY123" s="417"/>
      <c r="VZ123" s="417"/>
      <c r="WA123" s="417"/>
      <c r="WB123" s="417"/>
      <c r="WC123" s="417"/>
      <c r="WD123" s="417"/>
      <c r="WE123" s="417"/>
      <c r="WF123" s="417"/>
      <c r="WG123" s="417"/>
      <c r="WH123" s="417"/>
      <c r="WI123" s="417"/>
      <c r="WJ123" s="417"/>
      <c r="WK123" s="417"/>
      <c r="WL123" s="417"/>
      <c r="WM123" s="417"/>
      <c r="WN123" s="417"/>
      <c r="WO123" s="417"/>
      <c r="WP123" s="417"/>
      <c r="WQ123" s="417"/>
      <c r="WR123" s="417"/>
      <c r="WS123" s="417"/>
      <c r="WT123" s="417"/>
      <c r="WU123" s="417"/>
      <c r="WV123" s="417"/>
      <c r="WW123" s="417"/>
      <c r="WX123" s="417"/>
      <c r="WY123" s="417"/>
      <c r="WZ123" s="417"/>
      <c r="XA123" s="417"/>
      <c r="XB123" s="417"/>
      <c r="XC123" s="417"/>
      <c r="XD123" s="417"/>
      <c r="XE123" s="417"/>
      <c r="XF123" s="417"/>
      <c r="XG123" s="417"/>
      <c r="XH123" s="417"/>
      <c r="XI123" s="417"/>
      <c r="XJ123" s="417"/>
      <c r="XK123" s="417"/>
      <c r="XL123" s="417"/>
      <c r="XM123" s="417"/>
      <c r="XN123" s="417"/>
      <c r="XO123" s="417"/>
      <c r="XP123" s="417"/>
      <c r="XQ123" s="417"/>
      <c r="XR123" s="417"/>
      <c r="XS123" s="417"/>
      <c r="XT123" s="417"/>
      <c r="XU123" s="417"/>
      <c r="XV123" s="417"/>
      <c r="XW123" s="417"/>
      <c r="XX123" s="417"/>
      <c r="XY123" s="417"/>
      <c r="XZ123" s="417"/>
      <c r="YA123" s="417"/>
      <c r="YB123" s="417"/>
      <c r="YC123" s="417"/>
      <c r="YD123" s="417"/>
      <c r="YE123" s="417"/>
      <c r="YF123" s="417"/>
      <c r="YG123" s="417"/>
      <c r="YH123" s="417"/>
      <c r="YI123" s="417"/>
      <c r="YJ123" s="417"/>
      <c r="YK123" s="417"/>
      <c r="YL123" s="417"/>
      <c r="YM123" s="417"/>
      <c r="YN123" s="417"/>
      <c r="YO123" s="417"/>
      <c r="YP123" s="417"/>
      <c r="YQ123" s="417"/>
      <c r="YR123" s="417"/>
      <c r="YS123" s="417"/>
      <c r="YT123" s="417"/>
      <c r="YU123" s="417"/>
      <c r="YV123" s="417"/>
      <c r="YW123" s="417"/>
      <c r="YX123" s="417"/>
      <c r="YY123" s="417"/>
      <c r="YZ123" s="417"/>
      <c r="ZA123" s="417"/>
      <c r="ZB123" s="417"/>
      <c r="ZC123" s="417"/>
      <c r="ZD123" s="417"/>
      <c r="ZE123" s="417"/>
      <c r="ZF123" s="417"/>
      <c r="ZG123" s="417"/>
      <c r="ZH123" s="417"/>
      <c r="ZI123" s="417"/>
      <c r="ZJ123" s="417"/>
      <c r="ZK123" s="417"/>
      <c r="ZL123" s="417"/>
      <c r="ZM123" s="417"/>
      <c r="ZN123" s="417"/>
      <c r="ZO123" s="417"/>
      <c r="ZP123" s="417"/>
      <c r="ZQ123" s="417"/>
      <c r="ZR123" s="417"/>
      <c r="ZS123" s="417"/>
      <c r="ZT123" s="417"/>
      <c r="ZU123" s="417"/>
      <c r="ZV123" s="417"/>
      <c r="ZW123" s="417"/>
      <c r="ZX123" s="417"/>
      <c r="ZY123" s="417"/>
      <c r="ZZ123" s="417"/>
      <c r="AAA123" s="417"/>
      <c r="AAB123" s="417"/>
      <c r="AAC123" s="417"/>
      <c r="AAD123" s="417"/>
      <c r="AAE123" s="417"/>
      <c r="AAF123" s="417"/>
      <c r="AAG123" s="417"/>
      <c r="AAH123" s="417"/>
      <c r="AAI123" s="417"/>
      <c r="AAJ123" s="417"/>
      <c r="AAK123" s="417"/>
      <c r="AAL123" s="417"/>
      <c r="AAM123" s="417"/>
      <c r="AAN123" s="417"/>
      <c r="AAO123" s="417"/>
      <c r="AAP123" s="417"/>
      <c r="AAQ123" s="417"/>
      <c r="AAR123" s="417"/>
      <c r="AAS123" s="417"/>
      <c r="AAT123" s="417"/>
      <c r="AAU123" s="417"/>
      <c r="AAV123" s="417"/>
      <c r="AAW123" s="417"/>
      <c r="AAX123" s="417"/>
      <c r="AAY123" s="417"/>
      <c r="AAZ123" s="417"/>
      <c r="ABA123" s="417"/>
      <c r="ABB123" s="417"/>
      <c r="ABC123" s="417"/>
      <c r="ABD123" s="417"/>
      <c r="ABE123" s="417"/>
      <c r="ABF123" s="417"/>
      <c r="ABG123" s="417"/>
      <c r="ABH123" s="417"/>
      <c r="ABI123" s="417"/>
      <c r="ABJ123" s="417"/>
      <c r="ABK123" s="417"/>
      <c r="ABL123" s="417"/>
      <c r="ABM123" s="417"/>
      <c r="ABN123" s="417"/>
      <c r="ABO123" s="417"/>
      <c r="ABP123" s="417"/>
      <c r="ABQ123" s="417"/>
      <c r="ABR123" s="417"/>
      <c r="ABS123" s="417"/>
      <c r="ABT123" s="417"/>
      <c r="ABU123" s="417"/>
      <c r="ABV123" s="417"/>
      <c r="ABW123" s="417"/>
      <c r="ABX123" s="417"/>
      <c r="ABY123" s="417"/>
      <c r="ABZ123" s="417"/>
      <c r="ACA123" s="417"/>
      <c r="ACB123" s="417"/>
      <c r="ACC123" s="417"/>
      <c r="ACD123" s="417"/>
      <c r="ACE123" s="417"/>
      <c r="ACF123" s="417"/>
      <c r="ACG123" s="417"/>
      <c r="ACH123" s="417"/>
      <c r="ACI123" s="417"/>
      <c r="ACJ123" s="417"/>
      <c r="ACK123" s="417"/>
      <c r="ACL123" s="417"/>
      <c r="ACM123" s="417"/>
      <c r="ACN123" s="417"/>
      <c r="ACO123" s="417"/>
      <c r="ACP123" s="417"/>
      <c r="ACQ123" s="417"/>
      <c r="ACR123" s="417"/>
      <c r="ACS123" s="417"/>
      <c r="ACT123" s="417"/>
      <c r="ACU123" s="417"/>
      <c r="ACV123" s="417"/>
      <c r="ACW123" s="417"/>
      <c r="ACX123" s="417"/>
      <c r="ACY123" s="417"/>
      <c r="ACZ123" s="417"/>
      <c r="ADA123" s="417"/>
      <c r="ADB123" s="417"/>
      <c r="ADC123" s="417"/>
      <c r="ADD123" s="417"/>
      <c r="ADE123" s="417"/>
      <c r="ADF123" s="417"/>
      <c r="ADG123" s="417"/>
      <c r="ADH123" s="417"/>
      <c r="ADI123" s="417"/>
      <c r="ADJ123" s="417"/>
      <c r="ADK123" s="417"/>
      <c r="ADL123" s="417"/>
      <c r="ADM123" s="417"/>
      <c r="ADN123" s="417"/>
      <c r="ADO123" s="417"/>
      <c r="ADP123" s="417"/>
      <c r="ADQ123" s="417"/>
      <c r="ADR123" s="417"/>
      <c r="ADS123" s="417"/>
      <c r="ADT123" s="417"/>
      <c r="ADU123" s="417"/>
      <c r="ADV123" s="417"/>
      <c r="ADW123" s="417"/>
      <c r="ADX123" s="417"/>
      <c r="ADY123" s="417"/>
      <c r="ADZ123" s="417"/>
      <c r="AEA123" s="417"/>
      <c r="AEB123" s="417"/>
      <c r="AEC123" s="417"/>
      <c r="AED123" s="417"/>
      <c r="AEE123" s="417"/>
      <c r="AEF123" s="417"/>
      <c r="AEG123" s="417"/>
      <c r="AEH123" s="417"/>
      <c r="AEI123" s="417"/>
      <c r="AEJ123" s="417"/>
      <c r="AEK123" s="417"/>
      <c r="AEL123" s="417"/>
      <c r="AEM123" s="417"/>
      <c r="AEN123" s="417"/>
      <c r="AEO123" s="417"/>
      <c r="AEP123" s="417"/>
      <c r="AEQ123" s="417"/>
      <c r="AER123" s="417"/>
      <c r="AES123" s="417"/>
      <c r="AET123" s="417"/>
      <c r="AEU123" s="417"/>
      <c r="AEV123" s="417"/>
      <c r="AEW123" s="417"/>
      <c r="AEX123" s="417"/>
      <c r="AEY123" s="417"/>
      <c r="AEZ123" s="417"/>
      <c r="AFA123" s="417"/>
      <c r="AFB123" s="417"/>
      <c r="AFC123" s="417"/>
      <c r="AFD123" s="417"/>
      <c r="AFE123" s="417"/>
      <c r="AFF123" s="417"/>
      <c r="AFG123" s="417"/>
      <c r="AFH123" s="417"/>
    </row>
    <row r="124" spans="1:840" s="414" customFormat="1" ht="20.100000000000001" customHeight="1">
      <c r="A124" s="40" t="s">
        <v>252</v>
      </c>
      <c r="B124" s="690"/>
      <c r="C124" s="691"/>
      <c r="D124" s="694"/>
      <c r="E124" s="695"/>
      <c r="F124" s="695"/>
      <c r="G124" s="695"/>
      <c r="H124" s="695"/>
      <c r="I124" s="695"/>
      <c r="J124" s="695"/>
      <c r="K124" s="695"/>
      <c r="L124" s="696"/>
      <c r="M124" s="417"/>
      <c r="N124" s="417"/>
      <c r="O124" s="417"/>
      <c r="P124" s="417"/>
      <c r="Q124" s="417"/>
      <c r="R124" s="417"/>
      <c r="S124" s="417"/>
      <c r="T124" s="417"/>
      <c r="U124" s="417"/>
      <c r="V124" s="417"/>
      <c r="W124" s="417"/>
      <c r="X124" s="417"/>
      <c r="Y124" s="417"/>
      <c r="Z124" s="417"/>
      <c r="AA124" s="417"/>
      <c r="AB124" s="417"/>
      <c r="AC124" s="417"/>
      <c r="AD124" s="417"/>
      <c r="AE124" s="417"/>
      <c r="AF124" s="417"/>
      <c r="AG124" s="417"/>
      <c r="AH124" s="417"/>
      <c r="AI124" s="417"/>
      <c r="AJ124" s="417"/>
      <c r="AK124" s="417"/>
      <c r="AL124" s="417"/>
      <c r="AM124" s="417"/>
      <c r="AN124" s="417"/>
      <c r="AO124" s="417"/>
      <c r="AP124" s="417"/>
      <c r="AQ124" s="417"/>
      <c r="AR124" s="417"/>
      <c r="AS124" s="417"/>
      <c r="AT124" s="417"/>
      <c r="AU124" s="417"/>
      <c r="AV124" s="417"/>
      <c r="AW124" s="417"/>
      <c r="AX124" s="417"/>
      <c r="AY124" s="417"/>
      <c r="AZ124" s="417"/>
      <c r="BA124" s="417"/>
      <c r="BB124" s="417"/>
      <c r="BC124" s="417"/>
      <c r="BD124" s="417"/>
      <c r="BE124" s="417"/>
      <c r="BF124" s="417"/>
      <c r="BG124" s="417"/>
      <c r="BH124" s="417"/>
      <c r="BI124" s="417"/>
      <c r="BJ124" s="417"/>
      <c r="BK124" s="417"/>
      <c r="BL124" s="417"/>
      <c r="BM124" s="417"/>
      <c r="BN124" s="417"/>
      <c r="BO124" s="417"/>
      <c r="BP124" s="417"/>
      <c r="BQ124" s="417"/>
      <c r="BR124" s="417"/>
      <c r="BS124" s="417"/>
      <c r="BT124" s="417"/>
      <c r="BU124" s="417"/>
      <c r="BV124" s="417"/>
      <c r="BW124" s="417"/>
      <c r="BX124" s="417"/>
      <c r="BY124" s="417"/>
      <c r="BZ124" s="417"/>
      <c r="CA124" s="417"/>
      <c r="CB124" s="417"/>
      <c r="CC124" s="417"/>
      <c r="CD124" s="417"/>
      <c r="CE124" s="417"/>
      <c r="CF124" s="417"/>
      <c r="CG124" s="417"/>
      <c r="CH124" s="417"/>
      <c r="CI124" s="417"/>
      <c r="CJ124" s="417"/>
      <c r="CK124" s="417"/>
      <c r="CL124" s="417"/>
      <c r="CM124" s="417"/>
      <c r="CN124" s="417"/>
      <c r="CO124" s="417"/>
      <c r="CP124" s="417"/>
      <c r="CQ124" s="417"/>
      <c r="CR124" s="417"/>
      <c r="CS124" s="417"/>
      <c r="CT124" s="417"/>
      <c r="CU124" s="417"/>
      <c r="CV124" s="417"/>
      <c r="CW124" s="417"/>
      <c r="CX124" s="417"/>
      <c r="CY124" s="417"/>
      <c r="CZ124" s="417"/>
      <c r="DA124" s="417"/>
      <c r="DB124" s="417"/>
      <c r="DC124" s="417"/>
      <c r="DD124" s="417"/>
      <c r="DE124" s="417"/>
      <c r="DF124" s="417"/>
      <c r="DG124" s="417"/>
      <c r="DH124" s="417"/>
      <c r="DI124" s="417"/>
      <c r="DJ124" s="417"/>
      <c r="DK124" s="417"/>
      <c r="DL124" s="417"/>
      <c r="DM124" s="417"/>
      <c r="DN124" s="417"/>
      <c r="DO124" s="417"/>
      <c r="DP124" s="417"/>
      <c r="DQ124" s="417"/>
      <c r="DR124" s="417"/>
      <c r="DS124" s="417"/>
      <c r="DT124" s="417"/>
      <c r="DU124" s="417"/>
      <c r="DV124" s="417"/>
      <c r="DW124" s="417"/>
      <c r="DX124" s="417"/>
      <c r="DY124" s="417"/>
      <c r="DZ124" s="417"/>
      <c r="EA124" s="417"/>
      <c r="EB124" s="417"/>
      <c r="EC124" s="417"/>
      <c r="ED124" s="417"/>
      <c r="EE124" s="417"/>
      <c r="EF124" s="417"/>
      <c r="EG124" s="417"/>
      <c r="EH124" s="417"/>
      <c r="EI124" s="417"/>
      <c r="EJ124" s="417"/>
      <c r="EK124" s="417"/>
      <c r="EL124" s="417"/>
      <c r="EM124" s="417"/>
      <c r="EN124" s="417"/>
      <c r="EO124" s="417"/>
      <c r="EP124" s="417"/>
      <c r="EQ124" s="417"/>
      <c r="ER124" s="417"/>
      <c r="ES124" s="417"/>
      <c r="ET124" s="417"/>
      <c r="EU124" s="417"/>
      <c r="EV124" s="417"/>
      <c r="EW124" s="417"/>
      <c r="EX124" s="417"/>
      <c r="EY124" s="417"/>
      <c r="EZ124" s="417"/>
      <c r="FA124" s="417"/>
      <c r="FB124" s="417"/>
      <c r="FC124" s="417"/>
      <c r="FD124" s="417"/>
      <c r="FE124" s="417"/>
      <c r="FF124" s="417"/>
      <c r="FG124" s="417"/>
      <c r="FH124" s="417"/>
      <c r="FI124" s="417"/>
      <c r="FJ124" s="417"/>
      <c r="FK124" s="417"/>
      <c r="FL124" s="417"/>
      <c r="FM124" s="417"/>
      <c r="FN124" s="417"/>
      <c r="FO124" s="417"/>
      <c r="FP124" s="417"/>
      <c r="FQ124" s="417"/>
      <c r="FR124" s="417"/>
      <c r="FS124" s="417"/>
      <c r="FT124" s="417"/>
      <c r="FU124" s="417"/>
      <c r="FV124" s="417"/>
      <c r="FW124" s="417"/>
      <c r="FX124" s="417"/>
      <c r="FY124" s="417"/>
      <c r="FZ124" s="417"/>
      <c r="GA124" s="417"/>
      <c r="GB124" s="417"/>
      <c r="GC124" s="417"/>
      <c r="GD124" s="417"/>
      <c r="GE124" s="417"/>
      <c r="GF124" s="417"/>
      <c r="GG124" s="417"/>
      <c r="GH124" s="417"/>
      <c r="GI124" s="417"/>
      <c r="GJ124" s="417"/>
      <c r="GK124" s="417"/>
      <c r="GL124" s="417"/>
      <c r="GM124" s="417"/>
      <c r="GN124" s="417"/>
      <c r="GO124" s="417"/>
      <c r="GP124" s="417"/>
      <c r="GQ124" s="417"/>
      <c r="GR124" s="417"/>
      <c r="GS124" s="417"/>
      <c r="GT124" s="417"/>
      <c r="GU124" s="417"/>
      <c r="GV124" s="417"/>
      <c r="GW124" s="417"/>
      <c r="GX124" s="417"/>
      <c r="GY124" s="417"/>
      <c r="GZ124" s="417"/>
      <c r="HA124" s="417"/>
      <c r="HB124" s="417"/>
      <c r="HC124" s="417"/>
      <c r="HD124" s="417"/>
      <c r="HE124" s="417"/>
      <c r="HF124" s="417"/>
      <c r="HG124" s="417"/>
      <c r="HH124" s="417"/>
      <c r="HI124" s="417"/>
      <c r="HJ124" s="417"/>
      <c r="HK124" s="417"/>
      <c r="HL124" s="417"/>
      <c r="HM124" s="417"/>
      <c r="HN124" s="417"/>
      <c r="HO124" s="417"/>
      <c r="HP124" s="417"/>
      <c r="HQ124" s="417"/>
      <c r="HR124" s="417"/>
      <c r="HS124" s="417"/>
      <c r="HT124" s="417"/>
      <c r="HU124" s="417"/>
      <c r="HV124" s="417"/>
      <c r="HW124" s="417"/>
      <c r="HX124" s="417"/>
      <c r="HY124" s="417"/>
      <c r="HZ124" s="417"/>
      <c r="IA124" s="417"/>
      <c r="IB124" s="417"/>
      <c r="IC124" s="417"/>
      <c r="ID124" s="417"/>
      <c r="IE124" s="417"/>
      <c r="IF124" s="417"/>
      <c r="IG124" s="417"/>
      <c r="IH124" s="417"/>
      <c r="II124" s="417"/>
      <c r="IJ124" s="417"/>
      <c r="IK124" s="417"/>
      <c r="IL124" s="417"/>
      <c r="IM124" s="417"/>
      <c r="IN124" s="417"/>
      <c r="IO124" s="417"/>
      <c r="IP124" s="417"/>
      <c r="IQ124" s="417"/>
      <c r="IR124" s="417"/>
      <c r="IS124" s="417"/>
      <c r="IT124" s="417"/>
      <c r="IU124" s="417"/>
      <c r="IV124" s="417"/>
      <c r="IW124" s="417"/>
      <c r="IX124" s="417"/>
      <c r="IY124" s="417"/>
      <c r="IZ124" s="417"/>
      <c r="JA124" s="417"/>
      <c r="JB124" s="417"/>
      <c r="JC124" s="417"/>
      <c r="JD124" s="417"/>
      <c r="JE124" s="417"/>
      <c r="JF124" s="417"/>
      <c r="JG124" s="417"/>
      <c r="JH124" s="417"/>
      <c r="JI124" s="417"/>
      <c r="JJ124" s="417"/>
      <c r="JK124" s="417"/>
      <c r="JL124" s="417"/>
      <c r="JM124" s="417"/>
      <c r="JN124" s="417"/>
      <c r="JO124" s="417"/>
      <c r="JP124" s="417"/>
      <c r="JQ124" s="417"/>
      <c r="JR124" s="417"/>
      <c r="JS124" s="417"/>
      <c r="JT124" s="417"/>
      <c r="JU124" s="417"/>
      <c r="JV124" s="417"/>
      <c r="JW124" s="417"/>
      <c r="JX124" s="417"/>
      <c r="JY124" s="417"/>
      <c r="JZ124" s="417"/>
      <c r="KA124" s="417"/>
      <c r="KB124" s="417"/>
      <c r="KC124" s="417"/>
      <c r="KD124" s="417"/>
      <c r="KE124" s="417"/>
      <c r="KF124" s="417"/>
      <c r="KG124" s="417"/>
      <c r="KH124" s="417"/>
      <c r="KI124" s="417"/>
      <c r="KJ124" s="417"/>
      <c r="KK124" s="417"/>
      <c r="KL124" s="417"/>
      <c r="KM124" s="417"/>
      <c r="KN124" s="417"/>
      <c r="KO124" s="417"/>
      <c r="KP124" s="417"/>
      <c r="KQ124" s="417"/>
      <c r="KR124" s="417"/>
      <c r="KS124" s="417"/>
      <c r="KT124" s="417"/>
      <c r="KU124" s="417"/>
      <c r="KV124" s="417"/>
      <c r="KW124" s="417"/>
      <c r="KX124" s="417"/>
      <c r="KY124" s="417"/>
      <c r="KZ124" s="417"/>
      <c r="LA124" s="417"/>
      <c r="LB124" s="417"/>
      <c r="LC124" s="417"/>
      <c r="LD124" s="417"/>
      <c r="LE124" s="417"/>
      <c r="LF124" s="417"/>
      <c r="LG124" s="417"/>
      <c r="LH124" s="417"/>
      <c r="LI124" s="417"/>
      <c r="LJ124" s="417"/>
      <c r="LK124" s="417"/>
      <c r="LL124" s="417"/>
      <c r="LM124" s="417"/>
      <c r="LN124" s="417"/>
      <c r="LO124" s="417"/>
      <c r="LP124" s="417"/>
      <c r="LQ124" s="417"/>
      <c r="LR124" s="417"/>
      <c r="LS124" s="417"/>
      <c r="LT124" s="417"/>
      <c r="LU124" s="417"/>
      <c r="LV124" s="417"/>
      <c r="LW124" s="417"/>
      <c r="LX124" s="417"/>
      <c r="LY124" s="417"/>
      <c r="LZ124" s="417"/>
      <c r="MA124" s="417"/>
      <c r="MB124" s="417"/>
      <c r="MC124" s="417"/>
      <c r="MD124" s="417"/>
      <c r="ME124" s="417"/>
      <c r="MF124" s="417"/>
      <c r="MG124" s="417"/>
      <c r="MH124" s="417"/>
      <c r="MI124" s="417"/>
      <c r="MJ124" s="417"/>
      <c r="MK124" s="417"/>
      <c r="ML124" s="417"/>
      <c r="MM124" s="417"/>
      <c r="MN124" s="417"/>
      <c r="MO124" s="417"/>
      <c r="MP124" s="417"/>
      <c r="MQ124" s="417"/>
      <c r="MR124" s="417"/>
      <c r="MS124" s="417"/>
      <c r="MT124" s="417"/>
      <c r="MU124" s="417"/>
      <c r="MV124" s="417"/>
      <c r="MW124" s="417"/>
      <c r="MX124" s="417"/>
      <c r="MY124" s="417"/>
      <c r="MZ124" s="417"/>
      <c r="NA124" s="417"/>
      <c r="NB124" s="417"/>
      <c r="NC124" s="417"/>
      <c r="ND124" s="417"/>
      <c r="NE124" s="417"/>
      <c r="NF124" s="417"/>
      <c r="NG124" s="417"/>
      <c r="NH124" s="417"/>
      <c r="NI124" s="417"/>
      <c r="NJ124" s="417"/>
      <c r="NK124" s="417"/>
      <c r="NL124" s="417"/>
      <c r="NM124" s="417"/>
      <c r="NN124" s="417"/>
      <c r="NO124" s="417"/>
      <c r="NP124" s="417"/>
      <c r="NQ124" s="417"/>
      <c r="NR124" s="417"/>
      <c r="NS124" s="417"/>
      <c r="NT124" s="417"/>
      <c r="NU124" s="417"/>
      <c r="NV124" s="417"/>
      <c r="NW124" s="417"/>
      <c r="NX124" s="417"/>
      <c r="NY124" s="417"/>
      <c r="NZ124" s="417"/>
      <c r="OA124" s="417"/>
      <c r="OB124" s="417"/>
      <c r="OC124" s="417"/>
      <c r="OD124" s="417"/>
      <c r="OE124" s="417"/>
      <c r="OF124" s="417"/>
      <c r="OG124" s="417"/>
      <c r="OH124" s="417"/>
      <c r="OI124" s="417"/>
      <c r="OJ124" s="417"/>
      <c r="OK124" s="417"/>
      <c r="OL124" s="417"/>
      <c r="OM124" s="417"/>
      <c r="ON124" s="417"/>
      <c r="OO124" s="417"/>
      <c r="OP124" s="417"/>
      <c r="OQ124" s="417"/>
      <c r="OR124" s="417"/>
      <c r="OS124" s="417"/>
      <c r="OT124" s="417"/>
      <c r="OU124" s="417"/>
      <c r="OV124" s="417"/>
      <c r="OW124" s="417"/>
      <c r="OX124" s="417"/>
      <c r="OY124" s="417"/>
      <c r="OZ124" s="417"/>
      <c r="PA124" s="417"/>
      <c r="PB124" s="417"/>
      <c r="PC124" s="417"/>
      <c r="PD124" s="417"/>
      <c r="PE124" s="417"/>
      <c r="PF124" s="417"/>
      <c r="PG124" s="417"/>
      <c r="PH124" s="417"/>
      <c r="PI124" s="417"/>
      <c r="PJ124" s="417"/>
      <c r="PK124" s="417"/>
      <c r="PL124" s="417"/>
      <c r="PM124" s="417"/>
      <c r="PN124" s="417"/>
      <c r="PO124" s="417"/>
      <c r="PP124" s="417"/>
      <c r="PQ124" s="417"/>
      <c r="PR124" s="417"/>
      <c r="PS124" s="417"/>
      <c r="PT124" s="417"/>
      <c r="PU124" s="417"/>
      <c r="PV124" s="417"/>
      <c r="PW124" s="417"/>
      <c r="PX124" s="417"/>
      <c r="PY124" s="417"/>
      <c r="PZ124" s="417"/>
      <c r="QA124" s="417"/>
      <c r="QB124" s="417"/>
      <c r="QC124" s="417"/>
      <c r="QD124" s="417"/>
      <c r="QE124" s="417"/>
      <c r="QF124" s="417"/>
      <c r="QG124" s="417"/>
      <c r="QH124" s="417"/>
      <c r="QI124" s="417"/>
      <c r="QJ124" s="417"/>
      <c r="QK124" s="417"/>
      <c r="QL124" s="417"/>
      <c r="QM124" s="417"/>
      <c r="QN124" s="417"/>
      <c r="QO124" s="417"/>
      <c r="QP124" s="417"/>
      <c r="QQ124" s="417"/>
      <c r="QR124" s="417"/>
      <c r="QS124" s="417"/>
      <c r="QT124" s="417"/>
      <c r="QU124" s="417"/>
      <c r="QV124" s="417"/>
      <c r="QW124" s="417"/>
      <c r="QX124" s="417"/>
      <c r="QY124" s="417"/>
      <c r="QZ124" s="417"/>
      <c r="RA124" s="417"/>
      <c r="RB124" s="417"/>
      <c r="RC124" s="417"/>
      <c r="RD124" s="417"/>
      <c r="RE124" s="417"/>
      <c r="RF124" s="417"/>
      <c r="RG124" s="417"/>
      <c r="RH124" s="417"/>
      <c r="RI124" s="417"/>
      <c r="RJ124" s="417"/>
      <c r="RK124" s="417"/>
      <c r="RL124" s="417"/>
      <c r="RM124" s="417"/>
      <c r="RN124" s="417"/>
      <c r="RO124" s="417"/>
      <c r="RP124" s="417"/>
      <c r="RQ124" s="417"/>
      <c r="RR124" s="417"/>
      <c r="RS124" s="417"/>
      <c r="RT124" s="417"/>
      <c r="RU124" s="417"/>
      <c r="RV124" s="417"/>
      <c r="RW124" s="417"/>
      <c r="RX124" s="417"/>
      <c r="RY124" s="417"/>
      <c r="RZ124" s="417"/>
      <c r="SA124" s="417"/>
      <c r="SB124" s="417"/>
      <c r="SC124" s="417"/>
      <c r="SD124" s="417"/>
      <c r="SE124" s="417"/>
      <c r="SF124" s="417"/>
      <c r="SG124" s="417"/>
      <c r="SH124" s="417"/>
      <c r="SI124" s="417"/>
      <c r="SJ124" s="417"/>
      <c r="SK124" s="417"/>
      <c r="SL124" s="417"/>
      <c r="SM124" s="417"/>
      <c r="SN124" s="417"/>
      <c r="SO124" s="417"/>
      <c r="SP124" s="417"/>
      <c r="SQ124" s="417"/>
      <c r="SR124" s="417"/>
      <c r="SS124" s="417"/>
      <c r="ST124" s="417"/>
      <c r="SU124" s="417"/>
      <c r="SV124" s="417"/>
      <c r="SW124" s="417"/>
      <c r="SX124" s="417"/>
      <c r="SY124" s="417"/>
      <c r="SZ124" s="417"/>
      <c r="TA124" s="417"/>
      <c r="TB124" s="417"/>
      <c r="TC124" s="417"/>
      <c r="TD124" s="417"/>
      <c r="TE124" s="417"/>
      <c r="TF124" s="417"/>
      <c r="TG124" s="417"/>
      <c r="TH124" s="417"/>
      <c r="TI124" s="417"/>
      <c r="TJ124" s="417"/>
      <c r="TK124" s="417"/>
      <c r="TL124" s="417"/>
      <c r="TM124" s="417"/>
      <c r="TN124" s="417"/>
      <c r="TO124" s="417"/>
      <c r="TP124" s="417"/>
      <c r="TQ124" s="417"/>
      <c r="TR124" s="417"/>
      <c r="TS124" s="417"/>
      <c r="TT124" s="417"/>
      <c r="TU124" s="417"/>
      <c r="TV124" s="417"/>
      <c r="TW124" s="417"/>
      <c r="TX124" s="417"/>
      <c r="TY124" s="417"/>
      <c r="TZ124" s="417"/>
      <c r="UA124" s="417"/>
      <c r="UB124" s="417"/>
      <c r="UC124" s="417"/>
      <c r="UD124" s="417"/>
      <c r="UE124" s="417"/>
      <c r="UF124" s="417"/>
      <c r="UG124" s="417"/>
      <c r="UH124" s="417"/>
      <c r="UI124" s="417"/>
      <c r="UJ124" s="417"/>
      <c r="UK124" s="417"/>
      <c r="UL124" s="417"/>
      <c r="UM124" s="417"/>
      <c r="UN124" s="417"/>
      <c r="UO124" s="417"/>
      <c r="UP124" s="417"/>
      <c r="UQ124" s="417"/>
      <c r="UR124" s="417"/>
      <c r="US124" s="417"/>
      <c r="UT124" s="417"/>
      <c r="UU124" s="417"/>
      <c r="UV124" s="417"/>
      <c r="UW124" s="417"/>
      <c r="UX124" s="417"/>
      <c r="UY124" s="417"/>
      <c r="UZ124" s="417"/>
      <c r="VA124" s="417"/>
      <c r="VB124" s="417"/>
      <c r="VC124" s="417"/>
      <c r="VD124" s="417"/>
      <c r="VE124" s="417"/>
      <c r="VF124" s="417"/>
      <c r="VG124" s="417"/>
      <c r="VH124" s="417"/>
      <c r="VI124" s="417"/>
      <c r="VJ124" s="417"/>
      <c r="VK124" s="417"/>
      <c r="VL124" s="417"/>
      <c r="VM124" s="417"/>
      <c r="VN124" s="417"/>
      <c r="VO124" s="417"/>
      <c r="VP124" s="417"/>
      <c r="VQ124" s="417"/>
      <c r="VR124" s="417"/>
      <c r="VS124" s="417"/>
      <c r="VT124" s="417"/>
      <c r="VU124" s="417"/>
      <c r="VV124" s="417"/>
      <c r="VW124" s="417"/>
      <c r="VX124" s="417"/>
      <c r="VY124" s="417"/>
      <c r="VZ124" s="417"/>
      <c r="WA124" s="417"/>
      <c r="WB124" s="417"/>
      <c r="WC124" s="417"/>
      <c r="WD124" s="417"/>
      <c r="WE124" s="417"/>
      <c r="WF124" s="417"/>
      <c r="WG124" s="417"/>
      <c r="WH124" s="417"/>
      <c r="WI124" s="417"/>
      <c r="WJ124" s="417"/>
      <c r="WK124" s="417"/>
      <c r="WL124" s="417"/>
      <c r="WM124" s="417"/>
      <c r="WN124" s="417"/>
      <c r="WO124" s="417"/>
      <c r="WP124" s="417"/>
      <c r="WQ124" s="417"/>
      <c r="WR124" s="417"/>
      <c r="WS124" s="417"/>
      <c r="WT124" s="417"/>
      <c r="WU124" s="417"/>
      <c r="WV124" s="417"/>
      <c r="WW124" s="417"/>
      <c r="WX124" s="417"/>
      <c r="WY124" s="417"/>
      <c r="WZ124" s="417"/>
      <c r="XA124" s="417"/>
      <c r="XB124" s="417"/>
      <c r="XC124" s="417"/>
      <c r="XD124" s="417"/>
      <c r="XE124" s="417"/>
      <c r="XF124" s="417"/>
      <c r="XG124" s="417"/>
      <c r="XH124" s="417"/>
      <c r="XI124" s="417"/>
      <c r="XJ124" s="417"/>
      <c r="XK124" s="417"/>
      <c r="XL124" s="417"/>
      <c r="XM124" s="417"/>
      <c r="XN124" s="417"/>
      <c r="XO124" s="417"/>
      <c r="XP124" s="417"/>
      <c r="XQ124" s="417"/>
      <c r="XR124" s="417"/>
      <c r="XS124" s="417"/>
      <c r="XT124" s="417"/>
      <c r="XU124" s="417"/>
      <c r="XV124" s="417"/>
      <c r="XW124" s="417"/>
      <c r="XX124" s="417"/>
      <c r="XY124" s="417"/>
      <c r="XZ124" s="417"/>
      <c r="YA124" s="417"/>
      <c r="YB124" s="417"/>
      <c r="YC124" s="417"/>
      <c r="YD124" s="417"/>
      <c r="YE124" s="417"/>
      <c r="YF124" s="417"/>
      <c r="YG124" s="417"/>
      <c r="YH124" s="417"/>
      <c r="YI124" s="417"/>
      <c r="YJ124" s="417"/>
      <c r="YK124" s="417"/>
      <c r="YL124" s="417"/>
      <c r="YM124" s="417"/>
      <c r="YN124" s="417"/>
      <c r="YO124" s="417"/>
      <c r="YP124" s="417"/>
      <c r="YQ124" s="417"/>
      <c r="YR124" s="417"/>
      <c r="YS124" s="417"/>
      <c r="YT124" s="417"/>
      <c r="YU124" s="417"/>
      <c r="YV124" s="417"/>
      <c r="YW124" s="417"/>
      <c r="YX124" s="417"/>
      <c r="YY124" s="417"/>
      <c r="YZ124" s="417"/>
      <c r="ZA124" s="417"/>
      <c r="ZB124" s="417"/>
      <c r="ZC124" s="417"/>
      <c r="ZD124" s="417"/>
      <c r="ZE124" s="417"/>
      <c r="ZF124" s="417"/>
      <c r="ZG124" s="417"/>
      <c r="ZH124" s="417"/>
      <c r="ZI124" s="417"/>
      <c r="ZJ124" s="417"/>
      <c r="ZK124" s="417"/>
      <c r="ZL124" s="417"/>
      <c r="ZM124" s="417"/>
      <c r="ZN124" s="417"/>
      <c r="ZO124" s="417"/>
      <c r="ZP124" s="417"/>
      <c r="ZQ124" s="417"/>
      <c r="ZR124" s="417"/>
      <c r="ZS124" s="417"/>
      <c r="ZT124" s="417"/>
      <c r="ZU124" s="417"/>
      <c r="ZV124" s="417"/>
      <c r="ZW124" s="417"/>
      <c r="ZX124" s="417"/>
      <c r="ZY124" s="417"/>
      <c r="ZZ124" s="417"/>
      <c r="AAA124" s="417"/>
      <c r="AAB124" s="417"/>
      <c r="AAC124" s="417"/>
      <c r="AAD124" s="417"/>
      <c r="AAE124" s="417"/>
      <c r="AAF124" s="417"/>
      <c r="AAG124" s="417"/>
      <c r="AAH124" s="417"/>
      <c r="AAI124" s="417"/>
      <c r="AAJ124" s="417"/>
      <c r="AAK124" s="417"/>
      <c r="AAL124" s="417"/>
      <c r="AAM124" s="417"/>
      <c r="AAN124" s="417"/>
      <c r="AAO124" s="417"/>
      <c r="AAP124" s="417"/>
      <c r="AAQ124" s="417"/>
      <c r="AAR124" s="417"/>
      <c r="AAS124" s="417"/>
      <c r="AAT124" s="417"/>
      <c r="AAU124" s="417"/>
      <c r="AAV124" s="417"/>
      <c r="AAW124" s="417"/>
      <c r="AAX124" s="417"/>
      <c r="AAY124" s="417"/>
      <c r="AAZ124" s="417"/>
      <c r="ABA124" s="417"/>
      <c r="ABB124" s="417"/>
      <c r="ABC124" s="417"/>
      <c r="ABD124" s="417"/>
      <c r="ABE124" s="417"/>
      <c r="ABF124" s="417"/>
      <c r="ABG124" s="417"/>
      <c r="ABH124" s="417"/>
      <c r="ABI124" s="417"/>
      <c r="ABJ124" s="417"/>
      <c r="ABK124" s="417"/>
      <c r="ABL124" s="417"/>
      <c r="ABM124" s="417"/>
      <c r="ABN124" s="417"/>
      <c r="ABO124" s="417"/>
      <c r="ABP124" s="417"/>
      <c r="ABQ124" s="417"/>
      <c r="ABR124" s="417"/>
      <c r="ABS124" s="417"/>
      <c r="ABT124" s="417"/>
      <c r="ABU124" s="417"/>
      <c r="ABV124" s="417"/>
      <c r="ABW124" s="417"/>
      <c r="ABX124" s="417"/>
      <c r="ABY124" s="417"/>
      <c r="ABZ124" s="417"/>
      <c r="ACA124" s="417"/>
      <c r="ACB124" s="417"/>
      <c r="ACC124" s="417"/>
      <c r="ACD124" s="417"/>
      <c r="ACE124" s="417"/>
      <c r="ACF124" s="417"/>
      <c r="ACG124" s="417"/>
      <c r="ACH124" s="417"/>
      <c r="ACI124" s="417"/>
      <c r="ACJ124" s="417"/>
      <c r="ACK124" s="417"/>
      <c r="ACL124" s="417"/>
      <c r="ACM124" s="417"/>
      <c r="ACN124" s="417"/>
      <c r="ACO124" s="417"/>
      <c r="ACP124" s="417"/>
      <c r="ACQ124" s="417"/>
      <c r="ACR124" s="417"/>
      <c r="ACS124" s="417"/>
      <c r="ACT124" s="417"/>
      <c r="ACU124" s="417"/>
      <c r="ACV124" s="417"/>
      <c r="ACW124" s="417"/>
      <c r="ACX124" s="417"/>
      <c r="ACY124" s="417"/>
      <c r="ACZ124" s="417"/>
      <c r="ADA124" s="417"/>
      <c r="ADB124" s="417"/>
      <c r="ADC124" s="417"/>
      <c r="ADD124" s="417"/>
      <c r="ADE124" s="417"/>
      <c r="ADF124" s="417"/>
      <c r="ADG124" s="417"/>
      <c r="ADH124" s="417"/>
      <c r="ADI124" s="417"/>
      <c r="ADJ124" s="417"/>
      <c r="ADK124" s="417"/>
      <c r="ADL124" s="417"/>
      <c r="ADM124" s="417"/>
      <c r="ADN124" s="417"/>
      <c r="ADO124" s="417"/>
      <c r="ADP124" s="417"/>
      <c r="ADQ124" s="417"/>
      <c r="ADR124" s="417"/>
      <c r="ADS124" s="417"/>
      <c r="ADT124" s="417"/>
      <c r="ADU124" s="417"/>
      <c r="ADV124" s="417"/>
      <c r="ADW124" s="417"/>
      <c r="ADX124" s="417"/>
      <c r="ADY124" s="417"/>
      <c r="ADZ124" s="417"/>
      <c r="AEA124" s="417"/>
      <c r="AEB124" s="417"/>
      <c r="AEC124" s="417"/>
      <c r="AED124" s="417"/>
      <c r="AEE124" s="417"/>
      <c r="AEF124" s="417"/>
      <c r="AEG124" s="417"/>
      <c r="AEH124" s="417"/>
      <c r="AEI124" s="417"/>
      <c r="AEJ124" s="417"/>
      <c r="AEK124" s="417"/>
      <c r="AEL124" s="417"/>
      <c r="AEM124" s="417"/>
      <c r="AEN124" s="417"/>
      <c r="AEO124" s="417"/>
      <c r="AEP124" s="417"/>
      <c r="AEQ124" s="417"/>
      <c r="AER124" s="417"/>
      <c r="AES124" s="417"/>
      <c r="AET124" s="417"/>
      <c r="AEU124" s="417"/>
      <c r="AEV124" s="417"/>
      <c r="AEW124" s="417"/>
      <c r="AEX124" s="417"/>
      <c r="AEY124" s="417"/>
      <c r="AEZ124" s="417"/>
      <c r="AFA124" s="417"/>
      <c r="AFB124" s="417"/>
      <c r="AFC124" s="417"/>
      <c r="AFD124" s="417"/>
      <c r="AFE124" s="417"/>
      <c r="AFF124" s="417"/>
      <c r="AFG124" s="417"/>
      <c r="AFH124" s="417"/>
    </row>
    <row r="125" spans="1:840" s="414" customFormat="1" ht="20.100000000000001" customHeight="1">
      <c r="A125" s="40" t="s">
        <v>561</v>
      </c>
      <c r="B125" s="690"/>
      <c r="C125" s="691"/>
      <c r="D125" s="694"/>
      <c r="E125" s="695"/>
      <c r="F125" s="695"/>
      <c r="G125" s="695"/>
      <c r="H125" s="695"/>
      <c r="I125" s="695"/>
      <c r="J125" s="695"/>
      <c r="K125" s="695"/>
      <c r="L125" s="696"/>
      <c r="M125" s="417"/>
      <c r="N125" s="417"/>
      <c r="O125" s="417"/>
      <c r="P125" s="417"/>
      <c r="Q125" s="417"/>
      <c r="R125" s="417"/>
      <c r="S125" s="417"/>
      <c r="T125" s="417"/>
      <c r="U125" s="417"/>
      <c r="V125" s="417"/>
      <c r="W125" s="417"/>
      <c r="X125" s="417"/>
      <c r="Y125" s="417"/>
      <c r="Z125" s="417"/>
      <c r="AA125" s="417"/>
      <c r="AB125" s="417"/>
      <c r="AC125" s="417"/>
      <c r="AD125" s="417"/>
      <c r="AE125" s="417"/>
      <c r="AF125" s="417"/>
      <c r="AG125" s="417"/>
      <c r="AH125" s="417"/>
      <c r="AI125" s="417"/>
      <c r="AJ125" s="417"/>
      <c r="AK125" s="417"/>
      <c r="AL125" s="417"/>
      <c r="AM125" s="417"/>
      <c r="AN125" s="417"/>
      <c r="AO125" s="417"/>
      <c r="AP125" s="417"/>
      <c r="AQ125" s="417"/>
      <c r="AR125" s="417"/>
      <c r="AS125" s="417"/>
      <c r="AT125" s="417"/>
      <c r="AU125" s="417"/>
      <c r="AV125" s="417"/>
      <c r="AW125" s="417"/>
      <c r="AX125" s="417"/>
      <c r="AY125" s="417"/>
      <c r="AZ125" s="417"/>
      <c r="BA125" s="417"/>
      <c r="BB125" s="417"/>
      <c r="BC125" s="417"/>
      <c r="BD125" s="417"/>
      <c r="BE125" s="417"/>
      <c r="BF125" s="417"/>
      <c r="BG125" s="417"/>
      <c r="BH125" s="417"/>
      <c r="BI125" s="417"/>
      <c r="BJ125" s="417"/>
      <c r="BK125" s="417"/>
      <c r="BL125" s="417"/>
      <c r="BM125" s="417"/>
      <c r="BN125" s="417"/>
      <c r="BO125" s="417"/>
      <c r="BP125" s="417"/>
      <c r="BQ125" s="417"/>
      <c r="BR125" s="417"/>
      <c r="BS125" s="417"/>
      <c r="BT125" s="417"/>
      <c r="BU125" s="417"/>
      <c r="BV125" s="417"/>
      <c r="BW125" s="417"/>
      <c r="BX125" s="417"/>
      <c r="BY125" s="417"/>
      <c r="BZ125" s="417"/>
      <c r="CA125" s="417"/>
      <c r="CB125" s="417"/>
      <c r="CC125" s="417"/>
      <c r="CD125" s="417"/>
      <c r="CE125" s="417"/>
      <c r="CF125" s="417"/>
      <c r="CG125" s="417"/>
      <c r="CH125" s="417"/>
      <c r="CI125" s="417"/>
      <c r="CJ125" s="417"/>
      <c r="CK125" s="417"/>
      <c r="CL125" s="417"/>
      <c r="CM125" s="417"/>
      <c r="CN125" s="417"/>
      <c r="CO125" s="417"/>
      <c r="CP125" s="417"/>
      <c r="CQ125" s="417"/>
      <c r="CR125" s="417"/>
      <c r="CS125" s="417"/>
      <c r="CT125" s="417"/>
      <c r="CU125" s="417"/>
      <c r="CV125" s="417"/>
      <c r="CW125" s="417"/>
      <c r="CX125" s="417"/>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7"/>
      <c r="EO125" s="417"/>
      <c r="EP125" s="417"/>
      <c r="EQ125" s="417"/>
      <c r="ER125" s="417"/>
      <c r="ES125" s="417"/>
      <c r="ET125" s="417"/>
      <c r="EU125" s="417"/>
      <c r="EV125" s="417"/>
      <c r="EW125" s="417"/>
      <c r="EX125" s="417"/>
      <c r="EY125" s="417"/>
      <c r="EZ125" s="417"/>
      <c r="FA125" s="417"/>
      <c r="FB125" s="417"/>
      <c r="FC125" s="417"/>
      <c r="FD125" s="417"/>
      <c r="FE125" s="417"/>
      <c r="FF125" s="417"/>
      <c r="FG125" s="417"/>
      <c r="FH125" s="417"/>
      <c r="FI125" s="417"/>
      <c r="FJ125" s="417"/>
      <c r="FK125" s="417"/>
      <c r="FL125" s="417"/>
      <c r="FM125" s="417"/>
      <c r="FN125" s="417"/>
      <c r="FO125" s="417"/>
      <c r="FP125" s="417"/>
      <c r="FQ125" s="417"/>
      <c r="FR125" s="417"/>
      <c r="FS125" s="417"/>
      <c r="FT125" s="417"/>
      <c r="FU125" s="417"/>
      <c r="FV125" s="417"/>
      <c r="FW125" s="417"/>
      <c r="FX125" s="417"/>
      <c r="FY125" s="417"/>
      <c r="FZ125" s="417"/>
      <c r="GA125" s="417"/>
      <c r="GB125" s="417"/>
      <c r="GC125" s="417"/>
      <c r="GD125" s="417"/>
      <c r="GE125" s="417"/>
      <c r="GF125" s="417"/>
      <c r="GG125" s="417"/>
      <c r="GH125" s="417"/>
      <c r="GI125" s="417"/>
      <c r="GJ125" s="417"/>
      <c r="GK125" s="417"/>
      <c r="GL125" s="417"/>
      <c r="GM125" s="417"/>
      <c r="GN125" s="417"/>
      <c r="GO125" s="417"/>
      <c r="GP125" s="417"/>
      <c r="GQ125" s="417"/>
      <c r="GR125" s="417"/>
      <c r="GS125" s="417"/>
      <c r="GT125" s="417"/>
      <c r="GU125" s="417"/>
      <c r="GV125" s="417"/>
      <c r="GW125" s="417"/>
      <c r="GX125" s="417"/>
      <c r="GY125" s="417"/>
      <c r="GZ125" s="417"/>
      <c r="HA125" s="417"/>
      <c r="HB125" s="417"/>
      <c r="HC125" s="417"/>
      <c r="HD125" s="417"/>
      <c r="HE125" s="417"/>
      <c r="HF125" s="417"/>
      <c r="HG125" s="417"/>
      <c r="HH125" s="417"/>
      <c r="HI125" s="417"/>
      <c r="HJ125" s="417"/>
      <c r="HK125" s="417"/>
      <c r="HL125" s="417"/>
      <c r="HM125" s="417"/>
      <c r="HN125" s="417"/>
      <c r="HO125" s="417"/>
      <c r="HP125" s="417"/>
      <c r="HQ125" s="417"/>
      <c r="HR125" s="417"/>
      <c r="HS125" s="417"/>
      <c r="HT125" s="417"/>
      <c r="HU125" s="417"/>
      <c r="HV125" s="417"/>
      <c r="HW125" s="417"/>
      <c r="HX125" s="417"/>
      <c r="HY125" s="417"/>
      <c r="HZ125" s="417"/>
      <c r="IA125" s="417"/>
      <c r="IB125" s="417"/>
      <c r="IC125" s="417"/>
      <c r="ID125" s="417"/>
      <c r="IE125" s="417"/>
      <c r="IF125" s="417"/>
      <c r="IG125" s="417"/>
      <c r="IH125" s="417"/>
      <c r="II125" s="417"/>
      <c r="IJ125" s="417"/>
      <c r="IK125" s="417"/>
      <c r="IL125" s="417"/>
      <c r="IM125" s="417"/>
      <c r="IN125" s="417"/>
      <c r="IO125" s="417"/>
      <c r="IP125" s="417"/>
      <c r="IQ125" s="417"/>
      <c r="IR125" s="417"/>
      <c r="IS125" s="417"/>
      <c r="IT125" s="417"/>
      <c r="IU125" s="417"/>
      <c r="IV125" s="417"/>
      <c r="IW125" s="417"/>
      <c r="IX125" s="417"/>
      <c r="IY125" s="417"/>
      <c r="IZ125" s="417"/>
      <c r="JA125" s="417"/>
      <c r="JB125" s="417"/>
      <c r="JC125" s="417"/>
      <c r="JD125" s="417"/>
      <c r="JE125" s="417"/>
      <c r="JF125" s="417"/>
      <c r="JG125" s="417"/>
      <c r="JH125" s="417"/>
      <c r="JI125" s="417"/>
      <c r="JJ125" s="417"/>
      <c r="JK125" s="417"/>
      <c r="JL125" s="417"/>
      <c r="JM125" s="417"/>
      <c r="JN125" s="417"/>
      <c r="JO125" s="417"/>
      <c r="JP125" s="417"/>
      <c r="JQ125" s="417"/>
      <c r="JR125" s="417"/>
      <c r="JS125" s="417"/>
      <c r="JT125" s="417"/>
      <c r="JU125" s="417"/>
      <c r="JV125" s="417"/>
      <c r="JW125" s="417"/>
      <c r="JX125" s="417"/>
      <c r="JY125" s="417"/>
      <c r="JZ125" s="417"/>
      <c r="KA125" s="417"/>
      <c r="KB125" s="417"/>
      <c r="KC125" s="417"/>
      <c r="KD125" s="417"/>
      <c r="KE125" s="417"/>
      <c r="KF125" s="417"/>
      <c r="KG125" s="417"/>
      <c r="KH125" s="417"/>
      <c r="KI125" s="417"/>
      <c r="KJ125" s="417"/>
      <c r="KK125" s="417"/>
      <c r="KL125" s="417"/>
      <c r="KM125" s="417"/>
      <c r="KN125" s="417"/>
      <c r="KO125" s="417"/>
      <c r="KP125" s="417"/>
      <c r="KQ125" s="417"/>
      <c r="KR125" s="417"/>
      <c r="KS125" s="417"/>
      <c r="KT125" s="417"/>
      <c r="KU125" s="417"/>
      <c r="KV125" s="417"/>
      <c r="KW125" s="417"/>
      <c r="KX125" s="417"/>
      <c r="KY125" s="417"/>
      <c r="KZ125" s="417"/>
      <c r="LA125" s="417"/>
      <c r="LB125" s="417"/>
      <c r="LC125" s="417"/>
      <c r="LD125" s="417"/>
      <c r="LE125" s="417"/>
      <c r="LF125" s="417"/>
      <c r="LG125" s="417"/>
      <c r="LH125" s="417"/>
      <c r="LI125" s="417"/>
      <c r="LJ125" s="417"/>
      <c r="LK125" s="417"/>
      <c r="LL125" s="417"/>
      <c r="LM125" s="417"/>
      <c r="LN125" s="417"/>
      <c r="LO125" s="417"/>
      <c r="LP125" s="417"/>
      <c r="LQ125" s="417"/>
      <c r="LR125" s="417"/>
      <c r="LS125" s="417"/>
      <c r="LT125" s="417"/>
      <c r="LU125" s="417"/>
      <c r="LV125" s="417"/>
      <c r="LW125" s="417"/>
      <c r="LX125" s="417"/>
      <c r="LY125" s="417"/>
      <c r="LZ125" s="417"/>
      <c r="MA125" s="417"/>
      <c r="MB125" s="417"/>
      <c r="MC125" s="417"/>
      <c r="MD125" s="417"/>
      <c r="ME125" s="417"/>
      <c r="MF125" s="417"/>
      <c r="MG125" s="417"/>
      <c r="MH125" s="417"/>
      <c r="MI125" s="417"/>
      <c r="MJ125" s="417"/>
      <c r="MK125" s="417"/>
      <c r="ML125" s="417"/>
      <c r="MM125" s="417"/>
      <c r="MN125" s="417"/>
      <c r="MO125" s="417"/>
      <c r="MP125" s="417"/>
      <c r="MQ125" s="417"/>
      <c r="MR125" s="417"/>
      <c r="MS125" s="417"/>
      <c r="MT125" s="417"/>
      <c r="MU125" s="417"/>
      <c r="MV125" s="417"/>
      <c r="MW125" s="417"/>
      <c r="MX125" s="417"/>
      <c r="MY125" s="417"/>
      <c r="MZ125" s="417"/>
      <c r="NA125" s="417"/>
      <c r="NB125" s="417"/>
      <c r="NC125" s="417"/>
      <c r="ND125" s="417"/>
      <c r="NE125" s="417"/>
      <c r="NF125" s="417"/>
      <c r="NG125" s="417"/>
      <c r="NH125" s="417"/>
      <c r="NI125" s="417"/>
      <c r="NJ125" s="417"/>
      <c r="NK125" s="417"/>
      <c r="NL125" s="417"/>
      <c r="NM125" s="417"/>
      <c r="NN125" s="417"/>
      <c r="NO125" s="417"/>
      <c r="NP125" s="417"/>
      <c r="NQ125" s="417"/>
      <c r="NR125" s="417"/>
      <c r="NS125" s="417"/>
      <c r="NT125" s="417"/>
      <c r="NU125" s="417"/>
      <c r="NV125" s="417"/>
      <c r="NW125" s="417"/>
      <c r="NX125" s="417"/>
      <c r="NY125" s="417"/>
      <c r="NZ125" s="417"/>
      <c r="OA125" s="417"/>
      <c r="OB125" s="417"/>
      <c r="OC125" s="417"/>
      <c r="OD125" s="417"/>
      <c r="OE125" s="417"/>
      <c r="OF125" s="417"/>
      <c r="OG125" s="417"/>
      <c r="OH125" s="417"/>
      <c r="OI125" s="417"/>
      <c r="OJ125" s="417"/>
      <c r="OK125" s="417"/>
      <c r="OL125" s="417"/>
      <c r="OM125" s="417"/>
      <c r="ON125" s="417"/>
      <c r="OO125" s="417"/>
      <c r="OP125" s="417"/>
      <c r="OQ125" s="417"/>
      <c r="OR125" s="417"/>
      <c r="OS125" s="417"/>
      <c r="OT125" s="417"/>
      <c r="OU125" s="417"/>
      <c r="OV125" s="417"/>
      <c r="OW125" s="417"/>
      <c r="OX125" s="417"/>
      <c r="OY125" s="417"/>
      <c r="OZ125" s="417"/>
      <c r="PA125" s="417"/>
      <c r="PB125" s="417"/>
      <c r="PC125" s="417"/>
      <c r="PD125" s="417"/>
      <c r="PE125" s="417"/>
      <c r="PF125" s="417"/>
      <c r="PG125" s="417"/>
      <c r="PH125" s="417"/>
      <c r="PI125" s="417"/>
      <c r="PJ125" s="417"/>
      <c r="PK125" s="417"/>
      <c r="PL125" s="417"/>
      <c r="PM125" s="417"/>
      <c r="PN125" s="417"/>
      <c r="PO125" s="417"/>
      <c r="PP125" s="417"/>
      <c r="PQ125" s="417"/>
      <c r="PR125" s="417"/>
      <c r="PS125" s="417"/>
      <c r="PT125" s="417"/>
      <c r="PU125" s="417"/>
      <c r="PV125" s="417"/>
      <c r="PW125" s="417"/>
      <c r="PX125" s="417"/>
      <c r="PY125" s="417"/>
      <c r="PZ125" s="417"/>
      <c r="QA125" s="417"/>
      <c r="QB125" s="417"/>
      <c r="QC125" s="417"/>
      <c r="QD125" s="417"/>
      <c r="QE125" s="417"/>
      <c r="QF125" s="417"/>
      <c r="QG125" s="417"/>
      <c r="QH125" s="417"/>
      <c r="QI125" s="417"/>
      <c r="QJ125" s="417"/>
      <c r="QK125" s="417"/>
      <c r="QL125" s="417"/>
      <c r="QM125" s="417"/>
      <c r="QN125" s="417"/>
      <c r="QO125" s="417"/>
      <c r="QP125" s="417"/>
      <c r="QQ125" s="417"/>
      <c r="QR125" s="417"/>
      <c r="QS125" s="417"/>
      <c r="QT125" s="417"/>
      <c r="QU125" s="417"/>
      <c r="QV125" s="417"/>
      <c r="QW125" s="417"/>
      <c r="QX125" s="417"/>
      <c r="QY125" s="417"/>
      <c r="QZ125" s="417"/>
      <c r="RA125" s="417"/>
      <c r="RB125" s="417"/>
      <c r="RC125" s="417"/>
      <c r="RD125" s="417"/>
      <c r="RE125" s="417"/>
      <c r="RF125" s="417"/>
      <c r="RG125" s="417"/>
      <c r="RH125" s="417"/>
      <c r="RI125" s="417"/>
      <c r="RJ125" s="417"/>
      <c r="RK125" s="417"/>
      <c r="RL125" s="417"/>
      <c r="RM125" s="417"/>
      <c r="RN125" s="417"/>
      <c r="RO125" s="417"/>
      <c r="RP125" s="417"/>
      <c r="RQ125" s="417"/>
      <c r="RR125" s="417"/>
      <c r="RS125" s="417"/>
      <c r="RT125" s="417"/>
      <c r="RU125" s="417"/>
      <c r="RV125" s="417"/>
      <c r="RW125" s="417"/>
      <c r="RX125" s="417"/>
      <c r="RY125" s="417"/>
      <c r="RZ125" s="417"/>
      <c r="SA125" s="417"/>
      <c r="SB125" s="417"/>
      <c r="SC125" s="417"/>
      <c r="SD125" s="417"/>
      <c r="SE125" s="417"/>
      <c r="SF125" s="417"/>
      <c r="SG125" s="417"/>
      <c r="SH125" s="417"/>
      <c r="SI125" s="417"/>
      <c r="SJ125" s="417"/>
      <c r="SK125" s="417"/>
      <c r="SL125" s="417"/>
      <c r="SM125" s="417"/>
      <c r="SN125" s="417"/>
      <c r="SO125" s="417"/>
      <c r="SP125" s="417"/>
      <c r="SQ125" s="417"/>
      <c r="SR125" s="417"/>
      <c r="SS125" s="417"/>
      <c r="ST125" s="417"/>
      <c r="SU125" s="417"/>
      <c r="SV125" s="417"/>
      <c r="SW125" s="417"/>
      <c r="SX125" s="417"/>
      <c r="SY125" s="417"/>
      <c r="SZ125" s="417"/>
      <c r="TA125" s="417"/>
      <c r="TB125" s="417"/>
      <c r="TC125" s="417"/>
      <c r="TD125" s="417"/>
      <c r="TE125" s="417"/>
      <c r="TF125" s="417"/>
      <c r="TG125" s="417"/>
      <c r="TH125" s="417"/>
      <c r="TI125" s="417"/>
      <c r="TJ125" s="417"/>
      <c r="TK125" s="417"/>
      <c r="TL125" s="417"/>
      <c r="TM125" s="417"/>
      <c r="TN125" s="417"/>
      <c r="TO125" s="417"/>
      <c r="TP125" s="417"/>
      <c r="TQ125" s="417"/>
      <c r="TR125" s="417"/>
      <c r="TS125" s="417"/>
      <c r="TT125" s="417"/>
      <c r="TU125" s="417"/>
      <c r="TV125" s="417"/>
      <c r="TW125" s="417"/>
      <c r="TX125" s="417"/>
      <c r="TY125" s="417"/>
      <c r="TZ125" s="417"/>
      <c r="UA125" s="417"/>
      <c r="UB125" s="417"/>
      <c r="UC125" s="417"/>
      <c r="UD125" s="417"/>
      <c r="UE125" s="417"/>
      <c r="UF125" s="417"/>
      <c r="UG125" s="417"/>
      <c r="UH125" s="417"/>
      <c r="UI125" s="417"/>
      <c r="UJ125" s="417"/>
      <c r="UK125" s="417"/>
      <c r="UL125" s="417"/>
      <c r="UM125" s="417"/>
      <c r="UN125" s="417"/>
      <c r="UO125" s="417"/>
      <c r="UP125" s="417"/>
      <c r="UQ125" s="417"/>
      <c r="UR125" s="417"/>
      <c r="US125" s="417"/>
      <c r="UT125" s="417"/>
      <c r="UU125" s="417"/>
      <c r="UV125" s="417"/>
      <c r="UW125" s="417"/>
      <c r="UX125" s="417"/>
      <c r="UY125" s="417"/>
      <c r="UZ125" s="417"/>
      <c r="VA125" s="417"/>
      <c r="VB125" s="417"/>
      <c r="VC125" s="417"/>
      <c r="VD125" s="417"/>
      <c r="VE125" s="417"/>
      <c r="VF125" s="417"/>
      <c r="VG125" s="417"/>
      <c r="VH125" s="417"/>
      <c r="VI125" s="417"/>
      <c r="VJ125" s="417"/>
      <c r="VK125" s="417"/>
      <c r="VL125" s="417"/>
      <c r="VM125" s="417"/>
      <c r="VN125" s="417"/>
      <c r="VO125" s="417"/>
      <c r="VP125" s="417"/>
      <c r="VQ125" s="417"/>
      <c r="VR125" s="417"/>
      <c r="VS125" s="417"/>
      <c r="VT125" s="417"/>
      <c r="VU125" s="417"/>
      <c r="VV125" s="417"/>
      <c r="VW125" s="417"/>
      <c r="VX125" s="417"/>
      <c r="VY125" s="417"/>
      <c r="VZ125" s="417"/>
      <c r="WA125" s="417"/>
      <c r="WB125" s="417"/>
      <c r="WC125" s="417"/>
      <c r="WD125" s="417"/>
      <c r="WE125" s="417"/>
      <c r="WF125" s="417"/>
      <c r="WG125" s="417"/>
      <c r="WH125" s="417"/>
      <c r="WI125" s="417"/>
      <c r="WJ125" s="417"/>
      <c r="WK125" s="417"/>
      <c r="WL125" s="417"/>
      <c r="WM125" s="417"/>
      <c r="WN125" s="417"/>
      <c r="WO125" s="417"/>
      <c r="WP125" s="417"/>
      <c r="WQ125" s="417"/>
      <c r="WR125" s="417"/>
      <c r="WS125" s="417"/>
      <c r="WT125" s="417"/>
      <c r="WU125" s="417"/>
      <c r="WV125" s="417"/>
      <c r="WW125" s="417"/>
      <c r="WX125" s="417"/>
      <c r="WY125" s="417"/>
      <c r="WZ125" s="417"/>
      <c r="XA125" s="417"/>
      <c r="XB125" s="417"/>
      <c r="XC125" s="417"/>
      <c r="XD125" s="417"/>
      <c r="XE125" s="417"/>
      <c r="XF125" s="417"/>
      <c r="XG125" s="417"/>
      <c r="XH125" s="417"/>
      <c r="XI125" s="417"/>
      <c r="XJ125" s="417"/>
      <c r="XK125" s="417"/>
      <c r="XL125" s="417"/>
      <c r="XM125" s="417"/>
      <c r="XN125" s="417"/>
      <c r="XO125" s="417"/>
      <c r="XP125" s="417"/>
      <c r="XQ125" s="417"/>
      <c r="XR125" s="417"/>
      <c r="XS125" s="417"/>
      <c r="XT125" s="417"/>
      <c r="XU125" s="417"/>
      <c r="XV125" s="417"/>
      <c r="XW125" s="417"/>
      <c r="XX125" s="417"/>
      <c r="XY125" s="417"/>
      <c r="XZ125" s="417"/>
      <c r="YA125" s="417"/>
      <c r="YB125" s="417"/>
      <c r="YC125" s="417"/>
      <c r="YD125" s="417"/>
      <c r="YE125" s="417"/>
      <c r="YF125" s="417"/>
      <c r="YG125" s="417"/>
      <c r="YH125" s="417"/>
      <c r="YI125" s="417"/>
      <c r="YJ125" s="417"/>
      <c r="YK125" s="417"/>
      <c r="YL125" s="417"/>
      <c r="YM125" s="417"/>
      <c r="YN125" s="417"/>
      <c r="YO125" s="417"/>
      <c r="YP125" s="417"/>
      <c r="YQ125" s="417"/>
      <c r="YR125" s="417"/>
      <c r="YS125" s="417"/>
      <c r="YT125" s="417"/>
      <c r="YU125" s="417"/>
      <c r="YV125" s="417"/>
      <c r="YW125" s="417"/>
      <c r="YX125" s="417"/>
      <c r="YY125" s="417"/>
      <c r="YZ125" s="417"/>
      <c r="ZA125" s="417"/>
      <c r="ZB125" s="417"/>
      <c r="ZC125" s="417"/>
      <c r="ZD125" s="417"/>
      <c r="ZE125" s="417"/>
      <c r="ZF125" s="417"/>
      <c r="ZG125" s="417"/>
      <c r="ZH125" s="417"/>
      <c r="ZI125" s="417"/>
      <c r="ZJ125" s="417"/>
      <c r="ZK125" s="417"/>
      <c r="ZL125" s="417"/>
      <c r="ZM125" s="417"/>
      <c r="ZN125" s="417"/>
      <c r="ZO125" s="417"/>
      <c r="ZP125" s="417"/>
      <c r="ZQ125" s="417"/>
      <c r="ZR125" s="417"/>
      <c r="ZS125" s="417"/>
      <c r="ZT125" s="417"/>
      <c r="ZU125" s="417"/>
      <c r="ZV125" s="417"/>
      <c r="ZW125" s="417"/>
      <c r="ZX125" s="417"/>
      <c r="ZY125" s="417"/>
      <c r="ZZ125" s="417"/>
      <c r="AAA125" s="417"/>
      <c r="AAB125" s="417"/>
      <c r="AAC125" s="417"/>
      <c r="AAD125" s="417"/>
      <c r="AAE125" s="417"/>
      <c r="AAF125" s="417"/>
      <c r="AAG125" s="417"/>
      <c r="AAH125" s="417"/>
      <c r="AAI125" s="417"/>
      <c r="AAJ125" s="417"/>
      <c r="AAK125" s="417"/>
      <c r="AAL125" s="417"/>
      <c r="AAM125" s="417"/>
      <c r="AAN125" s="417"/>
      <c r="AAO125" s="417"/>
      <c r="AAP125" s="417"/>
      <c r="AAQ125" s="417"/>
      <c r="AAR125" s="417"/>
      <c r="AAS125" s="417"/>
      <c r="AAT125" s="417"/>
      <c r="AAU125" s="417"/>
      <c r="AAV125" s="417"/>
      <c r="AAW125" s="417"/>
      <c r="AAX125" s="417"/>
      <c r="AAY125" s="417"/>
      <c r="AAZ125" s="417"/>
      <c r="ABA125" s="417"/>
      <c r="ABB125" s="417"/>
      <c r="ABC125" s="417"/>
      <c r="ABD125" s="417"/>
      <c r="ABE125" s="417"/>
      <c r="ABF125" s="417"/>
      <c r="ABG125" s="417"/>
      <c r="ABH125" s="417"/>
      <c r="ABI125" s="417"/>
      <c r="ABJ125" s="417"/>
      <c r="ABK125" s="417"/>
      <c r="ABL125" s="417"/>
      <c r="ABM125" s="417"/>
      <c r="ABN125" s="417"/>
      <c r="ABO125" s="417"/>
      <c r="ABP125" s="417"/>
      <c r="ABQ125" s="417"/>
      <c r="ABR125" s="417"/>
      <c r="ABS125" s="417"/>
      <c r="ABT125" s="417"/>
      <c r="ABU125" s="417"/>
      <c r="ABV125" s="417"/>
      <c r="ABW125" s="417"/>
      <c r="ABX125" s="417"/>
      <c r="ABY125" s="417"/>
      <c r="ABZ125" s="417"/>
      <c r="ACA125" s="417"/>
      <c r="ACB125" s="417"/>
      <c r="ACC125" s="417"/>
      <c r="ACD125" s="417"/>
      <c r="ACE125" s="417"/>
      <c r="ACF125" s="417"/>
      <c r="ACG125" s="417"/>
      <c r="ACH125" s="417"/>
      <c r="ACI125" s="417"/>
      <c r="ACJ125" s="417"/>
      <c r="ACK125" s="417"/>
      <c r="ACL125" s="417"/>
      <c r="ACM125" s="417"/>
      <c r="ACN125" s="417"/>
      <c r="ACO125" s="417"/>
      <c r="ACP125" s="417"/>
      <c r="ACQ125" s="417"/>
      <c r="ACR125" s="417"/>
      <c r="ACS125" s="417"/>
      <c r="ACT125" s="417"/>
      <c r="ACU125" s="417"/>
      <c r="ACV125" s="417"/>
      <c r="ACW125" s="417"/>
      <c r="ACX125" s="417"/>
      <c r="ACY125" s="417"/>
      <c r="ACZ125" s="417"/>
      <c r="ADA125" s="417"/>
      <c r="ADB125" s="417"/>
      <c r="ADC125" s="417"/>
      <c r="ADD125" s="417"/>
      <c r="ADE125" s="417"/>
      <c r="ADF125" s="417"/>
      <c r="ADG125" s="417"/>
      <c r="ADH125" s="417"/>
      <c r="ADI125" s="417"/>
      <c r="ADJ125" s="417"/>
      <c r="ADK125" s="417"/>
      <c r="ADL125" s="417"/>
      <c r="ADM125" s="417"/>
      <c r="ADN125" s="417"/>
      <c r="ADO125" s="417"/>
      <c r="ADP125" s="417"/>
      <c r="ADQ125" s="417"/>
      <c r="ADR125" s="417"/>
      <c r="ADS125" s="417"/>
      <c r="ADT125" s="417"/>
      <c r="ADU125" s="417"/>
      <c r="ADV125" s="417"/>
      <c r="ADW125" s="417"/>
      <c r="ADX125" s="417"/>
      <c r="ADY125" s="417"/>
      <c r="ADZ125" s="417"/>
      <c r="AEA125" s="417"/>
      <c r="AEB125" s="417"/>
      <c r="AEC125" s="417"/>
      <c r="AED125" s="417"/>
      <c r="AEE125" s="417"/>
      <c r="AEF125" s="417"/>
      <c r="AEG125" s="417"/>
      <c r="AEH125" s="417"/>
      <c r="AEI125" s="417"/>
      <c r="AEJ125" s="417"/>
      <c r="AEK125" s="417"/>
      <c r="AEL125" s="417"/>
      <c r="AEM125" s="417"/>
      <c r="AEN125" s="417"/>
      <c r="AEO125" s="417"/>
      <c r="AEP125" s="417"/>
      <c r="AEQ125" s="417"/>
      <c r="AER125" s="417"/>
      <c r="AES125" s="417"/>
      <c r="AET125" s="417"/>
      <c r="AEU125" s="417"/>
      <c r="AEV125" s="417"/>
      <c r="AEW125" s="417"/>
      <c r="AEX125" s="417"/>
      <c r="AEY125" s="417"/>
      <c r="AEZ125" s="417"/>
      <c r="AFA125" s="417"/>
      <c r="AFB125" s="417"/>
      <c r="AFC125" s="417"/>
      <c r="AFD125" s="417"/>
      <c r="AFE125" s="417"/>
      <c r="AFF125" s="417"/>
      <c r="AFG125" s="417"/>
      <c r="AFH125" s="417"/>
    </row>
    <row r="126" spans="1:840" s="414" customFormat="1" ht="42" customHeight="1">
      <c r="A126" s="40" t="s">
        <v>623</v>
      </c>
      <c r="B126" s="690"/>
      <c r="C126" s="691"/>
      <c r="D126" s="694"/>
      <c r="E126" s="695"/>
      <c r="F126" s="695"/>
      <c r="G126" s="695"/>
      <c r="H126" s="695"/>
      <c r="I126" s="695"/>
      <c r="J126" s="695"/>
      <c r="K126" s="695"/>
      <c r="L126" s="696"/>
      <c r="M126" s="417"/>
      <c r="N126" s="417"/>
      <c r="O126" s="417"/>
      <c r="P126" s="417"/>
      <c r="Q126" s="417"/>
      <c r="R126" s="417"/>
      <c r="S126" s="417"/>
      <c r="T126" s="417"/>
      <c r="U126" s="417"/>
      <c r="V126" s="417"/>
      <c r="W126" s="417"/>
      <c r="X126" s="417"/>
      <c r="Y126" s="417"/>
      <c r="Z126" s="417"/>
      <c r="AA126" s="417"/>
      <c r="AB126" s="417"/>
      <c r="AC126" s="417"/>
      <c r="AD126" s="417"/>
      <c r="AE126" s="417"/>
      <c r="AF126" s="417"/>
      <c r="AG126" s="417"/>
      <c r="AH126" s="417"/>
      <c r="AI126" s="417"/>
      <c r="AJ126" s="417"/>
      <c r="AK126" s="417"/>
      <c r="AL126" s="417"/>
      <c r="AM126" s="417"/>
      <c r="AN126" s="417"/>
      <c r="AO126" s="417"/>
      <c r="AP126" s="417"/>
      <c r="AQ126" s="417"/>
      <c r="AR126" s="417"/>
      <c r="AS126" s="417"/>
      <c r="AT126" s="417"/>
      <c r="AU126" s="417"/>
      <c r="AV126" s="417"/>
      <c r="AW126" s="417"/>
      <c r="AX126" s="417"/>
      <c r="AY126" s="417"/>
      <c r="AZ126" s="417"/>
      <c r="BA126" s="417"/>
      <c r="BB126" s="417"/>
      <c r="BC126" s="417"/>
      <c r="BD126" s="417"/>
      <c r="BE126" s="417"/>
      <c r="BF126" s="417"/>
      <c r="BG126" s="417"/>
      <c r="BH126" s="417"/>
      <c r="BI126" s="417"/>
      <c r="BJ126" s="417"/>
      <c r="BK126" s="417"/>
      <c r="BL126" s="417"/>
      <c r="BM126" s="417"/>
      <c r="BN126" s="417"/>
      <c r="BO126" s="417"/>
      <c r="BP126" s="417"/>
      <c r="BQ126" s="417"/>
      <c r="BR126" s="417"/>
      <c r="BS126" s="417"/>
      <c r="BT126" s="417"/>
      <c r="BU126" s="417"/>
      <c r="BV126" s="417"/>
      <c r="BW126" s="417"/>
      <c r="BX126" s="417"/>
      <c r="BY126" s="417"/>
      <c r="BZ126" s="417"/>
      <c r="CA126" s="417"/>
      <c r="CB126" s="417"/>
      <c r="CC126" s="417"/>
      <c r="CD126" s="417"/>
      <c r="CE126" s="417"/>
      <c r="CF126" s="417"/>
      <c r="CG126" s="417"/>
      <c r="CH126" s="417"/>
      <c r="CI126" s="417"/>
      <c r="CJ126" s="417"/>
      <c r="CK126" s="417"/>
      <c r="CL126" s="417"/>
      <c r="CM126" s="417"/>
      <c r="CN126" s="417"/>
      <c r="CO126" s="417"/>
      <c r="CP126" s="417"/>
      <c r="CQ126" s="417"/>
      <c r="CR126" s="417"/>
      <c r="CS126" s="417"/>
      <c r="CT126" s="417"/>
      <c r="CU126" s="417"/>
      <c r="CV126" s="417"/>
      <c r="CW126" s="417"/>
      <c r="CX126" s="417"/>
      <c r="CY126" s="417"/>
      <c r="CZ126" s="417"/>
      <c r="DA126" s="417"/>
      <c r="DB126" s="417"/>
      <c r="DC126" s="417"/>
      <c r="DD126" s="417"/>
      <c r="DE126" s="417"/>
      <c r="DF126" s="417"/>
      <c r="DG126" s="417"/>
      <c r="DH126" s="417"/>
      <c r="DI126" s="417"/>
      <c r="DJ126" s="417"/>
      <c r="DK126" s="417"/>
      <c r="DL126" s="417"/>
      <c r="DM126" s="417"/>
      <c r="DN126" s="417"/>
      <c r="DO126" s="417"/>
      <c r="DP126" s="417"/>
      <c r="DQ126" s="417"/>
      <c r="DR126" s="417"/>
      <c r="DS126" s="417"/>
      <c r="DT126" s="417"/>
      <c r="DU126" s="417"/>
      <c r="DV126" s="417"/>
      <c r="DW126" s="417"/>
      <c r="DX126" s="417"/>
      <c r="DY126" s="417"/>
      <c r="DZ126" s="417"/>
      <c r="EA126" s="417"/>
      <c r="EB126" s="417"/>
      <c r="EC126" s="417"/>
      <c r="ED126" s="417"/>
      <c r="EE126" s="417"/>
      <c r="EF126" s="417"/>
      <c r="EG126" s="417"/>
      <c r="EH126" s="417"/>
      <c r="EI126" s="417"/>
      <c r="EJ126" s="417"/>
      <c r="EK126" s="417"/>
      <c r="EL126" s="417"/>
      <c r="EM126" s="417"/>
      <c r="EN126" s="417"/>
      <c r="EO126" s="417"/>
      <c r="EP126" s="417"/>
      <c r="EQ126" s="417"/>
      <c r="ER126" s="417"/>
      <c r="ES126" s="417"/>
      <c r="ET126" s="417"/>
      <c r="EU126" s="417"/>
      <c r="EV126" s="417"/>
      <c r="EW126" s="417"/>
      <c r="EX126" s="417"/>
      <c r="EY126" s="417"/>
      <c r="EZ126" s="417"/>
      <c r="FA126" s="417"/>
      <c r="FB126" s="417"/>
      <c r="FC126" s="417"/>
      <c r="FD126" s="417"/>
      <c r="FE126" s="417"/>
      <c r="FF126" s="417"/>
      <c r="FG126" s="417"/>
      <c r="FH126" s="417"/>
      <c r="FI126" s="417"/>
      <c r="FJ126" s="417"/>
      <c r="FK126" s="417"/>
      <c r="FL126" s="417"/>
      <c r="FM126" s="417"/>
      <c r="FN126" s="417"/>
      <c r="FO126" s="417"/>
      <c r="FP126" s="417"/>
      <c r="FQ126" s="417"/>
      <c r="FR126" s="417"/>
      <c r="FS126" s="417"/>
      <c r="FT126" s="417"/>
      <c r="FU126" s="417"/>
      <c r="FV126" s="417"/>
      <c r="FW126" s="417"/>
      <c r="FX126" s="417"/>
      <c r="FY126" s="417"/>
      <c r="FZ126" s="417"/>
      <c r="GA126" s="417"/>
      <c r="GB126" s="417"/>
      <c r="GC126" s="417"/>
      <c r="GD126" s="417"/>
      <c r="GE126" s="417"/>
      <c r="GF126" s="417"/>
      <c r="GG126" s="417"/>
      <c r="GH126" s="417"/>
      <c r="GI126" s="417"/>
      <c r="GJ126" s="417"/>
      <c r="GK126" s="417"/>
      <c r="GL126" s="417"/>
      <c r="GM126" s="417"/>
      <c r="GN126" s="417"/>
      <c r="GO126" s="417"/>
      <c r="GP126" s="417"/>
      <c r="GQ126" s="417"/>
      <c r="GR126" s="417"/>
      <c r="GS126" s="417"/>
      <c r="GT126" s="417"/>
      <c r="GU126" s="417"/>
      <c r="GV126" s="417"/>
      <c r="GW126" s="417"/>
      <c r="GX126" s="417"/>
      <c r="GY126" s="417"/>
      <c r="GZ126" s="417"/>
      <c r="HA126" s="417"/>
      <c r="HB126" s="417"/>
      <c r="HC126" s="417"/>
      <c r="HD126" s="417"/>
      <c r="HE126" s="417"/>
      <c r="HF126" s="417"/>
      <c r="HG126" s="417"/>
      <c r="HH126" s="417"/>
      <c r="HI126" s="417"/>
      <c r="HJ126" s="417"/>
      <c r="HK126" s="417"/>
      <c r="HL126" s="417"/>
      <c r="HM126" s="417"/>
      <c r="HN126" s="417"/>
      <c r="HO126" s="417"/>
      <c r="HP126" s="417"/>
      <c r="HQ126" s="417"/>
      <c r="HR126" s="417"/>
      <c r="HS126" s="417"/>
      <c r="HT126" s="417"/>
      <c r="HU126" s="417"/>
      <c r="HV126" s="417"/>
      <c r="HW126" s="417"/>
      <c r="HX126" s="417"/>
      <c r="HY126" s="417"/>
      <c r="HZ126" s="417"/>
      <c r="IA126" s="417"/>
      <c r="IB126" s="417"/>
      <c r="IC126" s="417"/>
      <c r="ID126" s="417"/>
      <c r="IE126" s="417"/>
      <c r="IF126" s="417"/>
      <c r="IG126" s="417"/>
      <c r="IH126" s="417"/>
      <c r="II126" s="417"/>
      <c r="IJ126" s="417"/>
      <c r="IK126" s="417"/>
      <c r="IL126" s="417"/>
      <c r="IM126" s="417"/>
      <c r="IN126" s="417"/>
      <c r="IO126" s="417"/>
      <c r="IP126" s="417"/>
      <c r="IQ126" s="417"/>
      <c r="IR126" s="417"/>
      <c r="IS126" s="417"/>
      <c r="IT126" s="417"/>
      <c r="IU126" s="417"/>
      <c r="IV126" s="417"/>
      <c r="IW126" s="417"/>
      <c r="IX126" s="417"/>
      <c r="IY126" s="417"/>
      <c r="IZ126" s="417"/>
      <c r="JA126" s="417"/>
      <c r="JB126" s="417"/>
      <c r="JC126" s="417"/>
      <c r="JD126" s="417"/>
      <c r="JE126" s="417"/>
      <c r="JF126" s="417"/>
      <c r="JG126" s="417"/>
      <c r="JH126" s="417"/>
      <c r="JI126" s="417"/>
      <c r="JJ126" s="417"/>
      <c r="JK126" s="417"/>
      <c r="JL126" s="417"/>
      <c r="JM126" s="417"/>
      <c r="JN126" s="417"/>
      <c r="JO126" s="417"/>
      <c r="JP126" s="417"/>
      <c r="JQ126" s="417"/>
      <c r="JR126" s="417"/>
      <c r="JS126" s="417"/>
      <c r="JT126" s="417"/>
      <c r="JU126" s="417"/>
      <c r="JV126" s="417"/>
      <c r="JW126" s="417"/>
      <c r="JX126" s="417"/>
      <c r="JY126" s="417"/>
      <c r="JZ126" s="417"/>
      <c r="KA126" s="417"/>
      <c r="KB126" s="417"/>
      <c r="KC126" s="417"/>
      <c r="KD126" s="417"/>
      <c r="KE126" s="417"/>
      <c r="KF126" s="417"/>
      <c r="KG126" s="417"/>
      <c r="KH126" s="417"/>
      <c r="KI126" s="417"/>
      <c r="KJ126" s="417"/>
      <c r="KK126" s="417"/>
      <c r="KL126" s="417"/>
      <c r="KM126" s="417"/>
      <c r="KN126" s="417"/>
      <c r="KO126" s="417"/>
      <c r="KP126" s="417"/>
      <c r="KQ126" s="417"/>
      <c r="KR126" s="417"/>
      <c r="KS126" s="417"/>
      <c r="KT126" s="417"/>
      <c r="KU126" s="417"/>
      <c r="KV126" s="417"/>
      <c r="KW126" s="417"/>
      <c r="KX126" s="417"/>
      <c r="KY126" s="417"/>
      <c r="KZ126" s="417"/>
      <c r="LA126" s="417"/>
      <c r="LB126" s="417"/>
      <c r="LC126" s="417"/>
      <c r="LD126" s="417"/>
      <c r="LE126" s="417"/>
      <c r="LF126" s="417"/>
      <c r="LG126" s="417"/>
      <c r="LH126" s="417"/>
      <c r="LI126" s="417"/>
      <c r="LJ126" s="417"/>
      <c r="LK126" s="417"/>
      <c r="LL126" s="417"/>
      <c r="LM126" s="417"/>
      <c r="LN126" s="417"/>
      <c r="LO126" s="417"/>
      <c r="LP126" s="417"/>
      <c r="LQ126" s="417"/>
      <c r="LR126" s="417"/>
      <c r="LS126" s="417"/>
      <c r="LT126" s="417"/>
      <c r="LU126" s="417"/>
      <c r="LV126" s="417"/>
      <c r="LW126" s="417"/>
      <c r="LX126" s="417"/>
      <c r="LY126" s="417"/>
      <c r="LZ126" s="417"/>
      <c r="MA126" s="417"/>
      <c r="MB126" s="417"/>
      <c r="MC126" s="417"/>
      <c r="MD126" s="417"/>
      <c r="ME126" s="417"/>
      <c r="MF126" s="417"/>
      <c r="MG126" s="417"/>
      <c r="MH126" s="417"/>
      <c r="MI126" s="417"/>
      <c r="MJ126" s="417"/>
      <c r="MK126" s="417"/>
      <c r="ML126" s="417"/>
      <c r="MM126" s="417"/>
      <c r="MN126" s="417"/>
      <c r="MO126" s="417"/>
      <c r="MP126" s="417"/>
      <c r="MQ126" s="417"/>
      <c r="MR126" s="417"/>
      <c r="MS126" s="417"/>
      <c r="MT126" s="417"/>
      <c r="MU126" s="417"/>
      <c r="MV126" s="417"/>
      <c r="MW126" s="417"/>
      <c r="MX126" s="417"/>
      <c r="MY126" s="417"/>
      <c r="MZ126" s="417"/>
      <c r="NA126" s="417"/>
      <c r="NB126" s="417"/>
      <c r="NC126" s="417"/>
      <c r="ND126" s="417"/>
      <c r="NE126" s="417"/>
      <c r="NF126" s="417"/>
      <c r="NG126" s="417"/>
      <c r="NH126" s="417"/>
      <c r="NI126" s="417"/>
      <c r="NJ126" s="417"/>
      <c r="NK126" s="417"/>
      <c r="NL126" s="417"/>
      <c r="NM126" s="417"/>
      <c r="NN126" s="417"/>
      <c r="NO126" s="417"/>
      <c r="NP126" s="417"/>
      <c r="NQ126" s="417"/>
      <c r="NR126" s="417"/>
      <c r="NS126" s="417"/>
      <c r="NT126" s="417"/>
      <c r="NU126" s="417"/>
      <c r="NV126" s="417"/>
      <c r="NW126" s="417"/>
      <c r="NX126" s="417"/>
      <c r="NY126" s="417"/>
      <c r="NZ126" s="417"/>
      <c r="OA126" s="417"/>
      <c r="OB126" s="417"/>
      <c r="OC126" s="417"/>
      <c r="OD126" s="417"/>
      <c r="OE126" s="417"/>
      <c r="OF126" s="417"/>
      <c r="OG126" s="417"/>
      <c r="OH126" s="417"/>
      <c r="OI126" s="417"/>
      <c r="OJ126" s="417"/>
      <c r="OK126" s="417"/>
      <c r="OL126" s="417"/>
      <c r="OM126" s="417"/>
      <c r="ON126" s="417"/>
      <c r="OO126" s="417"/>
      <c r="OP126" s="417"/>
      <c r="OQ126" s="417"/>
      <c r="OR126" s="417"/>
      <c r="OS126" s="417"/>
      <c r="OT126" s="417"/>
      <c r="OU126" s="417"/>
      <c r="OV126" s="417"/>
      <c r="OW126" s="417"/>
      <c r="OX126" s="417"/>
      <c r="OY126" s="417"/>
      <c r="OZ126" s="417"/>
      <c r="PA126" s="417"/>
      <c r="PB126" s="417"/>
      <c r="PC126" s="417"/>
      <c r="PD126" s="417"/>
      <c r="PE126" s="417"/>
      <c r="PF126" s="417"/>
      <c r="PG126" s="417"/>
      <c r="PH126" s="417"/>
      <c r="PI126" s="417"/>
      <c r="PJ126" s="417"/>
      <c r="PK126" s="417"/>
      <c r="PL126" s="417"/>
      <c r="PM126" s="417"/>
      <c r="PN126" s="417"/>
      <c r="PO126" s="417"/>
      <c r="PP126" s="417"/>
      <c r="PQ126" s="417"/>
      <c r="PR126" s="417"/>
      <c r="PS126" s="417"/>
      <c r="PT126" s="417"/>
      <c r="PU126" s="417"/>
      <c r="PV126" s="417"/>
      <c r="PW126" s="417"/>
      <c r="PX126" s="417"/>
      <c r="PY126" s="417"/>
      <c r="PZ126" s="417"/>
      <c r="QA126" s="417"/>
      <c r="QB126" s="417"/>
      <c r="QC126" s="417"/>
      <c r="QD126" s="417"/>
      <c r="QE126" s="417"/>
      <c r="QF126" s="417"/>
      <c r="QG126" s="417"/>
      <c r="QH126" s="417"/>
      <c r="QI126" s="417"/>
      <c r="QJ126" s="417"/>
      <c r="QK126" s="417"/>
      <c r="QL126" s="417"/>
      <c r="QM126" s="417"/>
      <c r="QN126" s="417"/>
      <c r="QO126" s="417"/>
      <c r="QP126" s="417"/>
      <c r="QQ126" s="417"/>
      <c r="QR126" s="417"/>
      <c r="QS126" s="417"/>
      <c r="QT126" s="417"/>
      <c r="QU126" s="417"/>
      <c r="QV126" s="417"/>
      <c r="QW126" s="417"/>
      <c r="QX126" s="417"/>
      <c r="QY126" s="417"/>
      <c r="QZ126" s="417"/>
      <c r="RA126" s="417"/>
      <c r="RB126" s="417"/>
      <c r="RC126" s="417"/>
      <c r="RD126" s="417"/>
      <c r="RE126" s="417"/>
      <c r="RF126" s="417"/>
      <c r="RG126" s="417"/>
      <c r="RH126" s="417"/>
      <c r="RI126" s="417"/>
      <c r="RJ126" s="417"/>
      <c r="RK126" s="417"/>
      <c r="RL126" s="417"/>
      <c r="RM126" s="417"/>
      <c r="RN126" s="417"/>
      <c r="RO126" s="417"/>
      <c r="RP126" s="417"/>
      <c r="RQ126" s="417"/>
      <c r="RR126" s="417"/>
      <c r="RS126" s="417"/>
      <c r="RT126" s="417"/>
      <c r="RU126" s="417"/>
      <c r="RV126" s="417"/>
      <c r="RW126" s="417"/>
      <c r="RX126" s="417"/>
      <c r="RY126" s="417"/>
      <c r="RZ126" s="417"/>
      <c r="SA126" s="417"/>
      <c r="SB126" s="417"/>
      <c r="SC126" s="417"/>
      <c r="SD126" s="417"/>
      <c r="SE126" s="417"/>
      <c r="SF126" s="417"/>
      <c r="SG126" s="417"/>
      <c r="SH126" s="417"/>
      <c r="SI126" s="417"/>
      <c r="SJ126" s="417"/>
      <c r="SK126" s="417"/>
      <c r="SL126" s="417"/>
      <c r="SM126" s="417"/>
      <c r="SN126" s="417"/>
      <c r="SO126" s="417"/>
      <c r="SP126" s="417"/>
      <c r="SQ126" s="417"/>
      <c r="SR126" s="417"/>
      <c r="SS126" s="417"/>
      <c r="ST126" s="417"/>
      <c r="SU126" s="417"/>
      <c r="SV126" s="417"/>
      <c r="SW126" s="417"/>
      <c r="SX126" s="417"/>
      <c r="SY126" s="417"/>
      <c r="SZ126" s="417"/>
      <c r="TA126" s="417"/>
      <c r="TB126" s="417"/>
      <c r="TC126" s="417"/>
      <c r="TD126" s="417"/>
      <c r="TE126" s="417"/>
      <c r="TF126" s="417"/>
      <c r="TG126" s="417"/>
      <c r="TH126" s="417"/>
      <c r="TI126" s="417"/>
      <c r="TJ126" s="417"/>
      <c r="TK126" s="417"/>
      <c r="TL126" s="417"/>
      <c r="TM126" s="417"/>
      <c r="TN126" s="417"/>
      <c r="TO126" s="417"/>
      <c r="TP126" s="417"/>
      <c r="TQ126" s="417"/>
      <c r="TR126" s="417"/>
      <c r="TS126" s="417"/>
      <c r="TT126" s="417"/>
      <c r="TU126" s="417"/>
      <c r="TV126" s="417"/>
      <c r="TW126" s="417"/>
      <c r="TX126" s="417"/>
      <c r="TY126" s="417"/>
      <c r="TZ126" s="417"/>
      <c r="UA126" s="417"/>
      <c r="UB126" s="417"/>
      <c r="UC126" s="417"/>
      <c r="UD126" s="417"/>
      <c r="UE126" s="417"/>
      <c r="UF126" s="417"/>
      <c r="UG126" s="417"/>
      <c r="UH126" s="417"/>
      <c r="UI126" s="417"/>
      <c r="UJ126" s="417"/>
      <c r="UK126" s="417"/>
      <c r="UL126" s="417"/>
      <c r="UM126" s="417"/>
      <c r="UN126" s="417"/>
      <c r="UO126" s="417"/>
      <c r="UP126" s="417"/>
      <c r="UQ126" s="417"/>
      <c r="UR126" s="417"/>
      <c r="US126" s="417"/>
      <c r="UT126" s="417"/>
      <c r="UU126" s="417"/>
      <c r="UV126" s="417"/>
      <c r="UW126" s="417"/>
      <c r="UX126" s="417"/>
      <c r="UY126" s="417"/>
      <c r="UZ126" s="417"/>
      <c r="VA126" s="417"/>
      <c r="VB126" s="417"/>
      <c r="VC126" s="417"/>
      <c r="VD126" s="417"/>
      <c r="VE126" s="417"/>
      <c r="VF126" s="417"/>
      <c r="VG126" s="417"/>
      <c r="VH126" s="417"/>
      <c r="VI126" s="417"/>
      <c r="VJ126" s="417"/>
      <c r="VK126" s="417"/>
      <c r="VL126" s="417"/>
      <c r="VM126" s="417"/>
      <c r="VN126" s="417"/>
      <c r="VO126" s="417"/>
      <c r="VP126" s="417"/>
      <c r="VQ126" s="417"/>
      <c r="VR126" s="417"/>
      <c r="VS126" s="417"/>
      <c r="VT126" s="417"/>
      <c r="VU126" s="417"/>
      <c r="VV126" s="417"/>
      <c r="VW126" s="417"/>
      <c r="VX126" s="417"/>
      <c r="VY126" s="417"/>
      <c r="VZ126" s="417"/>
      <c r="WA126" s="417"/>
      <c r="WB126" s="417"/>
      <c r="WC126" s="417"/>
      <c r="WD126" s="417"/>
      <c r="WE126" s="417"/>
      <c r="WF126" s="417"/>
      <c r="WG126" s="417"/>
      <c r="WH126" s="417"/>
      <c r="WI126" s="417"/>
      <c r="WJ126" s="417"/>
      <c r="WK126" s="417"/>
      <c r="WL126" s="417"/>
      <c r="WM126" s="417"/>
      <c r="WN126" s="417"/>
      <c r="WO126" s="417"/>
      <c r="WP126" s="417"/>
      <c r="WQ126" s="417"/>
      <c r="WR126" s="417"/>
      <c r="WS126" s="417"/>
      <c r="WT126" s="417"/>
      <c r="WU126" s="417"/>
      <c r="WV126" s="417"/>
      <c r="WW126" s="417"/>
      <c r="WX126" s="417"/>
      <c r="WY126" s="417"/>
      <c r="WZ126" s="417"/>
      <c r="XA126" s="417"/>
      <c r="XB126" s="417"/>
      <c r="XC126" s="417"/>
      <c r="XD126" s="417"/>
      <c r="XE126" s="417"/>
      <c r="XF126" s="417"/>
      <c r="XG126" s="417"/>
      <c r="XH126" s="417"/>
      <c r="XI126" s="417"/>
      <c r="XJ126" s="417"/>
      <c r="XK126" s="417"/>
      <c r="XL126" s="417"/>
      <c r="XM126" s="417"/>
      <c r="XN126" s="417"/>
      <c r="XO126" s="417"/>
      <c r="XP126" s="417"/>
      <c r="XQ126" s="417"/>
      <c r="XR126" s="417"/>
      <c r="XS126" s="417"/>
      <c r="XT126" s="417"/>
      <c r="XU126" s="417"/>
      <c r="XV126" s="417"/>
      <c r="XW126" s="417"/>
      <c r="XX126" s="417"/>
      <c r="XY126" s="417"/>
      <c r="XZ126" s="417"/>
      <c r="YA126" s="417"/>
      <c r="YB126" s="417"/>
      <c r="YC126" s="417"/>
      <c r="YD126" s="417"/>
      <c r="YE126" s="417"/>
      <c r="YF126" s="417"/>
      <c r="YG126" s="417"/>
      <c r="YH126" s="417"/>
      <c r="YI126" s="417"/>
      <c r="YJ126" s="417"/>
      <c r="YK126" s="417"/>
      <c r="YL126" s="417"/>
      <c r="YM126" s="417"/>
      <c r="YN126" s="417"/>
      <c r="YO126" s="417"/>
      <c r="YP126" s="417"/>
      <c r="YQ126" s="417"/>
      <c r="YR126" s="417"/>
      <c r="YS126" s="417"/>
      <c r="YT126" s="417"/>
      <c r="YU126" s="417"/>
      <c r="YV126" s="417"/>
      <c r="YW126" s="417"/>
      <c r="YX126" s="417"/>
      <c r="YY126" s="417"/>
      <c r="YZ126" s="417"/>
      <c r="ZA126" s="417"/>
      <c r="ZB126" s="417"/>
      <c r="ZC126" s="417"/>
      <c r="ZD126" s="417"/>
      <c r="ZE126" s="417"/>
      <c r="ZF126" s="417"/>
      <c r="ZG126" s="417"/>
      <c r="ZH126" s="417"/>
      <c r="ZI126" s="417"/>
      <c r="ZJ126" s="417"/>
      <c r="ZK126" s="417"/>
      <c r="ZL126" s="417"/>
      <c r="ZM126" s="417"/>
      <c r="ZN126" s="417"/>
      <c r="ZO126" s="417"/>
      <c r="ZP126" s="417"/>
      <c r="ZQ126" s="417"/>
      <c r="ZR126" s="417"/>
      <c r="ZS126" s="417"/>
      <c r="ZT126" s="417"/>
      <c r="ZU126" s="417"/>
      <c r="ZV126" s="417"/>
      <c r="ZW126" s="417"/>
      <c r="ZX126" s="417"/>
      <c r="ZY126" s="417"/>
      <c r="ZZ126" s="417"/>
      <c r="AAA126" s="417"/>
      <c r="AAB126" s="417"/>
      <c r="AAC126" s="417"/>
      <c r="AAD126" s="417"/>
      <c r="AAE126" s="417"/>
      <c r="AAF126" s="417"/>
      <c r="AAG126" s="417"/>
      <c r="AAH126" s="417"/>
      <c r="AAI126" s="417"/>
      <c r="AAJ126" s="417"/>
      <c r="AAK126" s="417"/>
      <c r="AAL126" s="417"/>
      <c r="AAM126" s="417"/>
      <c r="AAN126" s="417"/>
      <c r="AAO126" s="417"/>
      <c r="AAP126" s="417"/>
      <c r="AAQ126" s="417"/>
      <c r="AAR126" s="417"/>
      <c r="AAS126" s="417"/>
      <c r="AAT126" s="417"/>
      <c r="AAU126" s="417"/>
      <c r="AAV126" s="417"/>
      <c r="AAW126" s="417"/>
      <c r="AAX126" s="417"/>
      <c r="AAY126" s="417"/>
      <c r="AAZ126" s="417"/>
      <c r="ABA126" s="417"/>
      <c r="ABB126" s="417"/>
      <c r="ABC126" s="417"/>
      <c r="ABD126" s="417"/>
      <c r="ABE126" s="417"/>
      <c r="ABF126" s="417"/>
      <c r="ABG126" s="417"/>
      <c r="ABH126" s="417"/>
      <c r="ABI126" s="417"/>
      <c r="ABJ126" s="417"/>
      <c r="ABK126" s="417"/>
      <c r="ABL126" s="417"/>
      <c r="ABM126" s="417"/>
      <c r="ABN126" s="417"/>
      <c r="ABO126" s="417"/>
      <c r="ABP126" s="417"/>
      <c r="ABQ126" s="417"/>
      <c r="ABR126" s="417"/>
      <c r="ABS126" s="417"/>
      <c r="ABT126" s="417"/>
      <c r="ABU126" s="417"/>
      <c r="ABV126" s="417"/>
      <c r="ABW126" s="417"/>
      <c r="ABX126" s="417"/>
      <c r="ABY126" s="417"/>
      <c r="ABZ126" s="417"/>
      <c r="ACA126" s="417"/>
      <c r="ACB126" s="417"/>
      <c r="ACC126" s="417"/>
      <c r="ACD126" s="417"/>
      <c r="ACE126" s="417"/>
      <c r="ACF126" s="417"/>
      <c r="ACG126" s="417"/>
      <c r="ACH126" s="417"/>
      <c r="ACI126" s="417"/>
      <c r="ACJ126" s="417"/>
      <c r="ACK126" s="417"/>
      <c r="ACL126" s="417"/>
      <c r="ACM126" s="417"/>
      <c r="ACN126" s="417"/>
      <c r="ACO126" s="417"/>
      <c r="ACP126" s="417"/>
      <c r="ACQ126" s="417"/>
      <c r="ACR126" s="417"/>
      <c r="ACS126" s="417"/>
      <c r="ACT126" s="417"/>
      <c r="ACU126" s="417"/>
      <c r="ACV126" s="417"/>
      <c r="ACW126" s="417"/>
      <c r="ACX126" s="417"/>
      <c r="ACY126" s="417"/>
      <c r="ACZ126" s="417"/>
      <c r="ADA126" s="417"/>
      <c r="ADB126" s="417"/>
      <c r="ADC126" s="417"/>
      <c r="ADD126" s="417"/>
      <c r="ADE126" s="417"/>
      <c r="ADF126" s="417"/>
      <c r="ADG126" s="417"/>
      <c r="ADH126" s="417"/>
      <c r="ADI126" s="417"/>
      <c r="ADJ126" s="417"/>
      <c r="ADK126" s="417"/>
      <c r="ADL126" s="417"/>
      <c r="ADM126" s="417"/>
      <c r="ADN126" s="417"/>
      <c r="ADO126" s="417"/>
      <c r="ADP126" s="417"/>
      <c r="ADQ126" s="417"/>
      <c r="ADR126" s="417"/>
      <c r="ADS126" s="417"/>
      <c r="ADT126" s="417"/>
      <c r="ADU126" s="417"/>
      <c r="ADV126" s="417"/>
      <c r="ADW126" s="417"/>
      <c r="ADX126" s="417"/>
      <c r="ADY126" s="417"/>
      <c r="ADZ126" s="417"/>
      <c r="AEA126" s="417"/>
      <c r="AEB126" s="417"/>
      <c r="AEC126" s="417"/>
      <c r="AED126" s="417"/>
      <c r="AEE126" s="417"/>
      <c r="AEF126" s="417"/>
      <c r="AEG126" s="417"/>
      <c r="AEH126" s="417"/>
      <c r="AEI126" s="417"/>
      <c r="AEJ126" s="417"/>
      <c r="AEK126" s="417"/>
      <c r="AEL126" s="417"/>
      <c r="AEM126" s="417"/>
      <c r="AEN126" s="417"/>
      <c r="AEO126" s="417"/>
      <c r="AEP126" s="417"/>
      <c r="AEQ126" s="417"/>
      <c r="AER126" s="417"/>
      <c r="AES126" s="417"/>
      <c r="AET126" s="417"/>
      <c r="AEU126" s="417"/>
      <c r="AEV126" s="417"/>
      <c r="AEW126" s="417"/>
      <c r="AEX126" s="417"/>
      <c r="AEY126" s="417"/>
      <c r="AEZ126" s="417"/>
      <c r="AFA126" s="417"/>
      <c r="AFB126" s="417"/>
      <c r="AFC126" s="417"/>
      <c r="AFD126" s="417"/>
      <c r="AFE126" s="417"/>
      <c r="AFF126" s="417"/>
      <c r="AFG126" s="417"/>
      <c r="AFH126" s="417"/>
    </row>
    <row r="127" spans="1:840" s="414" customFormat="1" ht="20.100000000000001" customHeight="1">
      <c r="A127" s="40" t="s">
        <v>579</v>
      </c>
      <c r="B127" s="690"/>
      <c r="C127" s="691"/>
      <c r="D127" s="694"/>
      <c r="E127" s="695"/>
      <c r="F127" s="695"/>
      <c r="G127" s="695"/>
      <c r="H127" s="695"/>
      <c r="I127" s="695"/>
      <c r="J127" s="695"/>
      <c r="K127" s="695"/>
      <c r="L127" s="696"/>
      <c r="M127" s="417"/>
      <c r="N127" s="417"/>
      <c r="O127" s="417"/>
      <c r="P127" s="417"/>
      <c r="Q127" s="417"/>
      <c r="R127" s="417"/>
      <c r="S127" s="417"/>
      <c r="T127" s="417"/>
      <c r="U127" s="417"/>
      <c r="V127" s="417"/>
      <c r="W127" s="417"/>
      <c r="X127" s="417"/>
      <c r="Y127" s="417"/>
      <c r="Z127" s="417"/>
      <c r="AA127" s="417"/>
      <c r="AB127" s="417"/>
      <c r="AC127" s="417"/>
      <c r="AD127" s="417"/>
      <c r="AE127" s="417"/>
      <c r="AF127" s="417"/>
      <c r="AG127" s="417"/>
      <c r="AH127" s="417"/>
      <c r="AI127" s="417"/>
      <c r="AJ127" s="417"/>
      <c r="AK127" s="417"/>
      <c r="AL127" s="417"/>
      <c r="AM127" s="417"/>
      <c r="AN127" s="417"/>
      <c r="AO127" s="417"/>
      <c r="AP127" s="417"/>
      <c r="AQ127" s="417"/>
      <c r="AR127" s="417"/>
      <c r="AS127" s="417"/>
      <c r="AT127" s="417"/>
      <c r="AU127" s="417"/>
      <c r="AV127" s="417"/>
      <c r="AW127" s="417"/>
      <c r="AX127" s="417"/>
      <c r="AY127" s="417"/>
      <c r="AZ127" s="417"/>
      <c r="BA127" s="417"/>
      <c r="BB127" s="417"/>
      <c r="BC127" s="417"/>
      <c r="BD127" s="417"/>
      <c r="BE127" s="417"/>
      <c r="BF127" s="417"/>
      <c r="BG127" s="417"/>
      <c r="BH127" s="417"/>
      <c r="BI127" s="417"/>
      <c r="BJ127" s="417"/>
      <c r="BK127" s="417"/>
      <c r="BL127" s="417"/>
      <c r="BM127" s="417"/>
      <c r="BN127" s="417"/>
      <c r="BO127" s="417"/>
      <c r="BP127" s="417"/>
      <c r="BQ127" s="417"/>
      <c r="BR127" s="417"/>
      <c r="BS127" s="417"/>
      <c r="BT127" s="417"/>
      <c r="BU127" s="417"/>
      <c r="BV127" s="417"/>
      <c r="BW127" s="417"/>
      <c r="BX127" s="417"/>
      <c r="BY127" s="417"/>
      <c r="BZ127" s="417"/>
      <c r="CA127" s="417"/>
      <c r="CB127" s="417"/>
      <c r="CC127" s="417"/>
      <c r="CD127" s="417"/>
      <c r="CE127" s="417"/>
      <c r="CF127" s="417"/>
      <c r="CG127" s="417"/>
      <c r="CH127" s="417"/>
      <c r="CI127" s="417"/>
      <c r="CJ127" s="417"/>
      <c r="CK127" s="417"/>
      <c r="CL127" s="417"/>
      <c r="CM127" s="417"/>
      <c r="CN127" s="417"/>
      <c r="CO127" s="417"/>
      <c r="CP127" s="417"/>
      <c r="CQ127" s="417"/>
      <c r="CR127" s="417"/>
      <c r="CS127" s="417"/>
      <c r="CT127" s="417"/>
      <c r="CU127" s="417"/>
      <c r="CV127" s="417"/>
      <c r="CW127" s="417"/>
      <c r="CX127" s="417"/>
      <c r="CY127" s="417"/>
      <c r="CZ127" s="417"/>
      <c r="DA127" s="417"/>
      <c r="DB127" s="417"/>
      <c r="DC127" s="417"/>
      <c r="DD127" s="417"/>
      <c r="DE127" s="417"/>
      <c r="DF127" s="417"/>
      <c r="DG127" s="417"/>
      <c r="DH127" s="417"/>
      <c r="DI127" s="417"/>
      <c r="DJ127" s="417"/>
      <c r="DK127" s="417"/>
      <c r="DL127" s="417"/>
      <c r="DM127" s="417"/>
      <c r="DN127" s="417"/>
      <c r="DO127" s="417"/>
      <c r="DP127" s="417"/>
      <c r="DQ127" s="417"/>
      <c r="DR127" s="417"/>
      <c r="DS127" s="417"/>
      <c r="DT127" s="417"/>
      <c r="DU127" s="417"/>
      <c r="DV127" s="417"/>
      <c r="DW127" s="417"/>
      <c r="DX127" s="417"/>
      <c r="DY127" s="417"/>
      <c r="DZ127" s="417"/>
      <c r="EA127" s="417"/>
      <c r="EB127" s="417"/>
      <c r="EC127" s="417"/>
      <c r="ED127" s="417"/>
      <c r="EE127" s="417"/>
      <c r="EF127" s="417"/>
      <c r="EG127" s="417"/>
      <c r="EH127" s="417"/>
      <c r="EI127" s="417"/>
      <c r="EJ127" s="417"/>
      <c r="EK127" s="417"/>
      <c r="EL127" s="417"/>
      <c r="EM127" s="417"/>
      <c r="EN127" s="417"/>
      <c r="EO127" s="417"/>
      <c r="EP127" s="417"/>
      <c r="EQ127" s="417"/>
      <c r="ER127" s="417"/>
      <c r="ES127" s="417"/>
      <c r="ET127" s="417"/>
      <c r="EU127" s="417"/>
      <c r="EV127" s="417"/>
      <c r="EW127" s="417"/>
      <c r="EX127" s="417"/>
      <c r="EY127" s="417"/>
      <c r="EZ127" s="417"/>
      <c r="FA127" s="417"/>
      <c r="FB127" s="417"/>
      <c r="FC127" s="417"/>
      <c r="FD127" s="417"/>
      <c r="FE127" s="417"/>
      <c r="FF127" s="417"/>
      <c r="FG127" s="417"/>
      <c r="FH127" s="417"/>
      <c r="FI127" s="417"/>
      <c r="FJ127" s="417"/>
      <c r="FK127" s="417"/>
      <c r="FL127" s="417"/>
      <c r="FM127" s="417"/>
      <c r="FN127" s="417"/>
      <c r="FO127" s="417"/>
      <c r="FP127" s="417"/>
      <c r="FQ127" s="417"/>
      <c r="FR127" s="417"/>
      <c r="FS127" s="417"/>
      <c r="FT127" s="417"/>
      <c r="FU127" s="417"/>
      <c r="FV127" s="417"/>
      <c r="FW127" s="417"/>
      <c r="FX127" s="417"/>
      <c r="FY127" s="417"/>
      <c r="FZ127" s="417"/>
      <c r="GA127" s="417"/>
      <c r="GB127" s="417"/>
      <c r="GC127" s="417"/>
      <c r="GD127" s="417"/>
      <c r="GE127" s="417"/>
      <c r="GF127" s="417"/>
      <c r="GG127" s="417"/>
      <c r="GH127" s="417"/>
      <c r="GI127" s="417"/>
      <c r="GJ127" s="417"/>
      <c r="GK127" s="417"/>
      <c r="GL127" s="417"/>
      <c r="GM127" s="417"/>
      <c r="GN127" s="417"/>
      <c r="GO127" s="417"/>
      <c r="GP127" s="417"/>
      <c r="GQ127" s="417"/>
      <c r="GR127" s="417"/>
      <c r="GS127" s="417"/>
      <c r="GT127" s="417"/>
      <c r="GU127" s="417"/>
      <c r="GV127" s="417"/>
      <c r="GW127" s="417"/>
      <c r="GX127" s="417"/>
      <c r="GY127" s="417"/>
      <c r="GZ127" s="417"/>
      <c r="HA127" s="417"/>
      <c r="HB127" s="417"/>
      <c r="HC127" s="417"/>
      <c r="HD127" s="417"/>
      <c r="HE127" s="417"/>
      <c r="HF127" s="417"/>
      <c r="HG127" s="417"/>
      <c r="HH127" s="417"/>
      <c r="HI127" s="417"/>
      <c r="HJ127" s="417"/>
      <c r="HK127" s="417"/>
      <c r="HL127" s="417"/>
      <c r="HM127" s="417"/>
      <c r="HN127" s="417"/>
      <c r="HO127" s="417"/>
      <c r="HP127" s="417"/>
      <c r="HQ127" s="417"/>
      <c r="HR127" s="417"/>
      <c r="HS127" s="417"/>
      <c r="HT127" s="417"/>
      <c r="HU127" s="417"/>
      <c r="HV127" s="417"/>
      <c r="HW127" s="417"/>
      <c r="HX127" s="417"/>
      <c r="HY127" s="417"/>
      <c r="HZ127" s="417"/>
      <c r="IA127" s="417"/>
      <c r="IB127" s="417"/>
      <c r="IC127" s="417"/>
      <c r="ID127" s="417"/>
      <c r="IE127" s="417"/>
      <c r="IF127" s="417"/>
      <c r="IG127" s="417"/>
      <c r="IH127" s="417"/>
      <c r="II127" s="417"/>
      <c r="IJ127" s="417"/>
      <c r="IK127" s="417"/>
      <c r="IL127" s="417"/>
      <c r="IM127" s="417"/>
      <c r="IN127" s="417"/>
      <c r="IO127" s="417"/>
      <c r="IP127" s="417"/>
      <c r="IQ127" s="417"/>
      <c r="IR127" s="417"/>
      <c r="IS127" s="417"/>
      <c r="IT127" s="417"/>
      <c r="IU127" s="417"/>
      <c r="IV127" s="417"/>
      <c r="IW127" s="417"/>
      <c r="IX127" s="417"/>
      <c r="IY127" s="417"/>
      <c r="IZ127" s="417"/>
      <c r="JA127" s="417"/>
      <c r="JB127" s="417"/>
      <c r="JC127" s="417"/>
      <c r="JD127" s="417"/>
      <c r="JE127" s="417"/>
      <c r="JF127" s="417"/>
      <c r="JG127" s="417"/>
      <c r="JH127" s="417"/>
      <c r="JI127" s="417"/>
      <c r="JJ127" s="417"/>
      <c r="JK127" s="417"/>
      <c r="JL127" s="417"/>
      <c r="JM127" s="417"/>
      <c r="JN127" s="417"/>
      <c r="JO127" s="417"/>
      <c r="JP127" s="417"/>
      <c r="JQ127" s="417"/>
      <c r="JR127" s="417"/>
      <c r="JS127" s="417"/>
      <c r="JT127" s="417"/>
      <c r="JU127" s="417"/>
      <c r="JV127" s="417"/>
      <c r="JW127" s="417"/>
      <c r="JX127" s="417"/>
      <c r="JY127" s="417"/>
      <c r="JZ127" s="417"/>
      <c r="KA127" s="417"/>
      <c r="KB127" s="417"/>
      <c r="KC127" s="417"/>
      <c r="KD127" s="417"/>
      <c r="KE127" s="417"/>
      <c r="KF127" s="417"/>
      <c r="KG127" s="417"/>
      <c r="KH127" s="417"/>
      <c r="KI127" s="417"/>
      <c r="KJ127" s="417"/>
      <c r="KK127" s="417"/>
      <c r="KL127" s="417"/>
      <c r="KM127" s="417"/>
      <c r="KN127" s="417"/>
      <c r="KO127" s="417"/>
      <c r="KP127" s="417"/>
      <c r="KQ127" s="417"/>
      <c r="KR127" s="417"/>
      <c r="KS127" s="417"/>
      <c r="KT127" s="417"/>
      <c r="KU127" s="417"/>
      <c r="KV127" s="417"/>
      <c r="KW127" s="417"/>
      <c r="KX127" s="417"/>
      <c r="KY127" s="417"/>
      <c r="KZ127" s="417"/>
      <c r="LA127" s="417"/>
      <c r="LB127" s="417"/>
      <c r="LC127" s="417"/>
      <c r="LD127" s="417"/>
      <c r="LE127" s="417"/>
      <c r="LF127" s="417"/>
      <c r="LG127" s="417"/>
      <c r="LH127" s="417"/>
      <c r="LI127" s="417"/>
      <c r="LJ127" s="417"/>
      <c r="LK127" s="417"/>
      <c r="LL127" s="417"/>
      <c r="LM127" s="417"/>
      <c r="LN127" s="417"/>
      <c r="LO127" s="417"/>
      <c r="LP127" s="417"/>
      <c r="LQ127" s="417"/>
      <c r="LR127" s="417"/>
      <c r="LS127" s="417"/>
      <c r="LT127" s="417"/>
      <c r="LU127" s="417"/>
      <c r="LV127" s="417"/>
      <c r="LW127" s="417"/>
      <c r="LX127" s="417"/>
      <c r="LY127" s="417"/>
      <c r="LZ127" s="417"/>
      <c r="MA127" s="417"/>
      <c r="MB127" s="417"/>
      <c r="MC127" s="417"/>
      <c r="MD127" s="417"/>
      <c r="ME127" s="417"/>
      <c r="MF127" s="417"/>
      <c r="MG127" s="417"/>
      <c r="MH127" s="417"/>
      <c r="MI127" s="417"/>
      <c r="MJ127" s="417"/>
      <c r="MK127" s="417"/>
      <c r="ML127" s="417"/>
      <c r="MM127" s="417"/>
      <c r="MN127" s="417"/>
      <c r="MO127" s="417"/>
      <c r="MP127" s="417"/>
      <c r="MQ127" s="417"/>
      <c r="MR127" s="417"/>
      <c r="MS127" s="417"/>
      <c r="MT127" s="417"/>
      <c r="MU127" s="417"/>
      <c r="MV127" s="417"/>
      <c r="MW127" s="417"/>
      <c r="MX127" s="417"/>
      <c r="MY127" s="417"/>
      <c r="MZ127" s="417"/>
      <c r="NA127" s="417"/>
      <c r="NB127" s="417"/>
      <c r="NC127" s="417"/>
      <c r="ND127" s="417"/>
      <c r="NE127" s="417"/>
      <c r="NF127" s="417"/>
      <c r="NG127" s="417"/>
      <c r="NH127" s="417"/>
      <c r="NI127" s="417"/>
      <c r="NJ127" s="417"/>
      <c r="NK127" s="417"/>
      <c r="NL127" s="417"/>
      <c r="NM127" s="417"/>
      <c r="NN127" s="417"/>
      <c r="NO127" s="417"/>
      <c r="NP127" s="417"/>
      <c r="NQ127" s="417"/>
      <c r="NR127" s="417"/>
      <c r="NS127" s="417"/>
      <c r="NT127" s="417"/>
      <c r="NU127" s="417"/>
      <c r="NV127" s="417"/>
      <c r="NW127" s="417"/>
      <c r="NX127" s="417"/>
      <c r="NY127" s="417"/>
      <c r="NZ127" s="417"/>
      <c r="OA127" s="417"/>
      <c r="OB127" s="417"/>
      <c r="OC127" s="417"/>
      <c r="OD127" s="417"/>
      <c r="OE127" s="417"/>
      <c r="OF127" s="417"/>
      <c r="OG127" s="417"/>
      <c r="OH127" s="417"/>
      <c r="OI127" s="417"/>
      <c r="OJ127" s="417"/>
      <c r="OK127" s="417"/>
      <c r="OL127" s="417"/>
      <c r="OM127" s="417"/>
      <c r="ON127" s="417"/>
      <c r="OO127" s="417"/>
      <c r="OP127" s="417"/>
      <c r="OQ127" s="417"/>
      <c r="OR127" s="417"/>
      <c r="OS127" s="417"/>
      <c r="OT127" s="417"/>
      <c r="OU127" s="417"/>
      <c r="OV127" s="417"/>
      <c r="OW127" s="417"/>
      <c r="OX127" s="417"/>
      <c r="OY127" s="417"/>
      <c r="OZ127" s="417"/>
      <c r="PA127" s="417"/>
      <c r="PB127" s="417"/>
      <c r="PC127" s="417"/>
      <c r="PD127" s="417"/>
      <c r="PE127" s="417"/>
      <c r="PF127" s="417"/>
      <c r="PG127" s="417"/>
      <c r="PH127" s="417"/>
      <c r="PI127" s="417"/>
      <c r="PJ127" s="417"/>
      <c r="PK127" s="417"/>
      <c r="PL127" s="417"/>
      <c r="PM127" s="417"/>
      <c r="PN127" s="417"/>
      <c r="PO127" s="417"/>
      <c r="PP127" s="417"/>
      <c r="PQ127" s="417"/>
      <c r="PR127" s="417"/>
      <c r="PS127" s="417"/>
      <c r="PT127" s="417"/>
      <c r="PU127" s="417"/>
      <c r="PV127" s="417"/>
      <c r="PW127" s="417"/>
      <c r="PX127" s="417"/>
      <c r="PY127" s="417"/>
      <c r="PZ127" s="417"/>
      <c r="QA127" s="417"/>
      <c r="QB127" s="417"/>
      <c r="QC127" s="417"/>
      <c r="QD127" s="417"/>
      <c r="QE127" s="417"/>
      <c r="QF127" s="417"/>
      <c r="QG127" s="417"/>
      <c r="QH127" s="417"/>
      <c r="QI127" s="417"/>
      <c r="QJ127" s="417"/>
      <c r="QK127" s="417"/>
      <c r="QL127" s="417"/>
      <c r="QM127" s="417"/>
      <c r="QN127" s="417"/>
      <c r="QO127" s="417"/>
      <c r="QP127" s="417"/>
      <c r="QQ127" s="417"/>
      <c r="QR127" s="417"/>
      <c r="QS127" s="417"/>
      <c r="QT127" s="417"/>
      <c r="QU127" s="417"/>
      <c r="QV127" s="417"/>
      <c r="QW127" s="417"/>
      <c r="QX127" s="417"/>
      <c r="QY127" s="417"/>
      <c r="QZ127" s="417"/>
      <c r="RA127" s="417"/>
      <c r="RB127" s="417"/>
      <c r="RC127" s="417"/>
      <c r="RD127" s="417"/>
      <c r="RE127" s="417"/>
      <c r="RF127" s="417"/>
      <c r="RG127" s="417"/>
      <c r="RH127" s="417"/>
      <c r="RI127" s="417"/>
      <c r="RJ127" s="417"/>
      <c r="RK127" s="417"/>
      <c r="RL127" s="417"/>
      <c r="RM127" s="417"/>
      <c r="RN127" s="417"/>
      <c r="RO127" s="417"/>
      <c r="RP127" s="417"/>
      <c r="RQ127" s="417"/>
      <c r="RR127" s="417"/>
      <c r="RS127" s="417"/>
      <c r="RT127" s="417"/>
      <c r="RU127" s="417"/>
      <c r="RV127" s="417"/>
      <c r="RW127" s="417"/>
      <c r="RX127" s="417"/>
      <c r="RY127" s="417"/>
      <c r="RZ127" s="417"/>
      <c r="SA127" s="417"/>
      <c r="SB127" s="417"/>
      <c r="SC127" s="417"/>
      <c r="SD127" s="417"/>
      <c r="SE127" s="417"/>
      <c r="SF127" s="417"/>
      <c r="SG127" s="417"/>
      <c r="SH127" s="417"/>
      <c r="SI127" s="417"/>
      <c r="SJ127" s="417"/>
      <c r="SK127" s="417"/>
      <c r="SL127" s="417"/>
      <c r="SM127" s="417"/>
      <c r="SN127" s="417"/>
      <c r="SO127" s="417"/>
      <c r="SP127" s="417"/>
      <c r="SQ127" s="417"/>
      <c r="SR127" s="417"/>
      <c r="SS127" s="417"/>
      <c r="ST127" s="417"/>
      <c r="SU127" s="417"/>
      <c r="SV127" s="417"/>
      <c r="SW127" s="417"/>
      <c r="SX127" s="417"/>
      <c r="SY127" s="417"/>
      <c r="SZ127" s="417"/>
      <c r="TA127" s="417"/>
      <c r="TB127" s="417"/>
      <c r="TC127" s="417"/>
      <c r="TD127" s="417"/>
      <c r="TE127" s="417"/>
      <c r="TF127" s="417"/>
      <c r="TG127" s="417"/>
      <c r="TH127" s="417"/>
      <c r="TI127" s="417"/>
      <c r="TJ127" s="417"/>
      <c r="TK127" s="417"/>
      <c r="TL127" s="417"/>
      <c r="TM127" s="417"/>
      <c r="TN127" s="417"/>
      <c r="TO127" s="417"/>
      <c r="TP127" s="417"/>
      <c r="TQ127" s="417"/>
      <c r="TR127" s="417"/>
      <c r="TS127" s="417"/>
      <c r="TT127" s="417"/>
      <c r="TU127" s="417"/>
      <c r="TV127" s="417"/>
      <c r="TW127" s="417"/>
      <c r="TX127" s="417"/>
      <c r="TY127" s="417"/>
      <c r="TZ127" s="417"/>
      <c r="UA127" s="417"/>
      <c r="UB127" s="417"/>
      <c r="UC127" s="417"/>
      <c r="UD127" s="417"/>
      <c r="UE127" s="417"/>
      <c r="UF127" s="417"/>
      <c r="UG127" s="417"/>
      <c r="UH127" s="417"/>
      <c r="UI127" s="417"/>
      <c r="UJ127" s="417"/>
      <c r="UK127" s="417"/>
      <c r="UL127" s="417"/>
      <c r="UM127" s="417"/>
      <c r="UN127" s="417"/>
      <c r="UO127" s="417"/>
      <c r="UP127" s="417"/>
      <c r="UQ127" s="417"/>
      <c r="UR127" s="417"/>
      <c r="US127" s="417"/>
      <c r="UT127" s="417"/>
      <c r="UU127" s="417"/>
      <c r="UV127" s="417"/>
      <c r="UW127" s="417"/>
      <c r="UX127" s="417"/>
      <c r="UY127" s="417"/>
      <c r="UZ127" s="417"/>
      <c r="VA127" s="417"/>
      <c r="VB127" s="417"/>
      <c r="VC127" s="417"/>
      <c r="VD127" s="417"/>
      <c r="VE127" s="417"/>
      <c r="VF127" s="417"/>
      <c r="VG127" s="417"/>
      <c r="VH127" s="417"/>
      <c r="VI127" s="417"/>
      <c r="VJ127" s="417"/>
      <c r="VK127" s="417"/>
      <c r="VL127" s="417"/>
      <c r="VM127" s="417"/>
      <c r="VN127" s="417"/>
      <c r="VO127" s="417"/>
      <c r="VP127" s="417"/>
      <c r="VQ127" s="417"/>
      <c r="VR127" s="417"/>
      <c r="VS127" s="417"/>
      <c r="VT127" s="417"/>
      <c r="VU127" s="417"/>
      <c r="VV127" s="417"/>
      <c r="VW127" s="417"/>
      <c r="VX127" s="417"/>
      <c r="VY127" s="417"/>
      <c r="VZ127" s="417"/>
      <c r="WA127" s="417"/>
      <c r="WB127" s="417"/>
      <c r="WC127" s="417"/>
      <c r="WD127" s="417"/>
      <c r="WE127" s="417"/>
      <c r="WF127" s="417"/>
      <c r="WG127" s="417"/>
      <c r="WH127" s="417"/>
      <c r="WI127" s="417"/>
      <c r="WJ127" s="417"/>
      <c r="WK127" s="417"/>
      <c r="WL127" s="417"/>
      <c r="WM127" s="417"/>
      <c r="WN127" s="417"/>
      <c r="WO127" s="417"/>
      <c r="WP127" s="417"/>
      <c r="WQ127" s="417"/>
      <c r="WR127" s="417"/>
      <c r="WS127" s="417"/>
      <c r="WT127" s="417"/>
      <c r="WU127" s="417"/>
      <c r="WV127" s="417"/>
      <c r="WW127" s="417"/>
      <c r="WX127" s="417"/>
      <c r="WY127" s="417"/>
      <c r="WZ127" s="417"/>
      <c r="XA127" s="417"/>
      <c r="XB127" s="417"/>
      <c r="XC127" s="417"/>
      <c r="XD127" s="417"/>
      <c r="XE127" s="417"/>
      <c r="XF127" s="417"/>
      <c r="XG127" s="417"/>
      <c r="XH127" s="417"/>
      <c r="XI127" s="417"/>
      <c r="XJ127" s="417"/>
      <c r="XK127" s="417"/>
      <c r="XL127" s="417"/>
      <c r="XM127" s="417"/>
      <c r="XN127" s="417"/>
      <c r="XO127" s="417"/>
      <c r="XP127" s="417"/>
      <c r="XQ127" s="417"/>
      <c r="XR127" s="417"/>
      <c r="XS127" s="417"/>
      <c r="XT127" s="417"/>
      <c r="XU127" s="417"/>
      <c r="XV127" s="417"/>
      <c r="XW127" s="417"/>
      <c r="XX127" s="417"/>
      <c r="XY127" s="417"/>
      <c r="XZ127" s="417"/>
      <c r="YA127" s="417"/>
      <c r="YB127" s="417"/>
      <c r="YC127" s="417"/>
      <c r="YD127" s="417"/>
      <c r="YE127" s="417"/>
      <c r="YF127" s="417"/>
      <c r="YG127" s="417"/>
      <c r="YH127" s="417"/>
      <c r="YI127" s="417"/>
      <c r="YJ127" s="417"/>
      <c r="YK127" s="417"/>
      <c r="YL127" s="417"/>
      <c r="YM127" s="417"/>
      <c r="YN127" s="417"/>
      <c r="YO127" s="417"/>
      <c r="YP127" s="417"/>
      <c r="YQ127" s="417"/>
      <c r="YR127" s="417"/>
      <c r="YS127" s="417"/>
      <c r="YT127" s="417"/>
      <c r="YU127" s="417"/>
      <c r="YV127" s="417"/>
      <c r="YW127" s="417"/>
      <c r="YX127" s="417"/>
      <c r="YY127" s="417"/>
      <c r="YZ127" s="417"/>
      <c r="ZA127" s="417"/>
      <c r="ZB127" s="417"/>
      <c r="ZC127" s="417"/>
      <c r="ZD127" s="417"/>
      <c r="ZE127" s="417"/>
      <c r="ZF127" s="417"/>
      <c r="ZG127" s="417"/>
      <c r="ZH127" s="417"/>
      <c r="ZI127" s="417"/>
      <c r="ZJ127" s="417"/>
      <c r="ZK127" s="417"/>
      <c r="ZL127" s="417"/>
      <c r="ZM127" s="417"/>
      <c r="ZN127" s="417"/>
      <c r="ZO127" s="417"/>
      <c r="ZP127" s="417"/>
      <c r="ZQ127" s="417"/>
      <c r="ZR127" s="417"/>
      <c r="ZS127" s="417"/>
      <c r="ZT127" s="417"/>
      <c r="ZU127" s="417"/>
      <c r="ZV127" s="417"/>
      <c r="ZW127" s="417"/>
      <c r="ZX127" s="417"/>
      <c r="ZY127" s="417"/>
      <c r="ZZ127" s="417"/>
      <c r="AAA127" s="417"/>
      <c r="AAB127" s="417"/>
      <c r="AAC127" s="417"/>
      <c r="AAD127" s="417"/>
      <c r="AAE127" s="417"/>
      <c r="AAF127" s="417"/>
      <c r="AAG127" s="417"/>
      <c r="AAH127" s="417"/>
      <c r="AAI127" s="417"/>
      <c r="AAJ127" s="417"/>
      <c r="AAK127" s="417"/>
      <c r="AAL127" s="417"/>
      <c r="AAM127" s="417"/>
      <c r="AAN127" s="417"/>
      <c r="AAO127" s="417"/>
      <c r="AAP127" s="417"/>
      <c r="AAQ127" s="417"/>
      <c r="AAR127" s="417"/>
      <c r="AAS127" s="417"/>
      <c r="AAT127" s="417"/>
      <c r="AAU127" s="417"/>
      <c r="AAV127" s="417"/>
      <c r="AAW127" s="417"/>
      <c r="AAX127" s="417"/>
      <c r="AAY127" s="417"/>
      <c r="AAZ127" s="417"/>
      <c r="ABA127" s="417"/>
      <c r="ABB127" s="417"/>
      <c r="ABC127" s="417"/>
      <c r="ABD127" s="417"/>
      <c r="ABE127" s="417"/>
      <c r="ABF127" s="417"/>
      <c r="ABG127" s="417"/>
      <c r="ABH127" s="417"/>
      <c r="ABI127" s="417"/>
      <c r="ABJ127" s="417"/>
      <c r="ABK127" s="417"/>
      <c r="ABL127" s="417"/>
      <c r="ABM127" s="417"/>
      <c r="ABN127" s="417"/>
      <c r="ABO127" s="417"/>
      <c r="ABP127" s="417"/>
      <c r="ABQ127" s="417"/>
      <c r="ABR127" s="417"/>
      <c r="ABS127" s="417"/>
      <c r="ABT127" s="417"/>
      <c r="ABU127" s="417"/>
      <c r="ABV127" s="417"/>
      <c r="ABW127" s="417"/>
      <c r="ABX127" s="417"/>
      <c r="ABY127" s="417"/>
      <c r="ABZ127" s="417"/>
      <c r="ACA127" s="417"/>
      <c r="ACB127" s="417"/>
      <c r="ACC127" s="417"/>
      <c r="ACD127" s="417"/>
      <c r="ACE127" s="417"/>
      <c r="ACF127" s="417"/>
      <c r="ACG127" s="417"/>
      <c r="ACH127" s="417"/>
      <c r="ACI127" s="417"/>
      <c r="ACJ127" s="417"/>
      <c r="ACK127" s="417"/>
      <c r="ACL127" s="417"/>
      <c r="ACM127" s="417"/>
      <c r="ACN127" s="417"/>
      <c r="ACO127" s="417"/>
      <c r="ACP127" s="417"/>
      <c r="ACQ127" s="417"/>
      <c r="ACR127" s="417"/>
      <c r="ACS127" s="417"/>
      <c r="ACT127" s="417"/>
      <c r="ACU127" s="417"/>
      <c r="ACV127" s="417"/>
      <c r="ACW127" s="417"/>
      <c r="ACX127" s="417"/>
      <c r="ACY127" s="417"/>
      <c r="ACZ127" s="417"/>
      <c r="ADA127" s="417"/>
      <c r="ADB127" s="417"/>
      <c r="ADC127" s="417"/>
      <c r="ADD127" s="417"/>
      <c r="ADE127" s="417"/>
      <c r="ADF127" s="417"/>
      <c r="ADG127" s="417"/>
      <c r="ADH127" s="417"/>
      <c r="ADI127" s="417"/>
      <c r="ADJ127" s="417"/>
      <c r="ADK127" s="417"/>
      <c r="ADL127" s="417"/>
      <c r="ADM127" s="417"/>
      <c r="ADN127" s="417"/>
      <c r="ADO127" s="417"/>
      <c r="ADP127" s="417"/>
      <c r="ADQ127" s="417"/>
      <c r="ADR127" s="417"/>
      <c r="ADS127" s="417"/>
      <c r="ADT127" s="417"/>
      <c r="ADU127" s="417"/>
      <c r="ADV127" s="417"/>
      <c r="ADW127" s="417"/>
      <c r="ADX127" s="417"/>
      <c r="ADY127" s="417"/>
      <c r="ADZ127" s="417"/>
      <c r="AEA127" s="417"/>
      <c r="AEB127" s="417"/>
      <c r="AEC127" s="417"/>
      <c r="AED127" s="417"/>
      <c r="AEE127" s="417"/>
      <c r="AEF127" s="417"/>
      <c r="AEG127" s="417"/>
      <c r="AEH127" s="417"/>
      <c r="AEI127" s="417"/>
      <c r="AEJ127" s="417"/>
      <c r="AEK127" s="417"/>
      <c r="AEL127" s="417"/>
      <c r="AEM127" s="417"/>
      <c r="AEN127" s="417"/>
      <c r="AEO127" s="417"/>
      <c r="AEP127" s="417"/>
      <c r="AEQ127" s="417"/>
      <c r="AER127" s="417"/>
      <c r="AES127" s="417"/>
      <c r="AET127" s="417"/>
      <c r="AEU127" s="417"/>
      <c r="AEV127" s="417"/>
      <c r="AEW127" s="417"/>
      <c r="AEX127" s="417"/>
      <c r="AEY127" s="417"/>
      <c r="AEZ127" s="417"/>
      <c r="AFA127" s="417"/>
      <c r="AFB127" s="417"/>
      <c r="AFC127" s="417"/>
      <c r="AFD127" s="417"/>
      <c r="AFE127" s="417"/>
      <c r="AFF127" s="417"/>
      <c r="AFG127" s="417"/>
      <c r="AFH127" s="417"/>
    </row>
    <row r="128" spans="1:840" s="414" customFormat="1" ht="20.100000000000001" customHeight="1">
      <c r="A128" s="40" t="s">
        <v>567</v>
      </c>
      <c r="B128" s="690"/>
      <c r="C128" s="691"/>
      <c r="D128" s="694"/>
      <c r="E128" s="695"/>
      <c r="F128" s="695"/>
      <c r="G128" s="695"/>
      <c r="H128" s="695"/>
      <c r="I128" s="695"/>
      <c r="J128" s="695"/>
      <c r="K128" s="695"/>
      <c r="L128" s="696"/>
      <c r="M128" s="417"/>
      <c r="N128" s="417"/>
      <c r="O128" s="417"/>
      <c r="P128" s="417"/>
      <c r="Q128" s="417"/>
      <c r="R128" s="417"/>
      <c r="S128" s="417"/>
      <c r="T128" s="417"/>
      <c r="U128" s="417"/>
      <c r="V128" s="417"/>
      <c r="W128" s="417"/>
      <c r="X128" s="417"/>
      <c r="Y128" s="417"/>
      <c r="Z128" s="417"/>
      <c r="AA128" s="417"/>
      <c r="AB128" s="417"/>
      <c r="AC128" s="417"/>
      <c r="AD128" s="417"/>
      <c r="AE128" s="417"/>
      <c r="AF128" s="417"/>
      <c r="AG128" s="417"/>
      <c r="AH128" s="417"/>
      <c r="AI128" s="417"/>
      <c r="AJ128" s="417"/>
      <c r="AK128" s="417"/>
      <c r="AL128" s="417"/>
      <c r="AM128" s="417"/>
      <c r="AN128" s="417"/>
      <c r="AO128" s="417"/>
      <c r="AP128" s="417"/>
      <c r="AQ128" s="417"/>
      <c r="AR128" s="417"/>
      <c r="AS128" s="417"/>
      <c r="AT128" s="417"/>
      <c r="AU128" s="417"/>
      <c r="AV128" s="417"/>
      <c r="AW128" s="417"/>
      <c r="AX128" s="417"/>
      <c r="AY128" s="417"/>
      <c r="AZ128" s="417"/>
      <c r="BA128" s="417"/>
      <c r="BB128" s="417"/>
      <c r="BC128" s="417"/>
      <c r="BD128" s="417"/>
      <c r="BE128" s="417"/>
      <c r="BF128" s="417"/>
      <c r="BG128" s="417"/>
      <c r="BH128" s="417"/>
      <c r="BI128" s="417"/>
      <c r="BJ128" s="417"/>
      <c r="BK128" s="417"/>
      <c r="BL128" s="417"/>
      <c r="BM128" s="417"/>
      <c r="BN128" s="417"/>
      <c r="BO128" s="417"/>
      <c r="BP128" s="417"/>
      <c r="BQ128" s="417"/>
      <c r="BR128" s="417"/>
      <c r="BS128" s="417"/>
      <c r="BT128" s="417"/>
      <c r="BU128" s="417"/>
      <c r="BV128" s="417"/>
      <c r="BW128" s="417"/>
      <c r="BX128" s="417"/>
      <c r="BY128" s="417"/>
      <c r="BZ128" s="417"/>
      <c r="CA128" s="417"/>
      <c r="CB128" s="417"/>
      <c r="CC128" s="417"/>
      <c r="CD128" s="417"/>
      <c r="CE128" s="417"/>
      <c r="CF128" s="417"/>
      <c r="CG128" s="417"/>
      <c r="CH128" s="417"/>
      <c r="CI128" s="417"/>
      <c r="CJ128" s="417"/>
      <c r="CK128" s="417"/>
      <c r="CL128" s="417"/>
      <c r="CM128" s="417"/>
      <c r="CN128" s="417"/>
      <c r="CO128" s="417"/>
      <c r="CP128" s="417"/>
      <c r="CQ128" s="417"/>
      <c r="CR128" s="417"/>
      <c r="CS128" s="417"/>
      <c r="CT128" s="417"/>
      <c r="CU128" s="417"/>
      <c r="CV128" s="417"/>
      <c r="CW128" s="417"/>
      <c r="CX128" s="417"/>
      <c r="CY128" s="417"/>
      <c r="CZ128" s="417"/>
      <c r="DA128" s="417"/>
      <c r="DB128" s="417"/>
      <c r="DC128" s="417"/>
      <c r="DD128" s="417"/>
      <c r="DE128" s="417"/>
      <c r="DF128" s="417"/>
      <c r="DG128" s="417"/>
      <c r="DH128" s="417"/>
      <c r="DI128" s="417"/>
      <c r="DJ128" s="417"/>
      <c r="DK128" s="417"/>
      <c r="DL128" s="417"/>
      <c r="DM128" s="417"/>
      <c r="DN128" s="417"/>
      <c r="DO128" s="417"/>
      <c r="DP128" s="417"/>
      <c r="DQ128" s="417"/>
      <c r="DR128" s="417"/>
      <c r="DS128" s="417"/>
      <c r="DT128" s="417"/>
      <c r="DU128" s="417"/>
      <c r="DV128" s="417"/>
      <c r="DW128" s="417"/>
      <c r="DX128" s="417"/>
      <c r="DY128" s="417"/>
      <c r="DZ128" s="417"/>
      <c r="EA128" s="417"/>
      <c r="EB128" s="417"/>
      <c r="EC128" s="417"/>
      <c r="ED128" s="417"/>
      <c r="EE128" s="417"/>
      <c r="EF128" s="417"/>
      <c r="EG128" s="417"/>
      <c r="EH128" s="417"/>
      <c r="EI128" s="417"/>
      <c r="EJ128" s="417"/>
      <c r="EK128" s="417"/>
      <c r="EL128" s="417"/>
      <c r="EM128" s="417"/>
      <c r="EN128" s="417"/>
      <c r="EO128" s="417"/>
      <c r="EP128" s="417"/>
      <c r="EQ128" s="417"/>
      <c r="ER128" s="417"/>
      <c r="ES128" s="417"/>
      <c r="ET128" s="417"/>
      <c r="EU128" s="417"/>
      <c r="EV128" s="417"/>
      <c r="EW128" s="417"/>
      <c r="EX128" s="417"/>
      <c r="EY128" s="417"/>
      <c r="EZ128" s="417"/>
      <c r="FA128" s="417"/>
      <c r="FB128" s="417"/>
      <c r="FC128" s="417"/>
      <c r="FD128" s="417"/>
      <c r="FE128" s="417"/>
      <c r="FF128" s="417"/>
      <c r="FG128" s="417"/>
      <c r="FH128" s="417"/>
      <c r="FI128" s="417"/>
      <c r="FJ128" s="417"/>
      <c r="FK128" s="417"/>
      <c r="FL128" s="417"/>
      <c r="FM128" s="417"/>
      <c r="FN128" s="417"/>
      <c r="FO128" s="417"/>
      <c r="FP128" s="417"/>
      <c r="FQ128" s="417"/>
      <c r="FR128" s="417"/>
      <c r="FS128" s="417"/>
      <c r="FT128" s="417"/>
      <c r="FU128" s="417"/>
      <c r="FV128" s="417"/>
      <c r="FW128" s="417"/>
      <c r="FX128" s="417"/>
      <c r="FY128" s="417"/>
      <c r="FZ128" s="417"/>
      <c r="GA128" s="417"/>
      <c r="GB128" s="417"/>
      <c r="GC128" s="417"/>
      <c r="GD128" s="417"/>
      <c r="GE128" s="417"/>
      <c r="GF128" s="417"/>
      <c r="GG128" s="417"/>
      <c r="GH128" s="417"/>
      <c r="GI128" s="417"/>
      <c r="GJ128" s="417"/>
      <c r="GK128" s="417"/>
      <c r="GL128" s="417"/>
      <c r="GM128" s="417"/>
      <c r="GN128" s="417"/>
      <c r="GO128" s="417"/>
      <c r="GP128" s="417"/>
      <c r="GQ128" s="417"/>
      <c r="GR128" s="417"/>
      <c r="GS128" s="417"/>
      <c r="GT128" s="417"/>
      <c r="GU128" s="417"/>
      <c r="GV128" s="417"/>
      <c r="GW128" s="417"/>
      <c r="GX128" s="417"/>
      <c r="GY128" s="417"/>
      <c r="GZ128" s="417"/>
      <c r="HA128" s="417"/>
      <c r="HB128" s="417"/>
      <c r="HC128" s="417"/>
      <c r="HD128" s="417"/>
      <c r="HE128" s="417"/>
      <c r="HF128" s="417"/>
      <c r="HG128" s="417"/>
      <c r="HH128" s="417"/>
      <c r="HI128" s="417"/>
      <c r="HJ128" s="417"/>
      <c r="HK128" s="417"/>
      <c r="HL128" s="417"/>
      <c r="HM128" s="417"/>
      <c r="HN128" s="417"/>
      <c r="HO128" s="417"/>
      <c r="HP128" s="417"/>
      <c r="HQ128" s="417"/>
      <c r="HR128" s="417"/>
      <c r="HS128" s="417"/>
      <c r="HT128" s="417"/>
      <c r="HU128" s="417"/>
      <c r="HV128" s="417"/>
      <c r="HW128" s="417"/>
      <c r="HX128" s="417"/>
      <c r="HY128" s="417"/>
      <c r="HZ128" s="417"/>
      <c r="IA128" s="417"/>
      <c r="IB128" s="417"/>
      <c r="IC128" s="417"/>
      <c r="ID128" s="417"/>
      <c r="IE128" s="417"/>
      <c r="IF128" s="417"/>
      <c r="IG128" s="417"/>
      <c r="IH128" s="417"/>
      <c r="II128" s="417"/>
      <c r="IJ128" s="417"/>
      <c r="IK128" s="417"/>
      <c r="IL128" s="417"/>
      <c r="IM128" s="417"/>
      <c r="IN128" s="417"/>
      <c r="IO128" s="417"/>
      <c r="IP128" s="417"/>
      <c r="IQ128" s="417"/>
      <c r="IR128" s="417"/>
      <c r="IS128" s="417"/>
      <c r="IT128" s="417"/>
      <c r="IU128" s="417"/>
      <c r="IV128" s="417"/>
      <c r="IW128" s="417"/>
      <c r="IX128" s="417"/>
      <c r="IY128" s="417"/>
      <c r="IZ128" s="417"/>
      <c r="JA128" s="417"/>
      <c r="JB128" s="417"/>
      <c r="JC128" s="417"/>
      <c r="JD128" s="417"/>
      <c r="JE128" s="417"/>
      <c r="JF128" s="417"/>
      <c r="JG128" s="417"/>
      <c r="JH128" s="417"/>
      <c r="JI128" s="417"/>
      <c r="JJ128" s="417"/>
      <c r="JK128" s="417"/>
      <c r="JL128" s="417"/>
      <c r="JM128" s="417"/>
      <c r="JN128" s="417"/>
      <c r="JO128" s="417"/>
      <c r="JP128" s="417"/>
      <c r="JQ128" s="417"/>
      <c r="JR128" s="417"/>
      <c r="JS128" s="417"/>
      <c r="JT128" s="417"/>
      <c r="JU128" s="417"/>
      <c r="JV128" s="417"/>
      <c r="JW128" s="417"/>
      <c r="JX128" s="417"/>
      <c r="JY128" s="417"/>
      <c r="JZ128" s="417"/>
      <c r="KA128" s="417"/>
      <c r="KB128" s="417"/>
      <c r="KC128" s="417"/>
      <c r="KD128" s="417"/>
      <c r="KE128" s="417"/>
      <c r="KF128" s="417"/>
      <c r="KG128" s="417"/>
      <c r="KH128" s="417"/>
      <c r="KI128" s="417"/>
      <c r="KJ128" s="417"/>
      <c r="KK128" s="417"/>
      <c r="KL128" s="417"/>
      <c r="KM128" s="417"/>
      <c r="KN128" s="417"/>
      <c r="KO128" s="417"/>
      <c r="KP128" s="417"/>
      <c r="KQ128" s="417"/>
      <c r="KR128" s="417"/>
      <c r="KS128" s="417"/>
      <c r="KT128" s="417"/>
      <c r="KU128" s="417"/>
      <c r="KV128" s="417"/>
      <c r="KW128" s="417"/>
      <c r="KX128" s="417"/>
      <c r="KY128" s="417"/>
      <c r="KZ128" s="417"/>
      <c r="LA128" s="417"/>
      <c r="LB128" s="417"/>
      <c r="LC128" s="417"/>
      <c r="LD128" s="417"/>
      <c r="LE128" s="417"/>
      <c r="LF128" s="417"/>
      <c r="LG128" s="417"/>
      <c r="LH128" s="417"/>
      <c r="LI128" s="417"/>
      <c r="LJ128" s="417"/>
      <c r="LK128" s="417"/>
      <c r="LL128" s="417"/>
      <c r="LM128" s="417"/>
      <c r="LN128" s="417"/>
      <c r="LO128" s="417"/>
      <c r="LP128" s="417"/>
      <c r="LQ128" s="417"/>
      <c r="LR128" s="417"/>
      <c r="LS128" s="417"/>
      <c r="LT128" s="417"/>
      <c r="LU128" s="417"/>
      <c r="LV128" s="417"/>
      <c r="LW128" s="417"/>
      <c r="LX128" s="417"/>
      <c r="LY128" s="417"/>
      <c r="LZ128" s="417"/>
      <c r="MA128" s="417"/>
      <c r="MB128" s="417"/>
      <c r="MC128" s="417"/>
      <c r="MD128" s="417"/>
      <c r="ME128" s="417"/>
      <c r="MF128" s="417"/>
      <c r="MG128" s="417"/>
      <c r="MH128" s="417"/>
      <c r="MI128" s="417"/>
      <c r="MJ128" s="417"/>
      <c r="MK128" s="417"/>
      <c r="ML128" s="417"/>
      <c r="MM128" s="417"/>
      <c r="MN128" s="417"/>
      <c r="MO128" s="417"/>
      <c r="MP128" s="417"/>
      <c r="MQ128" s="417"/>
      <c r="MR128" s="417"/>
      <c r="MS128" s="417"/>
      <c r="MT128" s="417"/>
      <c r="MU128" s="417"/>
      <c r="MV128" s="417"/>
      <c r="MW128" s="417"/>
      <c r="MX128" s="417"/>
      <c r="MY128" s="417"/>
      <c r="MZ128" s="417"/>
      <c r="NA128" s="417"/>
      <c r="NB128" s="417"/>
      <c r="NC128" s="417"/>
      <c r="ND128" s="417"/>
      <c r="NE128" s="417"/>
      <c r="NF128" s="417"/>
      <c r="NG128" s="417"/>
      <c r="NH128" s="417"/>
      <c r="NI128" s="417"/>
      <c r="NJ128" s="417"/>
      <c r="NK128" s="417"/>
      <c r="NL128" s="417"/>
      <c r="NM128" s="417"/>
      <c r="NN128" s="417"/>
      <c r="NO128" s="417"/>
      <c r="NP128" s="417"/>
      <c r="NQ128" s="417"/>
      <c r="NR128" s="417"/>
      <c r="NS128" s="417"/>
      <c r="NT128" s="417"/>
      <c r="NU128" s="417"/>
      <c r="NV128" s="417"/>
      <c r="NW128" s="417"/>
      <c r="NX128" s="417"/>
      <c r="NY128" s="417"/>
      <c r="NZ128" s="417"/>
      <c r="OA128" s="417"/>
      <c r="OB128" s="417"/>
      <c r="OC128" s="417"/>
      <c r="OD128" s="417"/>
      <c r="OE128" s="417"/>
      <c r="OF128" s="417"/>
      <c r="OG128" s="417"/>
      <c r="OH128" s="417"/>
      <c r="OI128" s="417"/>
      <c r="OJ128" s="417"/>
      <c r="OK128" s="417"/>
      <c r="OL128" s="417"/>
      <c r="OM128" s="417"/>
      <c r="ON128" s="417"/>
      <c r="OO128" s="417"/>
      <c r="OP128" s="417"/>
      <c r="OQ128" s="417"/>
      <c r="OR128" s="417"/>
      <c r="OS128" s="417"/>
      <c r="OT128" s="417"/>
      <c r="OU128" s="417"/>
      <c r="OV128" s="417"/>
      <c r="OW128" s="417"/>
      <c r="OX128" s="417"/>
      <c r="OY128" s="417"/>
      <c r="OZ128" s="417"/>
      <c r="PA128" s="417"/>
      <c r="PB128" s="417"/>
      <c r="PC128" s="417"/>
      <c r="PD128" s="417"/>
      <c r="PE128" s="417"/>
      <c r="PF128" s="417"/>
      <c r="PG128" s="417"/>
      <c r="PH128" s="417"/>
      <c r="PI128" s="417"/>
      <c r="PJ128" s="417"/>
      <c r="PK128" s="417"/>
      <c r="PL128" s="417"/>
      <c r="PM128" s="417"/>
      <c r="PN128" s="417"/>
      <c r="PO128" s="417"/>
      <c r="PP128" s="417"/>
      <c r="PQ128" s="417"/>
      <c r="PR128" s="417"/>
      <c r="PS128" s="417"/>
      <c r="PT128" s="417"/>
      <c r="PU128" s="417"/>
      <c r="PV128" s="417"/>
      <c r="PW128" s="417"/>
      <c r="PX128" s="417"/>
      <c r="PY128" s="417"/>
      <c r="PZ128" s="417"/>
      <c r="QA128" s="417"/>
      <c r="QB128" s="417"/>
      <c r="QC128" s="417"/>
      <c r="QD128" s="417"/>
      <c r="QE128" s="417"/>
      <c r="QF128" s="417"/>
      <c r="QG128" s="417"/>
      <c r="QH128" s="417"/>
      <c r="QI128" s="417"/>
      <c r="QJ128" s="417"/>
      <c r="QK128" s="417"/>
      <c r="QL128" s="417"/>
      <c r="QM128" s="417"/>
      <c r="QN128" s="417"/>
      <c r="QO128" s="417"/>
      <c r="QP128" s="417"/>
      <c r="QQ128" s="417"/>
      <c r="QR128" s="417"/>
      <c r="QS128" s="417"/>
      <c r="QT128" s="417"/>
      <c r="QU128" s="417"/>
      <c r="QV128" s="417"/>
      <c r="QW128" s="417"/>
      <c r="QX128" s="417"/>
      <c r="QY128" s="417"/>
      <c r="QZ128" s="417"/>
      <c r="RA128" s="417"/>
      <c r="RB128" s="417"/>
      <c r="RC128" s="417"/>
      <c r="RD128" s="417"/>
      <c r="RE128" s="417"/>
      <c r="RF128" s="417"/>
      <c r="RG128" s="417"/>
      <c r="RH128" s="417"/>
      <c r="RI128" s="417"/>
      <c r="RJ128" s="417"/>
      <c r="RK128" s="417"/>
      <c r="RL128" s="417"/>
      <c r="RM128" s="417"/>
      <c r="RN128" s="417"/>
      <c r="RO128" s="417"/>
      <c r="RP128" s="417"/>
      <c r="RQ128" s="417"/>
      <c r="RR128" s="417"/>
      <c r="RS128" s="417"/>
      <c r="RT128" s="417"/>
      <c r="RU128" s="417"/>
      <c r="RV128" s="417"/>
      <c r="RW128" s="417"/>
      <c r="RX128" s="417"/>
      <c r="RY128" s="417"/>
      <c r="RZ128" s="417"/>
      <c r="SA128" s="417"/>
      <c r="SB128" s="417"/>
      <c r="SC128" s="417"/>
      <c r="SD128" s="417"/>
      <c r="SE128" s="417"/>
      <c r="SF128" s="417"/>
      <c r="SG128" s="417"/>
      <c r="SH128" s="417"/>
      <c r="SI128" s="417"/>
      <c r="SJ128" s="417"/>
      <c r="SK128" s="417"/>
      <c r="SL128" s="417"/>
      <c r="SM128" s="417"/>
      <c r="SN128" s="417"/>
      <c r="SO128" s="417"/>
      <c r="SP128" s="417"/>
      <c r="SQ128" s="417"/>
      <c r="SR128" s="417"/>
      <c r="SS128" s="417"/>
      <c r="ST128" s="417"/>
      <c r="SU128" s="417"/>
      <c r="SV128" s="417"/>
      <c r="SW128" s="417"/>
      <c r="SX128" s="417"/>
      <c r="SY128" s="417"/>
      <c r="SZ128" s="417"/>
      <c r="TA128" s="417"/>
      <c r="TB128" s="417"/>
      <c r="TC128" s="417"/>
      <c r="TD128" s="417"/>
      <c r="TE128" s="417"/>
      <c r="TF128" s="417"/>
      <c r="TG128" s="417"/>
      <c r="TH128" s="417"/>
      <c r="TI128" s="417"/>
      <c r="TJ128" s="417"/>
      <c r="TK128" s="417"/>
      <c r="TL128" s="417"/>
      <c r="TM128" s="417"/>
      <c r="TN128" s="417"/>
      <c r="TO128" s="417"/>
      <c r="TP128" s="417"/>
      <c r="TQ128" s="417"/>
      <c r="TR128" s="417"/>
      <c r="TS128" s="417"/>
      <c r="TT128" s="417"/>
      <c r="TU128" s="417"/>
      <c r="TV128" s="417"/>
      <c r="TW128" s="417"/>
      <c r="TX128" s="417"/>
      <c r="TY128" s="417"/>
      <c r="TZ128" s="417"/>
      <c r="UA128" s="417"/>
      <c r="UB128" s="417"/>
      <c r="UC128" s="417"/>
      <c r="UD128" s="417"/>
      <c r="UE128" s="417"/>
      <c r="UF128" s="417"/>
      <c r="UG128" s="417"/>
      <c r="UH128" s="417"/>
      <c r="UI128" s="417"/>
      <c r="UJ128" s="417"/>
      <c r="UK128" s="417"/>
      <c r="UL128" s="417"/>
      <c r="UM128" s="417"/>
      <c r="UN128" s="417"/>
      <c r="UO128" s="417"/>
      <c r="UP128" s="417"/>
      <c r="UQ128" s="417"/>
      <c r="UR128" s="417"/>
      <c r="US128" s="417"/>
      <c r="UT128" s="417"/>
      <c r="UU128" s="417"/>
      <c r="UV128" s="417"/>
      <c r="UW128" s="417"/>
      <c r="UX128" s="417"/>
      <c r="UY128" s="417"/>
      <c r="UZ128" s="417"/>
      <c r="VA128" s="417"/>
      <c r="VB128" s="417"/>
      <c r="VC128" s="417"/>
      <c r="VD128" s="417"/>
      <c r="VE128" s="417"/>
      <c r="VF128" s="417"/>
      <c r="VG128" s="417"/>
      <c r="VH128" s="417"/>
      <c r="VI128" s="417"/>
      <c r="VJ128" s="417"/>
      <c r="VK128" s="417"/>
      <c r="VL128" s="417"/>
      <c r="VM128" s="417"/>
      <c r="VN128" s="417"/>
      <c r="VO128" s="417"/>
      <c r="VP128" s="417"/>
      <c r="VQ128" s="417"/>
      <c r="VR128" s="417"/>
      <c r="VS128" s="417"/>
      <c r="VT128" s="417"/>
      <c r="VU128" s="417"/>
      <c r="VV128" s="417"/>
      <c r="VW128" s="417"/>
      <c r="VX128" s="417"/>
      <c r="VY128" s="417"/>
      <c r="VZ128" s="417"/>
      <c r="WA128" s="417"/>
      <c r="WB128" s="417"/>
      <c r="WC128" s="417"/>
      <c r="WD128" s="417"/>
      <c r="WE128" s="417"/>
      <c r="WF128" s="417"/>
      <c r="WG128" s="417"/>
      <c r="WH128" s="417"/>
      <c r="WI128" s="417"/>
      <c r="WJ128" s="417"/>
      <c r="WK128" s="417"/>
      <c r="WL128" s="417"/>
      <c r="WM128" s="417"/>
      <c r="WN128" s="417"/>
      <c r="WO128" s="417"/>
      <c r="WP128" s="417"/>
      <c r="WQ128" s="417"/>
      <c r="WR128" s="417"/>
      <c r="WS128" s="417"/>
      <c r="WT128" s="417"/>
      <c r="WU128" s="417"/>
      <c r="WV128" s="417"/>
      <c r="WW128" s="417"/>
      <c r="WX128" s="417"/>
      <c r="WY128" s="417"/>
      <c r="WZ128" s="417"/>
      <c r="XA128" s="417"/>
      <c r="XB128" s="417"/>
      <c r="XC128" s="417"/>
      <c r="XD128" s="417"/>
      <c r="XE128" s="417"/>
      <c r="XF128" s="417"/>
      <c r="XG128" s="417"/>
      <c r="XH128" s="417"/>
      <c r="XI128" s="417"/>
      <c r="XJ128" s="417"/>
      <c r="XK128" s="417"/>
      <c r="XL128" s="417"/>
      <c r="XM128" s="417"/>
      <c r="XN128" s="417"/>
      <c r="XO128" s="417"/>
      <c r="XP128" s="417"/>
      <c r="XQ128" s="417"/>
      <c r="XR128" s="417"/>
      <c r="XS128" s="417"/>
      <c r="XT128" s="417"/>
      <c r="XU128" s="417"/>
      <c r="XV128" s="417"/>
      <c r="XW128" s="417"/>
      <c r="XX128" s="417"/>
      <c r="XY128" s="417"/>
      <c r="XZ128" s="417"/>
      <c r="YA128" s="417"/>
      <c r="YB128" s="417"/>
      <c r="YC128" s="417"/>
      <c r="YD128" s="417"/>
      <c r="YE128" s="417"/>
      <c r="YF128" s="417"/>
      <c r="YG128" s="417"/>
      <c r="YH128" s="417"/>
      <c r="YI128" s="417"/>
      <c r="YJ128" s="417"/>
      <c r="YK128" s="417"/>
      <c r="YL128" s="417"/>
      <c r="YM128" s="417"/>
      <c r="YN128" s="417"/>
      <c r="YO128" s="417"/>
      <c r="YP128" s="417"/>
      <c r="YQ128" s="417"/>
      <c r="YR128" s="417"/>
      <c r="YS128" s="417"/>
      <c r="YT128" s="417"/>
      <c r="YU128" s="417"/>
      <c r="YV128" s="417"/>
      <c r="YW128" s="417"/>
      <c r="YX128" s="417"/>
      <c r="YY128" s="417"/>
      <c r="YZ128" s="417"/>
      <c r="ZA128" s="417"/>
      <c r="ZB128" s="417"/>
      <c r="ZC128" s="417"/>
      <c r="ZD128" s="417"/>
      <c r="ZE128" s="417"/>
      <c r="ZF128" s="417"/>
      <c r="ZG128" s="417"/>
      <c r="ZH128" s="417"/>
      <c r="ZI128" s="417"/>
      <c r="ZJ128" s="417"/>
      <c r="ZK128" s="417"/>
      <c r="ZL128" s="417"/>
      <c r="ZM128" s="417"/>
      <c r="ZN128" s="417"/>
      <c r="ZO128" s="417"/>
      <c r="ZP128" s="417"/>
      <c r="ZQ128" s="417"/>
      <c r="ZR128" s="417"/>
      <c r="ZS128" s="417"/>
      <c r="ZT128" s="417"/>
      <c r="ZU128" s="417"/>
      <c r="ZV128" s="417"/>
      <c r="ZW128" s="417"/>
      <c r="ZX128" s="417"/>
      <c r="ZY128" s="417"/>
      <c r="ZZ128" s="417"/>
      <c r="AAA128" s="417"/>
      <c r="AAB128" s="417"/>
      <c r="AAC128" s="417"/>
      <c r="AAD128" s="417"/>
      <c r="AAE128" s="417"/>
      <c r="AAF128" s="417"/>
      <c r="AAG128" s="417"/>
      <c r="AAH128" s="417"/>
      <c r="AAI128" s="417"/>
      <c r="AAJ128" s="417"/>
      <c r="AAK128" s="417"/>
      <c r="AAL128" s="417"/>
      <c r="AAM128" s="417"/>
      <c r="AAN128" s="417"/>
      <c r="AAO128" s="417"/>
      <c r="AAP128" s="417"/>
      <c r="AAQ128" s="417"/>
      <c r="AAR128" s="417"/>
      <c r="AAS128" s="417"/>
      <c r="AAT128" s="417"/>
      <c r="AAU128" s="417"/>
      <c r="AAV128" s="417"/>
      <c r="AAW128" s="417"/>
      <c r="AAX128" s="417"/>
      <c r="AAY128" s="417"/>
      <c r="AAZ128" s="417"/>
      <c r="ABA128" s="417"/>
      <c r="ABB128" s="417"/>
      <c r="ABC128" s="417"/>
      <c r="ABD128" s="417"/>
      <c r="ABE128" s="417"/>
      <c r="ABF128" s="417"/>
      <c r="ABG128" s="417"/>
      <c r="ABH128" s="417"/>
      <c r="ABI128" s="417"/>
      <c r="ABJ128" s="417"/>
      <c r="ABK128" s="417"/>
      <c r="ABL128" s="417"/>
      <c r="ABM128" s="417"/>
      <c r="ABN128" s="417"/>
      <c r="ABO128" s="417"/>
      <c r="ABP128" s="417"/>
      <c r="ABQ128" s="417"/>
      <c r="ABR128" s="417"/>
      <c r="ABS128" s="417"/>
      <c r="ABT128" s="417"/>
      <c r="ABU128" s="417"/>
      <c r="ABV128" s="417"/>
      <c r="ABW128" s="417"/>
      <c r="ABX128" s="417"/>
      <c r="ABY128" s="417"/>
      <c r="ABZ128" s="417"/>
      <c r="ACA128" s="417"/>
      <c r="ACB128" s="417"/>
      <c r="ACC128" s="417"/>
      <c r="ACD128" s="417"/>
      <c r="ACE128" s="417"/>
      <c r="ACF128" s="417"/>
      <c r="ACG128" s="417"/>
      <c r="ACH128" s="417"/>
      <c r="ACI128" s="417"/>
      <c r="ACJ128" s="417"/>
      <c r="ACK128" s="417"/>
      <c r="ACL128" s="417"/>
      <c r="ACM128" s="417"/>
      <c r="ACN128" s="417"/>
      <c r="ACO128" s="417"/>
      <c r="ACP128" s="417"/>
      <c r="ACQ128" s="417"/>
      <c r="ACR128" s="417"/>
      <c r="ACS128" s="417"/>
      <c r="ACT128" s="417"/>
      <c r="ACU128" s="417"/>
      <c r="ACV128" s="417"/>
      <c r="ACW128" s="417"/>
      <c r="ACX128" s="417"/>
      <c r="ACY128" s="417"/>
      <c r="ACZ128" s="417"/>
      <c r="ADA128" s="417"/>
      <c r="ADB128" s="417"/>
      <c r="ADC128" s="417"/>
      <c r="ADD128" s="417"/>
      <c r="ADE128" s="417"/>
      <c r="ADF128" s="417"/>
      <c r="ADG128" s="417"/>
      <c r="ADH128" s="417"/>
      <c r="ADI128" s="417"/>
      <c r="ADJ128" s="417"/>
      <c r="ADK128" s="417"/>
      <c r="ADL128" s="417"/>
      <c r="ADM128" s="417"/>
      <c r="ADN128" s="417"/>
      <c r="ADO128" s="417"/>
      <c r="ADP128" s="417"/>
      <c r="ADQ128" s="417"/>
      <c r="ADR128" s="417"/>
      <c r="ADS128" s="417"/>
      <c r="ADT128" s="417"/>
      <c r="ADU128" s="417"/>
      <c r="ADV128" s="417"/>
      <c r="ADW128" s="417"/>
      <c r="ADX128" s="417"/>
      <c r="ADY128" s="417"/>
      <c r="ADZ128" s="417"/>
      <c r="AEA128" s="417"/>
      <c r="AEB128" s="417"/>
      <c r="AEC128" s="417"/>
      <c r="AED128" s="417"/>
      <c r="AEE128" s="417"/>
      <c r="AEF128" s="417"/>
      <c r="AEG128" s="417"/>
      <c r="AEH128" s="417"/>
      <c r="AEI128" s="417"/>
      <c r="AEJ128" s="417"/>
      <c r="AEK128" s="417"/>
      <c r="AEL128" s="417"/>
      <c r="AEM128" s="417"/>
      <c r="AEN128" s="417"/>
      <c r="AEO128" s="417"/>
      <c r="AEP128" s="417"/>
      <c r="AEQ128" s="417"/>
      <c r="AER128" s="417"/>
      <c r="AES128" s="417"/>
      <c r="AET128" s="417"/>
      <c r="AEU128" s="417"/>
      <c r="AEV128" s="417"/>
      <c r="AEW128" s="417"/>
      <c r="AEX128" s="417"/>
      <c r="AEY128" s="417"/>
      <c r="AEZ128" s="417"/>
      <c r="AFA128" s="417"/>
      <c r="AFB128" s="417"/>
      <c r="AFC128" s="417"/>
      <c r="AFD128" s="417"/>
      <c r="AFE128" s="417"/>
      <c r="AFF128" s="417"/>
      <c r="AFG128" s="417"/>
      <c r="AFH128" s="417"/>
    </row>
    <row r="129" spans="1:840" s="414" customFormat="1" ht="20.100000000000001" customHeight="1">
      <c r="A129" s="40" t="s">
        <v>267</v>
      </c>
      <c r="B129" s="690"/>
      <c r="C129" s="691"/>
      <c r="D129" s="694"/>
      <c r="E129" s="695"/>
      <c r="F129" s="695"/>
      <c r="G129" s="695"/>
      <c r="H129" s="695"/>
      <c r="I129" s="695"/>
      <c r="J129" s="695"/>
      <c r="K129" s="695"/>
      <c r="L129" s="696"/>
      <c r="M129" s="417"/>
      <c r="N129" s="417"/>
      <c r="O129" s="417"/>
      <c r="P129" s="417"/>
      <c r="Q129" s="417"/>
      <c r="R129" s="417"/>
      <c r="S129" s="417"/>
      <c r="T129" s="417"/>
      <c r="U129" s="417"/>
      <c r="V129" s="417"/>
      <c r="W129" s="417"/>
      <c r="X129" s="417"/>
      <c r="Y129" s="417"/>
      <c r="Z129" s="417"/>
      <c r="AA129" s="417"/>
      <c r="AB129" s="417"/>
      <c r="AC129" s="417"/>
      <c r="AD129" s="417"/>
      <c r="AE129" s="417"/>
      <c r="AF129" s="417"/>
      <c r="AG129" s="417"/>
      <c r="AH129" s="417"/>
      <c r="AI129" s="417"/>
      <c r="AJ129" s="417"/>
      <c r="AK129" s="417"/>
      <c r="AL129" s="417"/>
      <c r="AM129" s="417"/>
      <c r="AN129" s="417"/>
      <c r="AO129" s="417"/>
      <c r="AP129" s="417"/>
      <c r="AQ129" s="417"/>
      <c r="AR129" s="417"/>
      <c r="AS129" s="417"/>
      <c r="AT129" s="417"/>
      <c r="AU129" s="417"/>
      <c r="AV129" s="417"/>
      <c r="AW129" s="417"/>
      <c r="AX129" s="417"/>
      <c r="AY129" s="417"/>
      <c r="AZ129" s="417"/>
      <c r="BA129" s="417"/>
      <c r="BB129" s="417"/>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c r="CA129" s="417"/>
      <c r="CB129" s="417"/>
      <c r="CC129" s="417"/>
      <c r="CD129" s="417"/>
      <c r="CE129" s="417"/>
      <c r="CF129" s="417"/>
      <c r="CG129" s="417"/>
      <c r="CH129" s="417"/>
      <c r="CI129" s="417"/>
      <c r="CJ129" s="417"/>
      <c r="CK129" s="417"/>
      <c r="CL129" s="417"/>
      <c r="CM129" s="417"/>
      <c r="CN129" s="417"/>
      <c r="CO129" s="417"/>
      <c r="CP129" s="417"/>
      <c r="CQ129" s="417"/>
      <c r="CR129" s="417"/>
      <c r="CS129" s="417"/>
      <c r="CT129" s="417"/>
      <c r="CU129" s="417"/>
      <c r="CV129" s="417"/>
      <c r="CW129" s="417"/>
      <c r="CX129" s="417"/>
      <c r="CY129" s="417"/>
      <c r="CZ129" s="417"/>
      <c r="DA129" s="417"/>
      <c r="DB129" s="417"/>
      <c r="DC129" s="417"/>
      <c r="DD129" s="417"/>
      <c r="DE129" s="417"/>
      <c r="DF129" s="417"/>
      <c r="DG129" s="417"/>
      <c r="DH129" s="417"/>
      <c r="DI129" s="417"/>
      <c r="DJ129" s="417"/>
      <c r="DK129" s="417"/>
      <c r="DL129" s="417"/>
      <c r="DM129" s="417"/>
      <c r="DN129" s="417"/>
      <c r="DO129" s="417"/>
      <c r="DP129" s="417"/>
      <c r="DQ129" s="417"/>
      <c r="DR129" s="417"/>
      <c r="DS129" s="417"/>
      <c r="DT129" s="417"/>
      <c r="DU129" s="417"/>
      <c r="DV129" s="417"/>
      <c r="DW129" s="417"/>
      <c r="DX129" s="417"/>
      <c r="DY129" s="417"/>
      <c r="DZ129" s="417"/>
      <c r="EA129" s="417"/>
      <c r="EB129" s="417"/>
      <c r="EC129" s="417"/>
      <c r="ED129" s="417"/>
      <c r="EE129" s="417"/>
      <c r="EF129" s="417"/>
      <c r="EG129" s="417"/>
      <c r="EH129" s="417"/>
      <c r="EI129" s="417"/>
      <c r="EJ129" s="417"/>
      <c r="EK129" s="417"/>
      <c r="EL129" s="417"/>
      <c r="EM129" s="417"/>
      <c r="EN129" s="417"/>
      <c r="EO129" s="417"/>
      <c r="EP129" s="417"/>
      <c r="EQ129" s="417"/>
      <c r="ER129" s="417"/>
      <c r="ES129" s="417"/>
      <c r="ET129" s="417"/>
      <c r="EU129" s="417"/>
      <c r="EV129" s="417"/>
      <c r="EW129" s="417"/>
      <c r="EX129" s="417"/>
      <c r="EY129" s="417"/>
      <c r="EZ129" s="417"/>
      <c r="FA129" s="417"/>
      <c r="FB129" s="417"/>
      <c r="FC129" s="417"/>
      <c r="FD129" s="417"/>
      <c r="FE129" s="417"/>
      <c r="FF129" s="417"/>
      <c r="FG129" s="417"/>
      <c r="FH129" s="417"/>
      <c r="FI129" s="417"/>
      <c r="FJ129" s="417"/>
      <c r="FK129" s="417"/>
      <c r="FL129" s="417"/>
      <c r="FM129" s="417"/>
      <c r="FN129" s="417"/>
      <c r="FO129" s="417"/>
      <c r="FP129" s="417"/>
      <c r="FQ129" s="417"/>
      <c r="FR129" s="417"/>
      <c r="FS129" s="417"/>
      <c r="FT129" s="417"/>
      <c r="FU129" s="417"/>
      <c r="FV129" s="417"/>
      <c r="FW129" s="417"/>
      <c r="FX129" s="417"/>
      <c r="FY129" s="417"/>
      <c r="FZ129" s="417"/>
      <c r="GA129" s="417"/>
      <c r="GB129" s="417"/>
      <c r="GC129" s="417"/>
      <c r="GD129" s="417"/>
      <c r="GE129" s="417"/>
      <c r="GF129" s="417"/>
      <c r="GG129" s="417"/>
      <c r="GH129" s="417"/>
      <c r="GI129" s="417"/>
      <c r="GJ129" s="417"/>
      <c r="GK129" s="417"/>
      <c r="GL129" s="417"/>
      <c r="GM129" s="417"/>
      <c r="GN129" s="417"/>
      <c r="GO129" s="417"/>
      <c r="GP129" s="417"/>
      <c r="GQ129" s="417"/>
      <c r="GR129" s="417"/>
      <c r="GS129" s="417"/>
      <c r="GT129" s="417"/>
      <c r="GU129" s="417"/>
      <c r="GV129" s="417"/>
      <c r="GW129" s="417"/>
      <c r="GX129" s="417"/>
      <c r="GY129" s="417"/>
      <c r="GZ129" s="417"/>
      <c r="HA129" s="417"/>
      <c r="HB129" s="417"/>
      <c r="HC129" s="417"/>
      <c r="HD129" s="417"/>
      <c r="HE129" s="417"/>
      <c r="HF129" s="417"/>
      <c r="HG129" s="417"/>
      <c r="HH129" s="417"/>
      <c r="HI129" s="417"/>
      <c r="HJ129" s="417"/>
      <c r="HK129" s="417"/>
      <c r="HL129" s="417"/>
      <c r="HM129" s="417"/>
      <c r="HN129" s="417"/>
      <c r="HO129" s="417"/>
      <c r="HP129" s="417"/>
      <c r="HQ129" s="417"/>
      <c r="HR129" s="417"/>
      <c r="HS129" s="417"/>
      <c r="HT129" s="417"/>
      <c r="HU129" s="417"/>
      <c r="HV129" s="417"/>
      <c r="HW129" s="417"/>
      <c r="HX129" s="417"/>
      <c r="HY129" s="417"/>
      <c r="HZ129" s="417"/>
      <c r="IA129" s="417"/>
      <c r="IB129" s="417"/>
      <c r="IC129" s="417"/>
      <c r="ID129" s="417"/>
      <c r="IE129" s="417"/>
      <c r="IF129" s="417"/>
      <c r="IG129" s="417"/>
      <c r="IH129" s="417"/>
      <c r="II129" s="417"/>
      <c r="IJ129" s="417"/>
      <c r="IK129" s="417"/>
      <c r="IL129" s="417"/>
      <c r="IM129" s="417"/>
      <c r="IN129" s="417"/>
      <c r="IO129" s="417"/>
      <c r="IP129" s="417"/>
      <c r="IQ129" s="417"/>
      <c r="IR129" s="417"/>
      <c r="IS129" s="417"/>
      <c r="IT129" s="417"/>
      <c r="IU129" s="417"/>
      <c r="IV129" s="417"/>
      <c r="IW129" s="417"/>
      <c r="IX129" s="417"/>
      <c r="IY129" s="417"/>
      <c r="IZ129" s="417"/>
      <c r="JA129" s="417"/>
      <c r="JB129" s="417"/>
      <c r="JC129" s="417"/>
      <c r="JD129" s="417"/>
      <c r="JE129" s="417"/>
      <c r="JF129" s="417"/>
      <c r="JG129" s="417"/>
      <c r="JH129" s="417"/>
      <c r="JI129" s="417"/>
      <c r="JJ129" s="417"/>
      <c r="JK129" s="417"/>
      <c r="JL129" s="417"/>
      <c r="JM129" s="417"/>
      <c r="JN129" s="417"/>
      <c r="JO129" s="417"/>
      <c r="JP129" s="417"/>
      <c r="JQ129" s="417"/>
      <c r="JR129" s="417"/>
      <c r="JS129" s="417"/>
      <c r="JT129" s="417"/>
      <c r="JU129" s="417"/>
      <c r="JV129" s="417"/>
      <c r="JW129" s="417"/>
      <c r="JX129" s="417"/>
      <c r="JY129" s="417"/>
      <c r="JZ129" s="417"/>
      <c r="KA129" s="417"/>
      <c r="KB129" s="417"/>
      <c r="KC129" s="417"/>
      <c r="KD129" s="417"/>
      <c r="KE129" s="417"/>
      <c r="KF129" s="417"/>
      <c r="KG129" s="417"/>
      <c r="KH129" s="417"/>
      <c r="KI129" s="417"/>
      <c r="KJ129" s="417"/>
      <c r="KK129" s="417"/>
      <c r="KL129" s="417"/>
      <c r="KM129" s="417"/>
      <c r="KN129" s="417"/>
      <c r="KO129" s="417"/>
      <c r="KP129" s="417"/>
      <c r="KQ129" s="417"/>
      <c r="KR129" s="417"/>
      <c r="KS129" s="417"/>
      <c r="KT129" s="417"/>
      <c r="KU129" s="417"/>
      <c r="KV129" s="417"/>
      <c r="KW129" s="417"/>
      <c r="KX129" s="417"/>
      <c r="KY129" s="417"/>
      <c r="KZ129" s="417"/>
      <c r="LA129" s="417"/>
      <c r="LB129" s="417"/>
      <c r="LC129" s="417"/>
      <c r="LD129" s="417"/>
      <c r="LE129" s="417"/>
      <c r="LF129" s="417"/>
      <c r="LG129" s="417"/>
      <c r="LH129" s="417"/>
      <c r="LI129" s="417"/>
      <c r="LJ129" s="417"/>
      <c r="LK129" s="417"/>
      <c r="LL129" s="417"/>
      <c r="LM129" s="417"/>
      <c r="LN129" s="417"/>
      <c r="LO129" s="417"/>
      <c r="LP129" s="417"/>
      <c r="LQ129" s="417"/>
      <c r="LR129" s="417"/>
      <c r="LS129" s="417"/>
      <c r="LT129" s="417"/>
      <c r="LU129" s="417"/>
      <c r="LV129" s="417"/>
      <c r="LW129" s="417"/>
      <c r="LX129" s="417"/>
      <c r="LY129" s="417"/>
      <c r="LZ129" s="417"/>
      <c r="MA129" s="417"/>
      <c r="MB129" s="417"/>
      <c r="MC129" s="417"/>
      <c r="MD129" s="417"/>
      <c r="ME129" s="417"/>
      <c r="MF129" s="417"/>
      <c r="MG129" s="417"/>
      <c r="MH129" s="417"/>
      <c r="MI129" s="417"/>
      <c r="MJ129" s="417"/>
      <c r="MK129" s="417"/>
      <c r="ML129" s="417"/>
      <c r="MM129" s="417"/>
      <c r="MN129" s="417"/>
      <c r="MO129" s="417"/>
      <c r="MP129" s="417"/>
      <c r="MQ129" s="417"/>
      <c r="MR129" s="417"/>
      <c r="MS129" s="417"/>
      <c r="MT129" s="417"/>
      <c r="MU129" s="417"/>
      <c r="MV129" s="417"/>
      <c r="MW129" s="417"/>
      <c r="MX129" s="417"/>
      <c r="MY129" s="417"/>
      <c r="MZ129" s="417"/>
      <c r="NA129" s="417"/>
      <c r="NB129" s="417"/>
      <c r="NC129" s="417"/>
      <c r="ND129" s="417"/>
      <c r="NE129" s="417"/>
      <c r="NF129" s="417"/>
      <c r="NG129" s="417"/>
      <c r="NH129" s="417"/>
      <c r="NI129" s="417"/>
      <c r="NJ129" s="417"/>
      <c r="NK129" s="417"/>
      <c r="NL129" s="417"/>
      <c r="NM129" s="417"/>
      <c r="NN129" s="417"/>
      <c r="NO129" s="417"/>
      <c r="NP129" s="417"/>
      <c r="NQ129" s="417"/>
      <c r="NR129" s="417"/>
      <c r="NS129" s="417"/>
      <c r="NT129" s="417"/>
      <c r="NU129" s="417"/>
      <c r="NV129" s="417"/>
      <c r="NW129" s="417"/>
      <c r="NX129" s="417"/>
      <c r="NY129" s="417"/>
      <c r="NZ129" s="417"/>
      <c r="OA129" s="417"/>
      <c r="OB129" s="417"/>
      <c r="OC129" s="417"/>
      <c r="OD129" s="417"/>
      <c r="OE129" s="417"/>
      <c r="OF129" s="417"/>
      <c r="OG129" s="417"/>
      <c r="OH129" s="417"/>
      <c r="OI129" s="417"/>
      <c r="OJ129" s="417"/>
      <c r="OK129" s="417"/>
      <c r="OL129" s="417"/>
      <c r="OM129" s="417"/>
      <c r="ON129" s="417"/>
      <c r="OO129" s="417"/>
      <c r="OP129" s="417"/>
      <c r="OQ129" s="417"/>
      <c r="OR129" s="417"/>
      <c r="OS129" s="417"/>
      <c r="OT129" s="417"/>
      <c r="OU129" s="417"/>
      <c r="OV129" s="417"/>
      <c r="OW129" s="417"/>
      <c r="OX129" s="417"/>
      <c r="OY129" s="417"/>
      <c r="OZ129" s="417"/>
      <c r="PA129" s="417"/>
      <c r="PB129" s="417"/>
      <c r="PC129" s="417"/>
      <c r="PD129" s="417"/>
      <c r="PE129" s="417"/>
      <c r="PF129" s="417"/>
      <c r="PG129" s="417"/>
      <c r="PH129" s="417"/>
      <c r="PI129" s="417"/>
      <c r="PJ129" s="417"/>
      <c r="PK129" s="417"/>
      <c r="PL129" s="417"/>
      <c r="PM129" s="417"/>
      <c r="PN129" s="417"/>
      <c r="PO129" s="417"/>
      <c r="PP129" s="417"/>
      <c r="PQ129" s="417"/>
      <c r="PR129" s="417"/>
      <c r="PS129" s="417"/>
      <c r="PT129" s="417"/>
      <c r="PU129" s="417"/>
      <c r="PV129" s="417"/>
      <c r="PW129" s="417"/>
      <c r="PX129" s="417"/>
      <c r="PY129" s="417"/>
      <c r="PZ129" s="417"/>
      <c r="QA129" s="417"/>
      <c r="QB129" s="417"/>
      <c r="QC129" s="417"/>
      <c r="QD129" s="417"/>
      <c r="QE129" s="417"/>
      <c r="QF129" s="417"/>
      <c r="QG129" s="417"/>
      <c r="QH129" s="417"/>
      <c r="QI129" s="417"/>
      <c r="QJ129" s="417"/>
      <c r="QK129" s="417"/>
      <c r="QL129" s="417"/>
      <c r="QM129" s="417"/>
      <c r="QN129" s="417"/>
      <c r="QO129" s="417"/>
      <c r="QP129" s="417"/>
      <c r="QQ129" s="417"/>
      <c r="QR129" s="417"/>
      <c r="QS129" s="417"/>
      <c r="QT129" s="417"/>
      <c r="QU129" s="417"/>
      <c r="QV129" s="417"/>
      <c r="QW129" s="417"/>
      <c r="QX129" s="417"/>
      <c r="QY129" s="417"/>
      <c r="QZ129" s="417"/>
      <c r="RA129" s="417"/>
      <c r="RB129" s="417"/>
      <c r="RC129" s="417"/>
      <c r="RD129" s="417"/>
      <c r="RE129" s="417"/>
      <c r="RF129" s="417"/>
      <c r="RG129" s="417"/>
      <c r="RH129" s="417"/>
      <c r="RI129" s="417"/>
      <c r="RJ129" s="417"/>
      <c r="RK129" s="417"/>
      <c r="RL129" s="417"/>
      <c r="RM129" s="417"/>
      <c r="RN129" s="417"/>
      <c r="RO129" s="417"/>
      <c r="RP129" s="417"/>
      <c r="RQ129" s="417"/>
      <c r="RR129" s="417"/>
      <c r="RS129" s="417"/>
      <c r="RT129" s="417"/>
      <c r="RU129" s="417"/>
      <c r="RV129" s="417"/>
      <c r="RW129" s="417"/>
      <c r="RX129" s="417"/>
      <c r="RY129" s="417"/>
      <c r="RZ129" s="417"/>
      <c r="SA129" s="417"/>
      <c r="SB129" s="417"/>
      <c r="SC129" s="417"/>
      <c r="SD129" s="417"/>
      <c r="SE129" s="417"/>
      <c r="SF129" s="417"/>
      <c r="SG129" s="417"/>
      <c r="SH129" s="417"/>
      <c r="SI129" s="417"/>
      <c r="SJ129" s="417"/>
      <c r="SK129" s="417"/>
      <c r="SL129" s="417"/>
      <c r="SM129" s="417"/>
      <c r="SN129" s="417"/>
      <c r="SO129" s="417"/>
      <c r="SP129" s="417"/>
      <c r="SQ129" s="417"/>
      <c r="SR129" s="417"/>
      <c r="SS129" s="417"/>
      <c r="ST129" s="417"/>
      <c r="SU129" s="417"/>
      <c r="SV129" s="417"/>
      <c r="SW129" s="417"/>
      <c r="SX129" s="417"/>
      <c r="SY129" s="417"/>
      <c r="SZ129" s="417"/>
      <c r="TA129" s="417"/>
      <c r="TB129" s="417"/>
      <c r="TC129" s="417"/>
      <c r="TD129" s="417"/>
      <c r="TE129" s="417"/>
      <c r="TF129" s="417"/>
      <c r="TG129" s="417"/>
      <c r="TH129" s="417"/>
      <c r="TI129" s="417"/>
      <c r="TJ129" s="417"/>
      <c r="TK129" s="417"/>
      <c r="TL129" s="417"/>
      <c r="TM129" s="417"/>
      <c r="TN129" s="417"/>
      <c r="TO129" s="417"/>
      <c r="TP129" s="417"/>
      <c r="TQ129" s="417"/>
      <c r="TR129" s="417"/>
      <c r="TS129" s="417"/>
      <c r="TT129" s="417"/>
      <c r="TU129" s="417"/>
      <c r="TV129" s="417"/>
      <c r="TW129" s="417"/>
      <c r="TX129" s="417"/>
      <c r="TY129" s="417"/>
      <c r="TZ129" s="417"/>
      <c r="UA129" s="417"/>
      <c r="UB129" s="417"/>
      <c r="UC129" s="417"/>
      <c r="UD129" s="417"/>
      <c r="UE129" s="417"/>
      <c r="UF129" s="417"/>
      <c r="UG129" s="417"/>
      <c r="UH129" s="417"/>
      <c r="UI129" s="417"/>
      <c r="UJ129" s="417"/>
      <c r="UK129" s="417"/>
      <c r="UL129" s="417"/>
      <c r="UM129" s="417"/>
      <c r="UN129" s="417"/>
      <c r="UO129" s="417"/>
      <c r="UP129" s="417"/>
      <c r="UQ129" s="417"/>
      <c r="UR129" s="417"/>
      <c r="US129" s="417"/>
      <c r="UT129" s="417"/>
      <c r="UU129" s="417"/>
      <c r="UV129" s="417"/>
      <c r="UW129" s="417"/>
      <c r="UX129" s="417"/>
      <c r="UY129" s="417"/>
      <c r="UZ129" s="417"/>
      <c r="VA129" s="417"/>
      <c r="VB129" s="417"/>
      <c r="VC129" s="417"/>
      <c r="VD129" s="417"/>
      <c r="VE129" s="417"/>
      <c r="VF129" s="417"/>
      <c r="VG129" s="417"/>
      <c r="VH129" s="417"/>
      <c r="VI129" s="417"/>
      <c r="VJ129" s="417"/>
      <c r="VK129" s="417"/>
      <c r="VL129" s="417"/>
      <c r="VM129" s="417"/>
      <c r="VN129" s="417"/>
      <c r="VO129" s="417"/>
      <c r="VP129" s="417"/>
      <c r="VQ129" s="417"/>
      <c r="VR129" s="417"/>
      <c r="VS129" s="417"/>
      <c r="VT129" s="417"/>
      <c r="VU129" s="417"/>
      <c r="VV129" s="417"/>
      <c r="VW129" s="417"/>
      <c r="VX129" s="417"/>
      <c r="VY129" s="417"/>
      <c r="VZ129" s="417"/>
      <c r="WA129" s="417"/>
      <c r="WB129" s="417"/>
      <c r="WC129" s="417"/>
      <c r="WD129" s="417"/>
      <c r="WE129" s="417"/>
      <c r="WF129" s="417"/>
      <c r="WG129" s="417"/>
      <c r="WH129" s="417"/>
      <c r="WI129" s="417"/>
      <c r="WJ129" s="417"/>
      <c r="WK129" s="417"/>
      <c r="WL129" s="417"/>
      <c r="WM129" s="417"/>
      <c r="WN129" s="417"/>
      <c r="WO129" s="417"/>
      <c r="WP129" s="417"/>
      <c r="WQ129" s="417"/>
      <c r="WR129" s="417"/>
      <c r="WS129" s="417"/>
      <c r="WT129" s="417"/>
      <c r="WU129" s="417"/>
      <c r="WV129" s="417"/>
      <c r="WW129" s="417"/>
      <c r="WX129" s="417"/>
      <c r="WY129" s="417"/>
      <c r="WZ129" s="417"/>
      <c r="XA129" s="417"/>
      <c r="XB129" s="417"/>
      <c r="XC129" s="417"/>
      <c r="XD129" s="417"/>
      <c r="XE129" s="417"/>
      <c r="XF129" s="417"/>
      <c r="XG129" s="417"/>
      <c r="XH129" s="417"/>
      <c r="XI129" s="417"/>
      <c r="XJ129" s="417"/>
      <c r="XK129" s="417"/>
      <c r="XL129" s="417"/>
      <c r="XM129" s="417"/>
      <c r="XN129" s="417"/>
      <c r="XO129" s="417"/>
      <c r="XP129" s="417"/>
      <c r="XQ129" s="417"/>
      <c r="XR129" s="417"/>
      <c r="XS129" s="417"/>
      <c r="XT129" s="417"/>
      <c r="XU129" s="417"/>
      <c r="XV129" s="417"/>
      <c r="XW129" s="417"/>
      <c r="XX129" s="417"/>
      <c r="XY129" s="417"/>
      <c r="XZ129" s="417"/>
      <c r="YA129" s="417"/>
      <c r="YB129" s="417"/>
      <c r="YC129" s="417"/>
      <c r="YD129" s="417"/>
      <c r="YE129" s="417"/>
      <c r="YF129" s="417"/>
      <c r="YG129" s="417"/>
      <c r="YH129" s="417"/>
      <c r="YI129" s="417"/>
      <c r="YJ129" s="417"/>
      <c r="YK129" s="417"/>
      <c r="YL129" s="417"/>
      <c r="YM129" s="417"/>
      <c r="YN129" s="417"/>
      <c r="YO129" s="417"/>
      <c r="YP129" s="417"/>
      <c r="YQ129" s="417"/>
      <c r="YR129" s="417"/>
      <c r="YS129" s="417"/>
      <c r="YT129" s="417"/>
      <c r="YU129" s="417"/>
      <c r="YV129" s="417"/>
      <c r="YW129" s="417"/>
      <c r="YX129" s="417"/>
      <c r="YY129" s="417"/>
      <c r="YZ129" s="417"/>
      <c r="ZA129" s="417"/>
      <c r="ZB129" s="417"/>
      <c r="ZC129" s="417"/>
      <c r="ZD129" s="417"/>
      <c r="ZE129" s="417"/>
      <c r="ZF129" s="417"/>
      <c r="ZG129" s="417"/>
      <c r="ZH129" s="417"/>
      <c r="ZI129" s="417"/>
      <c r="ZJ129" s="417"/>
      <c r="ZK129" s="417"/>
      <c r="ZL129" s="417"/>
      <c r="ZM129" s="417"/>
      <c r="ZN129" s="417"/>
      <c r="ZO129" s="417"/>
      <c r="ZP129" s="417"/>
      <c r="ZQ129" s="417"/>
      <c r="ZR129" s="417"/>
      <c r="ZS129" s="417"/>
      <c r="ZT129" s="417"/>
      <c r="ZU129" s="417"/>
      <c r="ZV129" s="417"/>
      <c r="ZW129" s="417"/>
      <c r="ZX129" s="417"/>
      <c r="ZY129" s="417"/>
      <c r="ZZ129" s="417"/>
      <c r="AAA129" s="417"/>
      <c r="AAB129" s="417"/>
      <c r="AAC129" s="417"/>
      <c r="AAD129" s="417"/>
      <c r="AAE129" s="417"/>
      <c r="AAF129" s="417"/>
      <c r="AAG129" s="417"/>
      <c r="AAH129" s="417"/>
      <c r="AAI129" s="417"/>
      <c r="AAJ129" s="417"/>
      <c r="AAK129" s="417"/>
      <c r="AAL129" s="417"/>
      <c r="AAM129" s="417"/>
      <c r="AAN129" s="417"/>
      <c r="AAO129" s="417"/>
      <c r="AAP129" s="417"/>
      <c r="AAQ129" s="417"/>
      <c r="AAR129" s="417"/>
      <c r="AAS129" s="417"/>
      <c r="AAT129" s="417"/>
      <c r="AAU129" s="417"/>
      <c r="AAV129" s="417"/>
      <c r="AAW129" s="417"/>
      <c r="AAX129" s="417"/>
      <c r="AAY129" s="417"/>
      <c r="AAZ129" s="417"/>
      <c r="ABA129" s="417"/>
      <c r="ABB129" s="417"/>
      <c r="ABC129" s="417"/>
      <c r="ABD129" s="417"/>
      <c r="ABE129" s="417"/>
      <c r="ABF129" s="417"/>
      <c r="ABG129" s="417"/>
      <c r="ABH129" s="417"/>
      <c r="ABI129" s="417"/>
      <c r="ABJ129" s="417"/>
      <c r="ABK129" s="417"/>
      <c r="ABL129" s="417"/>
      <c r="ABM129" s="417"/>
      <c r="ABN129" s="417"/>
      <c r="ABO129" s="417"/>
      <c r="ABP129" s="417"/>
      <c r="ABQ129" s="417"/>
      <c r="ABR129" s="417"/>
      <c r="ABS129" s="417"/>
      <c r="ABT129" s="417"/>
      <c r="ABU129" s="417"/>
      <c r="ABV129" s="417"/>
      <c r="ABW129" s="417"/>
      <c r="ABX129" s="417"/>
      <c r="ABY129" s="417"/>
      <c r="ABZ129" s="417"/>
      <c r="ACA129" s="417"/>
      <c r="ACB129" s="417"/>
      <c r="ACC129" s="417"/>
      <c r="ACD129" s="417"/>
      <c r="ACE129" s="417"/>
      <c r="ACF129" s="417"/>
      <c r="ACG129" s="417"/>
      <c r="ACH129" s="417"/>
      <c r="ACI129" s="417"/>
      <c r="ACJ129" s="417"/>
      <c r="ACK129" s="417"/>
      <c r="ACL129" s="417"/>
      <c r="ACM129" s="417"/>
      <c r="ACN129" s="417"/>
      <c r="ACO129" s="417"/>
      <c r="ACP129" s="417"/>
      <c r="ACQ129" s="417"/>
      <c r="ACR129" s="417"/>
      <c r="ACS129" s="417"/>
      <c r="ACT129" s="417"/>
      <c r="ACU129" s="417"/>
      <c r="ACV129" s="417"/>
      <c r="ACW129" s="417"/>
      <c r="ACX129" s="417"/>
      <c r="ACY129" s="417"/>
      <c r="ACZ129" s="417"/>
      <c r="ADA129" s="417"/>
      <c r="ADB129" s="417"/>
      <c r="ADC129" s="417"/>
      <c r="ADD129" s="417"/>
      <c r="ADE129" s="417"/>
      <c r="ADF129" s="417"/>
      <c r="ADG129" s="417"/>
      <c r="ADH129" s="417"/>
      <c r="ADI129" s="417"/>
      <c r="ADJ129" s="417"/>
      <c r="ADK129" s="417"/>
      <c r="ADL129" s="417"/>
      <c r="ADM129" s="417"/>
      <c r="ADN129" s="417"/>
      <c r="ADO129" s="417"/>
      <c r="ADP129" s="417"/>
      <c r="ADQ129" s="417"/>
      <c r="ADR129" s="417"/>
      <c r="ADS129" s="417"/>
      <c r="ADT129" s="417"/>
      <c r="ADU129" s="417"/>
      <c r="ADV129" s="417"/>
      <c r="ADW129" s="417"/>
      <c r="ADX129" s="417"/>
      <c r="ADY129" s="417"/>
      <c r="ADZ129" s="417"/>
      <c r="AEA129" s="417"/>
      <c r="AEB129" s="417"/>
      <c r="AEC129" s="417"/>
      <c r="AED129" s="417"/>
      <c r="AEE129" s="417"/>
      <c r="AEF129" s="417"/>
      <c r="AEG129" s="417"/>
      <c r="AEH129" s="417"/>
      <c r="AEI129" s="417"/>
      <c r="AEJ129" s="417"/>
      <c r="AEK129" s="417"/>
      <c r="AEL129" s="417"/>
      <c r="AEM129" s="417"/>
      <c r="AEN129" s="417"/>
      <c r="AEO129" s="417"/>
      <c r="AEP129" s="417"/>
      <c r="AEQ129" s="417"/>
      <c r="AER129" s="417"/>
      <c r="AES129" s="417"/>
      <c r="AET129" s="417"/>
      <c r="AEU129" s="417"/>
      <c r="AEV129" s="417"/>
      <c r="AEW129" s="417"/>
      <c r="AEX129" s="417"/>
      <c r="AEY129" s="417"/>
      <c r="AEZ129" s="417"/>
      <c r="AFA129" s="417"/>
      <c r="AFB129" s="417"/>
      <c r="AFC129" s="417"/>
      <c r="AFD129" s="417"/>
      <c r="AFE129" s="417"/>
      <c r="AFF129" s="417"/>
      <c r="AFG129" s="417"/>
      <c r="AFH129" s="417"/>
    </row>
    <row r="130" spans="1:840" s="414" customFormat="1" ht="20.100000000000001" customHeight="1">
      <c r="A130" s="451" t="s">
        <v>621</v>
      </c>
      <c r="B130" s="690"/>
      <c r="C130" s="691"/>
      <c r="D130" s="697"/>
      <c r="E130" s="685"/>
      <c r="F130" s="685"/>
      <c r="G130" s="685"/>
      <c r="H130" s="685"/>
      <c r="I130" s="685"/>
      <c r="J130" s="685"/>
      <c r="K130" s="685"/>
      <c r="L130" s="686"/>
      <c r="M130" s="417"/>
      <c r="N130" s="417"/>
      <c r="O130" s="417"/>
      <c r="P130" s="417"/>
      <c r="Q130" s="417"/>
      <c r="R130" s="417"/>
      <c r="S130" s="417"/>
      <c r="T130" s="417"/>
      <c r="U130" s="417"/>
      <c r="V130" s="417"/>
      <c r="W130" s="417"/>
      <c r="X130" s="417"/>
      <c r="Y130" s="417"/>
      <c r="Z130" s="417"/>
      <c r="AA130" s="417"/>
      <c r="AB130" s="417"/>
      <c r="AC130" s="417"/>
      <c r="AD130" s="417"/>
      <c r="AE130" s="417"/>
      <c r="AF130" s="417"/>
      <c r="AG130" s="417"/>
      <c r="AH130" s="417"/>
      <c r="AI130" s="417"/>
      <c r="AJ130" s="417"/>
      <c r="AK130" s="417"/>
      <c r="AL130" s="417"/>
      <c r="AM130" s="417"/>
      <c r="AN130" s="417"/>
      <c r="AO130" s="417"/>
      <c r="AP130" s="417"/>
      <c r="AQ130" s="417"/>
      <c r="AR130" s="417"/>
      <c r="AS130" s="417"/>
      <c r="AT130" s="417"/>
      <c r="AU130" s="417"/>
      <c r="AV130" s="417"/>
      <c r="AW130" s="417"/>
      <c r="AX130" s="417"/>
      <c r="AY130" s="417"/>
      <c r="AZ130" s="417"/>
      <c r="BA130" s="417"/>
      <c r="BB130" s="417"/>
      <c r="BC130" s="417"/>
      <c r="BD130" s="417"/>
      <c r="BE130" s="417"/>
      <c r="BF130" s="417"/>
      <c r="BG130" s="417"/>
      <c r="BH130" s="417"/>
      <c r="BI130" s="417"/>
      <c r="BJ130" s="417"/>
      <c r="BK130" s="417"/>
      <c r="BL130" s="417"/>
      <c r="BM130" s="417"/>
      <c r="BN130" s="417"/>
      <c r="BO130" s="417"/>
      <c r="BP130" s="417"/>
      <c r="BQ130" s="417"/>
      <c r="BR130" s="417"/>
      <c r="BS130" s="417"/>
      <c r="BT130" s="417"/>
      <c r="BU130" s="417"/>
      <c r="BV130" s="417"/>
      <c r="BW130" s="417"/>
      <c r="BX130" s="417"/>
      <c r="BY130" s="417"/>
      <c r="BZ130" s="417"/>
      <c r="CA130" s="417"/>
      <c r="CB130" s="417"/>
      <c r="CC130" s="417"/>
      <c r="CD130" s="417"/>
      <c r="CE130" s="417"/>
      <c r="CF130" s="417"/>
      <c r="CG130" s="417"/>
      <c r="CH130" s="417"/>
      <c r="CI130" s="417"/>
      <c r="CJ130" s="417"/>
      <c r="CK130" s="417"/>
      <c r="CL130" s="417"/>
      <c r="CM130" s="417"/>
      <c r="CN130" s="417"/>
      <c r="CO130" s="417"/>
      <c r="CP130" s="417"/>
      <c r="CQ130" s="417"/>
      <c r="CR130" s="417"/>
      <c r="CS130" s="417"/>
      <c r="CT130" s="417"/>
      <c r="CU130" s="417"/>
      <c r="CV130" s="417"/>
      <c r="CW130" s="417"/>
      <c r="CX130" s="417"/>
      <c r="CY130" s="417"/>
      <c r="CZ130" s="417"/>
      <c r="DA130" s="417"/>
      <c r="DB130" s="417"/>
      <c r="DC130" s="417"/>
      <c r="DD130" s="417"/>
      <c r="DE130" s="417"/>
      <c r="DF130" s="417"/>
      <c r="DG130" s="417"/>
      <c r="DH130" s="417"/>
      <c r="DI130" s="417"/>
      <c r="DJ130" s="417"/>
      <c r="DK130" s="417"/>
      <c r="DL130" s="417"/>
      <c r="DM130" s="417"/>
      <c r="DN130" s="417"/>
      <c r="DO130" s="417"/>
      <c r="DP130" s="417"/>
      <c r="DQ130" s="417"/>
      <c r="DR130" s="417"/>
      <c r="DS130" s="417"/>
      <c r="DT130" s="417"/>
      <c r="DU130" s="417"/>
      <c r="DV130" s="417"/>
      <c r="DW130" s="417"/>
      <c r="DX130" s="417"/>
      <c r="DY130" s="417"/>
      <c r="DZ130" s="417"/>
      <c r="EA130" s="417"/>
      <c r="EB130" s="417"/>
      <c r="EC130" s="417"/>
      <c r="ED130" s="417"/>
      <c r="EE130" s="417"/>
      <c r="EF130" s="417"/>
      <c r="EG130" s="417"/>
      <c r="EH130" s="417"/>
      <c r="EI130" s="417"/>
      <c r="EJ130" s="417"/>
      <c r="EK130" s="417"/>
      <c r="EL130" s="417"/>
      <c r="EM130" s="417"/>
      <c r="EN130" s="417"/>
      <c r="EO130" s="417"/>
      <c r="EP130" s="417"/>
      <c r="EQ130" s="417"/>
      <c r="ER130" s="417"/>
      <c r="ES130" s="417"/>
      <c r="ET130" s="417"/>
      <c r="EU130" s="417"/>
      <c r="EV130" s="417"/>
      <c r="EW130" s="417"/>
      <c r="EX130" s="417"/>
      <c r="EY130" s="417"/>
      <c r="EZ130" s="417"/>
      <c r="FA130" s="417"/>
      <c r="FB130" s="417"/>
      <c r="FC130" s="417"/>
      <c r="FD130" s="417"/>
      <c r="FE130" s="417"/>
      <c r="FF130" s="417"/>
      <c r="FG130" s="417"/>
      <c r="FH130" s="417"/>
      <c r="FI130" s="417"/>
      <c r="FJ130" s="417"/>
      <c r="FK130" s="417"/>
      <c r="FL130" s="417"/>
      <c r="FM130" s="417"/>
      <c r="FN130" s="417"/>
      <c r="FO130" s="417"/>
      <c r="FP130" s="417"/>
      <c r="FQ130" s="417"/>
      <c r="FR130" s="417"/>
      <c r="FS130" s="417"/>
      <c r="FT130" s="417"/>
      <c r="FU130" s="417"/>
      <c r="FV130" s="417"/>
      <c r="FW130" s="417"/>
      <c r="FX130" s="417"/>
      <c r="FY130" s="417"/>
      <c r="FZ130" s="417"/>
      <c r="GA130" s="417"/>
      <c r="GB130" s="417"/>
      <c r="GC130" s="417"/>
      <c r="GD130" s="417"/>
      <c r="GE130" s="417"/>
      <c r="GF130" s="417"/>
      <c r="GG130" s="417"/>
      <c r="GH130" s="417"/>
      <c r="GI130" s="417"/>
      <c r="GJ130" s="417"/>
      <c r="GK130" s="417"/>
      <c r="GL130" s="417"/>
      <c r="GM130" s="417"/>
      <c r="GN130" s="417"/>
      <c r="GO130" s="417"/>
      <c r="GP130" s="417"/>
      <c r="GQ130" s="417"/>
      <c r="GR130" s="417"/>
      <c r="GS130" s="417"/>
      <c r="GT130" s="417"/>
      <c r="GU130" s="417"/>
      <c r="GV130" s="417"/>
      <c r="GW130" s="417"/>
      <c r="GX130" s="417"/>
      <c r="GY130" s="417"/>
      <c r="GZ130" s="417"/>
      <c r="HA130" s="417"/>
      <c r="HB130" s="417"/>
      <c r="HC130" s="417"/>
      <c r="HD130" s="417"/>
      <c r="HE130" s="417"/>
      <c r="HF130" s="417"/>
      <c r="HG130" s="417"/>
      <c r="HH130" s="417"/>
      <c r="HI130" s="417"/>
      <c r="HJ130" s="417"/>
      <c r="HK130" s="417"/>
      <c r="HL130" s="417"/>
      <c r="HM130" s="417"/>
      <c r="HN130" s="417"/>
      <c r="HO130" s="417"/>
      <c r="HP130" s="417"/>
      <c r="HQ130" s="417"/>
      <c r="HR130" s="417"/>
      <c r="HS130" s="417"/>
      <c r="HT130" s="417"/>
      <c r="HU130" s="417"/>
      <c r="HV130" s="417"/>
      <c r="HW130" s="417"/>
      <c r="HX130" s="417"/>
      <c r="HY130" s="417"/>
      <c r="HZ130" s="417"/>
      <c r="IA130" s="417"/>
      <c r="IB130" s="417"/>
      <c r="IC130" s="417"/>
      <c r="ID130" s="417"/>
      <c r="IE130" s="417"/>
      <c r="IF130" s="417"/>
      <c r="IG130" s="417"/>
      <c r="IH130" s="417"/>
      <c r="II130" s="417"/>
      <c r="IJ130" s="417"/>
      <c r="IK130" s="417"/>
      <c r="IL130" s="417"/>
      <c r="IM130" s="417"/>
      <c r="IN130" s="417"/>
      <c r="IO130" s="417"/>
      <c r="IP130" s="417"/>
      <c r="IQ130" s="417"/>
      <c r="IR130" s="417"/>
      <c r="IS130" s="417"/>
      <c r="IT130" s="417"/>
      <c r="IU130" s="417"/>
      <c r="IV130" s="417"/>
      <c r="IW130" s="417"/>
      <c r="IX130" s="417"/>
      <c r="IY130" s="417"/>
      <c r="IZ130" s="417"/>
      <c r="JA130" s="417"/>
      <c r="JB130" s="417"/>
      <c r="JC130" s="417"/>
      <c r="JD130" s="417"/>
      <c r="JE130" s="417"/>
      <c r="JF130" s="417"/>
      <c r="JG130" s="417"/>
      <c r="JH130" s="417"/>
      <c r="JI130" s="417"/>
      <c r="JJ130" s="417"/>
      <c r="JK130" s="417"/>
      <c r="JL130" s="417"/>
      <c r="JM130" s="417"/>
      <c r="JN130" s="417"/>
      <c r="JO130" s="417"/>
      <c r="JP130" s="417"/>
      <c r="JQ130" s="417"/>
      <c r="JR130" s="417"/>
      <c r="JS130" s="417"/>
      <c r="JT130" s="417"/>
      <c r="JU130" s="417"/>
      <c r="JV130" s="417"/>
      <c r="JW130" s="417"/>
      <c r="JX130" s="417"/>
      <c r="JY130" s="417"/>
      <c r="JZ130" s="417"/>
      <c r="KA130" s="417"/>
      <c r="KB130" s="417"/>
      <c r="KC130" s="417"/>
      <c r="KD130" s="417"/>
      <c r="KE130" s="417"/>
      <c r="KF130" s="417"/>
      <c r="KG130" s="417"/>
      <c r="KH130" s="417"/>
      <c r="KI130" s="417"/>
      <c r="KJ130" s="417"/>
      <c r="KK130" s="417"/>
      <c r="KL130" s="417"/>
      <c r="KM130" s="417"/>
      <c r="KN130" s="417"/>
      <c r="KO130" s="417"/>
      <c r="KP130" s="417"/>
      <c r="KQ130" s="417"/>
      <c r="KR130" s="417"/>
      <c r="KS130" s="417"/>
      <c r="KT130" s="417"/>
      <c r="KU130" s="417"/>
      <c r="KV130" s="417"/>
      <c r="KW130" s="417"/>
      <c r="KX130" s="417"/>
      <c r="KY130" s="417"/>
      <c r="KZ130" s="417"/>
      <c r="LA130" s="417"/>
      <c r="LB130" s="417"/>
      <c r="LC130" s="417"/>
      <c r="LD130" s="417"/>
      <c r="LE130" s="417"/>
      <c r="LF130" s="417"/>
      <c r="LG130" s="417"/>
      <c r="LH130" s="417"/>
      <c r="LI130" s="417"/>
      <c r="LJ130" s="417"/>
      <c r="LK130" s="417"/>
      <c r="LL130" s="417"/>
      <c r="LM130" s="417"/>
      <c r="LN130" s="417"/>
      <c r="LO130" s="417"/>
      <c r="LP130" s="417"/>
      <c r="LQ130" s="417"/>
      <c r="LR130" s="417"/>
      <c r="LS130" s="417"/>
      <c r="LT130" s="417"/>
      <c r="LU130" s="417"/>
      <c r="LV130" s="417"/>
      <c r="LW130" s="417"/>
      <c r="LX130" s="417"/>
      <c r="LY130" s="417"/>
      <c r="LZ130" s="417"/>
      <c r="MA130" s="417"/>
      <c r="MB130" s="417"/>
      <c r="MC130" s="417"/>
      <c r="MD130" s="417"/>
      <c r="ME130" s="417"/>
      <c r="MF130" s="417"/>
      <c r="MG130" s="417"/>
      <c r="MH130" s="417"/>
      <c r="MI130" s="417"/>
      <c r="MJ130" s="417"/>
      <c r="MK130" s="417"/>
      <c r="ML130" s="417"/>
      <c r="MM130" s="417"/>
      <c r="MN130" s="417"/>
      <c r="MO130" s="417"/>
      <c r="MP130" s="417"/>
      <c r="MQ130" s="417"/>
      <c r="MR130" s="417"/>
      <c r="MS130" s="417"/>
      <c r="MT130" s="417"/>
      <c r="MU130" s="417"/>
      <c r="MV130" s="417"/>
      <c r="MW130" s="417"/>
      <c r="MX130" s="417"/>
      <c r="MY130" s="417"/>
      <c r="MZ130" s="417"/>
      <c r="NA130" s="417"/>
      <c r="NB130" s="417"/>
      <c r="NC130" s="417"/>
      <c r="ND130" s="417"/>
      <c r="NE130" s="417"/>
      <c r="NF130" s="417"/>
      <c r="NG130" s="417"/>
      <c r="NH130" s="417"/>
      <c r="NI130" s="417"/>
      <c r="NJ130" s="417"/>
      <c r="NK130" s="417"/>
      <c r="NL130" s="417"/>
      <c r="NM130" s="417"/>
      <c r="NN130" s="417"/>
      <c r="NO130" s="417"/>
      <c r="NP130" s="417"/>
      <c r="NQ130" s="417"/>
      <c r="NR130" s="417"/>
      <c r="NS130" s="417"/>
      <c r="NT130" s="417"/>
      <c r="NU130" s="417"/>
      <c r="NV130" s="417"/>
      <c r="NW130" s="417"/>
      <c r="NX130" s="417"/>
      <c r="NY130" s="417"/>
      <c r="NZ130" s="417"/>
      <c r="OA130" s="417"/>
      <c r="OB130" s="417"/>
      <c r="OC130" s="417"/>
      <c r="OD130" s="417"/>
      <c r="OE130" s="417"/>
      <c r="OF130" s="417"/>
      <c r="OG130" s="417"/>
      <c r="OH130" s="417"/>
      <c r="OI130" s="417"/>
      <c r="OJ130" s="417"/>
      <c r="OK130" s="417"/>
      <c r="OL130" s="417"/>
      <c r="OM130" s="417"/>
      <c r="ON130" s="417"/>
      <c r="OO130" s="417"/>
      <c r="OP130" s="417"/>
      <c r="OQ130" s="417"/>
      <c r="OR130" s="417"/>
      <c r="OS130" s="417"/>
      <c r="OT130" s="417"/>
      <c r="OU130" s="417"/>
      <c r="OV130" s="417"/>
      <c r="OW130" s="417"/>
      <c r="OX130" s="417"/>
      <c r="OY130" s="417"/>
      <c r="OZ130" s="417"/>
      <c r="PA130" s="417"/>
      <c r="PB130" s="417"/>
      <c r="PC130" s="417"/>
      <c r="PD130" s="417"/>
      <c r="PE130" s="417"/>
      <c r="PF130" s="417"/>
      <c r="PG130" s="417"/>
      <c r="PH130" s="417"/>
      <c r="PI130" s="417"/>
      <c r="PJ130" s="417"/>
      <c r="PK130" s="417"/>
      <c r="PL130" s="417"/>
      <c r="PM130" s="417"/>
      <c r="PN130" s="417"/>
      <c r="PO130" s="417"/>
      <c r="PP130" s="417"/>
      <c r="PQ130" s="417"/>
      <c r="PR130" s="417"/>
      <c r="PS130" s="417"/>
      <c r="PT130" s="417"/>
      <c r="PU130" s="417"/>
      <c r="PV130" s="417"/>
      <c r="PW130" s="417"/>
      <c r="PX130" s="417"/>
      <c r="PY130" s="417"/>
      <c r="PZ130" s="417"/>
      <c r="QA130" s="417"/>
      <c r="QB130" s="417"/>
      <c r="QC130" s="417"/>
      <c r="QD130" s="417"/>
      <c r="QE130" s="417"/>
      <c r="QF130" s="417"/>
      <c r="QG130" s="417"/>
      <c r="QH130" s="417"/>
      <c r="QI130" s="417"/>
      <c r="QJ130" s="417"/>
      <c r="QK130" s="417"/>
      <c r="QL130" s="417"/>
      <c r="QM130" s="417"/>
      <c r="QN130" s="417"/>
      <c r="QO130" s="417"/>
      <c r="QP130" s="417"/>
      <c r="QQ130" s="417"/>
      <c r="QR130" s="417"/>
      <c r="QS130" s="417"/>
      <c r="QT130" s="417"/>
      <c r="QU130" s="417"/>
      <c r="QV130" s="417"/>
      <c r="QW130" s="417"/>
      <c r="QX130" s="417"/>
      <c r="QY130" s="417"/>
      <c r="QZ130" s="417"/>
      <c r="RA130" s="417"/>
      <c r="RB130" s="417"/>
      <c r="RC130" s="417"/>
      <c r="RD130" s="417"/>
      <c r="RE130" s="417"/>
      <c r="RF130" s="417"/>
      <c r="RG130" s="417"/>
      <c r="RH130" s="417"/>
      <c r="RI130" s="417"/>
      <c r="RJ130" s="417"/>
      <c r="RK130" s="417"/>
      <c r="RL130" s="417"/>
      <c r="RM130" s="417"/>
      <c r="RN130" s="417"/>
      <c r="RO130" s="417"/>
      <c r="RP130" s="417"/>
      <c r="RQ130" s="417"/>
      <c r="RR130" s="417"/>
      <c r="RS130" s="417"/>
      <c r="RT130" s="417"/>
      <c r="RU130" s="417"/>
      <c r="RV130" s="417"/>
      <c r="RW130" s="417"/>
      <c r="RX130" s="417"/>
      <c r="RY130" s="417"/>
      <c r="RZ130" s="417"/>
      <c r="SA130" s="417"/>
      <c r="SB130" s="417"/>
      <c r="SC130" s="417"/>
      <c r="SD130" s="417"/>
      <c r="SE130" s="417"/>
      <c r="SF130" s="417"/>
      <c r="SG130" s="417"/>
      <c r="SH130" s="417"/>
      <c r="SI130" s="417"/>
      <c r="SJ130" s="417"/>
      <c r="SK130" s="417"/>
      <c r="SL130" s="417"/>
      <c r="SM130" s="417"/>
      <c r="SN130" s="417"/>
      <c r="SO130" s="417"/>
      <c r="SP130" s="417"/>
      <c r="SQ130" s="417"/>
      <c r="SR130" s="417"/>
      <c r="SS130" s="417"/>
      <c r="ST130" s="417"/>
      <c r="SU130" s="417"/>
      <c r="SV130" s="417"/>
      <c r="SW130" s="417"/>
      <c r="SX130" s="417"/>
      <c r="SY130" s="417"/>
      <c r="SZ130" s="417"/>
      <c r="TA130" s="417"/>
      <c r="TB130" s="417"/>
      <c r="TC130" s="417"/>
      <c r="TD130" s="417"/>
      <c r="TE130" s="417"/>
      <c r="TF130" s="417"/>
      <c r="TG130" s="417"/>
      <c r="TH130" s="417"/>
      <c r="TI130" s="417"/>
      <c r="TJ130" s="417"/>
      <c r="TK130" s="417"/>
      <c r="TL130" s="417"/>
      <c r="TM130" s="417"/>
      <c r="TN130" s="417"/>
      <c r="TO130" s="417"/>
      <c r="TP130" s="417"/>
      <c r="TQ130" s="417"/>
      <c r="TR130" s="417"/>
      <c r="TS130" s="417"/>
      <c r="TT130" s="417"/>
      <c r="TU130" s="417"/>
      <c r="TV130" s="417"/>
      <c r="TW130" s="417"/>
      <c r="TX130" s="417"/>
      <c r="TY130" s="417"/>
      <c r="TZ130" s="417"/>
      <c r="UA130" s="417"/>
      <c r="UB130" s="417"/>
      <c r="UC130" s="417"/>
      <c r="UD130" s="417"/>
      <c r="UE130" s="417"/>
      <c r="UF130" s="417"/>
      <c r="UG130" s="417"/>
      <c r="UH130" s="417"/>
      <c r="UI130" s="417"/>
      <c r="UJ130" s="417"/>
      <c r="UK130" s="417"/>
      <c r="UL130" s="417"/>
      <c r="UM130" s="417"/>
      <c r="UN130" s="417"/>
      <c r="UO130" s="417"/>
      <c r="UP130" s="417"/>
      <c r="UQ130" s="417"/>
      <c r="UR130" s="417"/>
      <c r="US130" s="417"/>
      <c r="UT130" s="417"/>
      <c r="UU130" s="417"/>
      <c r="UV130" s="417"/>
      <c r="UW130" s="417"/>
      <c r="UX130" s="417"/>
      <c r="UY130" s="417"/>
      <c r="UZ130" s="417"/>
      <c r="VA130" s="417"/>
      <c r="VB130" s="417"/>
      <c r="VC130" s="417"/>
      <c r="VD130" s="417"/>
      <c r="VE130" s="417"/>
      <c r="VF130" s="417"/>
      <c r="VG130" s="417"/>
      <c r="VH130" s="417"/>
      <c r="VI130" s="417"/>
      <c r="VJ130" s="417"/>
      <c r="VK130" s="417"/>
      <c r="VL130" s="417"/>
      <c r="VM130" s="417"/>
      <c r="VN130" s="417"/>
      <c r="VO130" s="417"/>
      <c r="VP130" s="417"/>
      <c r="VQ130" s="417"/>
      <c r="VR130" s="417"/>
      <c r="VS130" s="417"/>
      <c r="VT130" s="417"/>
      <c r="VU130" s="417"/>
      <c r="VV130" s="417"/>
      <c r="VW130" s="417"/>
      <c r="VX130" s="417"/>
      <c r="VY130" s="417"/>
      <c r="VZ130" s="417"/>
      <c r="WA130" s="417"/>
      <c r="WB130" s="417"/>
      <c r="WC130" s="417"/>
      <c r="WD130" s="417"/>
      <c r="WE130" s="417"/>
      <c r="WF130" s="417"/>
      <c r="WG130" s="417"/>
      <c r="WH130" s="417"/>
      <c r="WI130" s="417"/>
      <c r="WJ130" s="417"/>
      <c r="WK130" s="417"/>
      <c r="WL130" s="417"/>
      <c r="WM130" s="417"/>
      <c r="WN130" s="417"/>
      <c r="WO130" s="417"/>
      <c r="WP130" s="417"/>
      <c r="WQ130" s="417"/>
      <c r="WR130" s="417"/>
      <c r="WS130" s="417"/>
      <c r="WT130" s="417"/>
      <c r="WU130" s="417"/>
      <c r="WV130" s="417"/>
      <c r="WW130" s="417"/>
      <c r="WX130" s="417"/>
      <c r="WY130" s="417"/>
      <c r="WZ130" s="417"/>
      <c r="XA130" s="417"/>
      <c r="XB130" s="417"/>
      <c r="XC130" s="417"/>
      <c r="XD130" s="417"/>
      <c r="XE130" s="417"/>
      <c r="XF130" s="417"/>
      <c r="XG130" s="417"/>
      <c r="XH130" s="417"/>
      <c r="XI130" s="417"/>
      <c r="XJ130" s="417"/>
      <c r="XK130" s="417"/>
      <c r="XL130" s="417"/>
      <c r="XM130" s="417"/>
      <c r="XN130" s="417"/>
      <c r="XO130" s="417"/>
      <c r="XP130" s="417"/>
      <c r="XQ130" s="417"/>
      <c r="XR130" s="417"/>
      <c r="XS130" s="417"/>
      <c r="XT130" s="417"/>
      <c r="XU130" s="417"/>
      <c r="XV130" s="417"/>
      <c r="XW130" s="417"/>
      <c r="XX130" s="417"/>
      <c r="XY130" s="417"/>
      <c r="XZ130" s="417"/>
      <c r="YA130" s="417"/>
      <c r="YB130" s="417"/>
      <c r="YC130" s="417"/>
      <c r="YD130" s="417"/>
      <c r="YE130" s="417"/>
      <c r="YF130" s="417"/>
      <c r="YG130" s="417"/>
      <c r="YH130" s="417"/>
      <c r="YI130" s="417"/>
      <c r="YJ130" s="417"/>
      <c r="YK130" s="417"/>
      <c r="YL130" s="417"/>
      <c r="YM130" s="417"/>
      <c r="YN130" s="417"/>
      <c r="YO130" s="417"/>
      <c r="YP130" s="417"/>
      <c r="YQ130" s="417"/>
      <c r="YR130" s="417"/>
      <c r="YS130" s="417"/>
      <c r="YT130" s="417"/>
      <c r="YU130" s="417"/>
      <c r="YV130" s="417"/>
      <c r="YW130" s="417"/>
      <c r="YX130" s="417"/>
      <c r="YY130" s="417"/>
      <c r="YZ130" s="417"/>
      <c r="ZA130" s="417"/>
      <c r="ZB130" s="417"/>
      <c r="ZC130" s="417"/>
      <c r="ZD130" s="417"/>
      <c r="ZE130" s="417"/>
      <c r="ZF130" s="417"/>
      <c r="ZG130" s="417"/>
      <c r="ZH130" s="417"/>
      <c r="ZI130" s="417"/>
      <c r="ZJ130" s="417"/>
      <c r="ZK130" s="417"/>
      <c r="ZL130" s="417"/>
      <c r="ZM130" s="417"/>
      <c r="ZN130" s="417"/>
      <c r="ZO130" s="417"/>
      <c r="ZP130" s="417"/>
      <c r="ZQ130" s="417"/>
      <c r="ZR130" s="417"/>
      <c r="ZS130" s="417"/>
      <c r="ZT130" s="417"/>
      <c r="ZU130" s="417"/>
      <c r="ZV130" s="417"/>
      <c r="ZW130" s="417"/>
      <c r="ZX130" s="417"/>
      <c r="ZY130" s="417"/>
      <c r="ZZ130" s="417"/>
      <c r="AAA130" s="417"/>
      <c r="AAB130" s="417"/>
      <c r="AAC130" s="417"/>
      <c r="AAD130" s="417"/>
      <c r="AAE130" s="417"/>
      <c r="AAF130" s="417"/>
      <c r="AAG130" s="417"/>
      <c r="AAH130" s="417"/>
      <c r="AAI130" s="417"/>
      <c r="AAJ130" s="417"/>
      <c r="AAK130" s="417"/>
      <c r="AAL130" s="417"/>
      <c r="AAM130" s="417"/>
      <c r="AAN130" s="417"/>
      <c r="AAO130" s="417"/>
      <c r="AAP130" s="417"/>
      <c r="AAQ130" s="417"/>
      <c r="AAR130" s="417"/>
      <c r="AAS130" s="417"/>
      <c r="AAT130" s="417"/>
      <c r="AAU130" s="417"/>
      <c r="AAV130" s="417"/>
      <c r="AAW130" s="417"/>
      <c r="AAX130" s="417"/>
      <c r="AAY130" s="417"/>
      <c r="AAZ130" s="417"/>
      <c r="ABA130" s="417"/>
      <c r="ABB130" s="417"/>
      <c r="ABC130" s="417"/>
      <c r="ABD130" s="417"/>
      <c r="ABE130" s="417"/>
      <c r="ABF130" s="417"/>
      <c r="ABG130" s="417"/>
      <c r="ABH130" s="417"/>
      <c r="ABI130" s="417"/>
      <c r="ABJ130" s="417"/>
      <c r="ABK130" s="417"/>
      <c r="ABL130" s="417"/>
      <c r="ABM130" s="417"/>
      <c r="ABN130" s="417"/>
      <c r="ABO130" s="417"/>
      <c r="ABP130" s="417"/>
      <c r="ABQ130" s="417"/>
      <c r="ABR130" s="417"/>
      <c r="ABS130" s="417"/>
      <c r="ABT130" s="417"/>
      <c r="ABU130" s="417"/>
      <c r="ABV130" s="417"/>
      <c r="ABW130" s="417"/>
      <c r="ABX130" s="417"/>
      <c r="ABY130" s="417"/>
      <c r="ABZ130" s="417"/>
      <c r="ACA130" s="417"/>
      <c r="ACB130" s="417"/>
      <c r="ACC130" s="417"/>
      <c r="ACD130" s="417"/>
      <c r="ACE130" s="417"/>
      <c r="ACF130" s="417"/>
      <c r="ACG130" s="417"/>
      <c r="ACH130" s="417"/>
      <c r="ACI130" s="417"/>
      <c r="ACJ130" s="417"/>
      <c r="ACK130" s="417"/>
      <c r="ACL130" s="417"/>
      <c r="ACM130" s="417"/>
      <c r="ACN130" s="417"/>
      <c r="ACO130" s="417"/>
      <c r="ACP130" s="417"/>
      <c r="ACQ130" s="417"/>
      <c r="ACR130" s="417"/>
      <c r="ACS130" s="417"/>
      <c r="ACT130" s="417"/>
      <c r="ACU130" s="417"/>
      <c r="ACV130" s="417"/>
      <c r="ACW130" s="417"/>
      <c r="ACX130" s="417"/>
      <c r="ACY130" s="417"/>
      <c r="ACZ130" s="417"/>
      <c r="ADA130" s="417"/>
      <c r="ADB130" s="417"/>
      <c r="ADC130" s="417"/>
      <c r="ADD130" s="417"/>
      <c r="ADE130" s="417"/>
      <c r="ADF130" s="417"/>
      <c r="ADG130" s="417"/>
      <c r="ADH130" s="417"/>
      <c r="ADI130" s="417"/>
      <c r="ADJ130" s="417"/>
      <c r="ADK130" s="417"/>
      <c r="ADL130" s="417"/>
      <c r="ADM130" s="417"/>
      <c r="ADN130" s="417"/>
      <c r="ADO130" s="417"/>
      <c r="ADP130" s="417"/>
      <c r="ADQ130" s="417"/>
      <c r="ADR130" s="417"/>
      <c r="ADS130" s="417"/>
      <c r="ADT130" s="417"/>
      <c r="ADU130" s="417"/>
      <c r="ADV130" s="417"/>
      <c r="ADW130" s="417"/>
      <c r="ADX130" s="417"/>
      <c r="ADY130" s="417"/>
      <c r="ADZ130" s="417"/>
      <c r="AEA130" s="417"/>
      <c r="AEB130" s="417"/>
      <c r="AEC130" s="417"/>
      <c r="AED130" s="417"/>
      <c r="AEE130" s="417"/>
      <c r="AEF130" s="417"/>
      <c r="AEG130" s="417"/>
      <c r="AEH130" s="417"/>
      <c r="AEI130" s="417"/>
      <c r="AEJ130" s="417"/>
      <c r="AEK130" s="417"/>
      <c r="AEL130" s="417"/>
      <c r="AEM130" s="417"/>
      <c r="AEN130" s="417"/>
      <c r="AEO130" s="417"/>
      <c r="AEP130" s="417"/>
      <c r="AEQ130" s="417"/>
      <c r="AER130" s="417"/>
      <c r="AES130" s="417"/>
      <c r="AET130" s="417"/>
      <c r="AEU130" s="417"/>
      <c r="AEV130" s="417"/>
      <c r="AEW130" s="417"/>
      <c r="AEX130" s="417"/>
      <c r="AEY130" s="417"/>
      <c r="AEZ130" s="417"/>
      <c r="AFA130" s="417"/>
      <c r="AFB130" s="417"/>
      <c r="AFC130" s="417"/>
      <c r="AFD130" s="417"/>
      <c r="AFE130" s="417"/>
      <c r="AFF130" s="417"/>
      <c r="AFG130" s="417"/>
      <c r="AFH130" s="417"/>
    </row>
    <row r="131" spans="1:840" s="414" customFormat="1" ht="20.100000000000001" customHeight="1">
      <c r="A131" s="698"/>
      <c r="B131" s="683"/>
      <c r="C131" s="683"/>
      <c r="D131" s="683"/>
      <c r="E131" s="683"/>
      <c r="F131" s="683"/>
      <c r="G131" s="683"/>
      <c r="H131" s="683"/>
      <c r="I131" s="683"/>
      <c r="J131" s="683"/>
      <c r="K131" s="683"/>
      <c r="L131" s="684"/>
      <c r="M131" s="417"/>
      <c r="N131" s="417"/>
      <c r="O131" s="417"/>
      <c r="P131" s="417"/>
      <c r="Q131" s="417"/>
      <c r="R131" s="417"/>
      <c r="S131" s="417"/>
      <c r="T131" s="417"/>
      <c r="U131" s="417"/>
      <c r="V131" s="417"/>
      <c r="W131" s="417"/>
      <c r="X131" s="417"/>
      <c r="Y131" s="417"/>
      <c r="Z131" s="417"/>
      <c r="AA131" s="417"/>
      <c r="AB131" s="417"/>
      <c r="AC131" s="417"/>
      <c r="AD131" s="417"/>
      <c r="AE131" s="417"/>
      <c r="AF131" s="417"/>
      <c r="AG131" s="417"/>
      <c r="AH131" s="417"/>
      <c r="AI131" s="417"/>
      <c r="AJ131" s="417"/>
      <c r="AK131" s="417"/>
      <c r="AL131" s="417"/>
      <c r="AM131" s="417"/>
      <c r="AN131" s="417"/>
      <c r="AO131" s="417"/>
      <c r="AP131" s="417"/>
      <c r="AQ131" s="417"/>
      <c r="AR131" s="417"/>
      <c r="AS131" s="417"/>
      <c r="AT131" s="417"/>
      <c r="AU131" s="417"/>
      <c r="AV131" s="417"/>
      <c r="AW131" s="417"/>
      <c r="AX131" s="417"/>
      <c r="AY131" s="417"/>
      <c r="AZ131" s="417"/>
      <c r="BA131" s="417"/>
      <c r="BB131" s="417"/>
      <c r="BC131" s="417"/>
      <c r="BD131" s="417"/>
      <c r="BE131" s="417"/>
      <c r="BF131" s="417"/>
      <c r="BG131" s="417"/>
      <c r="BH131" s="417"/>
      <c r="BI131" s="417"/>
      <c r="BJ131" s="417"/>
      <c r="BK131" s="417"/>
      <c r="BL131" s="417"/>
      <c r="BM131" s="417"/>
      <c r="BN131" s="417"/>
      <c r="BO131" s="417"/>
      <c r="BP131" s="417"/>
      <c r="BQ131" s="417"/>
      <c r="BR131" s="417"/>
      <c r="BS131" s="417"/>
      <c r="BT131" s="417"/>
      <c r="BU131" s="417"/>
      <c r="BV131" s="417"/>
      <c r="BW131" s="417"/>
      <c r="BX131" s="417"/>
      <c r="BY131" s="417"/>
      <c r="BZ131" s="417"/>
      <c r="CA131" s="417"/>
      <c r="CB131" s="417"/>
      <c r="CC131" s="417"/>
      <c r="CD131" s="417"/>
      <c r="CE131" s="417"/>
      <c r="CF131" s="417"/>
      <c r="CG131" s="417"/>
      <c r="CH131" s="417"/>
      <c r="CI131" s="417"/>
      <c r="CJ131" s="417"/>
      <c r="CK131" s="417"/>
      <c r="CL131" s="417"/>
      <c r="CM131" s="417"/>
      <c r="CN131" s="417"/>
      <c r="CO131" s="417"/>
      <c r="CP131" s="417"/>
      <c r="CQ131" s="417"/>
      <c r="CR131" s="417"/>
      <c r="CS131" s="417"/>
      <c r="CT131" s="417"/>
      <c r="CU131" s="417"/>
      <c r="CV131" s="417"/>
      <c r="CW131" s="417"/>
      <c r="CX131" s="417"/>
      <c r="CY131" s="417"/>
      <c r="CZ131" s="417"/>
      <c r="DA131" s="417"/>
      <c r="DB131" s="417"/>
      <c r="DC131" s="417"/>
      <c r="DD131" s="417"/>
      <c r="DE131" s="417"/>
      <c r="DF131" s="417"/>
      <c r="DG131" s="417"/>
      <c r="DH131" s="417"/>
      <c r="DI131" s="417"/>
      <c r="DJ131" s="417"/>
      <c r="DK131" s="417"/>
      <c r="DL131" s="417"/>
      <c r="DM131" s="417"/>
      <c r="DN131" s="417"/>
      <c r="DO131" s="417"/>
      <c r="DP131" s="417"/>
      <c r="DQ131" s="417"/>
      <c r="DR131" s="417"/>
      <c r="DS131" s="417"/>
      <c r="DT131" s="417"/>
      <c r="DU131" s="417"/>
      <c r="DV131" s="417"/>
      <c r="DW131" s="417"/>
      <c r="DX131" s="417"/>
      <c r="DY131" s="417"/>
      <c r="DZ131" s="417"/>
      <c r="EA131" s="417"/>
      <c r="EB131" s="417"/>
      <c r="EC131" s="417"/>
      <c r="ED131" s="417"/>
      <c r="EE131" s="417"/>
      <c r="EF131" s="417"/>
      <c r="EG131" s="417"/>
      <c r="EH131" s="417"/>
      <c r="EI131" s="417"/>
      <c r="EJ131" s="417"/>
      <c r="EK131" s="417"/>
      <c r="EL131" s="417"/>
      <c r="EM131" s="417"/>
      <c r="EN131" s="417"/>
      <c r="EO131" s="417"/>
      <c r="EP131" s="417"/>
      <c r="EQ131" s="417"/>
      <c r="ER131" s="417"/>
      <c r="ES131" s="417"/>
      <c r="ET131" s="417"/>
      <c r="EU131" s="417"/>
      <c r="EV131" s="417"/>
      <c r="EW131" s="417"/>
      <c r="EX131" s="417"/>
      <c r="EY131" s="417"/>
      <c r="EZ131" s="417"/>
      <c r="FA131" s="417"/>
      <c r="FB131" s="417"/>
      <c r="FC131" s="417"/>
      <c r="FD131" s="417"/>
      <c r="FE131" s="417"/>
      <c r="FF131" s="417"/>
      <c r="FG131" s="417"/>
      <c r="FH131" s="417"/>
      <c r="FI131" s="417"/>
      <c r="FJ131" s="417"/>
      <c r="FK131" s="417"/>
      <c r="FL131" s="417"/>
      <c r="FM131" s="417"/>
      <c r="FN131" s="417"/>
      <c r="FO131" s="417"/>
      <c r="FP131" s="417"/>
      <c r="FQ131" s="417"/>
      <c r="FR131" s="417"/>
      <c r="FS131" s="417"/>
      <c r="FT131" s="417"/>
      <c r="FU131" s="417"/>
      <c r="FV131" s="417"/>
      <c r="FW131" s="417"/>
      <c r="FX131" s="417"/>
      <c r="FY131" s="417"/>
      <c r="FZ131" s="417"/>
      <c r="GA131" s="417"/>
      <c r="GB131" s="417"/>
      <c r="GC131" s="417"/>
      <c r="GD131" s="417"/>
      <c r="GE131" s="417"/>
      <c r="GF131" s="417"/>
      <c r="GG131" s="417"/>
      <c r="GH131" s="417"/>
      <c r="GI131" s="417"/>
      <c r="GJ131" s="417"/>
      <c r="GK131" s="417"/>
      <c r="GL131" s="417"/>
      <c r="GM131" s="417"/>
      <c r="GN131" s="417"/>
      <c r="GO131" s="417"/>
      <c r="GP131" s="417"/>
      <c r="GQ131" s="417"/>
      <c r="GR131" s="417"/>
      <c r="GS131" s="417"/>
      <c r="GT131" s="417"/>
      <c r="GU131" s="417"/>
      <c r="GV131" s="417"/>
      <c r="GW131" s="417"/>
      <c r="GX131" s="417"/>
      <c r="GY131" s="417"/>
      <c r="GZ131" s="417"/>
      <c r="HA131" s="417"/>
      <c r="HB131" s="417"/>
      <c r="HC131" s="417"/>
      <c r="HD131" s="417"/>
      <c r="HE131" s="417"/>
      <c r="HF131" s="417"/>
      <c r="HG131" s="417"/>
      <c r="HH131" s="417"/>
      <c r="HI131" s="417"/>
      <c r="HJ131" s="417"/>
      <c r="HK131" s="417"/>
      <c r="HL131" s="417"/>
      <c r="HM131" s="417"/>
      <c r="HN131" s="417"/>
      <c r="HO131" s="417"/>
      <c r="HP131" s="417"/>
      <c r="HQ131" s="417"/>
      <c r="HR131" s="417"/>
      <c r="HS131" s="417"/>
      <c r="HT131" s="417"/>
      <c r="HU131" s="417"/>
      <c r="HV131" s="417"/>
      <c r="HW131" s="417"/>
      <c r="HX131" s="417"/>
      <c r="HY131" s="417"/>
      <c r="HZ131" s="417"/>
      <c r="IA131" s="417"/>
      <c r="IB131" s="417"/>
      <c r="IC131" s="417"/>
      <c r="ID131" s="417"/>
      <c r="IE131" s="417"/>
      <c r="IF131" s="417"/>
      <c r="IG131" s="417"/>
      <c r="IH131" s="417"/>
      <c r="II131" s="417"/>
      <c r="IJ131" s="417"/>
      <c r="IK131" s="417"/>
      <c r="IL131" s="417"/>
      <c r="IM131" s="417"/>
      <c r="IN131" s="417"/>
      <c r="IO131" s="417"/>
      <c r="IP131" s="417"/>
      <c r="IQ131" s="417"/>
      <c r="IR131" s="417"/>
      <c r="IS131" s="417"/>
      <c r="IT131" s="417"/>
      <c r="IU131" s="417"/>
      <c r="IV131" s="417"/>
      <c r="IW131" s="417"/>
      <c r="IX131" s="417"/>
      <c r="IY131" s="417"/>
      <c r="IZ131" s="417"/>
      <c r="JA131" s="417"/>
      <c r="JB131" s="417"/>
      <c r="JC131" s="417"/>
      <c r="JD131" s="417"/>
      <c r="JE131" s="417"/>
      <c r="JF131" s="417"/>
      <c r="JG131" s="417"/>
      <c r="JH131" s="417"/>
      <c r="JI131" s="417"/>
      <c r="JJ131" s="417"/>
      <c r="JK131" s="417"/>
      <c r="JL131" s="417"/>
      <c r="JM131" s="417"/>
      <c r="JN131" s="417"/>
      <c r="JO131" s="417"/>
      <c r="JP131" s="417"/>
      <c r="JQ131" s="417"/>
      <c r="JR131" s="417"/>
      <c r="JS131" s="417"/>
      <c r="JT131" s="417"/>
      <c r="JU131" s="417"/>
      <c r="JV131" s="417"/>
      <c r="JW131" s="417"/>
      <c r="JX131" s="417"/>
      <c r="JY131" s="417"/>
      <c r="JZ131" s="417"/>
      <c r="KA131" s="417"/>
      <c r="KB131" s="417"/>
      <c r="KC131" s="417"/>
      <c r="KD131" s="417"/>
      <c r="KE131" s="417"/>
      <c r="KF131" s="417"/>
      <c r="KG131" s="417"/>
      <c r="KH131" s="417"/>
      <c r="KI131" s="417"/>
      <c r="KJ131" s="417"/>
      <c r="KK131" s="417"/>
      <c r="KL131" s="417"/>
      <c r="KM131" s="417"/>
      <c r="KN131" s="417"/>
      <c r="KO131" s="417"/>
      <c r="KP131" s="417"/>
      <c r="KQ131" s="417"/>
      <c r="KR131" s="417"/>
      <c r="KS131" s="417"/>
      <c r="KT131" s="417"/>
      <c r="KU131" s="417"/>
      <c r="KV131" s="417"/>
      <c r="KW131" s="417"/>
      <c r="KX131" s="417"/>
      <c r="KY131" s="417"/>
      <c r="KZ131" s="417"/>
      <c r="LA131" s="417"/>
      <c r="LB131" s="417"/>
      <c r="LC131" s="417"/>
      <c r="LD131" s="417"/>
      <c r="LE131" s="417"/>
      <c r="LF131" s="417"/>
      <c r="LG131" s="417"/>
      <c r="LH131" s="417"/>
      <c r="LI131" s="417"/>
      <c r="LJ131" s="417"/>
      <c r="LK131" s="417"/>
      <c r="LL131" s="417"/>
      <c r="LM131" s="417"/>
      <c r="LN131" s="417"/>
      <c r="LO131" s="417"/>
      <c r="LP131" s="417"/>
      <c r="LQ131" s="417"/>
      <c r="LR131" s="417"/>
      <c r="LS131" s="417"/>
      <c r="LT131" s="417"/>
      <c r="LU131" s="417"/>
      <c r="LV131" s="417"/>
      <c r="LW131" s="417"/>
      <c r="LX131" s="417"/>
      <c r="LY131" s="417"/>
      <c r="LZ131" s="417"/>
      <c r="MA131" s="417"/>
      <c r="MB131" s="417"/>
      <c r="MC131" s="417"/>
      <c r="MD131" s="417"/>
      <c r="ME131" s="417"/>
      <c r="MF131" s="417"/>
      <c r="MG131" s="417"/>
      <c r="MH131" s="417"/>
      <c r="MI131" s="417"/>
      <c r="MJ131" s="417"/>
      <c r="MK131" s="417"/>
      <c r="ML131" s="417"/>
      <c r="MM131" s="417"/>
      <c r="MN131" s="417"/>
      <c r="MO131" s="417"/>
      <c r="MP131" s="417"/>
      <c r="MQ131" s="417"/>
      <c r="MR131" s="417"/>
      <c r="MS131" s="417"/>
      <c r="MT131" s="417"/>
      <c r="MU131" s="417"/>
      <c r="MV131" s="417"/>
      <c r="MW131" s="417"/>
      <c r="MX131" s="417"/>
      <c r="MY131" s="417"/>
      <c r="MZ131" s="417"/>
      <c r="NA131" s="417"/>
      <c r="NB131" s="417"/>
      <c r="NC131" s="417"/>
      <c r="ND131" s="417"/>
      <c r="NE131" s="417"/>
      <c r="NF131" s="417"/>
      <c r="NG131" s="417"/>
      <c r="NH131" s="417"/>
      <c r="NI131" s="417"/>
      <c r="NJ131" s="417"/>
      <c r="NK131" s="417"/>
      <c r="NL131" s="417"/>
      <c r="NM131" s="417"/>
      <c r="NN131" s="417"/>
      <c r="NO131" s="417"/>
      <c r="NP131" s="417"/>
      <c r="NQ131" s="417"/>
      <c r="NR131" s="417"/>
      <c r="NS131" s="417"/>
      <c r="NT131" s="417"/>
      <c r="NU131" s="417"/>
      <c r="NV131" s="417"/>
      <c r="NW131" s="417"/>
      <c r="NX131" s="417"/>
      <c r="NY131" s="417"/>
      <c r="NZ131" s="417"/>
      <c r="OA131" s="417"/>
      <c r="OB131" s="417"/>
      <c r="OC131" s="417"/>
      <c r="OD131" s="417"/>
      <c r="OE131" s="417"/>
      <c r="OF131" s="417"/>
      <c r="OG131" s="417"/>
      <c r="OH131" s="417"/>
      <c r="OI131" s="417"/>
      <c r="OJ131" s="417"/>
      <c r="OK131" s="417"/>
      <c r="OL131" s="417"/>
      <c r="OM131" s="417"/>
      <c r="ON131" s="417"/>
      <c r="OO131" s="417"/>
      <c r="OP131" s="417"/>
      <c r="OQ131" s="417"/>
      <c r="OR131" s="417"/>
      <c r="OS131" s="417"/>
      <c r="OT131" s="417"/>
      <c r="OU131" s="417"/>
      <c r="OV131" s="417"/>
      <c r="OW131" s="417"/>
      <c r="OX131" s="417"/>
      <c r="OY131" s="417"/>
      <c r="OZ131" s="417"/>
      <c r="PA131" s="417"/>
      <c r="PB131" s="417"/>
      <c r="PC131" s="417"/>
      <c r="PD131" s="417"/>
      <c r="PE131" s="417"/>
      <c r="PF131" s="417"/>
      <c r="PG131" s="417"/>
      <c r="PH131" s="417"/>
      <c r="PI131" s="417"/>
      <c r="PJ131" s="417"/>
      <c r="PK131" s="417"/>
      <c r="PL131" s="417"/>
      <c r="PM131" s="417"/>
      <c r="PN131" s="417"/>
      <c r="PO131" s="417"/>
      <c r="PP131" s="417"/>
      <c r="PQ131" s="417"/>
      <c r="PR131" s="417"/>
      <c r="PS131" s="417"/>
      <c r="PT131" s="417"/>
      <c r="PU131" s="417"/>
      <c r="PV131" s="417"/>
      <c r="PW131" s="417"/>
      <c r="PX131" s="417"/>
      <c r="PY131" s="417"/>
      <c r="PZ131" s="417"/>
      <c r="QA131" s="417"/>
      <c r="QB131" s="417"/>
      <c r="QC131" s="417"/>
      <c r="QD131" s="417"/>
      <c r="QE131" s="417"/>
      <c r="QF131" s="417"/>
      <c r="QG131" s="417"/>
      <c r="QH131" s="417"/>
      <c r="QI131" s="417"/>
      <c r="QJ131" s="417"/>
      <c r="QK131" s="417"/>
      <c r="QL131" s="417"/>
      <c r="QM131" s="417"/>
      <c r="QN131" s="417"/>
      <c r="QO131" s="417"/>
      <c r="QP131" s="417"/>
      <c r="QQ131" s="417"/>
      <c r="QR131" s="417"/>
      <c r="QS131" s="417"/>
      <c r="QT131" s="417"/>
      <c r="QU131" s="417"/>
      <c r="QV131" s="417"/>
      <c r="QW131" s="417"/>
      <c r="QX131" s="417"/>
      <c r="QY131" s="417"/>
      <c r="QZ131" s="417"/>
      <c r="RA131" s="417"/>
      <c r="RB131" s="417"/>
      <c r="RC131" s="417"/>
      <c r="RD131" s="417"/>
      <c r="RE131" s="417"/>
      <c r="RF131" s="417"/>
      <c r="RG131" s="417"/>
      <c r="RH131" s="417"/>
      <c r="RI131" s="417"/>
      <c r="RJ131" s="417"/>
      <c r="RK131" s="417"/>
      <c r="RL131" s="417"/>
      <c r="RM131" s="417"/>
      <c r="RN131" s="417"/>
      <c r="RO131" s="417"/>
      <c r="RP131" s="417"/>
      <c r="RQ131" s="417"/>
      <c r="RR131" s="417"/>
      <c r="RS131" s="417"/>
      <c r="RT131" s="417"/>
      <c r="RU131" s="417"/>
      <c r="RV131" s="417"/>
      <c r="RW131" s="417"/>
      <c r="RX131" s="417"/>
      <c r="RY131" s="417"/>
      <c r="RZ131" s="417"/>
      <c r="SA131" s="417"/>
      <c r="SB131" s="417"/>
      <c r="SC131" s="417"/>
      <c r="SD131" s="417"/>
      <c r="SE131" s="417"/>
      <c r="SF131" s="417"/>
      <c r="SG131" s="417"/>
      <c r="SH131" s="417"/>
      <c r="SI131" s="417"/>
      <c r="SJ131" s="417"/>
      <c r="SK131" s="417"/>
      <c r="SL131" s="417"/>
      <c r="SM131" s="417"/>
      <c r="SN131" s="417"/>
      <c r="SO131" s="417"/>
      <c r="SP131" s="417"/>
      <c r="SQ131" s="417"/>
      <c r="SR131" s="417"/>
      <c r="SS131" s="417"/>
      <c r="ST131" s="417"/>
      <c r="SU131" s="417"/>
      <c r="SV131" s="417"/>
      <c r="SW131" s="417"/>
      <c r="SX131" s="417"/>
      <c r="SY131" s="417"/>
      <c r="SZ131" s="417"/>
      <c r="TA131" s="417"/>
      <c r="TB131" s="417"/>
      <c r="TC131" s="417"/>
      <c r="TD131" s="417"/>
      <c r="TE131" s="417"/>
      <c r="TF131" s="417"/>
      <c r="TG131" s="417"/>
      <c r="TH131" s="417"/>
      <c r="TI131" s="417"/>
      <c r="TJ131" s="417"/>
      <c r="TK131" s="417"/>
      <c r="TL131" s="417"/>
      <c r="TM131" s="417"/>
      <c r="TN131" s="417"/>
      <c r="TO131" s="417"/>
      <c r="TP131" s="417"/>
      <c r="TQ131" s="417"/>
      <c r="TR131" s="417"/>
      <c r="TS131" s="417"/>
      <c r="TT131" s="417"/>
      <c r="TU131" s="417"/>
      <c r="TV131" s="417"/>
      <c r="TW131" s="417"/>
      <c r="TX131" s="417"/>
      <c r="TY131" s="417"/>
      <c r="TZ131" s="417"/>
      <c r="UA131" s="417"/>
      <c r="UB131" s="417"/>
      <c r="UC131" s="417"/>
      <c r="UD131" s="417"/>
      <c r="UE131" s="417"/>
      <c r="UF131" s="417"/>
      <c r="UG131" s="417"/>
      <c r="UH131" s="417"/>
      <c r="UI131" s="417"/>
      <c r="UJ131" s="417"/>
      <c r="UK131" s="417"/>
      <c r="UL131" s="417"/>
      <c r="UM131" s="417"/>
      <c r="UN131" s="417"/>
      <c r="UO131" s="417"/>
      <c r="UP131" s="417"/>
      <c r="UQ131" s="417"/>
      <c r="UR131" s="417"/>
      <c r="US131" s="417"/>
      <c r="UT131" s="417"/>
      <c r="UU131" s="417"/>
      <c r="UV131" s="417"/>
      <c r="UW131" s="417"/>
      <c r="UX131" s="417"/>
      <c r="UY131" s="417"/>
      <c r="UZ131" s="417"/>
      <c r="VA131" s="417"/>
      <c r="VB131" s="417"/>
      <c r="VC131" s="417"/>
      <c r="VD131" s="417"/>
      <c r="VE131" s="417"/>
      <c r="VF131" s="417"/>
      <c r="VG131" s="417"/>
      <c r="VH131" s="417"/>
      <c r="VI131" s="417"/>
      <c r="VJ131" s="417"/>
      <c r="VK131" s="417"/>
      <c r="VL131" s="417"/>
      <c r="VM131" s="417"/>
      <c r="VN131" s="417"/>
      <c r="VO131" s="417"/>
      <c r="VP131" s="417"/>
      <c r="VQ131" s="417"/>
      <c r="VR131" s="417"/>
      <c r="VS131" s="417"/>
      <c r="VT131" s="417"/>
      <c r="VU131" s="417"/>
      <c r="VV131" s="417"/>
      <c r="VW131" s="417"/>
      <c r="VX131" s="417"/>
      <c r="VY131" s="417"/>
      <c r="VZ131" s="417"/>
      <c r="WA131" s="417"/>
      <c r="WB131" s="417"/>
      <c r="WC131" s="417"/>
      <c r="WD131" s="417"/>
      <c r="WE131" s="417"/>
      <c r="WF131" s="417"/>
      <c r="WG131" s="417"/>
      <c r="WH131" s="417"/>
      <c r="WI131" s="417"/>
      <c r="WJ131" s="417"/>
      <c r="WK131" s="417"/>
      <c r="WL131" s="417"/>
      <c r="WM131" s="417"/>
      <c r="WN131" s="417"/>
      <c r="WO131" s="417"/>
      <c r="WP131" s="417"/>
      <c r="WQ131" s="417"/>
      <c r="WR131" s="417"/>
      <c r="WS131" s="417"/>
      <c r="WT131" s="417"/>
      <c r="WU131" s="417"/>
      <c r="WV131" s="417"/>
      <c r="WW131" s="417"/>
      <c r="WX131" s="417"/>
      <c r="WY131" s="417"/>
      <c r="WZ131" s="417"/>
      <c r="XA131" s="417"/>
      <c r="XB131" s="417"/>
      <c r="XC131" s="417"/>
      <c r="XD131" s="417"/>
      <c r="XE131" s="417"/>
      <c r="XF131" s="417"/>
      <c r="XG131" s="417"/>
      <c r="XH131" s="417"/>
      <c r="XI131" s="417"/>
      <c r="XJ131" s="417"/>
      <c r="XK131" s="417"/>
      <c r="XL131" s="417"/>
      <c r="XM131" s="417"/>
      <c r="XN131" s="417"/>
      <c r="XO131" s="417"/>
      <c r="XP131" s="417"/>
      <c r="XQ131" s="417"/>
      <c r="XR131" s="417"/>
      <c r="XS131" s="417"/>
      <c r="XT131" s="417"/>
      <c r="XU131" s="417"/>
      <c r="XV131" s="417"/>
      <c r="XW131" s="417"/>
      <c r="XX131" s="417"/>
      <c r="XY131" s="417"/>
      <c r="XZ131" s="417"/>
      <c r="YA131" s="417"/>
      <c r="YB131" s="417"/>
      <c r="YC131" s="417"/>
      <c r="YD131" s="417"/>
      <c r="YE131" s="417"/>
      <c r="YF131" s="417"/>
      <c r="YG131" s="417"/>
      <c r="YH131" s="417"/>
      <c r="YI131" s="417"/>
      <c r="YJ131" s="417"/>
      <c r="YK131" s="417"/>
      <c r="YL131" s="417"/>
      <c r="YM131" s="417"/>
      <c r="YN131" s="417"/>
      <c r="YO131" s="417"/>
      <c r="YP131" s="417"/>
      <c r="YQ131" s="417"/>
      <c r="YR131" s="417"/>
      <c r="YS131" s="417"/>
      <c r="YT131" s="417"/>
      <c r="YU131" s="417"/>
      <c r="YV131" s="417"/>
      <c r="YW131" s="417"/>
      <c r="YX131" s="417"/>
      <c r="YY131" s="417"/>
      <c r="YZ131" s="417"/>
      <c r="ZA131" s="417"/>
      <c r="ZB131" s="417"/>
      <c r="ZC131" s="417"/>
      <c r="ZD131" s="417"/>
      <c r="ZE131" s="417"/>
      <c r="ZF131" s="417"/>
      <c r="ZG131" s="417"/>
      <c r="ZH131" s="417"/>
      <c r="ZI131" s="417"/>
      <c r="ZJ131" s="417"/>
      <c r="ZK131" s="417"/>
      <c r="ZL131" s="417"/>
      <c r="ZM131" s="417"/>
      <c r="ZN131" s="417"/>
      <c r="ZO131" s="417"/>
      <c r="ZP131" s="417"/>
      <c r="ZQ131" s="417"/>
      <c r="ZR131" s="417"/>
      <c r="ZS131" s="417"/>
      <c r="ZT131" s="417"/>
      <c r="ZU131" s="417"/>
      <c r="ZV131" s="417"/>
      <c r="ZW131" s="417"/>
      <c r="ZX131" s="417"/>
      <c r="ZY131" s="417"/>
      <c r="ZZ131" s="417"/>
      <c r="AAA131" s="417"/>
      <c r="AAB131" s="417"/>
      <c r="AAC131" s="417"/>
      <c r="AAD131" s="417"/>
      <c r="AAE131" s="417"/>
      <c r="AAF131" s="417"/>
      <c r="AAG131" s="417"/>
      <c r="AAH131" s="417"/>
      <c r="AAI131" s="417"/>
      <c r="AAJ131" s="417"/>
      <c r="AAK131" s="417"/>
      <c r="AAL131" s="417"/>
      <c r="AAM131" s="417"/>
      <c r="AAN131" s="417"/>
      <c r="AAO131" s="417"/>
      <c r="AAP131" s="417"/>
      <c r="AAQ131" s="417"/>
      <c r="AAR131" s="417"/>
      <c r="AAS131" s="417"/>
      <c r="AAT131" s="417"/>
      <c r="AAU131" s="417"/>
      <c r="AAV131" s="417"/>
      <c r="AAW131" s="417"/>
      <c r="AAX131" s="417"/>
      <c r="AAY131" s="417"/>
      <c r="AAZ131" s="417"/>
      <c r="ABA131" s="417"/>
      <c r="ABB131" s="417"/>
      <c r="ABC131" s="417"/>
      <c r="ABD131" s="417"/>
      <c r="ABE131" s="417"/>
      <c r="ABF131" s="417"/>
      <c r="ABG131" s="417"/>
      <c r="ABH131" s="417"/>
      <c r="ABI131" s="417"/>
      <c r="ABJ131" s="417"/>
      <c r="ABK131" s="417"/>
      <c r="ABL131" s="417"/>
      <c r="ABM131" s="417"/>
      <c r="ABN131" s="417"/>
      <c r="ABO131" s="417"/>
      <c r="ABP131" s="417"/>
      <c r="ABQ131" s="417"/>
      <c r="ABR131" s="417"/>
      <c r="ABS131" s="417"/>
      <c r="ABT131" s="417"/>
      <c r="ABU131" s="417"/>
      <c r="ABV131" s="417"/>
      <c r="ABW131" s="417"/>
      <c r="ABX131" s="417"/>
      <c r="ABY131" s="417"/>
      <c r="ABZ131" s="417"/>
      <c r="ACA131" s="417"/>
      <c r="ACB131" s="417"/>
      <c r="ACC131" s="417"/>
      <c r="ACD131" s="417"/>
      <c r="ACE131" s="417"/>
      <c r="ACF131" s="417"/>
      <c r="ACG131" s="417"/>
      <c r="ACH131" s="417"/>
      <c r="ACI131" s="417"/>
      <c r="ACJ131" s="417"/>
      <c r="ACK131" s="417"/>
      <c r="ACL131" s="417"/>
      <c r="ACM131" s="417"/>
      <c r="ACN131" s="417"/>
      <c r="ACO131" s="417"/>
      <c r="ACP131" s="417"/>
      <c r="ACQ131" s="417"/>
      <c r="ACR131" s="417"/>
      <c r="ACS131" s="417"/>
      <c r="ACT131" s="417"/>
      <c r="ACU131" s="417"/>
      <c r="ACV131" s="417"/>
      <c r="ACW131" s="417"/>
      <c r="ACX131" s="417"/>
      <c r="ACY131" s="417"/>
      <c r="ACZ131" s="417"/>
      <c r="ADA131" s="417"/>
      <c r="ADB131" s="417"/>
      <c r="ADC131" s="417"/>
      <c r="ADD131" s="417"/>
      <c r="ADE131" s="417"/>
      <c r="ADF131" s="417"/>
      <c r="ADG131" s="417"/>
      <c r="ADH131" s="417"/>
      <c r="ADI131" s="417"/>
      <c r="ADJ131" s="417"/>
      <c r="ADK131" s="417"/>
      <c r="ADL131" s="417"/>
      <c r="ADM131" s="417"/>
      <c r="ADN131" s="417"/>
      <c r="ADO131" s="417"/>
      <c r="ADP131" s="417"/>
      <c r="ADQ131" s="417"/>
      <c r="ADR131" s="417"/>
      <c r="ADS131" s="417"/>
      <c r="ADT131" s="417"/>
      <c r="ADU131" s="417"/>
      <c r="ADV131" s="417"/>
      <c r="ADW131" s="417"/>
      <c r="ADX131" s="417"/>
      <c r="ADY131" s="417"/>
      <c r="ADZ131" s="417"/>
      <c r="AEA131" s="417"/>
      <c r="AEB131" s="417"/>
      <c r="AEC131" s="417"/>
      <c r="AED131" s="417"/>
      <c r="AEE131" s="417"/>
      <c r="AEF131" s="417"/>
      <c r="AEG131" s="417"/>
      <c r="AEH131" s="417"/>
      <c r="AEI131" s="417"/>
      <c r="AEJ131" s="417"/>
      <c r="AEK131" s="417"/>
      <c r="AEL131" s="417"/>
      <c r="AEM131" s="417"/>
      <c r="AEN131" s="417"/>
      <c r="AEO131" s="417"/>
      <c r="AEP131" s="417"/>
      <c r="AEQ131" s="417"/>
      <c r="AER131" s="417"/>
      <c r="AES131" s="417"/>
      <c r="AET131" s="417"/>
      <c r="AEU131" s="417"/>
      <c r="AEV131" s="417"/>
      <c r="AEW131" s="417"/>
      <c r="AEX131" s="417"/>
      <c r="AEY131" s="417"/>
      <c r="AEZ131" s="417"/>
      <c r="AFA131" s="417"/>
      <c r="AFB131" s="417"/>
      <c r="AFC131" s="417"/>
      <c r="AFD131" s="417"/>
      <c r="AFE131" s="417"/>
      <c r="AFF131" s="417"/>
      <c r="AFG131" s="417"/>
      <c r="AFH131" s="417"/>
    </row>
    <row r="132" spans="1:840" ht="20.100000000000001" customHeight="1">
      <c r="A132" s="680" t="s">
        <v>673</v>
      </c>
      <c r="B132" s="681"/>
      <c r="C132" s="681"/>
      <c r="D132" s="681"/>
      <c r="E132" s="681"/>
      <c r="F132" s="681"/>
      <c r="G132" s="681"/>
      <c r="H132" s="681"/>
      <c r="I132" s="681"/>
      <c r="J132" s="681"/>
      <c r="K132" s="681"/>
      <c r="L132" s="682"/>
    </row>
    <row r="133" spans="1:840" ht="55.5" customHeight="1">
      <c r="A133" s="680" t="s">
        <v>674</v>
      </c>
      <c r="B133" s="681"/>
      <c r="C133" s="681"/>
      <c r="D133" s="681"/>
      <c r="E133" s="681"/>
      <c r="F133" s="681"/>
      <c r="G133" s="681"/>
      <c r="H133" s="681"/>
      <c r="I133" s="681"/>
      <c r="J133" s="681"/>
      <c r="K133" s="681"/>
      <c r="L133" s="682"/>
    </row>
    <row r="134" spans="1:840" s="414" customFormat="1" ht="92.25" customHeight="1">
      <c r="A134" s="698"/>
      <c r="B134" s="683"/>
      <c r="C134" s="683"/>
      <c r="D134" s="683"/>
      <c r="E134" s="683"/>
      <c r="F134" s="683"/>
      <c r="G134" s="683"/>
      <c r="H134" s="683"/>
      <c r="I134" s="683"/>
      <c r="J134" s="683"/>
      <c r="K134" s="683"/>
      <c r="L134" s="684"/>
      <c r="M134" s="417"/>
      <c r="N134" s="417"/>
      <c r="O134" s="417"/>
      <c r="P134" s="417"/>
      <c r="Q134" s="417"/>
      <c r="R134" s="417"/>
      <c r="S134" s="417"/>
      <c r="T134" s="417"/>
      <c r="U134" s="417"/>
      <c r="V134" s="417"/>
      <c r="W134" s="417"/>
      <c r="X134" s="417"/>
      <c r="Y134" s="417"/>
      <c r="Z134" s="417"/>
      <c r="AA134" s="417"/>
      <c r="AB134" s="417"/>
      <c r="AC134" s="417"/>
      <c r="AD134" s="417"/>
      <c r="AE134" s="417"/>
      <c r="AF134" s="417"/>
      <c r="AG134" s="417"/>
      <c r="AH134" s="417"/>
      <c r="AI134" s="417"/>
      <c r="AJ134" s="417"/>
      <c r="AK134" s="417"/>
      <c r="AL134" s="417"/>
      <c r="AM134" s="417"/>
      <c r="AN134" s="417"/>
      <c r="AO134" s="417"/>
      <c r="AP134" s="417"/>
      <c r="AQ134" s="417"/>
      <c r="AR134" s="417"/>
      <c r="AS134" s="417"/>
      <c r="AT134" s="417"/>
      <c r="AU134" s="417"/>
      <c r="AV134" s="417"/>
      <c r="AW134" s="417"/>
      <c r="AX134" s="417"/>
      <c r="AY134" s="417"/>
      <c r="AZ134" s="417"/>
      <c r="BA134" s="417"/>
      <c r="BB134" s="417"/>
      <c r="BC134" s="417"/>
      <c r="BD134" s="417"/>
      <c r="BE134" s="417"/>
      <c r="BF134" s="417"/>
      <c r="BG134" s="417"/>
      <c r="BH134" s="417"/>
      <c r="BI134" s="417"/>
      <c r="BJ134" s="417"/>
      <c r="BK134" s="417"/>
      <c r="BL134" s="417"/>
      <c r="BM134" s="417"/>
      <c r="BN134" s="417"/>
      <c r="BO134" s="417"/>
      <c r="BP134" s="417"/>
      <c r="BQ134" s="417"/>
      <c r="BR134" s="417"/>
      <c r="BS134" s="417"/>
      <c r="BT134" s="417"/>
      <c r="BU134" s="417"/>
      <c r="BV134" s="417"/>
      <c r="BW134" s="417"/>
      <c r="BX134" s="417"/>
      <c r="BY134" s="417"/>
      <c r="BZ134" s="417"/>
      <c r="CA134" s="417"/>
      <c r="CB134" s="417"/>
      <c r="CC134" s="417"/>
      <c r="CD134" s="417"/>
      <c r="CE134" s="417"/>
      <c r="CF134" s="417"/>
      <c r="CG134" s="417"/>
      <c r="CH134" s="417"/>
      <c r="CI134" s="417"/>
      <c r="CJ134" s="417"/>
      <c r="CK134" s="417"/>
      <c r="CL134" s="417"/>
      <c r="CM134" s="417"/>
      <c r="CN134" s="417"/>
      <c r="CO134" s="417"/>
      <c r="CP134" s="417"/>
      <c r="CQ134" s="417"/>
      <c r="CR134" s="417"/>
      <c r="CS134" s="417"/>
      <c r="CT134" s="417"/>
      <c r="CU134" s="417"/>
      <c r="CV134" s="417"/>
      <c r="CW134" s="417"/>
      <c r="CX134" s="417"/>
      <c r="CY134" s="417"/>
      <c r="CZ134" s="417"/>
      <c r="DA134" s="417"/>
      <c r="DB134" s="417"/>
      <c r="DC134" s="417"/>
      <c r="DD134" s="417"/>
      <c r="DE134" s="417"/>
      <c r="DF134" s="417"/>
      <c r="DG134" s="417"/>
      <c r="DH134" s="417"/>
      <c r="DI134" s="417"/>
      <c r="DJ134" s="417"/>
      <c r="DK134" s="417"/>
      <c r="DL134" s="417"/>
      <c r="DM134" s="417"/>
      <c r="DN134" s="417"/>
      <c r="DO134" s="417"/>
      <c r="DP134" s="417"/>
      <c r="DQ134" s="417"/>
      <c r="DR134" s="417"/>
      <c r="DS134" s="417"/>
      <c r="DT134" s="417"/>
      <c r="DU134" s="417"/>
      <c r="DV134" s="417"/>
      <c r="DW134" s="417"/>
      <c r="DX134" s="417"/>
      <c r="DY134" s="417"/>
      <c r="DZ134" s="417"/>
      <c r="EA134" s="417"/>
      <c r="EB134" s="417"/>
      <c r="EC134" s="417"/>
      <c r="ED134" s="417"/>
      <c r="EE134" s="417"/>
      <c r="EF134" s="417"/>
      <c r="EG134" s="417"/>
      <c r="EH134" s="417"/>
      <c r="EI134" s="417"/>
      <c r="EJ134" s="417"/>
      <c r="EK134" s="417"/>
      <c r="EL134" s="417"/>
      <c r="EM134" s="417"/>
      <c r="EN134" s="417"/>
      <c r="EO134" s="417"/>
      <c r="EP134" s="417"/>
      <c r="EQ134" s="417"/>
      <c r="ER134" s="417"/>
      <c r="ES134" s="417"/>
      <c r="ET134" s="417"/>
      <c r="EU134" s="417"/>
      <c r="EV134" s="417"/>
      <c r="EW134" s="417"/>
      <c r="EX134" s="417"/>
      <c r="EY134" s="417"/>
      <c r="EZ134" s="417"/>
      <c r="FA134" s="417"/>
      <c r="FB134" s="417"/>
      <c r="FC134" s="417"/>
      <c r="FD134" s="417"/>
      <c r="FE134" s="417"/>
      <c r="FF134" s="417"/>
      <c r="FG134" s="417"/>
      <c r="FH134" s="417"/>
      <c r="FI134" s="417"/>
      <c r="FJ134" s="417"/>
      <c r="FK134" s="417"/>
      <c r="FL134" s="417"/>
      <c r="FM134" s="417"/>
      <c r="FN134" s="417"/>
      <c r="FO134" s="417"/>
      <c r="FP134" s="417"/>
      <c r="FQ134" s="417"/>
      <c r="FR134" s="417"/>
      <c r="FS134" s="417"/>
      <c r="FT134" s="417"/>
      <c r="FU134" s="417"/>
      <c r="FV134" s="417"/>
      <c r="FW134" s="417"/>
      <c r="FX134" s="417"/>
      <c r="FY134" s="417"/>
      <c r="FZ134" s="417"/>
      <c r="GA134" s="417"/>
      <c r="GB134" s="417"/>
      <c r="GC134" s="417"/>
      <c r="GD134" s="417"/>
      <c r="GE134" s="417"/>
      <c r="GF134" s="417"/>
      <c r="GG134" s="417"/>
      <c r="GH134" s="417"/>
      <c r="GI134" s="417"/>
      <c r="GJ134" s="417"/>
      <c r="GK134" s="417"/>
      <c r="GL134" s="417"/>
      <c r="GM134" s="417"/>
      <c r="GN134" s="417"/>
      <c r="GO134" s="417"/>
      <c r="GP134" s="417"/>
      <c r="GQ134" s="417"/>
      <c r="GR134" s="417"/>
      <c r="GS134" s="417"/>
      <c r="GT134" s="417"/>
      <c r="GU134" s="417"/>
      <c r="GV134" s="417"/>
      <c r="GW134" s="417"/>
      <c r="GX134" s="417"/>
      <c r="GY134" s="417"/>
      <c r="GZ134" s="417"/>
      <c r="HA134" s="417"/>
      <c r="HB134" s="417"/>
      <c r="HC134" s="417"/>
      <c r="HD134" s="417"/>
      <c r="HE134" s="417"/>
      <c r="HF134" s="417"/>
      <c r="HG134" s="417"/>
      <c r="HH134" s="417"/>
      <c r="HI134" s="417"/>
      <c r="HJ134" s="417"/>
      <c r="HK134" s="417"/>
      <c r="HL134" s="417"/>
      <c r="HM134" s="417"/>
      <c r="HN134" s="417"/>
      <c r="HO134" s="417"/>
      <c r="HP134" s="417"/>
      <c r="HQ134" s="417"/>
      <c r="HR134" s="417"/>
      <c r="HS134" s="417"/>
      <c r="HT134" s="417"/>
      <c r="HU134" s="417"/>
      <c r="HV134" s="417"/>
      <c r="HW134" s="417"/>
      <c r="HX134" s="417"/>
      <c r="HY134" s="417"/>
      <c r="HZ134" s="417"/>
      <c r="IA134" s="417"/>
      <c r="IB134" s="417"/>
      <c r="IC134" s="417"/>
      <c r="ID134" s="417"/>
      <c r="IE134" s="417"/>
      <c r="IF134" s="417"/>
      <c r="IG134" s="417"/>
      <c r="IH134" s="417"/>
      <c r="II134" s="417"/>
      <c r="IJ134" s="417"/>
      <c r="IK134" s="417"/>
      <c r="IL134" s="417"/>
      <c r="IM134" s="417"/>
      <c r="IN134" s="417"/>
      <c r="IO134" s="417"/>
      <c r="IP134" s="417"/>
      <c r="IQ134" s="417"/>
      <c r="IR134" s="417"/>
      <c r="IS134" s="417"/>
      <c r="IT134" s="417"/>
      <c r="IU134" s="417"/>
      <c r="IV134" s="417"/>
      <c r="IW134" s="417"/>
      <c r="IX134" s="417"/>
      <c r="IY134" s="417"/>
      <c r="IZ134" s="417"/>
      <c r="JA134" s="417"/>
      <c r="JB134" s="417"/>
      <c r="JC134" s="417"/>
      <c r="JD134" s="417"/>
      <c r="JE134" s="417"/>
      <c r="JF134" s="417"/>
      <c r="JG134" s="417"/>
      <c r="JH134" s="417"/>
      <c r="JI134" s="417"/>
      <c r="JJ134" s="417"/>
      <c r="JK134" s="417"/>
      <c r="JL134" s="417"/>
      <c r="JM134" s="417"/>
      <c r="JN134" s="417"/>
      <c r="JO134" s="417"/>
      <c r="JP134" s="417"/>
      <c r="JQ134" s="417"/>
      <c r="JR134" s="417"/>
      <c r="JS134" s="417"/>
      <c r="JT134" s="417"/>
      <c r="JU134" s="417"/>
      <c r="JV134" s="417"/>
      <c r="JW134" s="417"/>
      <c r="JX134" s="417"/>
      <c r="JY134" s="417"/>
      <c r="JZ134" s="417"/>
      <c r="KA134" s="417"/>
      <c r="KB134" s="417"/>
      <c r="KC134" s="417"/>
      <c r="KD134" s="417"/>
      <c r="KE134" s="417"/>
      <c r="KF134" s="417"/>
      <c r="KG134" s="417"/>
      <c r="KH134" s="417"/>
      <c r="KI134" s="417"/>
      <c r="KJ134" s="417"/>
      <c r="KK134" s="417"/>
      <c r="KL134" s="417"/>
      <c r="KM134" s="417"/>
      <c r="KN134" s="417"/>
      <c r="KO134" s="417"/>
      <c r="KP134" s="417"/>
      <c r="KQ134" s="417"/>
      <c r="KR134" s="417"/>
      <c r="KS134" s="417"/>
      <c r="KT134" s="417"/>
      <c r="KU134" s="417"/>
      <c r="KV134" s="417"/>
      <c r="KW134" s="417"/>
      <c r="KX134" s="417"/>
      <c r="KY134" s="417"/>
      <c r="KZ134" s="417"/>
      <c r="LA134" s="417"/>
      <c r="LB134" s="417"/>
      <c r="LC134" s="417"/>
      <c r="LD134" s="417"/>
      <c r="LE134" s="417"/>
      <c r="LF134" s="417"/>
      <c r="LG134" s="417"/>
      <c r="LH134" s="417"/>
      <c r="LI134" s="417"/>
      <c r="LJ134" s="417"/>
      <c r="LK134" s="417"/>
      <c r="LL134" s="417"/>
      <c r="LM134" s="417"/>
      <c r="LN134" s="417"/>
      <c r="LO134" s="417"/>
      <c r="LP134" s="417"/>
      <c r="LQ134" s="417"/>
      <c r="LR134" s="417"/>
      <c r="LS134" s="417"/>
      <c r="LT134" s="417"/>
      <c r="LU134" s="417"/>
      <c r="LV134" s="417"/>
      <c r="LW134" s="417"/>
      <c r="LX134" s="417"/>
      <c r="LY134" s="417"/>
      <c r="LZ134" s="417"/>
      <c r="MA134" s="417"/>
      <c r="MB134" s="417"/>
      <c r="MC134" s="417"/>
      <c r="MD134" s="417"/>
      <c r="ME134" s="417"/>
      <c r="MF134" s="417"/>
      <c r="MG134" s="417"/>
      <c r="MH134" s="417"/>
      <c r="MI134" s="417"/>
      <c r="MJ134" s="417"/>
      <c r="MK134" s="417"/>
      <c r="ML134" s="417"/>
      <c r="MM134" s="417"/>
      <c r="MN134" s="417"/>
      <c r="MO134" s="417"/>
      <c r="MP134" s="417"/>
      <c r="MQ134" s="417"/>
      <c r="MR134" s="417"/>
      <c r="MS134" s="417"/>
      <c r="MT134" s="417"/>
      <c r="MU134" s="417"/>
      <c r="MV134" s="417"/>
      <c r="MW134" s="417"/>
      <c r="MX134" s="417"/>
      <c r="MY134" s="417"/>
      <c r="MZ134" s="417"/>
      <c r="NA134" s="417"/>
      <c r="NB134" s="417"/>
      <c r="NC134" s="417"/>
      <c r="ND134" s="417"/>
      <c r="NE134" s="417"/>
      <c r="NF134" s="417"/>
      <c r="NG134" s="417"/>
      <c r="NH134" s="417"/>
      <c r="NI134" s="417"/>
      <c r="NJ134" s="417"/>
      <c r="NK134" s="417"/>
      <c r="NL134" s="417"/>
      <c r="NM134" s="417"/>
      <c r="NN134" s="417"/>
      <c r="NO134" s="417"/>
      <c r="NP134" s="417"/>
      <c r="NQ134" s="417"/>
      <c r="NR134" s="417"/>
      <c r="NS134" s="417"/>
      <c r="NT134" s="417"/>
      <c r="NU134" s="417"/>
      <c r="NV134" s="417"/>
      <c r="NW134" s="417"/>
      <c r="NX134" s="417"/>
      <c r="NY134" s="417"/>
      <c r="NZ134" s="417"/>
      <c r="OA134" s="417"/>
      <c r="OB134" s="417"/>
      <c r="OC134" s="417"/>
      <c r="OD134" s="417"/>
      <c r="OE134" s="417"/>
      <c r="OF134" s="417"/>
      <c r="OG134" s="417"/>
      <c r="OH134" s="417"/>
      <c r="OI134" s="417"/>
      <c r="OJ134" s="417"/>
      <c r="OK134" s="417"/>
      <c r="OL134" s="417"/>
      <c r="OM134" s="417"/>
      <c r="ON134" s="417"/>
      <c r="OO134" s="417"/>
      <c r="OP134" s="417"/>
      <c r="OQ134" s="417"/>
      <c r="OR134" s="417"/>
      <c r="OS134" s="417"/>
      <c r="OT134" s="417"/>
      <c r="OU134" s="417"/>
      <c r="OV134" s="417"/>
      <c r="OW134" s="417"/>
      <c r="OX134" s="417"/>
      <c r="OY134" s="417"/>
      <c r="OZ134" s="417"/>
      <c r="PA134" s="417"/>
      <c r="PB134" s="417"/>
      <c r="PC134" s="417"/>
      <c r="PD134" s="417"/>
      <c r="PE134" s="417"/>
      <c r="PF134" s="417"/>
      <c r="PG134" s="417"/>
      <c r="PH134" s="417"/>
      <c r="PI134" s="417"/>
      <c r="PJ134" s="417"/>
      <c r="PK134" s="417"/>
      <c r="PL134" s="417"/>
      <c r="PM134" s="417"/>
      <c r="PN134" s="417"/>
      <c r="PO134" s="417"/>
      <c r="PP134" s="417"/>
      <c r="PQ134" s="417"/>
      <c r="PR134" s="417"/>
      <c r="PS134" s="417"/>
      <c r="PT134" s="417"/>
      <c r="PU134" s="417"/>
      <c r="PV134" s="417"/>
      <c r="PW134" s="417"/>
      <c r="PX134" s="417"/>
      <c r="PY134" s="417"/>
      <c r="PZ134" s="417"/>
      <c r="QA134" s="417"/>
      <c r="QB134" s="417"/>
      <c r="QC134" s="417"/>
      <c r="QD134" s="417"/>
      <c r="QE134" s="417"/>
      <c r="QF134" s="417"/>
      <c r="QG134" s="417"/>
      <c r="QH134" s="417"/>
      <c r="QI134" s="417"/>
      <c r="QJ134" s="417"/>
      <c r="QK134" s="417"/>
      <c r="QL134" s="417"/>
      <c r="QM134" s="417"/>
      <c r="QN134" s="417"/>
      <c r="QO134" s="417"/>
      <c r="QP134" s="417"/>
      <c r="QQ134" s="417"/>
      <c r="QR134" s="417"/>
      <c r="QS134" s="417"/>
      <c r="QT134" s="417"/>
      <c r="QU134" s="417"/>
      <c r="QV134" s="417"/>
      <c r="QW134" s="417"/>
      <c r="QX134" s="417"/>
      <c r="QY134" s="417"/>
      <c r="QZ134" s="417"/>
      <c r="RA134" s="417"/>
      <c r="RB134" s="417"/>
      <c r="RC134" s="417"/>
      <c r="RD134" s="417"/>
      <c r="RE134" s="417"/>
      <c r="RF134" s="417"/>
      <c r="RG134" s="417"/>
      <c r="RH134" s="417"/>
      <c r="RI134" s="417"/>
      <c r="RJ134" s="417"/>
      <c r="RK134" s="417"/>
      <c r="RL134" s="417"/>
      <c r="RM134" s="417"/>
      <c r="RN134" s="417"/>
      <c r="RO134" s="417"/>
      <c r="RP134" s="417"/>
      <c r="RQ134" s="417"/>
      <c r="RR134" s="417"/>
      <c r="RS134" s="417"/>
      <c r="RT134" s="417"/>
      <c r="RU134" s="417"/>
      <c r="RV134" s="417"/>
      <c r="RW134" s="417"/>
      <c r="RX134" s="417"/>
      <c r="RY134" s="417"/>
      <c r="RZ134" s="417"/>
      <c r="SA134" s="417"/>
      <c r="SB134" s="417"/>
      <c r="SC134" s="417"/>
      <c r="SD134" s="417"/>
      <c r="SE134" s="417"/>
      <c r="SF134" s="417"/>
      <c r="SG134" s="417"/>
      <c r="SH134" s="417"/>
      <c r="SI134" s="417"/>
      <c r="SJ134" s="417"/>
      <c r="SK134" s="417"/>
      <c r="SL134" s="417"/>
      <c r="SM134" s="417"/>
      <c r="SN134" s="417"/>
      <c r="SO134" s="417"/>
      <c r="SP134" s="417"/>
      <c r="SQ134" s="417"/>
      <c r="SR134" s="417"/>
      <c r="SS134" s="417"/>
      <c r="ST134" s="417"/>
      <c r="SU134" s="417"/>
      <c r="SV134" s="417"/>
      <c r="SW134" s="417"/>
      <c r="SX134" s="417"/>
      <c r="SY134" s="417"/>
      <c r="SZ134" s="417"/>
      <c r="TA134" s="417"/>
      <c r="TB134" s="417"/>
      <c r="TC134" s="417"/>
      <c r="TD134" s="417"/>
      <c r="TE134" s="417"/>
      <c r="TF134" s="417"/>
      <c r="TG134" s="417"/>
      <c r="TH134" s="417"/>
      <c r="TI134" s="417"/>
      <c r="TJ134" s="417"/>
      <c r="TK134" s="417"/>
      <c r="TL134" s="417"/>
      <c r="TM134" s="417"/>
      <c r="TN134" s="417"/>
      <c r="TO134" s="417"/>
      <c r="TP134" s="417"/>
      <c r="TQ134" s="417"/>
      <c r="TR134" s="417"/>
      <c r="TS134" s="417"/>
      <c r="TT134" s="417"/>
      <c r="TU134" s="417"/>
      <c r="TV134" s="417"/>
      <c r="TW134" s="417"/>
      <c r="TX134" s="417"/>
      <c r="TY134" s="417"/>
      <c r="TZ134" s="417"/>
      <c r="UA134" s="417"/>
      <c r="UB134" s="417"/>
      <c r="UC134" s="417"/>
      <c r="UD134" s="417"/>
      <c r="UE134" s="417"/>
      <c r="UF134" s="417"/>
      <c r="UG134" s="417"/>
      <c r="UH134" s="417"/>
      <c r="UI134" s="417"/>
      <c r="UJ134" s="417"/>
      <c r="UK134" s="417"/>
      <c r="UL134" s="417"/>
      <c r="UM134" s="417"/>
      <c r="UN134" s="417"/>
      <c r="UO134" s="417"/>
      <c r="UP134" s="417"/>
      <c r="UQ134" s="417"/>
      <c r="UR134" s="417"/>
      <c r="US134" s="417"/>
      <c r="UT134" s="417"/>
      <c r="UU134" s="417"/>
      <c r="UV134" s="417"/>
      <c r="UW134" s="417"/>
      <c r="UX134" s="417"/>
      <c r="UY134" s="417"/>
      <c r="UZ134" s="417"/>
      <c r="VA134" s="417"/>
      <c r="VB134" s="417"/>
      <c r="VC134" s="417"/>
      <c r="VD134" s="417"/>
      <c r="VE134" s="417"/>
      <c r="VF134" s="417"/>
      <c r="VG134" s="417"/>
      <c r="VH134" s="417"/>
      <c r="VI134" s="417"/>
      <c r="VJ134" s="417"/>
      <c r="VK134" s="417"/>
      <c r="VL134" s="417"/>
      <c r="VM134" s="417"/>
      <c r="VN134" s="417"/>
      <c r="VO134" s="417"/>
      <c r="VP134" s="417"/>
      <c r="VQ134" s="417"/>
      <c r="VR134" s="417"/>
      <c r="VS134" s="417"/>
      <c r="VT134" s="417"/>
      <c r="VU134" s="417"/>
      <c r="VV134" s="417"/>
      <c r="VW134" s="417"/>
      <c r="VX134" s="417"/>
      <c r="VY134" s="417"/>
      <c r="VZ134" s="417"/>
      <c r="WA134" s="417"/>
      <c r="WB134" s="417"/>
      <c r="WC134" s="417"/>
      <c r="WD134" s="417"/>
      <c r="WE134" s="417"/>
      <c r="WF134" s="417"/>
      <c r="WG134" s="417"/>
      <c r="WH134" s="417"/>
      <c r="WI134" s="417"/>
      <c r="WJ134" s="417"/>
      <c r="WK134" s="417"/>
      <c r="WL134" s="417"/>
      <c r="WM134" s="417"/>
      <c r="WN134" s="417"/>
      <c r="WO134" s="417"/>
      <c r="WP134" s="417"/>
      <c r="WQ134" s="417"/>
      <c r="WR134" s="417"/>
      <c r="WS134" s="417"/>
      <c r="WT134" s="417"/>
      <c r="WU134" s="417"/>
      <c r="WV134" s="417"/>
      <c r="WW134" s="417"/>
      <c r="WX134" s="417"/>
      <c r="WY134" s="417"/>
      <c r="WZ134" s="417"/>
      <c r="XA134" s="417"/>
      <c r="XB134" s="417"/>
      <c r="XC134" s="417"/>
      <c r="XD134" s="417"/>
      <c r="XE134" s="417"/>
      <c r="XF134" s="417"/>
      <c r="XG134" s="417"/>
      <c r="XH134" s="417"/>
      <c r="XI134" s="417"/>
      <c r="XJ134" s="417"/>
      <c r="XK134" s="417"/>
      <c r="XL134" s="417"/>
      <c r="XM134" s="417"/>
      <c r="XN134" s="417"/>
      <c r="XO134" s="417"/>
      <c r="XP134" s="417"/>
      <c r="XQ134" s="417"/>
      <c r="XR134" s="417"/>
      <c r="XS134" s="417"/>
      <c r="XT134" s="417"/>
      <c r="XU134" s="417"/>
      <c r="XV134" s="417"/>
      <c r="XW134" s="417"/>
      <c r="XX134" s="417"/>
      <c r="XY134" s="417"/>
      <c r="XZ134" s="417"/>
      <c r="YA134" s="417"/>
      <c r="YB134" s="417"/>
      <c r="YC134" s="417"/>
      <c r="YD134" s="417"/>
      <c r="YE134" s="417"/>
      <c r="YF134" s="417"/>
      <c r="YG134" s="417"/>
      <c r="YH134" s="417"/>
      <c r="YI134" s="417"/>
      <c r="YJ134" s="417"/>
      <c r="YK134" s="417"/>
      <c r="YL134" s="417"/>
      <c r="YM134" s="417"/>
      <c r="YN134" s="417"/>
      <c r="YO134" s="417"/>
      <c r="YP134" s="417"/>
      <c r="YQ134" s="417"/>
      <c r="YR134" s="417"/>
      <c r="YS134" s="417"/>
      <c r="YT134" s="417"/>
      <c r="YU134" s="417"/>
      <c r="YV134" s="417"/>
      <c r="YW134" s="417"/>
      <c r="YX134" s="417"/>
      <c r="YY134" s="417"/>
      <c r="YZ134" s="417"/>
      <c r="ZA134" s="417"/>
      <c r="ZB134" s="417"/>
      <c r="ZC134" s="417"/>
      <c r="ZD134" s="417"/>
      <c r="ZE134" s="417"/>
      <c r="ZF134" s="417"/>
      <c r="ZG134" s="417"/>
      <c r="ZH134" s="417"/>
      <c r="ZI134" s="417"/>
      <c r="ZJ134" s="417"/>
      <c r="ZK134" s="417"/>
      <c r="ZL134" s="417"/>
      <c r="ZM134" s="417"/>
      <c r="ZN134" s="417"/>
      <c r="ZO134" s="417"/>
      <c r="ZP134" s="417"/>
      <c r="ZQ134" s="417"/>
      <c r="ZR134" s="417"/>
      <c r="ZS134" s="417"/>
      <c r="ZT134" s="417"/>
      <c r="ZU134" s="417"/>
      <c r="ZV134" s="417"/>
      <c r="ZW134" s="417"/>
      <c r="ZX134" s="417"/>
      <c r="ZY134" s="417"/>
      <c r="ZZ134" s="417"/>
      <c r="AAA134" s="417"/>
      <c r="AAB134" s="417"/>
      <c r="AAC134" s="417"/>
      <c r="AAD134" s="417"/>
      <c r="AAE134" s="417"/>
      <c r="AAF134" s="417"/>
      <c r="AAG134" s="417"/>
      <c r="AAH134" s="417"/>
      <c r="AAI134" s="417"/>
      <c r="AAJ134" s="417"/>
      <c r="AAK134" s="417"/>
      <c r="AAL134" s="417"/>
      <c r="AAM134" s="417"/>
      <c r="AAN134" s="417"/>
      <c r="AAO134" s="417"/>
      <c r="AAP134" s="417"/>
      <c r="AAQ134" s="417"/>
      <c r="AAR134" s="417"/>
      <c r="AAS134" s="417"/>
      <c r="AAT134" s="417"/>
      <c r="AAU134" s="417"/>
      <c r="AAV134" s="417"/>
      <c r="AAW134" s="417"/>
      <c r="AAX134" s="417"/>
      <c r="AAY134" s="417"/>
      <c r="AAZ134" s="417"/>
      <c r="ABA134" s="417"/>
      <c r="ABB134" s="417"/>
      <c r="ABC134" s="417"/>
      <c r="ABD134" s="417"/>
      <c r="ABE134" s="417"/>
      <c r="ABF134" s="417"/>
      <c r="ABG134" s="417"/>
      <c r="ABH134" s="417"/>
      <c r="ABI134" s="417"/>
      <c r="ABJ134" s="417"/>
      <c r="ABK134" s="417"/>
      <c r="ABL134" s="417"/>
      <c r="ABM134" s="417"/>
      <c r="ABN134" s="417"/>
      <c r="ABO134" s="417"/>
      <c r="ABP134" s="417"/>
      <c r="ABQ134" s="417"/>
      <c r="ABR134" s="417"/>
      <c r="ABS134" s="417"/>
      <c r="ABT134" s="417"/>
      <c r="ABU134" s="417"/>
      <c r="ABV134" s="417"/>
      <c r="ABW134" s="417"/>
      <c r="ABX134" s="417"/>
      <c r="ABY134" s="417"/>
      <c r="ABZ134" s="417"/>
      <c r="ACA134" s="417"/>
      <c r="ACB134" s="417"/>
      <c r="ACC134" s="417"/>
      <c r="ACD134" s="417"/>
      <c r="ACE134" s="417"/>
      <c r="ACF134" s="417"/>
      <c r="ACG134" s="417"/>
      <c r="ACH134" s="417"/>
      <c r="ACI134" s="417"/>
      <c r="ACJ134" s="417"/>
      <c r="ACK134" s="417"/>
      <c r="ACL134" s="417"/>
      <c r="ACM134" s="417"/>
      <c r="ACN134" s="417"/>
      <c r="ACO134" s="417"/>
      <c r="ACP134" s="417"/>
      <c r="ACQ134" s="417"/>
      <c r="ACR134" s="417"/>
      <c r="ACS134" s="417"/>
      <c r="ACT134" s="417"/>
      <c r="ACU134" s="417"/>
      <c r="ACV134" s="417"/>
      <c r="ACW134" s="417"/>
      <c r="ACX134" s="417"/>
      <c r="ACY134" s="417"/>
      <c r="ACZ134" s="417"/>
      <c r="ADA134" s="417"/>
      <c r="ADB134" s="417"/>
      <c r="ADC134" s="417"/>
      <c r="ADD134" s="417"/>
      <c r="ADE134" s="417"/>
      <c r="ADF134" s="417"/>
      <c r="ADG134" s="417"/>
      <c r="ADH134" s="417"/>
      <c r="ADI134" s="417"/>
      <c r="ADJ134" s="417"/>
      <c r="ADK134" s="417"/>
      <c r="ADL134" s="417"/>
      <c r="ADM134" s="417"/>
      <c r="ADN134" s="417"/>
      <c r="ADO134" s="417"/>
      <c r="ADP134" s="417"/>
      <c r="ADQ134" s="417"/>
      <c r="ADR134" s="417"/>
      <c r="ADS134" s="417"/>
      <c r="ADT134" s="417"/>
      <c r="ADU134" s="417"/>
      <c r="ADV134" s="417"/>
      <c r="ADW134" s="417"/>
      <c r="ADX134" s="417"/>
      <c r="ADY134" s="417"/>
      <c r="ADZ134" s="417"/>
      <c r="AEA134" s="417"/>
      <c r="AEB134" s="417"/>
      <c r="AEC134" s="417"/>
      <c r="AED134" s="417"/>
      <c r="AEE134" s="417"/>
      <c r="AEF134" s="417"/>
      <c r="AEG134" s="417"/>
      <c r="AEH134" s="417"/>
      <c r="AEI134" s="417"/>
      <c r="AEJ134" s="417"/>
      <c r="AEK134" s="417"/>
      <c r="AEL134" s="417"/>
      <c r="AEM134" s="417"/>
      <c r="AEN134" s="417"/>
      <c r="AEO134" s="417"/>
      <c r="AEP134" s="417"/>
      <c r="AEQ134" s="417"/>
      <c r="AER134" s="417"/>
      <c r="AES134" s="417"/>
      <c r="AET134" s="417"/>
      <c r="AEU134" s="417"/>
      <c r="AEV134" s="417"/>
      <c r="AEW134" s="417"/>
      <c r="AEX134" s="417"/>
      <c r="AEY134" s="417"/>
      <c r="AEZ134" s="417"/>
      <c r="AFA134" s="417"/>
      <c r="AFB134" s="417"/>
      <c r="AFC134" s="417"/>
      <c r="AFD134" s="417"/>
      <c r="AFE134" s="417"/>
      <c r="AFF134" s="417"/>
      <c r="AFG134" s="417"/>
      <c r="AFH134" s="417"/>
    </row>
    <row r="135" spans="1:840" ht="20.100000000000001" customHeight="1">
      <c r="A135" s="680" t="s">
        <v>675</v>
      </c>
      <c r="B135" s="681"/>
      <c r="C135" s="681"/>
      <c r="D135" s="681"/>
      <c r="E135" s="681"/>
      <c r="F135" s="681"/>
      <c r="G135" s="681"/>
      <c r="H135" s="681"/>
      <c r="I135" s="681"/>
      <c r="J135" s="681"/>
      <c r="K135" s="681"/>
      <c r="L135" s="682"/>
    </row>
    <row r="136" spans="1:840" ht="80.45" customHeight="1">
      <c r="A136" s="680" t="s">
        <v>676</v>
      </c>
      <c r="B136" s="681"/>
      <c r="C136" s="681"/>
      <c r="D136" s="681"/>
      <c r="E136" s="681"/>
      <c r="F136" s="681"/>
      <c r="G136" s="681"/>
      <c r="H136" s="681"/>
      <c r="I136" s="681"/>
      <c r="J136" s="681"/>
      <c r="K136" s="681"/>
      <c r="L136" s="682"/>
    </row>
    <row r="137" spans="1:840" s="414" customFormat="1" ht="79.5" customHeight="1">
      <c r="A137" s="683"/>
      <c r="B137" s="683"/>
      <c r="C137" s="683"/>
      <c r="D137" s="683"/>
      <c r="E137" s="683"/>
      <c r="F137" s="683"/>
      <c r="G137" s="683"/>
      <c r="H137" s="683"/>
      <c r="I137" s="683"/>
      <c r="J137" s="683"/>
      <c r="K137" s="683"/>
      <c r="L137" s="684"/>
      <c r="M137" s="417"/>
      <c r="N137" s="417"/>
      <c r="O137" s="417"/>
      <c r="P137" s="417"/>
      <c r="Q137" s="417"/>
      <c r="R137" s="417"/>
      <c r="S137" s="417"/>
      <c r="T137" s="417"/>
      <c r="U137" s="417"/>
      <c r="V137" s="417"/>
      <c r="W137" s="417"/>
      <c r="X137" s="417"/>
      <c r="Y137" s="417"/>
      <c r="Z137" s="417"/>
      <c r="AA137" s="417"/>
      <c r="AB137" s="417"/>
      <c r="AC137" s="417"/>
      <c r="AD137" s="417"/>
      <c r="AE137" s="417"/>
      <c r="AF137" s="417"/>
      <c r="AG137" s="417"/>
      <c r="AH137" s="417"/>
      <c r="AI137" s="417"/>
      <c r="AJ137" s="417"/>
      <c r="AK137" s="417"/>
      <c r="AL137" s="417"/>
      <c r="AM137" s="417"/>
      <c r="AN137" s="417"/>
      <c r="AO137" s="417"/>
      <c r="AP137" s="417"/>
      <c r="AQ137" s="417"/>
      <c r="AR137" s="417"/>
      <c r="AS137" s="417"/>
      <c r="AT137" s="417"/>
      <c r="AU137" s="417"/>
      <c r="AV137" s="417"/>
      <c r="AW137" s="417"/>
      <c r="AX137" s="417"/>
      <c r="AY137" s="417"/>
      <c r="AZ137" s="417"/>
      <c r="BA137" s="417"/>
      <c r="BB137" s="417"/>
      <c r="BC137" s="417"/>
      <c r="BD137" s="417"/>
      <c r="BE137" s="417"/>
      <c r="BF137" s="417"/>
      <c r="BG137" s="417"/>
      <c r="BH137" s="417"/>
      <c r="BI137" s="417"/>
      <c r="BJ137" s="417"/>
      <c r="BK137" s="417"/>
      <c r="BL137" s="417"/>
      <c r="BM137" s="417"/>
      <c r="BN137" s="417"/>
      <c r="BO137" s="417"/>
      <c r="BP137" s="417"/>
      <c r="BQ137" s="417"/>
      <c r="BR137" s="417"/>
      <c r="BS137" s="417"/>
      <c r="BT137" s="417"/>
      <c r="BU137" s="417"/>
      <c r="BV137" s="417"/>
      <c r="BW137" s="417"/>
      <c r="BX137" s="417"/>
      <c r="BY137" s="417"/>
      <c r="BZ137" s="417"/>
      <c r="CA137" s="417"/>
      <c r="CB137" s="417"/>
      <c r="CC137" s="417"/>
      <c r="CD137" s="417"/>
      <c r="CE137" s="417"/>
      <c r="CF137" s="417"/>
      <c r="CG137" s="417"/>
      <c r="CH137" s="417"/>
      <c r="CI137" s="417"/>
      <c r="CJ137" s="417"/>
      <c r="CK137" s="417"/>
      <c r="CL137" s="417"/>
      <c r="CM137" s="417"/>
      <c r="CN137" s="417"/>
      <c r="CO137" s="417"/>
      <c r="CP137" s="417"/>
      <c r="CQ137" s="417"/>
      <c r="CR137" s="417"/>
      <c r="CS137" s="417"/>
      <c r="CT137" s="417"/>
      <c r="CU137" s="417"/>
      <c r="CV137" s="417"/>
      <c r="CW137" s="417"/>
      <c r="CX137" s="417"/>
      <c r="CY137" s="417"/>
      <c r="CZ137" s="417"/>
      <c r="DA137" s="417"/>
      <c r="DB137" s="417"/>
      <c r="DC137" s="417"/>
      <c r="DD137" s="417"/>
      <c r="DE137" s="417"/>
      <c r="DF137" s="417"/>
      <c r="DG137" s="417"/>
      <c r="DH137" s="417"/>
      <c r="DI137" s="417"/>
      <c r="DJ137" s="417"/>
      <c r="DK137" s="417"/>
      <c r="DL137" s="417"/>
      <c r="DM137" s="417"/>
      <c r="DN137" s="417"/>
      <c r="DO137" s="417"/>
      <c r="DP137" s="417"/>
      <c r="DQ137" s="417"/>
      <c r="DR137" s="417"/>
      <c r="DS137" s="417"/>
      <c r="DT137" s="417"/>
      <c r="DU137" s="417"/>
      <c r="DV137" s="417"/>
      <c r="DW137" s="417"/>
      <c r="DX137" s="417"/>
      <c r="DY137" s="417"/>
      <c r="DZ137" s="417"/>
      <c r="EA137" s="417"/>
      <c r="EB137" s="417"/>
      <c r="EC137" s="417"/>
      <c r="ED137" s="417"/>
      <c r="EE137" s="417"/>
      <c r="EF137" s="417"/>
      <c r="EG137" s="417"/>
      <c r="EH137" s="417"/>
      <c r="EI137" s="417"/>
      <c r="EJ137" s="417"/>
      <c r="EK137" s="417"/>
      <c r="EL137" s="417"/>
      <c r="EM137" s="417"/>
      <c r="EN137" s="417"/>
      <c r="EO137" s="417"/>
      <c r="EP137" s="417"/>
      <c r="EQ137" s="417"/>
      <c r="ER137" s="417"/>
      <c r="ES137" s="417"/>
      <c r="ET137" s="417"/>
      <c r="EU137" s="417"/>
      <c r="EV137" s="417"/>
      <c r="EW137" s="417"/>
      <c r="EX137" s="417"/>
      <c r="EY137" s="417"/>
      <c r="EZ137" s="417"/>
      <c r="FA137" s="417"/>
      <c r="FB137" s="417"/>
      <c r="FC137" s="417"/>
      <c r="FD137" s="417"/>
      <c r="FE137" s="417"/>
      <c r="FF137" s="417"/>
      <c r="FG137" s="417"/>
      <c r="FH137" s="417"/>
      <c r="FI137" s="417"/>
      <c r="FJ137" s="417"/>
      <c r="FK137" s="417"/>
      <c r="FL137" s="417"/>
      <c r="FM137" s="417"/>
      <c r="FN137" s="417"/>
      <c r="FO137" s="417"/>
      <c r="FP137" s="417"/>
      <c r="FQ137" s="417"/>
      <c r="FR137" s="417"/>
      <c r="FS137" s="417"/>
      <c r="FT137" s="417"/>
      <c r="FU137" s="417"/>
      <c r="FV137" s="417"/>
      <c r="FW137" s="417"/>
      <c r="FX137" s="417"/>
      <c r="FY137" s="417"/>
      <c r="FZ137" s="417"/>
      <c r="GA137" s="417"/>
      <c r="GB137" s="417"/>
      <c r="GC137" s="417"/>
      <c r="GD137" s="417"/>
      <c r="GE137" s="417"/>
      <c r="GF137" s="417"/>
      <c r="GG137" s="417"/>
      <c r="GH137" s="417"/>
      <c r="GI137" s="417"/>
      <c r="GJ137" s="417"/>
      <c r="GK137" s="417"/>
      <c r="GL137" s="417"/>
      <c r="GM137" s="417"/>
      <c r="GN137" s="417"/>
      <c r="GO137" s="417"/>
      <c r="GP137" s="417"/>
      <c r="GQ137" s="417"/>
      <c r="GR137" s="417"/>
      <c r="GS137" s="417"/>
      <c r="GT137" s="417"/>
      <c r="GU137" s="417"/>
      <c r="GV137" s="417"/>
      <c r="GW137" s="417"/>
      <c r="GX137" s="417"/>
      <c r="GY137" s="417"/>
      <c r="GZ137" s="417"/>
      <c r="HA137" s="417"/>
      <c r="HB137" s="417"/>
      <c r="HC137" s="417"/>
      <c r="HD137" s="417"/>
      <c r="HE137" s="417"/>
      <c r="HF137" s="417"/>
      <c r="HG137" s="417"/>
      <c r="HH137" s="417"/>
      <c r="HI137" s="417"/>
      <c r="HJ137" s="417"/>
      <c r="HK137" s="417"/>
      <c r="HL137" s="417"/>
      <c r="HM137" s="417"/>
      <c r="HN137" s="417"/>
      <c r="HO137" s="417"/>
      <c r="HP137" s="417"/>
      <c r="HQ137" s="417"/>
      <c r="HR137" s="417"/>
      <c r="HS137" s="417"/>
      <c r="HT137" s="417"/>
      <c r="HU137" s="417"/>
      <c r="HV137" s="417"/>
      <c r="HW137" s="417"/>
      <c r="HX137" s="417"/>
      <c r="HY137" s="417"/>
      <c r="HZ137" s="417"/>
      <c r="IA137" s="417"/>
      <c r="IB137" s="417"/>
      <c r="IC137" s="417"/>
      <c r="ID137" s="417"/>
      <c r="IE137" s="417"/>
      <c r="IF137" s="417"/>
      <c r="IG137" s="417"/>
      <c r="IH137" s="417"/>
      <c r="II137" s="417"/>
      <c r="IJ137" s="417"/>
      <c r="IK137" s="417"/>
      <c r="IL137" s="417"/>
      <c r="IM137" s="417"/>
      <c r="IN137" s="417"/>
      <c r="IO137" s="417"/>
      <c r="IP137" s="417"/>
      <c r="IQ137" s="417"/>
      <c r="IR137" s="417"/>
      <c r="IS137" s="417"/>
      <c r="IT137" s="417"/>
      <c r="IU137" s="417"/>
      <c r="IV137" s="417"/>
      <c r="IW137" s="417"/>
      <c r="IX137" s="417"/>
      <c r="IY137" s="417"/>
      <c r="IZ137" s="417"/>
      <c r="JA137" s="417"/>
      <c r="JB137" s="417"/>
      <c r="JC137" s="417"/>
      <c r="JD137" s="417"/>
      <c r="JE137" s="417"/>
      <c r="JF137" s="417"/>
      <c r="JG137" s="417"/>
      <c r="JH137" s="417"/>
      <c r="JI137" s="417"/>
      <c r="JJ137" s="417"/>
      <c r="JK137" s="417"/>
      <c r="JL137" s="417"/>
      <c r="JM137" s="417"/>
      <c r="JN137" s="417"/>
      <c r="JO137" s="417"/>
      <c r="JP137" s="417"/>
      <c r="JQ137" s="417"/>
      <c r="JR137" s="417"/>
      <c r="JS137" s="417"/>
      <c r="JT137" s="417"/>
      <c r="JU137" s="417"/>
      <c r="JV137" s="417"/>
      <c r="JW137" s="417"/>
      <c r="JX137" s="417"/>
      <c r="JY137" s="417"/>
      <c r="JZ137" s="417"/>
      <c r="KA137" s="417"/>
      <c r="KB137" s="417"/>
      <c r="KC137" s="417"/>
      <c r="KD137" s="417"/>
      <c r="KE137" s="417"/>
      <c r="KF137" s="417"/>
      <c r="KG137" s="417"/>
      <c r="KH137" s="417"/>
      <c r="KI137" s="417"/>
      <c r="KJ137" s="417"/>
      <c r="KK137" s="417"/>
      <c r="KL137" s="417"/>
      <c r="KM137" s="417"/>
      <c r="KN137" s="417"/>
      <c r="KO137" s="417"/>
      <c r="KP137" s="417"/>
      <c r="KQ137" s="417"/>
      <c r="KR137" s="417"/>
      <c r="KS137" s="417"/>
      <c r="KT137" s="417"/>
      <c r="KU137" s="417"/>
      <c r="KV137" s="417"/>
      <c r="KW137" s="417"/>
      <c r="KX137" s="417"/>
      <c r="KY137" s="417"/>
      <c r="KZ137" s="417"/>
      <c r="LA137" s="417"/>
      <c r="LB137" s="417"/>
      <c r="LC137" s="417"/>
      <c r="LD137" s="417"/>
      <c r="LE137" s="417"/>
      <c r="LF137" s="417"/>
      <c r="LG137" s="417"/>
      <c r="LH137" s="417"/>
      <c r="LI137" s="417"/>
      <c r="LJ137" s="417"/>
      <c r="LK137" s="417"/>
      <c r="LL137" s="417"/>
      <c r="LM137" s="417"/>
      <c r="LN137" s="417"/>
      <c r="LO137" s="417"/>
      <c r="LP137" s="417"/>
      <c r="LQ137" s="417"/>
      <c r="LR137" s="417"/>
      <c r="LS137" s="417"/>
      <c r="LT137" s="417"/>
      <c r="LU137" s="417"/>
      <c r="LV137" s="417"/>
      <c r="LW137" s="417"/>
      <c r="LX137" s="417"/>
      <c r="LY137" s="417"/>
      <c r="LZ137" s="417"/>
      <c r="MA137" s="417"/>
      <c r="MB137" s="417"/>
      <c r="MC137" s="417"/>
      <c r="MD137" s="417"/>
      <c r="ME137" s="417"/>
      <c r="MF137" s="417"/>
      <c r="MG137" s="417"/>
      <c r="MH137" s="417"/>
      <c r="MI137" s="417"/>
      <c r="MJ137" s="417"/>
      <c r="MK137" s="417"/>
      <c r="ML137" s="417"/>
      <c r="MM137" s="417"/>
      <c r="MN137" s="417"/>
      <c r="MO137" s="417"/>
      <c r="MP137" s="417"/>
      <c r="MQ137" s="417"/>
      <c r="MR137" s="417"/>
      <c r="MS137" s="417"/>
      <c r="MT137" s="417"/>
      <c r="MU137" s="417"/>
      <c r="MV137" s="417"/>
      <c r="MW137" s="417"/>
      <c r="MX137" s="417"/>
      <c r="MY137" s="417"/>
      <c r="MZ137" s="417"/>
      <c r="NA137" s="417"/>
      <c r="NB137" s="417"/>
      <c r="NC137" s="417"/>
      <c r="ND137" s="417"/>
      <c r="NE137" s="417"/>
      <c r="NF137" s="417"/>
      <c r="NG137" s="417"/>
      <c r="NH137" s="417"/>
      <c r="NI137" s="417"/>
      <c r="NJ137" s="417"/>
      <c r="NK137" s="417"/>
      <c r="NL137" s="417"/>
      <c r="NM137" s="417"/>
      <c r="NN137" s="417"/>
      <c r="NO137" s="417"/>
      <c r="NP137" s="417"/>
      <c r="NQ137" s="417"/>
      <c r="NR137" s="417"/>
      <c r="NS137" s="417"/>
      <c r="NT137" s="417"/>
      <c r="NU137" s="417"/>
      <c r="NV137" s="417"/>
      <c r="NW137" s="417"/>
      <c r="NX137" s="417"/>
      <c r="NY137" s="417"/>
      <c r="NZ137" s="417"/>
      <c r="OA137" s="417"/>
      <c r="OB137" s="417"/>
      <c r="OC137" s="417"/>
      <c r="OD137" s="417"/>
      <c r="OE137" s="417"/>
      <c r="OF137" s="417"/>
      <c r="OG137" s="417"/>
      <c r="OH137" s="417"/>
      <c r="OI137" s="417"/>
      <c r="OJ137" s="417"/>
      <c r="OK137" s="417"/>
      <c r="OL137" s="417"/>
      <c r="OM137" s="417"/>
      <c r="ON137" s="417"/>
      <c r="OO137" s="417"/>
      <c r="OP137" s="417"/>
      <c r="OQ137" s="417"/>
      <c r="OR137" s="417"/>
      <c r="OS137" s="417"/>
      <c r="OT137" s="417"/>
      <c r="OU137" s="417"/>
      <c r="OV137" s="417"/>
      <c r="OW137" s="417"/>
      <c r="OX137" s="417"/>
      <c r="OY137" s="417"/>
      <c r="OZ137" s="417"/>
      <c r="PA137" s="417"/>
      <c r="PB137" s="417"/>
      <c r="PC137" s="417"/>
      <c r="PD137" s="417"/>
      <c r="PE137" s="417"/>
      <c r="PF137" s="417"/>
      <c r="PG137" s="417"/>
      <c r="PH137" s="417"/>
      <c r="PI137" s="417"/>
      <c r="PJ137" s="417"/>
      <c r="PK137" s="417"/>
      <c r="PL137" s="417"/>
      <c r="PM137" s="417"/>
      <c r="PN137" s="417"/>
      <c r="PO137" s="417"/>
      <c r="PP137" s="417"/>
      <c r="PQ137" s="417"/>
      <c r="PR137" s="417"/>
      <c r="PS137" s="417"/>
      <c r="PT137" s="417"/>
      <c r="PU137" s="417"/>
      <c r="PV137" s="417"/>
      <c r="PW137" s="417"/>
      <c r="PX137" s="417"/>
      <c r="PY137" s="417"/>
      <c r="PZ137" s="417"/>
      <c r="QA137" s="417"/>
      <c r="QB137" s="417"/>
      <c r="QC137" s="417"/>
      <c r="QD137" s="417"/>
      <c r="QE137" s="417"/>
      <c r="QF137" s="417"/>
      <c r="QG137" s="417"/>
      <c r="QH137" s="417"/>
      <c r="QI137" s="417"/>
      <c r="QJ137" s="417"/>
      <c r="QK137" s="417"/>
      <c r="QL137" s="417"/>
      <c r="QM137" s="417"/>
      <c r="QN137" s="417"/>
      <c r="QO137" s="417"/>
      <c r="QP137" s="417"/>
      <c r="QQ137" s="417"/>
      <c r="QR137" s="417"/>
      <c r="QS137" s="417"/>
      <c r="QT137" s="417"/>
      <c r="QU137" s="417"/>
      <c r="QV137" s="417"/>
      <c r="QW137" s="417"/>
      <c r="QX137" s="417"/>
      <c r="QY137" s="417"/>
      <c r="QZ137" s="417"/>
      <c r="RA137" s="417"/>
      <c r="RB137" s="417"/>
      <c r="RC137" s="417"/>
      <c r="RD137" s="417"/>
      <c r="RE137" s="417"/>
      <c r="RF137" s="417"/>
      <c r="RG137" s="417"/>
      <c r="RH137" s="417"/>
      <c r="RI137" s="417"/>
      <c r="RJ137" s="417"/>
      <c r="RK137" s="417"/>
      <c r="RL137" s="417"/>
      <c r="RM137" s="417"/>
      <c r="RN137" s="417"/>
      <c r="RO137" s="417"/>
      <c r="RP137" s="417"/>
      <c r="RQ137" s="417"/>
      <c r="RR137" s="417"/>
      <c r="RS137" s="417"/>
      <c r="RT137" s="417"/>
      <c r="RU137" s="417"/>
      <c r="RV137" s="417"/>
      <c r="RW137" s="417"/>
      <c r="RX137" s="417"/>
      <c r="RY137" s="417"/>
      <c r="RZ137" s="417"/>
      <c r="SA137" s="417"/>
      <c r="SB137" s="417"/>
      <c r="SC137" s="417"/>
      <c r="SD137" s="417"/>
      <c r="SE137" s="417"/>
      <c r="SF137" s="417"/>
      <c r="SG137" s="417"/>
      <c r="SH137" s="417"/>
      <c r="SI137" s="417"/>
      <c r="SJ137" s="417"/>
      <c r="SK137" s="417"/>
      <c r="SL137" s="417"/>
      <c r="SM137" s="417"/>
      <c r="SN137" s="417"/>
      <c r="SO137" s="417"/>
      <c r="SP137" s="417"/>
      <c r="SQ137" s="417"/>
      <c r="SR137" s="417"/>
      <c r="SS137" s="417"/>
      <c r="ST137" s="417"/>
      <c r="SU137" s="417"/>
      <c r="SV137" s="417"/>
      <c r="SW137" s="417"/>
      <c r="SX137" s="417"/>
      <c r="SY137" s="417"/>
      <c r="SZ137" s="417"/>
      <c r="TA137" s="417"/>
      <c r="TB137" s="417"/>
      <c r="TC137" s="417"/>
      <c r="TD137" s="417"/>
      <c r="TE137" s="417"/>
      <c r="TF137" s="417"/>
      <c r="TG137" s="417"/>
      <c r="TH137" s="417"/>
      <c r="TI137" s="417"/>
      <c r="TJ137" s="417"/>
      <c r="TK137" s="417"/>
      <c r="TL137" s="417"/>
      <c r="TM137" s="417"/>
      <c r="TN137" s="417"/>
      <c r="TO137" s="417"/>
      <c r="TP137" s="417"/>
      <c r="TQ137" s="417"/>
      <c r="TR137" s="417"/>
      <c r="TS137" s="417"/>
      <c r="TT137" s="417"/>
      <c r="TU137" s="417"/>
      <c r="TV137" s="417"/>
      <c r="TW137" s="417"/>
      <c r="TX137" s="417"/>
      <c r="TY137" s="417"/>
      <c r="TZ137" s="417"/>
      <c r="UA137" s="417"/>
      <c r="UB137" s="417"/>
      <c r="UC137" s="417"/>
      <c r="UD137" s="417"/>
      <c r="UE137" s="417"/>
      <c r="UF137" s="417"/>
      <c r="UG137" s="417"/>
      <c r="UH137" s="417"/>
      <c r="UI137" s="417"/>
      <c r="UJ137" s="417"/>
      <c r="UK137" s="417"/>
      <c r="UL137" s="417"/>
      <c r="UM137" s="417"/>
      <c r="UN137" s="417"/>
      <c r="UO137" s="417"/>
      <c r="UP137" s="417"/>
      <c r="UQ137" s="417"/>
      <c r="UR137" s="417"/>
      <c r="US137" s="417"/>
      <c r="UT137" s="417"/>
      <c r="UU137" s="417"/>
      <c r="UV137" s="417"/>
      <c r="UW137" s="417"/>
      <c r="UX137" s="417"/>
      <c r="UY137" s="417"/>
      <c r="UZ137" s="417"/>
      <c r="VA137" s="417"/>
      <c r="VB137" s="417"/>
      <c r="VC137" s="417"/>
      <c r="VD137" s="417"/>
      <c r="VE137" s="417"/>
      <c r="VF137" s="417"/>
      <c r="VG137" s="417"/>
      <c r="VH137" s="417"/>
      <c r="VI137" s="417"/>
      <c r="VJ137" s="417"/>
      <c r="VK137" s="417"/>
      <c r="VL137" s="417"/>
      <c r="VM137" s="417"/>
      <c r="VN137" s="417"/>
      <c r="VO137" s="417"/>
      <c r="VP137" s="417"/>
      <c r="VQ137" s="417"/>
      <c r="VR137" s="417"/>
      <c r="VS137" s="417"/>
      <c r="VT137" s="417"/>
      <c r="VU137" s="417"/>
      <c r="VV137" s="417"/>
      <c r="VW137" s="417"/>
      <c r="VX137" s="417"/>
      <c r="VY137" s="417"/>
      <c r="VZ137" s="417"/>
      <c r="WA137" s="417"/>
      <c r="WB137" s="417"/>
      <c r="WC137" s="417"/>
      <c r="WD137" s="417"/>
      <c r="WE137" s="417"/>
      <c r="WF137" s="417"/>
      <c r="WG137" s="417"/>
      <c r="WH137" s="417"/>
      <c r="WI137" s="417"/>
      <c r="WJ137" s="417"/>
      <c r="WK137" s="417"/>
      <c r="WL137" s="417"/>
      <c r="WM137" s="417"/>
      <c r="WN137" s="417"/>
      <c r="WO137" s="417"/>
      <c r="WP137" s="417"/>
      <c r="WQ137" s="417"/>
      <c r="WR137" s="417"/>
      <c r="WS137" s="417"/>
      <c r="WT137" s="417"/>
      <c r="WU137" s="417"/>
      <c r="WV137" s="417"/>
      <c r="WW137" s="417"/>
      <c r="WX137" s="417"/>
      <c r="WY137" s="417"/>
      <c r="WZ137" s="417"/>
      <c r="XA137" s="417"/>
      <c r="XB137" s="417"/>
      <c r="XC137" s="417"/>
      <c r="XD137" s="417"/>
      <c r="XE137" s="417"/>
      <c r="XF137" s="417"/>
      <c r="XG137" s="417"/>
      <c r="XH137" s="417"/>
      <c r="XI137" s="417"/>
      <c r="XJ137" s="417"/>
      <c r="XK137" s="417"/>
      <c r="XL137" s="417"/>
      <c r="XM137" s="417"/>
      <c r="XN137" s="417"/>
      <c r="XO137" s="417"/>
      <c r="XP137" s="417"/>
      <c r="XQ137" s="417"/>
      <c r="XR137" s="417"/>
      <c r="XS137" s="417"/>
      <c r="XT137" s="417"/>
      <c r="XU137" s="417"/>
      <c r="XV137" s="417"/>
      <c r="XW137" s="417"/>
      <c r="XX137" s="417"/>
      <c r="XY137" s="417"/>
      <c r="XZ137" s="417"/>
      <c r="YA137" s="417"/>
      <c r="YB137" s="417"/>
      <c r="YC137" s="417"/>
      <c r="YD137" s="417"/>
      <c r="YE137" s="417"/>
      <c r="YF137" s="417"/>
      <c r="YG137" s="417"/>
      <c r="YH137" s="417"/>
      <c r="YI137" s="417"/>
      <c r="YJ137" s="417"/>
      <c r="YK137" s="417"/>
      <c r="YL137" s="417"/>
      <c r="YM137" s="417"/>
      <c r="YN137" s="417"/>
      <c r="YO137" s="417"/>
      <c r="YP137" s="417"/>
      <c r="YQ137" s="417"/>
      <c r="YR137" s="417"/>
      <c r="YS137" s="417"/>
      <c r="YT137" s="417"/>
      <c r="YU137" s="417"/>
      <c r="YV137" s="417"/>
      <c r="YW137" s="417"/>
      <c r="YX137" s="417"/>
      <c r="YY137" s="417"/>
      <c r="YZ137" s="417"/>
      <c r="ZA137" s="417"/>
      <c r="ZB137" s="417"/>
      <c r="ZC137" s="417"/>
      <c r="ZD137" s="417"/>
      <c r="ZE137" s="417"/>
      <c r="ZF137" s="417"/>
      <c r="ZG137" s="417"/>
      <c r="ZH137" s="417"/>
      <c r="ZI137" s="417"/>
      <c r="ZJ137" s="417"/>
      <c r="ZK137" s="417"/>
      <c r="ZL137" s="417"/>
      <c r="ZM137" s="417"/>
      <c r="ZN137" s="417"/>
      <c r="ZO137" s="417"/>
      <c r="ZP137" s="417"/>
      <c r="ZQ137" s="417"/>
      <c r="ZR137" s="417"/>
      <c r="ZS137" s="417"/>
      <c r="ZT137" s="417"/>
      <c r="ZU137" s="417"/>
      <c r="ZV137" s="417"/>
      <c r="ZW137" s="417"/>
      <c r="ZX137" s="417"/>
      <c r="ZY137" s="417"/>
      <c r="ZZ137" s="417"/>
      <c r="AAA137" s="417"/>
      <c r="AAB137" s="417"/>
      <c r="AAC137" s="417"/>
      <c r="AAD137" s="417"/>
      <c r="AAE137" s="417"/>
      <c r="AAF137" s="417"/>
      <c r="AAG137" s="417"/>
      <c r="AAH137" s="417"/>
      <c r="AAI137" s="417"/>
      <c r="AAJ137" s="417"/>
      <c r="AAK137" s="417"/>
      <c r="AAL137" s="417"/>
      <c r="AAM137" s="417"/>
      <c r="AAN137" s="417"/>
      <c r="AAO137" s="417"/>
      <c r="AAP137" s="417"/>
      <c r="AAQ137" s="417"/>
      <c r="AAR137" s="417"/>
      <c r="AAS137" s="417"/>
      <c r="AAT137" s="417"/>
      <c r="AAU137" s="417"/>
      <c r="AAV137" s="417"/>
      <c r="AAW137" s="417"/>
      <c r="AAX137" s="417"/>
      <c r="AAY137" s="417"/>
      <c r="AAZ137" s="417"/>
      <c r="ABA137" s="417"/>
      <c r="ABB137" s="417"/>
      <c r="ABC137" s="417"/>
      <c r="ABD137" s="417"/>
      <c r="ABE137" s="417"/>
      <c r="ABF137" s="417"/>
      <c r="ABG137" s="417"/>
      <c r="ABH137" s="417"/>
      <c r="ABI137" s="417"/>
      <c r="ABJ137" s="417"/>
      <c r="ABK137" s="417"/>
      <c r="ABL137" s="417"/>
      <c r="ABM137" s="417"/>
      <c r="ABN137" s="417"/>
      <c r="ABO137" s="417"/>
      <c r="ABP137" s="417"/>
      <c r="ABQ137" s="417"/>
      <c r="ABR137" s="417"/>
      <c r="ABS137" s="417"/>
      <c r="ABT137" s="417"/>
      <c r="ABU137" s="417"/>
      <c r="ABV137" s="417"/>
      <c r="ABW137" s="417"/>
      <c r="ABX137" s="417"/>
      <c r="ABY137" s="417"/>
      <c r="ABZ137" s="417"/>
      <c r="ACA137" s="417"/>
      <c r="ACB137" s="417"/>
      <c r="ACC137" s="417"/>
      <c r="ACD137" s="417"/>
      <c r="ACE137" s="417"/>
      <c r="ACF137" s="417"/>
      <c r="ACG137" s="417"/>
      <c r="ACH137" s="417"/>
      <c r="ACI137" s="417"/>
      <c r="ACJ137" s="417"/>
      <c r="ACK137" s="417"/>
      <c r="ACL137" s="417"/>
      <c r="ACM137" s="417"/>
      <c r="ACN137" s="417"/>
      <c r="ACO137" s="417"/>
      <c r="ACP137" s="417"/>
      <c r="ACQ137" s="417"/>
      <c r="ACR137" s="417"/>
      <c r="ACS137" s="417"/>
      <c r="ACT137" s="417"/>
      <c r="ACU137" s="417"/>
      <c r="ACV137" s="417"/>
      <c r="ACW137" s="417"/>
      <c r="ACX137" s="417"/>
      <c r="ACY137" s="417"/>
      <c r="ACZ137" s="417"/>
      <c r="ADA137" s="417"/>
      <c r="ADB137" s="417"/>
      <c r="ADC137" s="417"/>
      <c r="ADD137" s="417"/>
      <c r="ADE137" s="417"/>
      <c r="ADF137" s="417"/>
      <c r="ADG137" s="417"/>
      <c r="ADH137" s="417"/>
      <c r="ADI137" s="417"/>
      <c r="ADJ137" s="417"/>
      <c r="ADK137" s="417"/>
      <c r="ADL137" s="417"/>
      <c r="ADM137" s="417"/>
      <c r="ADN137" s="417"/>
      <c r="ADO137" s="417"/>
      <c r="ADP137" s="417"/>
      <c r="ADQ137" s="417"/>
      <c r="ADR137" s="417"/>
      <c r="ADS137" s="417"/>
      <c r="ADT137" s="417"/>
      <c r="ADU137" s="417"/>
      <c r="ADV137" s="417"/>
      <c r="ADW137" s="417"/>
      <c r="ADX137" s="417"/>
      <c r="ADY137" s="417"/>
      <c r="ADZ137" s="417"/>
      <c r="AEA137" s="417"/>
      <c r="AEB137" s="417"/>
      <c r="AEC137" s="417"/>
      <c r="AED137" s="417"/>
      <c r="AEE137" s="417"/>
      <c r="AEF137" s="417"/>
      <c r="AEG137" s="417"/>
      <c r="AEH137" s="417"/>
      <c r="AEI137" s="417"/>
      <c r="AEJ137" s="417"/>
      <c r="AEK137" s="417"/>
      <c r="AEL137" s="417"/>
      <c r="AEM137" s="417"/>
      <c r="AEN137" s="417"/>
      <c r="AEO137" s="417"/>
      <c r="AEP137" s="417"/>
      <c r="AEQ137" s="417"/>
      <c r="AER137" s="417"/>
      <c r="AES137" s="417"/>
      <c r="AET137" s="417"/>
      <c r="AEU137" s="417"/>
      <c r="AEV137" s="417"/>
      <c r="AEW137" s="417"/>
      <c r="AEX137" s="417"/>
      <c r="AEY137" s="417"/>
      <c r="AEZ137" s="417"/>
      <c r="AFA137" s="417"/>
      <c r="AFB137" s="417"/>
      <c r="AFC137" s="417"/>
      <c r="AFD137" s="417"/>
      <c r="AFE137" s="417"/>
      <c r="AFF137" s="417"/>
      <c r="AFG137" s="417"/>
      <c r="AFH137" s="417"/>
    </row>
    <row r="138" spans="1:840" ht="57.6" customHeight="1">
      <c r="A138" s="680" t="s">
        <v>677</v>
      </c>
      <c r="B138" s="681"/>
      <c r="C138" s="681"/>
      <c r="D138" s="681"/>
      <c r="E138" s="681"/>
      <c r="F138" s="681"/>
      <c r="G138" s="681"/>
      <c r="H138" s="681"/>
      <c r="I138" s="681"/>
      <c r="J138" s="681"/>
      <c r="K138" s="681"/>
      <c r="L138" s="682"/>
    </row>
    <row r="139" spans="1:840" ht="57.6" customHeight="1">
      <c r="A139" s="680" t="s">
        <v>678</v>
      </c>
      <c r="B139" s="681"/>
      <c r="C139" s="681"/>
      <c r="D139" s="681"/>
      <c r="E139" s="681"/>
      <c r="F139" s="681"/>
      <c r="G139" s="681"/>
      <c r="H139" s="681"/>
      <c r="I139" s="681"/>
      <c r="J139" s="681"/>
      <c r="K139" s="681"/>
      <c r="L139" s="682"/>
    </row>
    <row r="140" spans="1:840" s="414" customFormat="1" ht="20.100000000000001" customHeight="1">
      <c r="A140" s="692"/>
      <c r="B140" s="692"/>
      <c r="C140" s="692"/>
      <c r="D140" s="692"/>
      <c r="E140" s="692"/>
      <c r="F140" s="692"/>
      <c r="G140" s="692"/>
      <c r="H140" s="692"/>
      <c r="I140" s="692"/>
      <c r="J140" s="692"/>
      <c r="K140" s="692"/>
      <c r="L140" s="693"/>
      <c r="M140" s="417"/>
      <c r="N140" s="417"/>
      <c r="O140" s="417"/>
      <c r="P140" s="417"/>
      <c r="Q140" s="417"/>
      <c r="R140" s="417"/>
      <c r="S140" s="417"/>
      <c r="T140" s="417"/>
      <c r="U140" s="417"/>
      <c r="V140" s="417"/>
      <c r="W140" s="417"/>
      <c r="X140" s="417"/>
      <c r="Y140" s="417"/>
      <c r="Z140" s="417"/>
      <c r="AA140" s="417"/>
      <c r="AB140" s="417"/>
      <c r="AC140" s="417"/>
      <c r="AD140" s="417"/>
      <c r="AE140" s="417"/>
      <c r="AF140" s="417"/>
      <c r="AG140" s="417"/>
      <c r="AH140" s="417"/>
      <c r="AI140" s="417"/>
      <c r="AJ140" s="417"/>
      <c r="AK140" s="417"/>
      <c r="AL140" s="417"/>
      <c r="AM140" s="417"/>
      <c r="AN140" s="417"/>
      <c r="AO140" s="417"/>
      <c r="AP140" s="417"/>
      <c r="AQ140" s="417"/>
      <c r="AR140" s="417"/>
      <c r="AS140" s="417"/>
      <c r="AT140" s="417"/>
      <c r="AU140" s="417"/>
      <c r="AV140" s="417"/>
      <c r="AW140" s="417"/>
      <c r="AX140" s="417"/>
      <c r="AY140" s="417"/>
      <c r="AZ140" s="417"/>
      <c r="BA140" s="417"/>
      <c r="BB140" s="417"/>
      <c r="BC140" s="417"/>
      <c r="BD140" s="417"/>
      <c r="BE140" s="417"/>
      <c r="BF140" s="417"/>
      <c r="BG140" s="417"/>
      <c r="BH140" s="417"/>
      <c r="BI140" s="417"/>
      <c r="BJ140" s="417"/>
      <c r="BK140" s="417"/>
      <c r="BL140" s="417"/>
      <c r="BM140" s="417"/>
      <c r="BN140" s="417"/>
      <c r="BO140" s="417"/>
      <c r="BP140" s="417"/>
      <c r="BQ140" s="417"/>
      <c r="BR140" s="417"/>
      <c r="BS140" s="417"/>
      <c r="BT140" s="417"/>
      <c r="BU140" s="417"/>
      <c r="BV140" s="417"/>
      <c r="BW140" s="417"/>
      <c r="BX140" s="417"/>
      <c r="BY140" s="417"/>
      <c r="BZ140" s="417"/>
      <c r="CA140" s="417"/>
      <c r="CB140" s="417"/>
      <c r="CC140" s="417"/>
      <c r="CD140" s="417"/>
      <c r="CE140" s="417"/>
      <c r="CF140" s="417"/>
      <c r="CG140" s="417"/>
      <c r="CH140" s="417"/>
      <c r="CI140" s="417"/>
      <c r="CJ140" s="417"/>
      <c r="CK140" s="417"/>
      <c r="CL140" s="417"/>
      <c r="CM140" s="417"/>
      <c r="CN140" s="417"/>
      <c r="CO140" s="417"/>
      <c r="CP140" s="417"/>
      <c r="CQ140" s="417"/>
      <c r="CR140" s="417"/>
      <c r="CS140" s="417"/>
      <c r="CT140" s="417"/>
      <c r="CU140" s="417"/>
      <c r="CV140" s="417"/>
      <c r="CW140" s="417"/>
      <c r="CX140" s="417"/>
      <c r="CY140" s="417"/>
      <c r="CZ140" s="417"/>
      <c r="DA140" s="417"/>
      <c r="DB140" s="417"/>
      <c r="DC140" s="417"/>
      <c r="DD140" s="417"/>
      <c r="DE140" s="417"/>
      <c r="DF140" s="417"/>
      <c r="DG140" s="417"/>
      <c r="DH140" s="417"/>
      <c r="DI140" s="417"/>
      <c r="DJ140" s="417"/>
      <c r="DK140" s="417"/>
      <c r="DL140" s="417"/>
      <c r="DM140" s="417"/>
      <c r="DN140" s="417"/>
      <c r="DO140" s="417"/>
      <c r="DP140" s="417"/>
      <c r="DQ140" s="417"/>
      <c r="DR140" s="417"/>
      <c r="DS140" s="417"/>
      <c r="DT140" s="417"/>
      <c r="DU140" s="417"/>
      <c r="DV140" s="417"/>
      <c r="DW140" s="417"/>
      <c r="DX140" s="417"/>
      <c r="DY140" s="417"/>
      <c r="DZ140" s="417"/>
      <c r="EA140" s="417"/>
      <c r="EB140" s="417"/>
      <c r="EC140" s="417"/>
      <c r="ED140" s="417"/>
      <c r="EE140" s="417"/>
      <c r="EF140" s="417"/>
      <c r="EG140" s="417"/>
      <c r="EH140" s="417"/>
      <c r="EI140" s="417"/>
      <c r="EJ140" s="417"/>
      <c r="EK140" s="417"/>
      <c r="EL140" s="417"/>
      <c r="EM140" s="417"/>
      <c r="EN140" s="417"/>
      <c r="EO140" s="417"/>
      <c r="EP140" s="417"/>
      <c r="EQ140" s="417"/>
      <c r="ER140" s="417"/>
      <c r="ES140" s="417"/>
      <c r="ET140" s="417"/>
      <c r="EU140" s="417"/>
      <c r="EV140" s="417"/>
      <c r="EW140" s="417"/>
      <c r="EX140" s="417"/>
      <c r="EY140" s="417"/>
      <c r="EZ140" s="417"/>
      <c r="FA140" s="417"/>
      <c r="FB140" s="417"/>
      <c r="FC140" s="417"/>
      <c r="FD140" s="417"/>
      <c r="FE140" s="417"/>
      <c r="FF140" s="417"/>
      <c r="FG140" s="417"/>
      <c r="FH140" s="417"/>
      <c r="FI140" s="417"/>
      <c r="FJ140" s="417"/>
      <c r="FK140" s="417"/>
      <c r="FL140" s="417"/>
      <c r="FM140" s="417"/>
      <c r="FN140" s="417"/>
      <c r="FO140" s="417"/>
      <c r="FP140" s="417"/>
      <c r="FQ140" s="417"/>
      <c r="FR140" s="417"/>
      <c r="FS140" s="417"/>
      <c r="FT140" s="417"/>
      <c r="FU140" s="417"/>
      <c r="FV140" s="417"/>
      <c r="FW140" s="417"/>
      <c r="FX140" s="417"/>
      <c r="FY140" s="417"/>
      <c r="FZ140" s="417"/>
      <c r="GA140" s="417"/>
      <c r="GB140" s="417"/>
      <c r="GC140" s="417"/>
      <c r="GD140" s="417"/>
      <c r="GE140" s="417"/>
      <c r="GF140" s="417"/>
      <c r="GG140" s="417"/>
      <c r="GH140" s="417"/>
      <c r="GI140" s="417"/>
      <c r="GJ140" s="417"/>
      <c r="GK140" s="417"/>
      <c r="GL140" s="417"/>
      <c r="GM140" s="417"/>
      <c r="GN140" s="417"/>
      <c r="GO140" s="417"/>
      <c r="GP140" s="417"/>
      <c r="GQ140" s="417"/>
      <c r="GR140" s="417"/>
      <c r="GS140" s="417"/>
      <c r="GT140" s="417"/>
      <c r="GU140" s="417"/>
      <c r="GV140" s="417"/>
      <c r="GW140" s="417"/>
      <c r="GX140" s="417"/>
      <c r="GY140" s="417"/>
      <c r="GZ140" s="417"/>
      <c r="HA140" s="417"/>
      <c r="HB140" s="417"/>
      <c r="HC140" s="417"/>
      <c r="HD140" s="417"/>
      <c r="HE140" s="417"/>
      <c r="HF140" s="417"/>
      <c r="HG140" s="417"/>
      <c r="HH140" s="417"/>
      <c r="HI140" s="417"/>
      <c r="HJ140" s="417"/>
      <c r="HK140" s="417"/>
      <c r="HL140" s="417"/>
      <c r="HM140" s="417"/>
      <c r="HN140" s="417"/>
      <c r="HO140" s="417"/>
      <c r="HP140" s="417"/>
      <c r="HQ140" s="417"/>
      <c r="HR140" s="417"/>
      <c r="HS140" s="417"/>
      <c r="HT140" s="417"/>
      <c r="HU140" s="417"/>
      <c r="HV140" s="417"/>
      <c r="HW140" s="417"/>
      <c r="HX140" s="417"/>
      <c r="HY140" s="417"/>
      <c r="HZ140" s="417"/>
      <c r="IA140" s="417"/>
      <c r="IB140" s="417"/>
      <c r="IC140" s="417"/>
      <c r="ID140" s="417"/>
      <c r="IE140" s="417"/>
      <c r="IF140" s="417"/>
      <c r="IG140" s="417"/>
      <c r="IH140" s="417"/>
      <c r="II140" s="417"/>
      <c r="IJ140" s="417"/>
      <c r="IK140" s="417"/>
      <c r="IL140" s="417"/>
      <c r="IM140" s="417"/>
      <c r="IN140" s="417"/>
      <c r="IO140" s="417"/>
      <c r="IP140" s="417"/>
      <c r="IQ140" s="417"/>
      <c r="IR140" s="417"/>
      <c r="IS140" s="417"/>
      <c r="IT140" s="417"/>
      <c r="IU140" s="417"/>
      <c r="IV140" s="417"/>
      <c r="IW140" s="417"/>
      <c r="IX140" s="417"/>
      <c r="IY140" s="417"/>
      <c r="IZ140" s="417"/>
      <c r="JA140" s="417"/>
      <c r="JB140" s="417"/>
      <c r="JC140" s="417"/>
      <c r="JD140" s="417"/>
      <c r="JE140" s="417"/>
      <c r="JF140" s="417"/>
      <c r="JG140" s="417"/>
      <c r="JH140" s="417"/>
      <c r="JI140" s="417"/>
      <c r="JJ140" s="417"/>
      <c r="JK140" s="417"/>
      <c r="JL140" s="417"/>
      <c r="JM140" s="417"/>
      <c r="JN140" s="417"/>
      <c r="JO140" s="417"/>
      <c r="JP140" s="417"/>
      <c r="JQ140" s="417"/>
      <c r="JR140" s="417"/>
      <c r="JS140" s="417"/>
      <c r="JT140" s="417"/>
      <c r="JU140" s="417"/>
      <c r="JV140" s="417"/>
      <c r="JW140" s="417"/>
      <c r="JX140" s="417"/>
      <c r="JY140" s="417"/>
      <c r="JZ140" s="417"/>
      <c r="KA140" s="417"/>
      <c r="KB140" s="417"/>
      <c r="KC140" s="417"/>
      <c r="KD140" s="417"/>
      <c r="KE140" s="417"/>
      <c r="KF140" s="417"/>
      <c r="KG140" s="417"/>
      <c r="KH140" s="417"/>
      <c r="KI140" s="417"/>
      <c r="KJ140" s="417"/>
      <c r="KK140" s="417"/>
      <c r="KL140" s="417"/>
      <c r="KM140" s="417"/>
      <c r="KN140" s="417"/>
      <c r="KO140" s="417"/>
      <c r="KP140" s="417"/>
      <c r="KQ140" s="417"/>
      <c r="KR140" s="417"/>
      <c r="KS140" s="417"/>
      <c r="KT140" s="417"/>
      <c r="KU140" s="417"/>
      <c r="KV140" s="417"/>
      <c r="KW140" s="417"/>
      <c r="KX140" s="417"/>
      <c r="KY140" s="417"/>
      <c r="KZ140" s="417"/>
      <c r="LA140" s="417"/>
      <c r="LB140" s="417"/>
      <c r="LC140" s="417"/>
      <c r="LD140" s="417"/>
      <c r="LE140" s="417"/>
      <c r="LF140" s="417"/>
      <c r="LG140" s="417"/>
      <c r="LH140" s="417"/>
      <c r="LI140" s="417"/>
      <c r="LJ140" s="417"/>
      <c r="LK140" s="417"/>
      <c r="LL140" s="417"/>
      <c r="LM140" s="417"/>
      <c r="LN140" s="417"/>
      <c r="LO140" s="417"/>
      <c r="LP140" s="417"/>
      <c r="LQ140" s="417"/>
      <c r="LR140" s="417"/>
      <c r="LS140" s="417"/>
      <c r="LT140" s="417"/>
      <c r="LU140" s="417"/>
      <c r="LV140" s="417"/>
      <c r="LW140" s="417"/>
      <c r="LX140" s="417"/>
      <c r="LY140" s="417"/>
      <c r="LZ140" s="417"/>
      <c r="MA140" s="417"/>
      <c r="MB140" s="417"/>
      <c r="MC140" s="417"/>
      <c r="MD140" s="417"/>
      <c r="ME140" s="417"/>
      <c r="MF140" s="417"/>
      <c r="MG140" s="417"/>
      <c r="MH140" s="417"/>
      <c r="MI140" s="417"/>
      <c r="MJ140" s="417"/>
      <c r="MK140" s="417"/>
      <c r="ML140" s="417"/>
      <c r="MM140" s="417"/>
      <c r="MN140" s="417"/>
      <c r="MO140" s="417"/>
      <c r="MP140" s="417"/>
      <c r="MQ140" s="417"/>
      <c r="MR140" s="417"/>
      <c r="MS140" s="417"/>
      <c r="MT140" s="417"/>
      <c r="MU140" s="417"/>
      <c r="MV140" s="417"/>
      <c r="MW140" s="417"/>
      <c r="MX140" s="417"/>
      <c r="MY140" s="417"/>
      <c r="MZ140" s="417"/>
      <c r="NA140" s="417"/>
      <c r="NB140" s="417"/>
      <c r="NC140" s="417"/>
      <c r="ND140" s="417"/>
      <c r="NE140" s="417"/>
      <c r="NF140" s="417"/>
      <c r="NG140" s="417"/>
      <c r="NH140" s="417"/>
      <c r="NI140" s="417"/>
      <c r="NJ140" s="417"/>
      <c r="NK140" s="417"/>
      <c r="NL140" s="417"/>
      <c r="NM140" s="417"/>
      <c r="NN140" s="417"/>
      <c r="NO140" s="417"/>
      <c r="NP140" s="417"/>
      <c r="NQ140" s="417"/>
      <c r="NR140" s="417"/>
      <c r="NS140" s="417"/>
      <c r="NT140" s="417"/>
      <c r="NU140" s="417"/>
      <c r="NV140" s="417"/>
      <c r="NW140" s="417"/>
      <c r="NX140" s="417"/>
      <c r="NY140" s="417"/>
      <c r="NZ140" s="417"/>
      <c r="OA140" s="417"/>
      <c r="OB140" s="417"/>
      <c r="OC140" s="417"/>
      <c r="OD140" s="417"/>
      <c r="OE140" s="417"/>
      <c r="OF140" s="417"/>
      <c r="OG140" s="417"/>
      <c r="OH140" s="417"/>
      <c r="OI140" s="417"/>
      <c r="OJ140" s="417"/>
      <c r="OK140" s="417"/>
      <c r="OL140" s="417"/>
      <c r="OM140" s="417"/>
      <c r="ON140" s="417"/>
      <c r="OO140" s="417"/>
      <c r="OP140" s="417"/>
      <c r="OQ140" s="417"/>
      <c r="OR140" s="417"/>
      <c r="OS140" s="417"/>
      <c r="OT140" s="417"/>
      <c r="OU140" s="417"/>
      <c r="OV140" s="417"/>
      <c r="OW140" s="417"/>
      <c r="OX140" s="417"/>
      <c r="OY140" s="417"/>
      <c r="OZ140" s="417"/>
      <c r="PA140" s="417"/>
      <c r="PB140" s="417"/>
      <c r="PC140" s="417"/>
      <c r="PD140" s="417"/>
      <c r="PE140" s="417"/>
      <c r="PF140" s="417"/>
      <c r="PG140" s="417"/>
      <c r="PH140" s="417"/>
      <c r="PI140" s="417"/>
      <c r="PJ140" s="417"/>
      <c r="PK140" s="417"/>
      <c r="PL140" s="417"/>
      <c r="PM140" s="417"/>
      <c r="PN140" s="417"/>
      <c r="PO140" s="417"/>
      <c r="PP140" s="417"/>
      <c r="PQ140" s="417"/>
      <c r="PR140" s="417"/>
      <c r="PS140" s="417"/>
      <c r="PT140" s="417"/>
      <c r="PU140" s="417"/>
      <c r="PV140" s="417"/>
      <c r="PW140" s="417"/>
      <c r="PX140" s="417"/>
      <c r="PY140" s="417"/>
      <c r="PZ140" s="417"/>
      <c r="QA140" s="417"/>
      <c r="QB140" s="417"/>
      <c r="QC140" s="417"/>
      <c r="QD140" s="417"/>
      <c r="QE140" s="417"/>
      <c r="QF140" s="417"/>
      <c r="QG140" s="417"/>
      <c r="QH140" s="417"/>
      <c r="QI140" s="417"/>
      <c r="QJ140" s="417"/>
      <c r="QK140" s="417"/>
      <c r="QL140" s="417"/>
      <c r="QM140" s="417"/>
      <c r="QN140" s="417"/>
      <c r="QO140" s="417"/>
      <c r="QP140" s="417"/>
      <c r="QQ140" s="417"/>
      <c r="QR140" s="417"/>
      <c r="QS140" s="417"/>
      <c r="QT140" s="417"/>
      <c r="QU140" s="417"/>
      <c r="QV140" s="417"/>
      <c r="QW140" s="417"/>
      <c r="QX140" s="417"/>
      <c r="QY140" s="417"/>
      <c r="QZ140" s="417"/>
      <c r="RA140" s="417"/>
      <c r="RB140" s="417"/>
      <c r="RC140" s="417"/>
      <c r="RD140" s="417"/>
      <c r="RE140" s="417"/>
      <c r="RF140" s="417"/>
      <c r="RG140" s="417"/>
      <c r="RH140" s="417"/>
      <c r="RI140" s="417"/>
      <c r="RJ140" s="417"/>
      <c r="RK140" s="417"/>
      <c r="RL140" s="417"/>
      <c r="RM140" s="417"/>
      <c r="RN140" s="417"/>
      <c r="RO140" s="417"/>
      <c r="RP140" s="417"/>
      <c r="RQ140" s="417"/>
      <c r="RR140" s="417"/>
      <c r="RS140" s="417"/>
      <c r="RT140" s="417"/>
      <c r="RU140" s="417"/>
      <c r="RV140" s="417"/>
      <c r="RW140" s="417"/>
      <c r="RX140" s="417"/>
      <c r="RY140" s="417"/>
      <c r="RZ140" s="417"/>
      <c r="SA140" s="417"/>
      <c r="SB140" s="417"/>
      <c r="SC140" s="417"/>
      <c r="SD140" s="417"/>
      <c r="SE140" s="417"/>
      <c r="SF140" s="417"/>
      <c r="SG140" s="417"/>
      <c r="SH140" s="417"/>
      <c r="SI140" s="417"/>
      <c r="SJ140" s="417"/>
      <c r="SK140" s="417"/>
      <c r="SL140" s="417"/>
      <c r="SM140" s="417"/>
      <c r="SN140" s="417"/>
      <c r="SO140" s="417"/>
      <c r="SP140" s="417"/>
      <c r="SQ140" s="417"/>
      <c r="SR140" s="417"/>
      <c r="SS140" s="417"/>
      <c r="ST140" s="417"/>
      <c r="SU140" s="417"/>
      <c r="SV140" s="417"/>
      <c r="SW140" s="417"/>
      <c r="SX140" s="417"/>
      <c r="SY140" s="417"/>
      <c r="SZ140" s="417"/>
      <c r="TA140" s="417"/>
      <c r="TB140" s="417"/>
      <c r="TC140" s="417"/>
      <c r="TD140" s="417"/>
      <c r="TE140" s="417"/>
      <c r="TF140" s="417"/>
      <c r="TG140" s="417"/>
      <c r="TH140" s="417"/>
      <c r="TI140" s="417"/>
      <c r="TJ140" s="417"/>
      <c r="TK140" s="417"/>
      <c r="TL140" s="417"/>
      <c r="TM140" s="417"/>
      <c r="TN140" s="417"/>
      <c r="TO140" s="417"/>
      <c r="TP140" s="417"/>
      <c r="TQ140" s="417"/>
      <c r="TR140" s="417"/>
      <c r="TS140" s="417"/>
      <c r="TT140" s="417"/>
      <c r="TU140" s="417"/>
      <c r="TV140" s="417"/>
      <c r="TW140" s="417"/>
      <c r="TX140" s="417"/>
      <c r="TY140" s="417"/>
      <c r="TZ140" s="417"/>
      <c r="UA140" s="417"/>
      <c r="UB140" s="417"/>
      <c r="UC140" s="417"/>
      <c r="UD140" s="417"/>
      <c r="UE140" s="417"/>
      <c r="UF140" s="417"/>
      <c r="UG140" s="417"/>
      <c r="UH140" s="417"/>
      <c r="UI140" s="417"/>
      <c r="UJ140" s="417"/>
      <c r="UK140" s="417"/>
      <c r="UL140" s="417"/>
      <c r="UM140" s="417"/>
      <c r="UN140" s="417"/>
      <c r="UO140" s="417"/>
      <c r="UP140" s="417"/>
      <c r="UQ140" s="417"/>
      <c r="UR140" s="417"/>
      <c r="US140" s="417"/>
      <c r="UT140" s="417"/>
      <c r="UU140" s="417"/>
      <c r="UV140" s="417"/>
      <c r="UW140" s="417"/>
      <c r="UX140" s="417"/>
      <c r="UY140" s="417"/>
      <c r="UZ140" s="417"/>
      <c r="VA140" s="417"/>
      <c r="VB140" s="417"/>
      <c r="VC140" s="417"/>
      <c r="VD140" s="417"/>
      <c r="VE140" s="417"/>
      <c r="VF140" s="417"/>
      <c r="VG140" s="417"/>
      <c r="VH140" s="417"/>
      <c r="VI140" s="417"/>
      <c r="VJ140" s="417"/>
      <c r="VK140" s="417"/>
      <c r="VL140" s="417"/>
      <c r="VM140" s="417"/>
      <c r="VN140" s="417"/>
      <c r="VO140" s="417"/>
      <c r="VP140" s="417"/>
      <c r="VQ140" s="417"/>
      <c r="VR140" s="417"/>
      <c r="VS140" s="417"/>
      <c r="VT140" s="417"/>
      <c r="VU140" s="417"/>
      <c r="VV140" s="417"/>
      <c r="VW140" s="417"/>
      <c r="VX140" s="417"/>
      <c r="VY140" s="417"/>
      <c r="VZ140" s="417"/>
      <c r="WA140" s="417"/>
      <c r="WB140" s="417"/>
      <c r="WC140" s="417"/>
      <c r="WD140" s="417"/>
      <c r="WE140" s="417"/>
      <c r="WF140" s="417"/>
      <c r="WG140" s="417"/>
      <c r="WH140" s="417"/>
      <c r="WI140" s="417"/>
      <c r="WJ140" s="417"/>
      <c r="WK140" s="417"/>
      <c r="WL140" s="417"/>
      <c r="WM140" s="417"/>
      <c r="WN140" s="417"/>
      <c r="WO140" s="417"/>
      <c r="WP140" s="417"/>
      <c r="WQ140" s="417"/>
      <c r="WR140" s="417"/>
      <c r="WS140" s="417"/>
      <c r="WT140" s="417"/>
      <c r="WU140" s="417"/>
      <c r="WV140" s="417"/>
      <c r="WW140" s="417"/>
      <c r="WX140" s="417"/>
      <c r="WY140" s="417"/>
      <c r="WZ140" s="417"/>
      <c r="XA140" s="417"/>
      <c r="XB140" s="417"/>
      <c r="XC140" s="417"/>
      <c r="XD140" s="417"/>
      <c r="XE140" s="417"/>
      <c r="XF140" s="417"/>
      <c r="XG140" s="417"/>
      <c r="XH140" s="417"/>
      <c r="XI140" s="417"/>
      <c r="XJ140" s="417"/>
      <c r="XK140" s="417"/>
      <c r="XL140" s="417"/>
      <c r="XM140" s="417"/>
      <c r="XN140" s="417"/>
      <c r="XO140" s="417"/>
      <c r="XP140" s="417"/>
      <c r="XQ140" s="417"/>
      <c r="XR140" s="417"/>
      <c r="XS140" s="417"/>
      <c r="XT140" s="417"/>
      <c r="XU140" s="417"/>
      <c r="XV140" s="417"/>
      <c r="XW140" s="417"/>
      <c r="XX140" s="417"/>
      <c r="XY140" s="417"/>
      <c r="XZ140" s="417"/>
      <c r="YA140" s="417"/>
      <c r="YB140" s="417"/>
      <c r="YC140" s="417"/>
      <c r="YD140" s="417"/>
      <c r="YE140" s="417"/>
      <c r="YF140" s="417"/>
      <c r="YG140" s="417"/>
      <c r="YH140" s="417"/>
      <c r="YI140" s="417"/>
      <c r="YJ140" s="417"/>
      <c r="YK140" s="417"/>
      <c r="YL140" s="417"/>
      <c r="YM140" s="417"/>
      <c r="YN140" s="417"/>
      <c r="YO140" s="417"/>
      <c r="YP140" s="417"/>
      <c r="YQ140" s="417"/>
      <c r="YR140" s="417"/>
      <c r="YS140" s="417"/>
      <c r="YT140" s="417"/>
      <c r="YU140" s="417"/>
      <c r="YV140" s="417"/>
      <c r="YW140" s="417"/>
      <c r="YX140" s="417"/>
      <c r="YY140" s="417"/>
      <c r="YZ140" s="417"/>
      <c r="ZA140" s="417"/>
      <c r="ZB140" s="417"/>
      <c r="ZC140" s="417"/>
      <c r="ZD140" s="417"/>
      <c r="ZE140" s="417"/>
      <c r="ZF140" s="417"/>
      <c r="ZG140" s="417"/>
      <c r="ZH140" s="417"/>
      <c r="ZI140" s="417"/>
      <c r="ZJ140" s="417"/>
      <c r="ZK140" s="417"/>
      <c r="ZL140" s="417"/>
      <c r="ZM140" s="417"/>
      <c r="ZN140" s="417"/>
      <c r="ZO140" s="417"/>
      <c r="ZP140" s="417"/>
      <c r="ZQ140" s="417"/>
      <c r="ZR140" s="417"/>
      <c r="ZS140" s="417"/>
      <c r="ZT140" s="417"/>
      <c r="ZU140" s="417"/>
      <c r="ZV140" s="417"/>
      <c r="ZW140" s="417"/>
      <c r="ZX140" s="417"/>
      <c r="ZY140" s="417"/>
      <c r="ZZ140" s="417"/>
      <c r="AAA140" s="417"/>
      <c r="AAB140" s="417"/>
      <c r="AAC140" s="417"/>
      <c r="AAD140" s="417"/>
      <c r="AAE140" s="417"/>
      <c r="AAF140" s="417"/>
      <c r="AAG140" s="417"/>
      <c r="AAH140" s="417"/>
      <c r="AAI140" s="417"/>
      <c r="AAJ140" s="417"/>
      <c r="AAK140" s="417"/>
      <c r="AAL140" s="417"/>
      <c r="AAM140" s="417"/>
      <c r="AAN140" s="417"/>
      <c r="AAO140" s="417"/>
      <c r="AAP140" s="417"/>
      <c r="AAQ140" s="417"/>
      <c r="AAR140" s="417"/>
      <c r="AAS140" s="417"/>
      <c r="AAT140" s="417"/>
      <c r="AAU140" s="417"/>
      <c r="AAV140" s="417"/>
      <c r="AAW140" s="417"/>
      <c r="AAX140" s="417"/>
      <c r="AAY140" s="417"/>
      <c r="AAZ140" s="417"/>
      <c r="ABA140" s="417"/>
      <c r="ABB140" s="417"/>
      <c r="ABC140" s="417"/>
      <c r="ABD140" s="417"/>
      <c r="ABE140" s="417"/>
      <c r="ABF140" s="417"/>
      <c r="ABG140" s="417"/>
      <c r="ABH140" s="417"/>
      <c r="ABI140" s="417"/>
      <c r="ABJ140" s="417"/>
      <c r="ABK140" s="417"/>
      <c r="ABL140" s="417"/>
      <c r="ABM140" s="417"/>
      <c r="ABN140" s="417"/>
      <c r="ABO140" s="417"/>
      <c r="ABP140" s="417"/>
      <c r="ABQ140" s="417"/>
      <c r="ABR140" s="417"/>
      <c r="ABS140" s="417"/>
      <c r="ABT140" s="417"/>
      <c r="ABU140" s="417"/>
      <c r="ABV140" s="417"/>
      <c r="ABW140" s="417"/>
      <c r="ABX140" s="417"/>
      <c r="ABY140" s="417"/>
      <c r="ABZ140" s="417"/>
      <c r="ACA140" s="417"/>
      <c r="ACB140" s="417"/>
      <c r="ACC140" s="417"/>
      <c r="ACD140" s="417"/>
      <c r="ACE140" s="417"/>
      <c r="ACF140" s="417"/>
      <c r="ACG140" s="417"/>
      <c r="ACH140" s="417"/>
      <c r="ACI140" s="417"/>
      <c r="ACJ140" s="417"/>
      <c r="ACK140" s="417"/>
      <c r="ACL140" s="417"/>
      <c r="ACM140" s="417"/>
      <c r="ACN140" s="417"/>
      <c r="ACO140" s="417"/>
      <c r="ACP140" s="417"/>
      <c r="ACQ140" s="417"/>
      <c r="ACR140" s="417"/>
      <c r="ACS140" s="417"/>
      <c r="ACT140" s="417"/>
      <c r="ACU140" s="417"/>
      <c r="ACV140" s="417"/>
      <c r="ACW140" s="417"/>
      <c r="ACX140" s="417"/>
      <c r="ACY140" s="417"/>
      <c r="ACZ140" s="417"/>
      <c r="ADA140" s="417"/>
      <c r="ADB140" s="417"/>
      <c r="ADC140" s="417"/>
      <c r="ADD140" s="417"/>
      <c r="ADE140" s="417"/>
      <c r="ADF140" s="417"/>
      <c r="ADG140" s="417"/>
      <c r="ADH140" s="417"/>
      <c r="ADI140" s="417"/>
      <c r="ADJ140" s="417"/>
      <c r="ADK140" s="417"/>
      <c r="ADL140" s="417"/>
      <c r="ADM140" s="417"/>
      <c r="ADN140" s="417"/>
      <c r="ADO140" s="417"/>
      <c r="ADP140" s="417"/>
      <c r="ADQ140" s="417"/>
      <c r="ADR140" s="417"/>
      <c r="ADS140" s="417"/>
      <c r="ADT140" s="417"/>
      <c r="ADU140" s="417"/>
      <c r="ADV140" s="417"/>
      <c r="ADW140" s="417"/>
      <c r="ADX140" s="417"/>
      <c r="ADY140" s="417"/>
      <c r="ADZ140" s="417"/>
      <c r="AEA140" s="417"/>
      <c r="AEB140" s="417"/>
      <c r="AEC140" s="417"/>
      <c r="AED140" s="417"/>
      <c r="AEE140" s="417"/>
      <c r="AEF140" s="417"/>
      <c r="AEG140" s="417"/>
      <c r="AEH140" s="417"/>
      <c r="AEI140" s="417"/>
      <c r="AEJ140" s="417"/>
      <c r="AEK140" s="417"/>
      <c r="AEL140" s="417"/>
      <c r="AEM140" s="417"/>
      <c r="AEN140" s="417"/>
      <c r="AEO140" s="417"/>
      <c r="AEP140" s="417"/>
      <c r="AEQ140" s="417"/>
      <c r="AER140" s="417"/>
      <c r="AES140" s="417"/>
      <c r="AET140" s="417"/>
      <c r="AEU140" s="417"/>
      <c r="AEV140" s="417"/>
      <c r="AEW140" s="417"/>
      <c r="AEX140" s="417"/>
      <c r="AEY140" s="417"/>
      <c r="AEZ140" s="417"/>
      <c r="AFA140" s="417"/>
      <c r="AFB140" s="417"/>
      <c r="AFC140" s="417"/>
      <c r="AFD140" s="417"/>
      <c r="AFE140" s="417"/>
      <c r="AFF140" s="417"/>
      <c r="AFG140" s="417"/>
      <c r="AFH140" s="417"/>
    </row>
    <row r="141" spans="1:840" s="414" customFormat="1" ht="20.100000000000001" customHeight="1">
      <c r="A141" s="699" t="s">
        <v>679</v>
      </c>
      <c r="B141" s="699"/>
      <c r="C141" s="700" t="s">
        <v>680</v>
      </c>
      <c r="D141" s="700"/>
      <c r="E141" s="700" t="s">
        <v>78</v>
      </c>
      <c r="F141" s="700"/>
      <c r="G141" s="734"/>
      <c r="H141" s="735"/>
      <c r="I141" s="735"/>
      <c r="J141" s="735"/>
      <c r="K141" s="735"/>
      <c r="L141" s="736"/>
      <c r="M141" s="417"/>
      <c r="N141" s="417"/>
      <c r="O141" s="417"/>
      <c r="P141" s="417"/>
      <c r="Q141" s="417"/>
      <c r="R141" s="417"/>
      <c r="S141" s="417"/>
      <c r="T141" s="417"/>
      <c r="U141" s="417"/>
      <c r="V141" s="417"/>
      <c r="W141" s="417"/>
      <c r="X141" s="417"/>
      <c r="Y141" s="417"/>
      <c r="Z141" s="417"/>
      <c r="AA141" s="417"/>
      <c r="AB141" s="417"/>
      <c r="AC141" s="417"/>
      <c r="AD141" s="417"/>
      <c r="AE141" s="417"/>
      <c r="AF141" s="417"/>
      <c r="AG141" s="417"/>
      <c r="AH141" s="417"/>
      <c r="AI141" s="417"/>
      <c r="AJ141" s="417"/>
      <c r="AK141" s="417"/>
      <c r="AL141" s="417"/>
      <c r="AM141" s="417"/>
      <c r="AN141" s="417"/>
      <c r="AO141" s="417"/>
      <c r="AP141" s="417"/>
      <c r="AQ141" s="417"/>
      <c r="AR141" s="417"/>
      <c r="AS141" s="417"/>
      <c r="AT141" s="417"/>
      <c r="AU141" s="417"/>
      <c r="AV141" s="417"/>
      <c r="AW141" s="417"/>
      <c r="AX141" s="417"/>
      <c r="AY141" s="417"/>
      <c r="AZ141" s="417"/>
      <c r="BA141" s="417"/>
      <c r="BB141" s="417"/>
      <c r="BC141" s="417"/>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c r="CA141" s="417"/>
      <c r="CB141" s="417"/>
      <c r="CC141" s="417"/>
      <c r="CD141" s="417"/>
      <c r="CE141" s="417"/>
      <c r="CF141" s="417"/>
      <c r="CG141" s="417"/>
      <c r="CH141" s="417"/>
      <c r="CI141" s="417"/>
      <c r="CJ141" s="417"/>
      <c r="CK141" s="417"/>
      <c r="CL141" s="417"/>
      <c r="CM141" s="417"/>
      <c r="CN141" s="417"/>
      <c r="CO141" s="417"/>
      <c r="CP141" s="417"/>
      <c r="CQ141" s="417"/>
      <c r="CR141" s="417"/>
      <c r="CS141" s="417"/>
      <c r="CT141" s="417"/>
      <c r="CU141" s="417"/>
      <c r="CV141" s="417"/>
      <c r="CW141" s="417"/>
      <c r="CX141" s="417"/>
      <c r="CY141" s="417"/>
      <c r="CZ141" s="417"/>
      <c r="DA141" s="417"/>
      <c r="DB141" s="417"/>
      <c r="DC141" s="417"/>
      <c r="DD141" s="417"/>
      <c r="DE141" s="417"/>
      <c r="DF141" s="417"/>
      <c r="DG141" s="417"/>
      <c r="DH141" s="417"/>
      <c r="DI141" s="417"/>
      <c r="DJ141" s="417"/>
      <c r="DK141" s="417"/>
      <c r="DL141" s="417"/>
      <c r="DM141" s="417"/>
      <c r="DN141" s="417"/>
      <c r="DO141" s="417"/>
      <c r="DP141" s="417"/>
      <c r="DQ141" s="417"/>
      <c r="DR141" s="417"/>
      <c r="DS141" s="417"/>
      <c r="DT141" s="417"/>
      <c r="DU141" s="417"/>
      <c r="DV141" s="417"/>
      <c r="DW141" s="417"/>
      <c r="DX141" s="417"/>
      <c r="DY141" s="417"/>
      <c r="DZ141" s="417"/>
      <c r="EA141" s="417"/>
      <c r="EB141" s="417"/>
      <c r="EC141" s="417"/>
      <c r="ED141" s="417"/>
      <c r="EE141" s="417"/>
      <c r="EF141" s="417"/>
      <c r="EG141" s="417"/>
      <c r="EH141" s="417"/>
      <c r="EI141" s="417"/>
      <c r="EJ141" s="417"/>
      <c r="EK141" s="417"/>
      <c r="EL141" s="417"/>
      <c r="EM141" s="417"/>
      <c r="EN141" s="417"/>
      <c r="EO141" s="417"/>
      <c r="EP141" s="417"/>
      <c r="EQ141" s="417"/>
      <c r="ER141" s="417"/>
      <c r="ES141" s="417"/>
      <c r="ET141" s="417"/>
      <c r="EU141" s="417"/>
      <c r="EV141" s="417"/>
      <c r="EW141" s="417"/>
      <c r="EX141" s="417"/>
      <c r="EY141" s="417"/>
      <c r="EZ141" s="417"/>
      <c r="FA141" s="417"/>
      <c r="FB141" s="417"/>
      <c r="FC141" s="417"/>
      <c r="FD141" s="417"/>
      <c r="FE141" s="417"/>
      <c r="FF141" s="417"/>
      <c r="FG141" s="417"/>
      <c r="FH141" s="417"/>
      <c r="FI141" s="417"/>
      <c r="FJ141" s="417"/>
      <c r="FK141" s="417"/>
      <c r="FL141" s="417"/>
      <c r="FM141" s="417"/>
      <c r="FN141" s="417"/>
      <c r="FO141" s="417"/>
      <c r="FP141" s="417"/>
      <c r="FQ141" s="417"/>
      <c r="FR141" s="417"/>
      <c r="FS141" s="417"/>
      <c r="FT141" s="417"/>
      <c r="FU141" s="417"/>
      <c r="FV141" s="417"/>
      <c r="FW141" s="417"/>
      <c r="FX141" s="417"/>
      <c r="FY141" s="417"/>
      <c r="FZ141" s="417"/>
      <c r="GA141" s="417"/>
      <c r="GB141" s="417"/>
      <c r="GC141" s="417"/>
      <c r="GD141" s="417"/>
      <c r="GE141" s="417"/>
      <c r="GF141" s="417"/>
      <c r="GG141" s="417"/>
      <c r="GH141" s="417"/>
      <c r="GI141" s="417"/>
      <c r="GJ141" s="417"/>
      <c r="GK141" s="417"/>
      <c r="GL141" s="417"/>
      <c r="GM141" s="417"/>
      <c r="GN141" s="417"/>
      <c r="GO141" s="417"/>
      <c r="GP141" s="417"/>
      <c r="GQ141" s="417"/>
      <c r="GR141" s="417"/>
      <c r="GS141" s="417"/>
      <c r="GT141" s="417"/>
      <c r="GU141" s="417"/>
      <c r="GV141" s="417"/>
      <c r="GW141" s="417"/>
      <c r="GX141" s="417"/>
      <c r="GY141" s="417"/>
      <c r="GZ141" s="417"/>
      <c r="HA141" s="417"/>
      <c r="HB141" s="417"/>
      <c r="HC141" s="417"/>
      <c r="HD141" s="417"/>
      <c r="HE141" s="417"/>
      <c r="HF141" s="417"/>
      <c r="HG141" s="417"/>
      <c r="HH141" s="417"/>
      <c r="HI141" s="417"/>
      <c r="HJ141" s="417"/>
      <c r="HK141" s="417"/>
      <c r="HL141" s="417"/>
      <c r="HM141" s="417"/>
      <c r="HN141" s="417"/>
      <c r="HO141" s="417"/>
      <c r="HP141" s="417"/>
      <c r="HQ141" s="417"/>
      <c r="HR141" s="417"/>
      <c r="HS141" s="417"/>
      <c r="HT141" s="417"/>
      <c r="HU141" s="417"/>
      <c r="HV141" s="417"/>
      <c r="HW141" s="417"/>
      <c r="HX141" s="417"/>
      <c r="HY141" s="417"/>
      <c r="HZ141" s="417"/>
      <c r="IA141" s="417"/>
      <c r="IB141" s="417"/>
      <c r="IC141" s="417"/>
      <c r="ID141" s="417"/>
      <c r="IE141" s="417"/>
      <c r="IF141" s="417"/>
      <c r="IG141" s="417"/>
      <c r="IH141" s="417"/>
      <c r="II141" s="417"/>
      <c r="IJ141" s="417"/>
      <c r="IK141" s="417"/>
      <c r="IL141" s="417"/>
      <c r="IM141" s="417"/>
      <c r="IN141" s="417"/>
      <c r="IO141" s="417"/>
      <c r="IP141" s="417"/>
      <c r="IQ141" s="417"/>
      <c r="IR141" s="417"/>
      <c r="IS141" s="417"/>
      <c r="IT141" s="417"/>
      <c r="IU141" s="417"/>
      <c r="IV141" s="417"/>
      <c r="IW141" s="417"/>
      <c r="IX141" s="417"/>
      <c r="IY141" s="417"/>
      <c r="IZ141" s="417"/>
      <c r="JA141" s="417"/>
      <c r="JB141" s="417"/>
      <c r="JC141" s="417"/>
      <c r="JD141" s="417"/>
      <c r="JE141" s="417"/>
      <c r="JF141" s="417"/>
      <c r="JG141" s="417"/>
      <c r="JH141" s="417"/>
      <c r="JI141" s="417"/>
      <c r="JJ141" s="417"/>
      <c r="JK141" s="417"/>
      <c r="JL141" s="417"/>
      <c r="JM141" s="417"/>
      <c r="JN141" s="417"/>
      <c r="JO141" s="417"/>
      <c r="JP141" s="417"/>
      <c r="JQ141" s="417"/>
      <c r="JR141" s="417"/>
      <c r="JS141" s="417"/>
      <c r="JT141" s="417"/>
      <c r="JU141" s="417"/>
      <c r="JV141" s="417"/>
      <c r="JW141" s="417"/>
      <c r="JX141" s="417"/>
      <c r="JY141" s="417"/>
      <c r="JZ141" s="417"/>
      <c r="KA141" s="417"/>
      <c r="KB141" s="417"/>
      <c r="KC141" s="417"/>
      <c r="KD141" s="417"/>
      <c r="KE141" s="417"/>
      <c r="KF141" s="417"/>
      <c r="KG141" s="417"/>
      <c r="KH141" s="417"/>
      <c r="KI141" s="417"/>
      <c r="KJ141" s="417"/>
      <c r="KK141" s="417"/>
      <c r="KL141" s="417"/>
      <c r="KM141" s="417"/>
      <c r="KN141" s="417"/>
      <c r="KO141" s="417"/>
      <c r="KP141" s="417"/>
      <c r="KQ141" s="417"/>
      <c r="KR141" s="417"/>
      <c r="KS141" s="417"/>
      <c r="KT141" s="417"/>
      <c r="KU141" s="417"/>
      <c r="KV141" s="417"/>
      <c r="KW141" s="417"/>
      <c r="KX141" s="417"/>
      <c r="KY141" s="417"/>
      <c r="KZ141" s="417"/>
      <c r="LA141" s="417"/>
      <c r="LB141" s="417"/>
      <c r="LC141" s="417"/>
      <c r="LD141" s="417"/>
      <c r="LE141" s="417"/>
      <c r="LF141" s="417"/>
      <c r="LG141" s="417"/>
      <c r="LH141" s="417"/>
      <c r="LI141" s="417"/>
      <c r="LJ141" s="417"/>
      <c r="LK141" s="417"/>
      <c r="LL141" s="417"/>
      <c r="LM141" s="417"/>
      <c r="LN141" s="417"/>
      <c r="LO141" s="417"/>
      <c r="LP141" s="417"/>
      <c r="LQ141" s="417"/>
      <c r="LR141" s="417"/>
      <c r="LS141" s="417"/>
      <c r="LT141" s="417"/>
      <c r="LU141" s="417"/>
      <c r="LV141" s="417"/>
      <c r="LW141" s="417"/>
      <c r="LX141" s="417"/>
      <c r="LY141" s="417"/>
      <c r="LZ141" s="417"/>
      <c r="MA141" s="417"/>
      <c r="MB141" s="417"/>
      <c r="MC141" s="417"/>
      <c r="MD141" s="417"/>
      <c r="ME141" s="417"/>
      <c r="MF141" s="417"/>
      <c r="MG141" s="417"/>
      <c r="MH141" s="417"/>
      <c r="MI141" s="417"/>
      <c r="MJ141" s="417"/>
      <c r="MK141" s="417"/>
      <c r="ML141" s="417"/>
      <c r="MM141" s="417"/>
      <c r="MN141" s="417"/>
      <c r="MO141" s="417"/>
      <c r="MP141" s="417"/>
      <c r="MQ141" s="417"/>
      <c r="MR141" s="417"/>
      <c r="MS141" s="417"/>
      <c r="MT141" s="417"/>
      <c r="MU141" s="417"/>
      <c r="MV141" s="417"/>
      <c r="MW141" s="417"/>
      <c r="MX141" s="417"/>
      <c r="MY141" s="417"/>
      <c r="MZ141" s="417"/>
      <c r="NA141" s="417"/>
      <c r="NB141" s="417"/>
      <c r="NC141" s="417"/>
      <c r="ND141" s="417"/>
      <c r="NE141" s="417"/>
      <c r="NF141" s="417"/>
      <c r="NG141" s="417"/>
      <c r="NH141" s="417"/>
      <c r="NI141" s="417"/>
      <c r="NJ141" s="417"/>
      <c r="NK141" s="417"/>
      <c r="NL141" s="417"/>
      <c r="NM141" s="417"/>
      <c r="NN141" s="417"/>
      <c r="NO141" s="417"/>
      <c r="NP141" s="417"/>
      <c r="NQ141" s="417"/>
      <c r="NR141" s="417"/>
      <c r="NS141" s="417"/>
      <c r="NT141" s="417"/>
      <c r="NU141" s="417"/>
      <c r="NV141" s="417"/>
      <c r="NW141" s="417"/>
      <c r="NX141" s="417"/>
      <c r="NY141" s="417"/>
      <c r="NZ141" s="417"/>
      <c r="OA141" s="417"/>
      <c r="OB141" s="417"/>
      <c r="OC141" s="417"/>
      <c r="OD141" s="417"/>
      <c r="OE141" s="417"/>
      <c r="OF141" s="417"/>
      <c r="OG141" s="417"/>
      <c r="OH141" s="417"/>
      <c r="OI141" s="417"/>
      <c r="OJ141" s="417"/>
      <c r="OK141" s="417"/>
      <c r="OL141" s="417"/>
      <c r="OM141" s="417"/>
      <c r="ON141" s="417"/>
      <c r="OO141" s="417"/>
      <c r="OP141" s="417"/>
      <c r="OQ141" s="417"/>
      <c r="OR141" s="417"/>
      <c r="OS141" s="417"/>
      <c r="OT141" s="417"/>
      <c r="OU141" s="417"/>
      <c r="OV141" s="417"/>
      <c r="OW141" s="417"/>
      <c r="OX141" s="417"/>
      <c r="OY141" s="417"/>
      <c r="OZ141" s="417"/>
      <c r="PA141" s="417"/>
      <c r="PB141" s="417"/>
      <c r="PC141" s="417"/>
      <c r="PD141" s="417"/>
      <c r="PE141" s="417"/>
      <c r="PF141" s="417"/>
      <c r="PG141" s="417"/>
      <c r="PH141" s="417"/>
      <c r="PI141" s="417"/>
      <c r="PJ141" s="417"/>
      <c r="PK141" s="417"/>
      <c r="PL141" s="417"/>
      <c r="PM141" s="417"/>
      <c r="PN141" s="417"/>
      <c r="PO141" s="417"/>
      <c r="PP141" s="417"/>
      <c r="PQ141" s="417"/>
      <c r="PR141" s="417"/>
      <c r="PS141" s="417"/>
      <c r="PT141" s="417"/>
      <c r="PU141" s="417"/>
      <c r="PV141" s="417"/>
      <c r="PW141" s="417"/>
      <c r="PX141" s="417"/>
      <c r="PY141" s="417"/>
      <c r="PZ141" s="417"/>
      <c r="QA141" s="417"/>
      <c r="QB141" s="417"/>
      <c r="QC141" s="417"/>
      <c r="QD141" s="417"/>
      <c r="QE141" s="417"/>
      <c r="QF141" s="417"/>
      <c r="QG141" s="417"/>
      <c r="QH141" s="417"/>
      <c r="QI141" s="417"/>
      <c r="QJ141" s="417"/>
      <c r="QK141" s="417"/>
      <c r="QL141" s="417"/>
      <c r="QM141" s="417"/>
      <c r="QN141" s="417"/>
      <c r="QO141" s="417"/>
      <c r="QP141" s="417"/>
      <c r="QQ141" s="417"/>
      <c r="QR141" s="417"/>
      <c r="QS141" s="417"/>
      <c r="QT141" s="417"/>
      <c r="QU141" s="417"/>
      <c r="QV141" s="417"/>
      <c r="QW141" s="417"/>
      <c r="QX141" s="417"/>
      <c r="QY141" s="417"/>
      <c r="QZ141" s="417"/>
      <c r="RA141" s="417"/>
      <c r="RB141" s="417"/>
      <c r="RC141" s="417"/>
      <c r="RD141" s="417"/>
      <c r="RE141" s="417"/>
      <c r="RF141" s="417"/>
      <c r="RG141" s="417"/>
      <c r="RH141" s="417"/>
      <c r="RI141" s="417"/>
      <c r="RJ141" s="417"/>
      <c r="RK141" s="417"/>
      <c r="RL141" s="417"/>
      <c r="RM141" s="417"/>
      <c r="RN141" s="417"/>
      <c r="RO141" s="417"/>
      <c r="RP141" s="417"/>
      <c r="RQ141" s="417"/>
      <c r="RR141" s="417"/>
      <c r="RS141" s="417"/>
      <c r="RT141" s="417"/>
      <c r="RU141" s="417"/>
      <c r="RV141" s="417"/>
      <c r="RW141" s="417"/>
      <c r="RX141" s="417"/>
      <c r="RY141" s="417"/>
      <c r="RZ141" s="417"/>
      <c r="SA141" s="417"/>
      <c r="SB141" s="417"/>
      <c r="SC141" s="417"/>
      <c r="SD141" s="417"/>
      <c r="SE141" s="417"/>
      <c r="SF141" s="417"/>
      <c r="SG141" s="417"/>
      <c r="SH141" s="417"/>
      <c r="SI141" s="417"/>
      <c r="SJ141" s="417"/>
      <c r="SK141" s="417"/>
      <c r="SL141" s="417"/>
      <c r="SM141" s="417"/>
      <c r="SN141" s="417"/>
      <c r="SO141" s="417"/>
      <c r="SP141" s="417"/>
      <c r="SQ141" s="417"/>
      <c r="SR141" s="417"/>
      <c r="SS141" s="417"/>
      <c r="ST141" s="417"/>
      <c r="SU141" s="417"/>
      <c r="SV141" s="417"/>
      <c r="SW141" s="417"/>
      <c r="SX141" s="417"/>
      <c r="SY141" s="417"/>
      <c r="SZ141" s="417"/>
      <c r="TA141" s="417"/>
      <c r="TB141" s="417"/>
      <c r="TC141" s="417"/>
      <c r="TD141" s="417"/>
      <c r="TE141" s="417"/>
      <c r="TF141" s="417"/>
      <c r="TG141" s="417"/>
      <c r="TH141" s="417"/>
      <c r="TI141" s="417"/>
      <c r="TJ141" s="417"/>
      <c r="TK141" s="417"/>
      <c r="TL141" s="417"/>
      <c r="TM141" s="417"/>
      <c r="TN141" s="417"/>
      <c r="TO141" s="417"/>
      <c r="TP141" s="417"/>
      <c r="TQ141" s="417"/>
      <c r="TR141" s="417"/>
      <c r="TS141" s="417"/>
      <c r="TT141" s="417"/>
      <c r="TU141" s="417"/>
      <c r="TV141" s="417"/>
      <c r="TW141" s="417"/>
      <c r="TX141" s="417"/>
      <c r="TY141" s="417"/>
      <c r="TZ141" s="417"/>
      <c r="UA141" s="417"/>
      <c r="UB141" s="417"/>
      <c r="UC141" s="417"/>
      <c r="UD141" s="417"/>
      <c r="UE141" s="417"/>
      <c r="UF141" s="417"/>
      <c r="UG141" s="417"/>
      <c r="UH141" s="417"/>
      <c r="UI141" s="417"/>
      <c r="UJ141" s="417"/>
      <c r="UK141" s="417"/>
      <c r="UL141" s="417"/>
      <c r="UM141" s="417"/>
      <c r="UN141" s="417"/>
      <c r="UO141" s="417"/>
      <c r="UP141" s="417"/>
      <c r="UQ141" s="417"/>
      <c r="UR141" s="417"/>
      <c r="US141" s="417"/>
      <c r="UT141" s="417"/>
      <c r="UU141" s="417"/>
      <c r="UV141" s="417"/>
      <c r="UW141" s="417"/>
      <c r="UX141" s="417"/>
      <c r="UY141" s="417"/>
      <c r="UZ141" s="417"/>
      <c r="VA141" s="417"/>
      <c r="VB141" s="417"/>
      <c r="VC141" s="417"/>
      <c r="VD141" s="417"/>
      <c r="VE141" s="417"/>
      <c r="VF141" s="417"/>
      <c r="VG141" s="417"/>
      <c r="VH141" s="417"/>
      <c r="VI141" s="417"/>
      <c r="VJ141" s="417"/>
      <c r="VK141" s="417"/>
      <c r="VL141" s="417"/>
      <c r="VM141" s="417"/>
      <c r="VN141" s="417"/>
      <c r="VO141" s="417"/>
      <c r="VP141" s="417"/>
      <c r="VQ141" s="417"/>
      <c r="VR141" s="417"/>
      <c r="VS141" s="417"/>
      <c r="VT141" s="417"/>
      <c r="VU141" s="417"/>
      <c r="VV141" s="417"/>
      <c r="VW141" s="417"/>
      <c r="VX141" s="417"/>
      <c r="VY141" s="417"/>
      <c r="VZ141" s="417"/>
      <c r="WA141" s="417"/>
      <c r="WB141" s="417"/>
      <c r="WC141" s="417"/>
      <c r="WD141" s="417"/>
      <c r="WE141" s="417"/>
      <c r="WF141" s="417"/>
      <c r="WG141" s="417"/>
      <c r="WH141" s="417"/>
      <c r="WI141" s="417"/>
      <c r="WJ141" s="417"/>
      <c r="WK141" s="417"/>
      <c r="WL141" s="417"/>
      <c r="WM141" s="417"/>
      <c r="WN141" s="417"/>
      <c r="WO141" s="417"/>
      <c r="WP141" s="417"/>
      <c r="WQ141" s="417"/>
      <c r="WR141" s="417"/>
      <c r="WS141" s="417"/>
      <c r="WT141" s="417"/>
      <c r="WU141" s="417"/>
      <c r="WV141" s="417"/>
      <c r="WW141" s="417"/>
      <c r="WX141" s="417"/>
      <c r="WY141" s="417"/>
      <c r="WZ141" s="417"/>
      <c r="XA141" s="417"/>
      <c r="XB141" s="417"/>
      <c r="XC141" s="417"/>
      <c r="XD141" s="417"/>
      <c r="XE141" s="417"/>
      <c r="XF141" s="417"/>
      <c r="XG141" s="417"/>
      <c r="XH141" s="417"/>
      <c r="XI141" s="417"/>
      <c r="XJ141" s="417"/>
      <c r="XK141" s="417"/>
      <c r="XL141" s="417"/>
      <c r="XM141" s="417"/>
      <c r="XN141" s="417"/>
      <c r="XO141" s="417"/>
      <c r="XP141" s="417"/>
      <c r="XQ141" s="417"/>
      <c r="XR141" s="417"/>
      <c r="XS141" s="417"/>
      <c r="XT141" s="417"/>
      <c r="XU141" s="417"/>
      <c r="XV141" s="417"/>
      <c r="XW141" s="417"/>
      <c r="XX141" s="417"/>
      <c r="XY141" s="417"/>
      <c r="XZ141" s="417"/>
      <c r="YA141" s="417"/>
      <c r="YB141" s="417"/>
      <c r="YC141" s="417"/>
      <c r="YD141" s="417"/>
      <c r="YE141" s="417"/>
      <c r="YF141" s="417"/>
      <c r="YG141" s="417"/>
      <c r="YH141" s="417"/>
      <c r="YI141" s="417"/>
      <c r="YJ141" s="417"/>
      <c r="YK141" s="417"/>
      <c r="YL141" s="417"/>
      <c r="YM141" s="417"/>
      <c r="YN141" s="417"/>
      <c r="YO141" s="417"/>
      <c r="YP141" s="417"/>
      <c r="YQ141" s="417"/>
      <c r="YR141" s="417"/>
      <c r="YS141" s="417"/>
      <c r="YT141" s="417"/>
      <c r="YU141" s="417"/>
      <c r="YV141" s="417"/>
      <c r="YW141" s="417"/>
      <c r="YX141" s="417"/>
      <c r="YY141" s="417"/>
      <c r="YZ141" s="417"/>
      <c r="ZA141" s="417"/>
      <c r="ZB141" s="417"/>
      <c r="ZC141" s="417"/>
      <c r="ZD141" s="417"/>
      <c r="ZE141" s="417"/>
      <c r="ZF141" s="417"/>
      <c r="ZG141" s="417"/>
      <c r="ZH141" s="417"/>
      <c r="ZI141" s="417"/>
      <c r="ZJ141" s="417"/>
      <c r="ZK141" s="417"/>
      <c r="ZL141" s="417"/>
      <c r="ZM141" s="417"/>
      <c r="ZN141" s="417"/>
      <c r="ZO141" s="417"/>
      <c r="ZP141" s="417"/>
      <c r="ZQ141" s="417"/>
      <c r="ZR141" s="417"/>
      <c r="ZS141" s="417"/>
      <c r="ZT141" s="417"/>
      <c r="ZU141" s="417"/>
      <c r="ZV141" s="417"/>
      <c r="ZW141" s="417"/>
      <c r="ZX141" s="417"/>
      <c r="ZY141" s="417"/>
      <c r="ZZ141" s="417"/>
      <c r="AAA141" s="417"/>
      <c r="AAB141" s="417"/>
      <c r="AAC141" s="417"/>
      <c r="AAD141" s="417"/>
      <c r="AAE141" s="417"/>
      <c r="AAF141" s="417"/>
      <c r="AAG141" s="417"/>
      <c r="AAH141" s="417"/>
      <c r="AAI141" s="417"/>
      <c r="AAJ141" s="417"/>
      <c r="AAK141" s="417"/>
      <c r="AAL141" s="417"/>
      <c r="AAM141" s="417"/>
      <c r="AAN141" s="417"/>
      <c r="AAO141" s="417"/>
      <c r="AAP141" s="417"/>
      <c r="AAQ141" s="417"/>
      <c r="AAR141" s="417"/>
      <c r="AAS141" s="417"/>
      <c r="AAT141" s="417"/>
      <c r="AAU141" s="417"/>
      <c r="AAV141" s="417"/>
      <c r="AAW141" s="417"/>
      <c r="AAX141" s="417"/>
      <c r="AAY141" s="417"/>
      <c r="AAZ141" s="417"/>
      <c r="ABA141" s="417"/>
      <c r="ABB141" s="417"/>
      <c r="ABC141" s="417"/>
      <c r="ABD141" s="417"/>
      <c r="ABE141" s="417"/>
      <c r="ABF141" s="417"/>
      <c r="ABG141" s="417"/>
      <c r="ABH141" s="417"/>
      <c r="ABI141" s="417"/>
      <c r="ABJ141" s="417"/>
      <c r="ABK141" s="417"/>
      <c r="ABL141" s="417"/>
      <c r="ABM141" s="417"/>
      <c r="ABN141" s="417"/>
      <c r="ABO141" s="417"/>
      <c r="ABP141" s="417"/>
      <c r="ABQ141" s="417"/>
      <c r="ABR141" s="417"/>
      <c r="ABS141" s="417"/>
      <c r="ABT141" s="417"/>
      <c r="ABU141" s="417"/>
      <c r="ABV141" s="417"/>
      <c r="ABW141" s="417"/>
      <c r="ABX141" s="417"/>
      <c r="ABY141" s="417"/>
      <c r="ABZ141" s="417"/>
      <c r="ACA141" s="417"/>
      <c r="ACB141" s="417"/>
      <c r="ACC141" s="417"/>
      <c r="ACD141" s="417"/>
      <c r="ACE141" s="417"/>
      <c r="ACF141" s="417"/>
      <c r="ACG141" s="417"/>
      <c r="ACH141" s="417"/>
      <c r="ACI141" s="417"/>
      <c r="ACJ141" s="417"/>
      <c r="ACK141" s="417"/>
      <c r="ACL141" s="417"/>
      <c r="ACM141" s="417"/>
      <c r="ACN141" s="417"/>
      <c r="ACO141" s="417"/>
      <c r="ACP141" s="417"/>
      <c r="ACQ141" s="417"/>
      <c r="ACR141" s="417"/>
      <c r="ACS141" s="417"/>
      <c r="ACT141" s="417"/>
      <c r="ACU141" s="417"/>
      <c r="ACV141" s="417"/>
      <c r="ACW141" s="417"/>
      <c r="ACX141" s="417"/>
      <c r="ACY141" s="417"/>
      <c r="ACZ141" s="417"/>
      <c r="ADA141" s="417"/>
      <c r="ADB141" s="417"/>
      <c r="ADC141" s="417"/>
      <c r="ADD141" s="417"/>
      <c r="ADE141" s="417"/>
      <c r="ADF141" s="417"/>
      <c r="ADG141" s="417"/>
      <c r="ADH141" s="417"/>
      <c r="ADI141" s="417"/>
      <c r="ADJ141" s="417"/>
      <c r="ADK141" s="417"/>
      <c r="ADL141" s="417"/>
      <c r="ADM141" s="417"/>
      <c r="ADN141" s="417"/>
      <c r="ADO141" s="417"/>
      <c r="ADP141" s="417"/>
      <c r="ADQ141" s="417"/>
      <c r="ADR141" s="417"/>
      <c r="ADS141" s="417"/>
      <c r="ADT141" s="417"/>
      <c r="ADU141" s="417"/>
      <c r="ADV141" s="417"/>
      <c r="ADW141" s="417"/>
      <c r="ADX141" s="417"/>
      <c r="ADY141" s="417"/>
      <c r="ADZ141" s="417"/>
      <c r="AEA141" s="417"/>
      <c r="AEB141" s="417"/>
      <c r="AEC141" s="417"/>
      <c r="AED141" s="417"/>
      <c r="AEE141" s="417"/>
      <c r="AEF141" s="417"/>
      <c r="AEG141" s="417"/>
      <c r="AEH141" s="417"/>
      <c r="AEI141" s="417"/>
      <c r="AEJ141" s="417"/>
      <c r="AEK141" s="417"/>
      <c r="AEL141" s="417"/>
      <c r="AEM141" s="417"/>
      <c r="AEN141" s="417"/>
      <c r="AEO141" s="417"/>
      <c r="AEP141" s="417"/>
      <c r="AEQ141" s="417"/>
      <c r="AER141" s="417"/>
      <c r="AES141" s="417"/>
      <c r="AET141" s="417"/>
      <c r="AEU141" s="417"/>
      <c r="AEV141" s="417"/>
      <c r="AEW141" s="417"/>
      <c r="AEX141" s="417"/>
      <c r="AEY141" s="417"/>
      <c r="AEZ141" s="417"/>
      <c r="AFA141" s="417"/>
      <c r="AFB141" s="417"/>
      <c r="AFC141" s="417"/>
      <c r="AFD141" s="417"/>
      <c r="AFE141" s="417"/>
      <c r="AFF141" s="417"/>
      <c r="AFG141" s="417"/>
      <c r="AFH141" s="417"/>
    </row>
    <row r="142" spans="1:840" s="414" customFormat="1" ht="44.45" customHeight="1">
      <c r="A142" s="699"/>
      <c r="B142" s="699"/>
      <c r="C142" s="700"/>
      <c r="D142" s="700"/>
      <c r="E142" s="700"/>
      <c r="F142" s="700"/>
      <c r="G142" s="734"/>
      <c r="H142" s="735"/>
      <c r="I142" s="735"/>
      <c r="J142" s="735"/>
      <c r="K142" s="735"/>
      <c r="L142" s="736"/>
      <c r="M142" s="417"/>
      <c r="N142" s="417"/>
      <c r="O142" s="417"/>
      <c r="P142" s="417"/>
      <c r="Q142" s="417"/>
      <c r="R142" s="417"/>
      <c r="S142" s="417"/>
      <c r="T142" s="417"/>
      <c r="U142" s="417"/>
      <c r="V142" s="417"/>
      <c r="W142" s="417"/>
      <c r="X142" s="417"/>
      <c r="Y142" s="417"/>
      <c r="Z142" s="417"/>
      <c r="AA142" s="417"/>
      <c r="AB142" s="417"/>
      <c r="AC142" s="417"/>
      <c r="AD142" s="417"/>
      <c r="AE142" s="417"/>
      <c r="AF142" s="417"/>
      <c r="AG142" s="417"/>
      <c r="AH142" s="417"/>
      <c r="AI142" s="417"/>
      <c r="AJ142" s="417"/>
      <c r="AK142" s="417"/>
      <c r="AL142" s="417"/>
      <c r="AM142" s="417"/>
      <c r="AN142" s="417"/>
      <c r="AO142" s="417"/>
      <c r="AP142" s="417"/>
      <c r="AQ142" s="417"/>
      <c r="AR142" s="417"/>
      <c r="AS142" s="417"/>
      <c r="AT142" s="417"/>
      <c r="AU142" s="417"/>
      <c r="AV142" s="417"/>
      <c r="AW142" s="417"/>
      <c r="AX142" s="417"/>
      <c r="AY142" s="417"/>
      <c r="AZ142" s="417"/>
      <c r="BA142" s="417"/>
      <c r="BB142" s="417"/>
      <c r="BC142" s="417"/>
      <c r="BD142" s="417"/>
      <c r="BE142" s="417"/>
      <c r="BF142" s="417"/>
      <c r="BG142" s="417"/>
      <c r="BH142" s="417"/>
      <c r="BI142" s="417"/>
      <c r="BJ142" s="417"/>
      <c r="BK142" s="417"/>
      <c r="BL142" s="417"/>
      <c r="BM142" s="417"/>
      <c r="BN142" s="417"/>
      <c r="BO142" s="417"/>
      <c r="BP142" s="417"/>
      <c r="BQ142" s="417"/>
      <c r="BR142" s="417"/>
      <c r="BS142" s="417"/>
      <c r="BT142" s="417"/>
      <c r="BU142" s="417"/>
      <c r="BV142" s="417"/>
      <c r="BW142" s="417"/>
      <c r="BX142" s="417"/>
      <c r="BY142" s="417"/>
      <c r="BZ142" s="417"/>
      <c r="CA142" s="417"/>
      <c r="CB142" s="417"/>
      <c r="CC142" s="417"/>
      <c r="CD142" s="417"/>
      <c r="CE142" s="417"/>
      <c r="CF142" s="417"/>
      <c r="CG142" s="417"/>
      <c r="CH142" s="417"/>
      <c r="CI142" s="417"/>
      <c r="CJ142" s="417"/>
      <c r="CK142" s="417"/>
      <c r="CL142" s="417"/>
      <c r="CM142" s="417"/>
      <c r="CN142" s="417"/>
      <c r="CO142" s="417"/>
      <c r="CP142" s="417"/>
      <c r="CQ142" s="417"/>
      <c r="CR142" s="417"/>
      <c r="CS142" s="417"/>
      <c r="CT142" s="417"/>
      <c r="CU142" s="417"/>
      <c r="CV142" s="417"/>
      <c r="CW142" s="417"/>
      <c r="CX142" s="417"/>
      <c r="CY142" s="417"/>
      <c r="CZ142" s="417"/>
      <c r="DA142" s="417"/>
      <c r="DB142" s="417"/>
      <c r="DC142" s="417"/>
      <c r="DD142" s="417"/>
      <c r="DE142" s="417"/>
      <c r="DF142" s="417"/>
      <c r="DG142" s="417"/>
      <c r="DH142" s="417"/>
      <c r="DI142" s="417"/>
      <c r="DJ142" s="417"/>
      <c r="DK142" s="417"/>
      <c r="DL142" s="417"/>
      <c r="DM142" s="417"/>
      <c r="DN142" s="417"/>
      <c r="DO142" s="417"/>
      <c r="DP142" s="417"/>
      <c r="DQ142" s="417"/>
      <c r="DR142" s="417"/>
      <c r="DS142" s="417"/>
      <c r="DT142" s="417"/>
      <c r="DU142" s="417"/>
      <c r="DV142" s="417"/>
      <c r="DW142" s="417"/>
      <c r="DX142" s="417"/>
      <c r="DY142" s="417"/>
      <c r="DZ142" s="417"/>
      <c r="EA142" s="417"/>
      <c r="EB142" s="417"/>
      <c r="EC142" s="417"/>
      <c r="ED142" s="417"/>
      <c r="EE142" s="417"/>
      <c r="EF142" s="417"/>
      <c r="EG142" s="417"/>
      <c r="EH142" s="417"/>
      <c r="EI142" s="417"/>
      <c r="EJ142" s="417"/>
      <c r="EK142" s="417"/>
      <c r="EL142" s="417"/>
      <c r="EM142" s="417"/>
      <c r="EN142" s="417"/>
      <c r="EO142" s="417"/>
      <c r="EP142" s="417"/>
      <c r="EQ142" s="417"/>
      <c r="ER142" s="417"/>
      <c r="ES142" s="417"/>
      <c r="ET142" s="417"/>
      <c r="EU142" s="417"/>
      <c r="EV142" s="417"/>
      <c r="EW142" s="417"/>
      <c r="EX142" s="417"/>
      <c r="EY142" s="417"/>
      <c r="EZ142" s="417"/>
      <c r="FA142" s="417"/>
      <c r="FB142" s="417"/>
      <c r="FC142" s="417"/>
      <c r="FD142" s="417"/>
      <c r="FE142" s="417"/>
      <c r="FF142" s="417"/>
      <c r="FG142" s="417"/>
      <c r="FH142" s="417"/>
      <c r="FI142" s="417"/>
      <c r="FJ142" s="417"/>
      <c r="FK142" s="417"/>
      <c r="FL142" s="417"/>
      <c r="FM142" s="417"/>
      <c r="FN142" s="417"/>
      <c r="FO142" s="417"/>
      <c r="FP142" s="417"/>
      <c r="FQ142" s="417"/>
      <c r="FR142" s="417"/>
      <c r="FS142" s="417"/>
      <c r="FT142" s="417"/>
      <c r="FU142" s="417"/>
      <c r="FV142" s="417"/>
      <c r="FW142" s="417"/>
      <c r="FX142" s="417"/>
      <c r="FY142" s="417"/>
      <c r="FZ142" s="417"/>
      <c r="GA142" s="417"/>
      <c r="GB142" s="417"/>
      <c r="GC142" s="417"/>
      <c r="GD142" s="417"/>
      <c r="GE142" s="417"/>
      <c r="GF142" s="417"/>
      <c r="GG142" s="417"/>
      <c r="GH142" s="417"/>
      <c r="GI142" s="417"/>
      <c r="GJ142" s="417"/>
      <c r="GK142" s="417"/>
      <c r="GL142" s="417"/>
      <c r="GM142" s="417"/>
      <c r="GN142" s="417"/>
      <c r="GO142" s="417"/>
      <c r="GP142" s="417"/>
      <c r="GQ142" s="417"/>
      <c r="GR142" s="417"/>
      <c r="GS142" s="417"/>
      <c r="GT142" s="417"/>
      <c r="GU142" s="417"/>
      <c r="GV142" s="417"/>
      <c r="GW142" s="417"/>
      <c r="GX142" s="417"/>
      <c r="GY142" s="417"/>
      <c r="GZ142" s="417"/>
      <c r="HA142" s="417"/>
      <c r="HB142" s="417"/>
      <c r="HC142" s="417"/>
      <c r="HD142" s="417"/>
      <c r="HE142" s="417"/>
      <c r="HF142" s="417"/>
      <c r="HG142" s="417"/>
      <c r="HH142" s="417"/>
      <c r="HI142" s="417"/>
      <c r="HJ142" s="417"/>
      <c r="HK142" s="417"/>
      <c r="HL142" s="417"/>
      <c r="HM142" s="417"/>
      <c r="HN142" s="417"/>
      <c r="HO142" s="417"/>
      <c r="HP142" s="417"/>
      <c r="HQ142" s="417"/>
      <c r="HR142" s="417"/>
      <c r="HS142" s="417"/>
      <c r="HT142" s="417"/>
      <c r="HU142" s="417"/>
      <c r="HV142" s="417"/>
      <c r="HW142" s="417"/>
      <c r="HX142" s="417"/>
      <c r="HY142" s="417"/>
      <c r="HZ142" s="417"/>
      <c r="IA142" s="417"/>
      <c r="IB142" s="417"/>
      <c r="IC142" s="417"/>
      <c r="ID142" s="417"/>
      <c r="IE142" s="417"/>
      <c r="IF142" s="417"/>
      <c r="IG142" s="417"/>
      <c r="IH142" s="417"/>
      <c r="II142" s="417"/>
      <c r="IJ142" s="417"/>
      <c r="IK142" s="417"/>
      <c r="IL142" s="417"/>
      <c r="IM142" s="417"/>
      <c r="IN142" s="417"/>
      <c r="IO142" s="417"/>
      <c r="IP142" s="417"/>
      <c r="IQ142" s="417"/>
      <c r="IR142" s="417"/>
      <c r="IS142" s="417"/>
      <c r="IT142" s="417"/>
      <c r="IU142" s="417"/>
      <c r="IV142" s="417"/>
      <c r="IW142" s="417"/>
      <c r="IX142" s="417"/>
      <c r="IY142" s="417"/>
      <c r="IZ142" s="417"/>
      <c r="JA142" s="417"/>
      <c r="JB142" s="417"/>
      <c r="JC142" s="417"/>
      <c r="JD142" s="417"/>
      <c r="JE142" s="417"/>
      <c r="JF142" s="417"/>
      <c r="JG142" s="417"/>
      <c r="JH142" s="417"/>
      <c r="JI142" s="417"/>
      <c r="JJ142" s="417"/>
      <c r="JK142" s="417"/>
      <c r="JL142" s="417"/>
      <c r="JM142" s="417"/>
      <c r="JN142" s="417"/>
      <c r="JO142" s="417"/>
      <c r="JP142" s="417"/>
      <c r="JQ142" s="417"/>
      <c r="JR142" s="417"/>
      <c r="JS142" s="417"/>
      <c r="JT142" s="417"/>
      <c r="JU142" s="417"/>
      <c r="JV142" s="417"/>
      <c r="JW142" s="417"/>
      <c r="JX142" s="417"/>
      <c r="JY142" s="417"/>
      <c r="JZ142" s="417"/>
      <c r="KA142" s="417"/>
      <c r="KB142" s="417"/>
      <c r="KC142" s="417"/>
      <c r="KD142" s="417"/>
      <c r="KE142" s="417"/>
      <c r="KF142" s="417"/>
      <c r="KG142" s="417"/>
      <c r="KH142" s="417"/>
      <c r="KI142" s="417"/>
      <c r="KJ142" s="417"/>
      <c r="KK142" s="417"/>
      <c r="KL142" s="417"/>
      <c r="KM142" s="417"/>
      <c r="KN142" s="417"/>
      <c r="KO142" s="417"/>
      <c r="KP142" s="417"/>
      <c r="KQ142" s="417"/>
      <c r="KR142" s="417"/>
      <c r="KS142" s="417"/>
      <c r="KT142" s="417"/>
      <c r="KU142" s="417"/>
      <c r="KV142" s="417"/>
      <c r="KW142" s="417"/>
      <c r="KX142" s="417"/>
      <c r="KY142" s="417"/>
      <c r="KZ142" s="417"/>
      <c r="LA142" s="417"/>
      <c r="LB142" s="417"/>
      <c r="LC142" s="417"/>
      <c r="LD142" s="417"/>
      <c r="LE142" s="417"/>
      <c r="LF142" s="417"/>
      <c r="LG142" s="417"/>
      <c r="LH142" s="417"/>
      <c r="LI142" s="417"/>
      <c r="LJ142" s="417"/>
      <c r="LK142" s="417"/>
      <c r="LL142" s="417"/>
      <c r="LM142" s="417"/>
      <c r="LN142" s="417"/>
      <c r="LO142" s="417"/>
      <c r="LP142" s="417"/>
      <c r="LQ142" s="417"/>
      <c r="LR142" s="417"/>
      <c r="LS142" s="417"/>
      <c r="LT142" s="417"/>
      <c r="LU142" s="417"/>
      <c r="LV142" s="417"/>
      <c r="LW142" s="417"/>
      <c r="LX142" s="417"/>
      <c r="LY142" s="417"/>
      <c r="LZ142" s="417"/>
      <c r="MA142" s="417"/>
      <c r="MB142" s="417"/>
      <c r="MC142" s="417"/>
      <c r="MD142" s="417"/>
      <c r="ME142" s="417"/>
      <c r="MF142" s="417"/>
      <c r="MG142" s="417"/>
      <c r="MH142" s="417"/>
      <c r="MI142" s="417"/>
      <c r="MJ142" s="417"/>
      <c r="MK142" s="417"/>
      <c r="ML142" s="417"/>
      <c r="MM142" s="417"/>
      <c r="MN142" s="417"/>
      <c r="MO142" s="417"/>
      <c r="MP142" s="417"/>
      <c r="MQ142" s="417"/>
      <c r="MR142" s="417"/>
      <c r="MS142" s="417"/>
      <c r="MT142" s="417"/>
      <c r="MU142" s="417"/>
      <c r="MV142" s="417"/>
      <c r="MW142" s="417"/>
      <c r="MX142" s="417"/>
      <c r="MY142" s="417"/>
      <c r="MZ142" s="417"/>
      <c r="NA142" s="417"/>
      <c r="NB142" s="417"/>
      <c r="NC142" s="417"/>
      <c r="ND142" s="417"/>
      <c r="NE142" s="417"/>
      <c r="NF142" s="417"/>
      <c r="NG142" s="417"/>
      <c r="NH142" s="417"/>
      <c r="NI142" s="417"/>
      <c r="NJ142" s="417"/>
      <c r="NK142" s="417"/>
      <c r="NL142" s="417"/>
      <c r="NM142" s="417"/>
      <c r="NN142" s="417"/>
      <c r="NO142" s="417"/>
      <c r="NP142" s="417"/>
      <c r="NQ142" s="417"/>
      <c r="NR142" s="417"/>
      <c r="NS142" s="417"/>
      <c r="NT142" s="417"/>
      <c r="NU142" s="417"/>
      <c r="NV142" s="417"/>
      <c r="NW142" s="417"/>
      <c r="NX142" s="417"/>
      <c r="NY142" s="417"/>
      <c r="NZ142" s="417"/>
      <c r="OA142" s="417"/>
      <c r="OB142" s="417"/>
      <c r="OC142" s="417"/>
      <c r="OD142" s="417"/>
      <c r="OE142" s="417"/>
      <c r="OF142" s="417"/>
      <c r="OG142" s="417"/>
      <c r="OH142" s="417"/>
      <c r="OI142" s="417"/>
      <c r="OJ142" s="417"/>
      <c r="OK142" s="417"/>
      <c r="OL142" s="417"/>
      <c r="OM142" s="417"/>
      <c r="ON142" s="417"/>
      <c r="OO142" s="417"/>
      <c r="OP142" s="417"/>
      <c r="OQ142" s="417"/>
      <c r="OR142" s="417"/>
      <c r="OS142" s="417"/>
      <c r="OT142" s="417"/>
      <c r="OU142" s="417"/>
      <c r="OV142" s="417"/>
      <c r="OW142" s="417"/>
      <c r="OX142" s="417"/>
      <c r="OY142" s="417"/>
      <c r="OZ142" s="417"/>
      <c r="PA142" s="417"/>
      <c r="PB142" s="417"/>
      <c r="PC142" s="417"/>
      <c r="PD142" s="417"/>
      <c r="PE142" s="417"/>
      <c r="PF142" s="417"/>
      <c r="PG142" s="417"/>
      <c r="PH142" s="417"/>
      <c r="PI142" s="417"/>
      <c r="PJ142" s="417"/>
      <c r="PK142" s="417"/>
      <c r="PL142" s="417"/>
      <c r="PM142" s="417"/>
      <c r="PN142" s="417"/>
      <c r="PO142" s="417"/>
      <c r="PP142" s="417"/>
      <c r="PQ142" s="417"/>
      <c r="PR142" s="417"/>
      <c r="PS142" s="417"/>
      <c r="PT142" s="417"/>
      <c r="PU142" s="417"/>
      <c r="PV142" s="417"/>
      <c r="PW142" s="417"/>
      <c r="PX142" s="417"/>
      <c r="PY142" s="417"/>
      <c r="PZ142" s="417"/>
      <c r="QA142" s="417"/>
      <c r="QB142" s="417"/>
      <c r="QC142" s="417"/>
      <c r="QD142" s="417"/>
      <c r="QE142" s="417"/>
      <c r="QF142" s="417"/>
      <c r="QG142" s="417"/>
      <c r="QH142" s="417"/>
      <c r="QI142" s="417"/>
      <c r="QJ142" s="417"/>
      <c r="QK142" s="417"/>
      <c r="QL142" s="417"/>
      <c r="QM142" s="417"/>
      <c r="QN142" s="417"/>
      <c r="QO142" s="417"/>
      <c r="QP142" s="417"/>
      <c r="QQ142" s="417"/>
      <c r="QR142" s="417"/>
      <c r="QS142" s="417"/>
      <c r="QT142" s="417"/>
      <c r="QU142" s="417"/>
      <c r="QV142" s="417"/>
      <c r="QW142" s="417"/>
      <c r="QX142" s="417"/>
      <c r="QY142" s="417"/>
      <c r="QZ142" s="417"/>
      <c r="RA142" s="417"/>
      <c r="RB142" s="417"/>
      <c r="RC142" s="417"/>
      <c r="RD142" s="417"/>
      <c r="RE142" s="417"/>
      <c r="RF142" s="417"/>
      <c r="RG142" s="417"/>
      <c r="RH142" s="417"/>
      <c r="RI142" s="417"/>
      <c r="RJ142" s="417"/>
      <c r="RK142" s="417"/>
      <c r="RL142" s="417"/>
      <c r="RM142" s="417"/>
      <c r="RN142" s="417"/>
      <c r="RO142" s="417"/>
      <c r="RP142" s="417"/>
      <c r="RQ142" s="417"/>
      <c r="RR142" s="417"/>
      <c r="RS142" s="417"/>
      <c r="RT142" s="417"/>
      <c r="RU142" s="417"/>
      <c r="RV142" s="417"/>
      <c r="RW142" s="417"/>
      <c r="RX142" s="417"/>
      <c r="RY142" s="417"/>
      <c r="RZ142" s="417"/>
      <c r="SA142" s="417"/>
      <c r="SB142" s="417"/>
      <c r="SC142" s="417"/>
      <c r="SD142" s="417"/>
      <c r="SE142" s="417"/>
      <c r="SF142" s="417"/>
      <c r="SG142" s="417"/>
      <c r="SH142" s="417"/>
      <c r="SI142" s="417"/>
      <c r="SJ142" s="417"/>
      <c r="SK142" s="417"/>
      <c r="SL142" s="417"/>
      <c r="SM142" s="417"/>
      <c r="SN142" s="417"/>
      <c r="SO142" s="417"/>
      <c r="SP142" s="417"/>
      <c r="SQ142" s="417"/>
      <c r="SR142" s="417"/>
      <c r="SS142" s="417"/>
      <c r="ST142" s="417"/>
      <c r="SU142" s="417"/>
      <c r="SV142" s="417"/>
      <c r="SW142" s="417"/>
      <c r="SX142" s="417"/>
      <c r="SY142" s="417"/>
      <c r="SZ142" s="417"/>
      <c r="TA142" s="417"/>
      <c r="TB142" s="417"/>
      <c r="TC142" s="417"/>
      <c r="TD142" s="417"/>
      <c r="TE142" s="417"/>
      <c r="TF142" s="417"/>
      <c r="TG142" s="417"/>
      <c r="TH142" s="417"/>
      <c r="TI142" s="417"/>
      <c r="TJ142" s="417"/>
      <c r="TK142" s="417"/>
      <c r="TL142" s="417"/>
      <c r="TM142" s="417"/>
      <c r="TN142" s="417"/>
      <c r="TO142" s="417"/>
      <c r="TP142" s="417"/>
      <c r="TQ142" s="417"/>
      <c r="TR142" s="417"/>
      <c r="TS142" s="417"/>
      <c r="TT142" s="417"/>
      <c r="TU142" s="417"/>
      <c r="TV142" s="417"/>
      <c r="TW142" s="417"/>
      <c r="TX142" s="417"/>
      <c r="TY142" s="417"/>
      <c r="TZ142" s="417"/>
      <c r="UA142" s="417"/>
      <c r="UB142" s="417"/>
      <c r="UC142" s="417"/>
      <c r="UD142" s="417"/>
      <c r="UE142" s="417"/>
      <c r="UF142" s="417"/>
      <c r="UG142" s="417"/>
      <c r="UH142" s="417"/>
      <c r="UI142" s="417"/>
      <c r="UJ142" s="417"/>
      <c r="UK142" s="417"/>
      <c r="UL142" s="417"/>
      <c r="UM142" s="417"/>
      <c r="UN142" s="417"/>
      <c r="UO142" s="417"/>
      <c r="UP142" s="417"/>
      <c r="UQ142" s="417"/>
      <c r="UR142" s="417"/>
      <c r="US142" s="417"/>
      <c r="UT142" s="417"/>
      <c r="UU142" s="417"/>
      <c r="UV142" s="417"/>
      <c r="UW142" s="417"/>
      <c r="UX142" s="417"/>
      <c r="UY142" s="417"/>
      <c r="UZ142" s="417"/>
      <c r="VA142" s="417"/>
      <c r="VB142" s="417"/>
      <c r="VC142" s="417"/>
      <c r="VD142" s="417"/>
      <c r="VE142" s="417"/>
      <c r="VF142" s="417"/>
      <c r="VG142" s="417"/>
      <c r="VH142" s="417"/>
      <c r="VI142" s="417"/>
      <c r="VJ142" s="417"/>
      <c r="VK142" s="417"/>
      <c r="VL142" s="417"/>
      <c r="VM142" s="417"/>
      <c r="VN142" s="417"/>
      <c r="VO142" s="417"/>
      <c r="VP142" s="417"/>
      <c r="VQ142" s="417"/>
      <c r="VR142" s="417"/>
      <c r="VS142" s="417"/>
      <c r="VT142" s="417"/>
      <c r="VU142" s="417"/>
      <c r="VV142" s="417"/>
      <c r="VW142" s="417"/>
      <c r="VX142" s="417"/>
      <c r="VY142" s="417"/>
      <c r="VZ142" s="417"/>
      <c r="WA142" s="417"/>
      <c r="WB142" s="417"/>
      <c r="WC142" s="417"/>
      <c r="WD142" s="417"/>
      <c r="WE142" s="417"/>
      <c r="WF142" s="417"/>
      <c r="WG142" s="417"/>
      <c r="WH142" s="417"/>
      <c r="WI142" s="417"/>
      <c r="WJ142" s="417"/>
      <c r="WK142" s="417"/>
      <c r="WL142" s="417"/>
      <c r="WM142" s="417"/>
      <c r="WN142" s="417"/>
      <c r="WO142" s="417"/>
      <c r="WP142" s="417"/>
      <c r="WQ142" s="417"/>
      <c r="WR142" s="417"/>
      <c r="WS142" s="417"/>
      <c r="WT142" s="417"/>
      <c r="WU142" s="417"/>
      <c r="WV142" s="417"/>
      <c r="WW142" s="417"/>
      <c r="WX142" s="417"/>
      <c r="WY142" s="417"/>
      <c r="WZ142" s="417"/>
      <c r="XA142" s="417"/>
      <c r="XB142" s="417"/>
      <c r="XC142" s="417"/>
      <c r="XD142" s="417"/>
      <c r="XE142" s="417"/>
      <c r="XF142" s="417"/>
      <c r="XG142" s="417"/>
      <c r="XH142" s="417"/>
      <c r="XI142" s="417"/>
      <c r="XJ142" s="417"/>
      <c r="XK142" s="417"/>
      <c r="XL142" s="417"/>
      <c r="XM142" s="417"/>
      <c r="XN142" s="417"/>
      <c r="XO142" s="417"/>
      <c r="XP142" s="417"/>
      <c r="XQ142" s="417"/>
      <c r="XR142" s="417"/>
      <c r="XS142" s="417"/>
      <c r="XT142" s="417"/>
      <c r="XU142" s="417"/>
      <c r="XV142" s="417"/>
      <c r="XW142" s="417"/>
      <c r="XX142" s="417"/>
      <c r="XY142" s="417"/>
      <c r="XZ142" s="417"/>
      <c r="YA142" s="417"/>
      <c r="YB142" s="417"/>
      <c r="YC142" s="417"/>
      <c r="YD142" s="417"/>
      <c r="YE142" s="417"/>
      <c r="YF142" s="417"/>
      <c r="YG142" s="417"/>
      <c r="YH142" s="417"/>
      <c r="YI142" s="417"/>
      <c r="YJ142" s="417"/>
      <c r="YK142" s="417"/>
      <c r="YL142" s="417"/>
      <c r="YM142" s="417"/>
      <c r="YN142" s="417"/>
      <c r="YO142" s="417"/>
      <c r="YP142" s="417"/>
      <c r="YQ142" s="417"/>
      <c r="YR142" s="417"/>
      <c r="YS142" s="417"/>
      <c r="YT142" s="417"/>
      <c r="YU142" s="417"/>
      <c r="YV142" s="417"/>
      <c r="YW142" s="417"/>
      <c r="YX142" s="417"/>
      <c r="YY142" s="417"/>
      <c r="YZ142" s="417"/>
      <c r="ZA142" s="417"/>
      <c r="ZB142" s="417"/>
      <c r="ZC142" s="417"/>
      <c r="ZD142" s="417"/>
      <c r="ZE142" s="417"/>
      <c r="ZF142" s="417"/>
      <c r="ZG142" s="417"/>
      <c r="ZH142" s="417"/>
      <c r="ZI142" s="417"/>
      <c r="ZJ142" s="417"/>
      <c r="ZK142" s="417"/>
      <c r="ZL142" s="417"/>
      <c r="ZM142" s="417"/>
      <c r="ZN142" s="417"/>
      <c r="ZO142" s="417"/>
      <c r="ZP142" s="417"/>
      <c r="ZQ142" s="417"/>
      <c r="ZR142" s="417"/>
      <c r="ZS142" s="417"/>
      <c r="ZT142" s="417"/>
      <c r="ZU142" s="417"/>
      <c r="ZV142" s="417"/>
      <c r="ZW142" s="417"/>
      <c r="ZX142" s="417"/>
      <c r="ZY142" s="417"/>
      <c r="ZZ142" s="417"/>
      <c r="AAA142" s="417"/>
      <c r="AAB142" s="417"/>
      <c r="AAC142" s="417"/>
      <c r="AAD142" s="417"/>
      <c r="AAE142" s="417"/>
      <c r="AAF142" s="417"/>
      <c r="AAG142" s="417"/>
      <c r="AAH142" s="417"/>
      <c r="AAI142" s="417"/>
      <c r="AAJ142" s="417"/>
      <c r="AAK142" s="417"/>
      <c r="AAL142" s="417"/>
      <c r="AAM142" s="417"/>
      <c r="AAN142" s="417"/>
      <c r="AAO142" s="417"/>
      <c r="AAP142" s="417"/>
      <c r="AAQ142" s="417"/>
      <c r="AAR142" s="417"/>
      <c r="AAS142" s="417"/>
      <c r="AAT142" s="417"/>
      <c r="AAU142" s="417"/>
      <c r="AAV142" s="417"/>
      <c r="AAW142" s="417"/>
      <c r="AAX142" s="417"/>
      <c r="AAY142" s="417"/>
      <c r="AAZ142" s="417"/>
      <c r="ABA142" s="417"/>
      <c r="ABB142" s="417"/>
      <c r="ABC142" s="417"/>
      <c r="ABD142" s="417"/>
      <c r="ABE142" s="417"/>
      <c r="ABF142" s="417"/>
      <c r="ABG142" s="417"/>
      <c r="ABH142" s="417"/>
      <c r="ABI142" s="417"/>
      <c r="ABJ142" s="417"/>
      <c r="ABK142" s="417"/>
      <c r="ABL142" s="417"/>
      <c r="ABM142" s="417"/>
      <c r="ABN142" s="417"/>
      <c r="ABO142" s="417"/>
      <c r="ABP142" s="417"/>
      <c r="ABQ142" s="417"/>
      <c r="ABR142" s="417"/>
      <c r="ABS142" s="417"/>
      <c r="ABT142" s="417"/>
      <c r="ABU142" s="417"/>
      <c r="ABV142" s="417"/>
      <c r="ABW142" s="417"/>
      <c r="ABX142" s="417"/>
      <c r="ABY142" s="417"/>
      <c r="ABZ142" s="417"/>
      <c r="ACA142" s="417"/>
      <c r="ACB142" s="417"/>
      <c r="ACC142" s="417"/>
      <c r="ACD142" s="417"/>
      <c r="ACE142" s="417"/>
      <c r="ACF142" s="417"/>
      <c r="ACG142" s="417"/>
      <c r="ACH142" s="417"/>
      <c r="ACI142" s="417"/>
      <c r="ACJ142" s="417"/>
      <c r="ACK142" s="417"/>
      <c r="ACL142" s="417"/>
      <c r="ACM142" s="417"/>
      <c r="ACN142" s="417"/>
      <c r="ACO142" s="417"/>
      <c r="ACP142" s="417"/>
      <c r="ACQ142" s="417"/>
      <c r="ACR142" s="417"/>
      <c r="ACS142" s="417"/>
      <c r="ACT142" s="417"/>
      <c r="ACU142" s="417"/>
      <c r="ACV142" s="417"/>
      <c r="ACW142" s="417"/>
      <c r="ACX142" s="417"/>
      <c r="ACY142" s="417"/>
      <c r="ACZ142" s="417"/>
      <c r="ADA142" s="417"/>
      <c r="ADB142" s="417"/>
      <c r="ADC142" s="417"/>
      <c r="ADD142" s="417"/>
      <c r="ADE142" s="417"/>
      <c r="ADF142" s="417"/>
      <c r="ADG142" s="417"/>
      <c r="ADH142" s="417"/>
      <c r="ADI142" s="417"/>
      <c r="ADJ142" s="417"/>
      <c r="ADK142" s="417"/>
      <c r="ADL142" s="417"/>
      <c r="ADM142" s="417"/>
      <c r="ADN142" s="417"/>
      <c r="ADO142" s="417"/>
      <c r="ADP142" s="417"/>
      <c r="ADQ142" s="417"/>
      <c r="ADR142" s="417"/>
      <c r="ADS142" s="417"/>
      <c r="ADT142" s="417"/>
      <c r="ADU142" s="417"/>
      <c r="ADV142" s="417"/>
      <c r="ADW142" s="417"/>
      <c r="ADX142" s="417"/>
      <c r="ADY142" s="417"/>
      <c r="ADZ142" s="417"/>
      <c r="AEA142" s="417"/>
      <c r="AEB142" s="417"/>
      <c r="AEC142" s="417"/>
      <c r="AED142" s="417"/>
      <c r="AEE142" s="417"/>
      <c r="AEF142" s="417"/>
      <c r="AEG142" s="417"/>
      <c r="AEH142" s="417"/>
      <c r="AEI142" s="417"/>
      <c r="AEJ142" s="417"/>
      <c r="AEK142" s="417"/>
      <c r="AEL142" s="417"/>
      <c r="AEM142" s="417"/>
      <c r="AEN142" s="417"/>
      <c r="AEO142" s="417"/>
      <c r="AEP142" s="417"/>
      <c r="AEQ142" s="417"/>
      <c r="AER142" s="417"/>
      <c r="AES142" s="417"/>
      <c r="AET142" s="417"/>
      <c r="AEU142" s="417"/>
      <c r="AEV142" s="417"/>
      <c r="AEW142" s="417"/>
      <c r="AEX142" s="417"/>
      <c r="AEY142" s="417"/>
      <c r="AEZ142" s="417"/>
      <c r="AFA142" s="417"/>
      <c r="AFB142" s="417"/>
      <c r="AFC142" s="417"/>
      <c r="AFD142" s="417"/>
      <c r="AFE142" s="417"/>
      <c r="AFF142" s="417"/>
      <c r="AFG142" s="417"/>
      <c r="AFH142" s="417"/>
    </row>
    <row r="143" spans="1:840" s="414" customFormat="1" ht="15.6" customHeight="1">
      <c r="A143" s="701" t="s">
        <v>607</v>
      </c>
      <c r="B143" s="702"/>
      <c r="C143" s="702"/>
      <c r="D143" s="702"/>
      <c r="E143" s="702"/>
      <c r="F143" s="702"/>
      <c r="G143" s="702"/>
      <c r="H143" s="702"/>
      <c r="I143" s="702"/>
      <c r="J143" s="702"/>
      <c r="K143" s="702"/>
      <c r="L143" s="703"/>
      <c r="M143" s="417"/>
      <c r="N143" s="417"/>
      <c r="O143" s="417"/>
      <c r="P143" s="417"/>
      <c r="Q143" s="417"/>
      <c r="R143" s="417"/>
      <c r="S143" s="417"/>
      <c r="T143" s="417"/>
      <c r="U143" s="417"/>
      <c r="V143" s="417"/>
      <c r="W143" s="417"/>
      <c r="X143" s="417"/>
      <c r="Y143" s="417"/>
      <c r="Z143" s="417"/>
      <c r="AA143" s="417"/>
      <c r="AB143" s="417"/>
      <c r="AC143" s="417"/>
      <c r="AD143" s="417"/>
      <c r="AE143" s="417"/>
      <c r="AF143" s="417"/>
      <c r="AG143" s="417"/>
      <c r="AH143" s="417"/>
      <c r="AI143" s="417"/>
      <c r="AJ143" s="417"/>
      <c r="AK143" s="417"/>
      <c r="AL143" s="417"/>
      <c r="AM143" s="417"/>
      <c r="AN143" s="417"/>
      <c r="AO143" s="417"/>
      <c r="AP143" s="417"/>
      <c r="AQ143" s="417"/>
      <c r="AR143" s="417"/>
      <c r="AS143" s="417"/>
      <c r="AT143" s="417"/>
      <c r="AU143" s="417"/>
      <c r="AV143" s="417"/>
      <c r="AW143" s="417"/>
      <c r="AX143" s="417"/>
      <c r="AY143" s="417"/>
      <c r="AZ143" s="417"/>
      <c r="BA143" s="417"/>
      <c r="BB143" s="417"/>
      <c r="BC143" s="417"/>
      <c r="BD143" s="417"/>
      <c r="BE143" s="417"/>
      <c r="BF143" s="417"/>
      <c r="BG143" s="417"/>
      <c r="BH143" s="417"/>
      <c r="BI143" s="417"/>
      <c r="BJ143" s="417"/>
      <c r="BK143" s="417"/>
      <c r="BL143" s="417"/>
      <c r="BM143" s="417"/>
      <c r="BN143" s="417"/>
      <c r="BO143" s="417"/>
      <c r="BP143" s="417"/>
      <c r="BQ143" s="417"/>
      <c r="BR143" s="417"/>
      <c r="BS143" s="417"/>
      <c r="BT143" s="417"/>
      <c r="BU143" s="417"/>
      <c r="BV143" s="417"/>
      <c r="BW143" s="417"/>
      <c r="BX143" s="417"/>
      <c r="BY143" s="417"/>
      <c r="BZ143" s="417"/>
      <c r="CA143" s="417"/>
      <c r="CB143" s="417"/>
      <c r="CC143" s="417"/>
      <c r="CD143" s="417"/>
      <c r="CE143" s="417"/>
      <c r="CF143" s="417"/>
      <c r="CG143" s="417"/>
      <c r="CH143" s="417"/>
      <c r="CI143" s="417"/>
      <c r="CJ143" s="417"/>
      <c r="CK143" s="417"/>
      <c r="CL143" s="417"/>
      <c r="CM143" s="417"/>
      <c r="CN143" s="417"/>
      <c r="CO143" s="417"/>
      <c r="CP143" s="417"/>
      <c r="CQ143" s="417"/>
      <c r="CR143" s="417"/>
      <c r="CS143" s="417"/>
      <c r="CT143" s="417"/>
      <c r="CU143" s="417"/>
      <c r="CV143" s="417"/>
      <c r="CW143" s="417"/>
      <c r="CX143" s="417"/>
      <c r="CY143" s="417"/>
      <c r="CZ143" s="417"/>
      <c r="DA143" s="417"/>
      <c r="DB143" s="417"/>
      <c r="DC143" s="417"/>
      <c r="DD143" s="417"/>
      <c r="DE143" s="417"/>
      <c r="DF143" s="417"/>
      <c r="DG143" s="417"/>
      <c r="DH143" s="417"/>
      <c r="DI143" s="417"/>
      <c r="DJ143" s="417"/>
      <c r="DK143" s="417"/>
      <c r="DL143" s="417"/>
      <c r="DM143" s="417"/>
      <c r="DN143" s="417"/>
      <c r="DO143" s="417"/>
      <c r="DP143" s="417"/>
      <c r="DQ143" s="417"/>
      <c r="DR143" s="417"/>
      <c r="DS143" s="417"/>
      <c r="DT143" s="417"/>
      <c r="DU143" s="417"/>
      <c r="DV143" s="417"/>
      <c r="DW143" s="417"/>
      <c r="DX143" s="417"/>
      <c r="DY143" s="417"/>
      <c r="DZ143" s="417"/>
      <c r="EA143" s="417"/>
      <c r="EB143" s="417"/>
      <c r="EC143" s="417"/>
      <c r="ED143" s="417"/>
      <c r="EE143" s="417"/>
      <c r="EF143" s="417"/>
      <c r="EG143" s="417"/>
      <c r="EH143" s="417"/>
      <c r="EI143" s="417"/>
      <c r="EJ143" s="417"/>
      <c r="EK143" s="417"/>
      <c r="EL143" s="417"/>
      <c r="EM143" s="417"/>
      <c r="EN143" s="417"/>
      <c r="EO143" s="417"/>
      <c r="EP143" s="417"/>
      <c r="EQ143" s="417"/>
      <c r="ER143" s="417"/>
      <c r="ES143" s="417"/>
      <c r="ET143" s="417"/>
      <c r="EU143" s="417"/>
      <c r="EV143" s="417"/>
      <c r="EW143" s="417"/>
      <c r="EX143" s="417"/>
      <c r="EY143" s="417"/>
      <c r="EZ143" s="417"/>
      <c r="FA143" s="417"/>
      <c r="FB143" s="417"/>
      <c r="FC143" s="417"/>
      <c r="FD143" s="417"/>
      <c r="FE143" s="417"/>
      <c r="FF143" s="417"/>
      <c r="FG143" s="417"/>
      <c r="FH143" s="417"/>
      <c r="FI143" s="417"/>
      <c r="FJ143" s="417"/>
      <c r="FK143" s="417"/>
      <c r="FL143" s="417"/>
      <c r="FM143" s="417"/>
      <c r="FN143" s="417"/>
      <c r="FO143" s="417"/>
      <c r="FP143" s="417"/>
      <c r="FQ143" s="417"/>
      <c r="FR143" s="417"/>
      <c r="FS143" s="417"/>
      <c r="FT143" s="417"/>
      <c r="FU143" s="417"/>
      <c r="FV143" s="417"/>
      <c r="FW143" s="417"/>
      <c r="FX143" s="417"/>
      <c r="FY143" s="417"/>
      <c r="FZ143" s="417"/>
      <c r="GA143" s="417"/>
      <c r="GB143" s="417"/>
      <c r="GC143" s="417"/>
      <c r="GD143" s="417"/>
      <c r="GE143" s="417"/>
      <c r="GF143" s="417"/>
      <c r="GG143" s="417"/>
      <c r="GH143" s="417"/>
      <c r="GI143" s="417"/>
      <c r="GJ143" s="417"/>
      <c r="GK143" s="417"/>
      <c r="GL143" s="417"/>
      <c r="GM143" s="417"/>
      <c r="GN143" s="417"/>
      <c r="GO143" s="417"/>
      <c r="GP143" s="417"/>
      <c r="GQ143" s="417"/>
      <c r="GR143" s="417"/>
      <c r="GS143" s="417"/>
      <c r="GT143" s="417"/>
      <c r="GU143" s="417"/>
      <c r="GV143" s="417"/>
      <c r="GW143" s="417"/>
      <c r="GX143" s="417"/>
      <c r="GY143" s="417"/>
      <c r="GZ143" s="417"/>
      <c r="HA143" s="417"/>
      <c r="HB143" s="417"/>
      <c r="HC143" s="417"/>
      <c r="HD143" s="417"/>
      <c r="HE143" s="417"/>
      <c r="HF143" s="417"/>
      <c r="HG143" s="417"/>
      <c r="HH143" s="417"/>
      <c r="HI143" s="417"/>
      <c r="HJ143" s="417"/>
      <c r="HK143" s="417"/>
      <c r="HL143" s="417"/>
      <c r="HM143" s="417"/>
      <c r="HN143" s="417"/>
      <c r="HO143" s="417"/>
      <c r="HP143" s="417"/>
      <c r="HQ143" s="417"/>
      <c r="HR143" s="417"/>
      <c r="HS143" s="417"/>
      <c r="HT143" s="417"/>
      <c r="HU143" s="417"/>
      <c r="HV143" s="417"/>
      <c r="HW143" s="417"/>
      <c r="HX143" s="417"/>
      <c r="HY143" s="417"/>
      <c r="HZ143" s="417"/>
      <c r="IA143" s="417"/>
      <c r="IB143" s="417"/>
      <c r="IC143" s="417"/>
      <c r="ID143" s="417"/>
      <c r="IE143" s="417"/>
      <c r="IF143" s="417"/>
      <c r="IG143" s="417"/>
      <c r="IH143" s="417"/>
      <c r="II143" s="417"/>
      <c r="IJ143" s="417"/>
      <c r="IK143" s="417"/>
      <c r="IL143" s="417"/>
      <c r="IM143" s="417"/>
      <c r="IN143" s="417"/>
      <c r="IO143" s="417"/>
      <c r="IP143" s="417"/>
      <c r="IQ143" s="417"/>
      <c r="IR143" s="417"/>
      <c r="IS143" s="417"/>
      <c r="IT143" s="417"/>
      <c r="IU143" s="417"/>
      <c r="IV143" s="417"/>
      <c r="IW143" s="417"/>
      <c r="IX143" s="417"/>
      <c r="IY143" s="417"/>
      <c r="IZ143" s="417"/>
      <c r="JA143" s="417"/>
      <c r="JB143" s="417"/>
      <c r="JC143" s="417"/>
      <c r="JD143" s="417"/>
      <c r="JE143" s="417"/>
      <c r="JF143" s="417"/>
      <c r="JG143" s="417"/>
      <c r="JH143" s="417"/>
      <c r="JI143" s="417"/>
      <c r="JJ143" s="417"/>
      <c r="JK143" s="417"/>
      <c r="JL143" s="417"/>
      <c r="JM143" s="417"/>
      <c r="JN143" s="417"/>
      <c r="JO143" s="417"/>
      <c r="JP143" s="417"/>
      <c r="JQ143" s="417"/>
      <c r="JR143" s="417"/>
      <c r="JS143" s="417"/>
      <c r="JT143" s="417"/>
      <c r="JU143" s="417"/>
      <c r="JV143" s="417"/>
      <c r="JW143" s="417"/>
      <c r="JX143" s="417"/>
      <c r="JY143" s="417"/>
      <c r="JZ143" s="417"/>
      <c r="KA143" s="417"/>
      <c r="KB143" s="417"/>
      <c r="KC143" s="417"/>
      <c r="KD143" s="417"/>
      <c r="KE143" s="417"/>
      <c r="KF143" s="417"/>
      <c r="KG143" s="417"/>
      <c r="KH143" s="417"/>
      <c r="KI143" s="417"/>
      <c r="KJ143" s="417"/>
      <c r="KK143" s="417"/>
      <c r="KL143" s="417"/>
      <c r="KM143" s="417"/>
      <c r="KN143" s="417"/>
      <c r="KO143" s="417"/>
      <c r="KP143" s="417"/>
      <c r="KQ143" s="417"/>
      <c r="KR143" s="417"/>
      <c r="KS143" s="417"/>
      <c r="KT143" s="417"/>
      <c r="KU143" s="417"/>
      <c r="KV143" s="417"/>
      <c r="KW143" s="417"/>
      <c r="KX143" s="417"/>
      <c r="KY143" s="417"/>
      <c r="KZ143" s="417"/>
      <c r="LA143" s="417"/>
      <c r="LB143" s="417"/>
      <c r="LC143" s="417"/>
      <c r="LD143" s="417"/>
      <c r="LE143" s="417"/>
      <c r="LF143" s="417"/>
      <c r="LG143" s="417"/>
      <c r="LH143" s="417"/>
      <c r="LI143" s="417"/>
      <c r="LJ143" s="417"/>
      <c r="LK143" s="417"/>
      <c r="LL143" s="417"/>
      <c r="LM143" s="417"/>
      <c r="LN143" s="417"/>
      <c r="LO143" s="417"/>
      <c r="LP143" s="417"/>
      <c r="LQ143" s="417"/>
      <c r="LR143" s="417"/>
      <c r="LS143" s="417"/>
      <c r="LT143" s="417"/>
      <c r="LU143" s="417"/>
      <c r="LV143" s="417"/>
      <c r="LW143" s="417"/>
      <c r="LX143" s="417"/>
      <c r="LY143" s="417"/>
      <c r="LZ143" s="417"/>
      <c r="MA143" s="417"/>
      <c r="MB143" s="417"/>
      <c r="MC143" s="417"/>
      <c r="MD143" s="417"/>
      <c r="ME143" s="417"/>
      <c r="MF143" s="417"/>
      <c r="MG143" s="417"/>
      <c r="MH143" s="417"/>
      <c r="MI143" s="417"/>
      <c r="MJ143" s="417"/>
      <c r="MK143" s="417"/>
      <c r="ML143" s="417"/>
      <c r="MM143" s="417"/>
      <c r="MN143" s="417"/>
      <c r="MO143" s="417"/>
      <c r="MP143" s="417"/>
      <c r="MQ143" s="417"/>
      <c r="MR143" s="417"/>
      <c r="MS143" s="417"/>
      <c r="MT143" s="417"/>
      <c r="MU143" s="417"/>
      <c r="MV143" s="417"/>
      <c r="MW143" s="417"/>
      <c r="MX143" s="417"/>
      <c r="MY143" s="417"/>
      <c r="MZ143" s="417"/>
      <c r="NA143" s="417"/>
      <c r="NB143" s="417"/>
      <c r="NC143" s="417"/>
      <c r="ND143" s="417"/>
      <c r="NE143" s="417"/>
      <c r="NF143" s="417"/>
      <c r="NG143" s="417"/>
      <c r="NH143" s="417"/>
      <c r="NI143" s="417"/>
      <c r="NJ143" s="417"/>
      <c r="NK143" s="417"/>
      <c r="NL143" s="417"/>
      <c r="NM143" s="417"/>
      <c r="NN143" s="417"/>
      <c r="NO143" s="417"/>
      <c r="NP143" s="417"/>
      <c r="NQ143" s="417"/>
      <c r="NR143" s="417"/>
      <c r="NS143" s="417"/>
      <c r="NT143" s="417"/>
      <c r="NU143" s="417"/>
      <c r="NV143" s="417"/>
      <c r="NW143" s="417"/>
      <c r="NX143" s="417"/>
      <c r="NY143" s="417"/>
      <c r="NZ143" s="417"/>
      <c r="OA143" s="417"/>
      <c r="OB143" s="417"/>
      <c r="OC143" s="417"/>
      <c r="OD143" s="417"/>
      <c r="OE143" s="417"/>
      <c r="OF143" s="417"/>
      <c r="OG143" s="417"/>
      <c r="OH143" s="417"/>
      <c r="OI143" s="417"/>
      <c r="OJ143" s="417"/>
      <c r="OK143" s="417"/>
      <c r="OL143" s="417"/>
      <c r="OM143" s="417"/>
      <c r="ON143" s="417"/>
      <c r="OO143" s="417"/>
      <c r="OP143" s="417"/>
      <c r="OQ143" s="417"/>
      <c r="OR143" s="417"/>
      <c r="OS143" s="417"/>
      <c r="OT143" s="417"/>
      <c r="OU143" s="417"/>
      <c r="OV143" s="417"/>
      <c r="OW143" s="417"/>
      <c r="OX143" s="417"/>
      <c r="OY143" s="417"/>
      <c r="OZ143" s="417"/>
      <c r="PA143" s="417"/>
      <c r="PB143" s="417"/>
      <c r="PC143" s="417"/>
      <c r="PD143" s="417"/>
      <c r="PE143" s="417"/>
      <c r="PF143" s="417"/>
      <c r="PG143" s="417"/>
      <c r="PH143" s="417"/>
      <c r="PI143" s="417"/>
      <c r="PJ143" s="417"/>
      <c r="PK143" s="417"/>
      <c r="PL143" s="417"/>
      <c r="PM143" s="417"/>
      <c r="PN143" s="417"/>
      <c r="PO143" s="417"/>
      <c r="PP143" s="417"/>
      <c r="PQ143" s="417"/>
      <c r="PR143" s="417"/>
      <c r="PS143" s="417"/>
      <c r="PT143" s="417"/>
      <c r="PU143" s="417"/>
      <c r="PV143" s="417"/>
      <c r="PW143" s="417"/>
      <c r="PX143" s="417"/>
      <c r="PY143" s="417"/>
      <c r="PZ143" s="417"/>
      <c r="QA143" s="417"/>
      <c r="QB143" s="417"/>
      <c r="QC143" s="417"/>
      <c r="QD143" s="417"/>
      <c r="QE143" s="417"/>
      <c r="QF143" s="417"/>
      <c r="QG143" s="417"/>
      <c r="QH143" s="417"/>
      <c r="QI143" s="417"/>
      <c r="QJ143" s="417"/>
      <c r="QK143" s="417"/>
      <c r="QL143" s="417"/>
      <c r="QM143" s="417"/>
      <c r="QN143" s="417"/>
      <c r="QO143" s="417"/>
      <c r="QP143" s="417"/>
      <c r="QQ143" s="417"/>
      <c r="QR143" s="417"/>
      <c r="QS143" s="417"/>
      <c r="QT143" s="417"/>
      <c r="QU143" s="417"/>
      <c r="QV143" s="417"/>
      <c r="QW143" s="417"/>
      <c r="QX143" s="417"/>
      <c r="QY143" s="417"/>
      <c r="QZ143" s="417"/>
      <c r="RA143" s="417"/>
      <c r="RB143" s="417"/>
      <c r="RC143" s="417"/>
      <c r="RD143" s="417"/>
      <c r="RE143" s="417"/>
      <c r="RF143" s="417"/>
      <c r="RG143" s="417"/>
      <c r="RH143" s="417"/>
      <c r="RI143" s="417"/>
      <c r="RJ143" s="417"/>
      <c r="RK143" s="417"/>
      <c r="RL143" s="417"/>
      <c r="RM143" s="417"/>
      <c r="RN143" s="417"/>
      <c r="RO143" s="417"/>
      <c r="RP143" s="417"/>
      <c r="RQ143" s="417"/>
      <c r="RR143" s="417"/>
      <c r="RS143" s="417"/>
      <c r="RT143" s="417"/>
      <c r="RU143" s="417"/>
      <c r="RV143" s="417"/>
      <c r="RW143" s="417"/>
      <c r="RX143" s="417"/>
      <c r="RY143" s="417"/>
      <c r="RZ143" s="417"/>
      <c r="SA143" s="417"/>
      <c r="SB143" s="417"/>
      <c r="SC143" s="417"/>
      <c r="SD143" s="417"/>
      <c r="SE143" s="417"/>
      <c r="SF143" s="417"/>
      <c r="SG143" s="417"/>
      <c r="SH143" s="417"/>
      <c r="SI143" s="417"/>
      <c r="SJ143" s="417"/>
      <c r="SK143" s="417"/>
      <c r="SL143" s="417"/>
      <c r="SM143" s="417"/>
      <c r="SN143" s="417"/>
      <c r="SO143" s="417"/>
      <c r="SP143" s="417"/>
      <c r="SQ143" s="417"/>
      <c r="SR143" s="417"/>
      <c r="SS143" s="417"/>
      <c r="ST143" s="417"/>
      <c r="SU143" s="417"/>
      <c r="SV143" s="417"/>
      <c r="SW143" s="417"/>
      <c r="SX143" s="417"/>
      <c r="SY143" s="417"/>
      <c r="SZ143" s="417"/>
      <c r="TA143" s="417"/>
      <c r="TB143" s="417"/>
      <c r="TC143" s="417"/>
      <c r="TD143" s="417"/>
      <c r="TE143" s="417"/>
      <c r="TF143" s="417"/>
      <c r="TG143" s="417"/>
      <c r="TH143" s="417"/>
      <c r="TI143" s="417"/>
      <c r="TJ143" s="417"/>
      <c r="TK143" s="417"/>
      <c r="TL143" s="417"/>
      <c r="TM143" s="417"/>
      <c r="TN143" s="417"/>
      <c r="TO143" s="417"/>
      <c r="TP143" s="417"/>
      <c r="TQ143" s="417"/>
      <c r="TR143" s="417"/>
      <c r="TS143" s="417"/>
      <c r="TT143" s="417"/>
      <c r="TU143" s="417"/>
      <c r="TV143" s="417"/>
      <c r="TW143" s="417"/>
      <c r="TX143" s="417"/>
      <c r="TY143" s="417"/>
      <c r="TZ143" s="417"/>
      <c r="UA143" s="417"/>
      <c r="UB143" s="417"/>
      <c r="UC143" s="417"/>
      <c r="UD143" s="417"/>
      <c r="UE143" s="417"/>
      <c r="UF143" s="417"/>
      <c r="UG143" s="417"/>
      <c r="UH143" s="417"/>
      <c r="UI143" s="417"/>
      <c r="UJ143" s="417"/>
      <c r="UK143" s="417"/>
      <c r="UL143" s="417"/>
      <c r="UM143" s="417"/>
      <c r="UN143" s="417"/>
      <c r="UO143" s="417"/>
      <c r="UP143" s="417"/>
      <c r="UQ143" s="417"/>
      <c r="UR143" s="417"/>
      <c r="US143" s="417"/>
      <c r="UT143" s="417"/>
      <c r="UU143" s="417"/>
      <c r="UV143" s="417"/>
      <c r="UW143" s="417"/>
      <c r="UX143" s="417"/>
      <c r="UY143" s="417"/>
      <c r="UZ143" s="417"/>
      <c r="VA143" s="417"/>
      <c r="VB143" s="417"/>
      <c r="VC143" s="417"/>
      <c r="VD143" s="417"/>
      <c r="VE143" s="417"/>
      <c r="VF143" s="417"/>
      <c r="VG143" s="417"/>
      <c r="VH143" s="417"/>
      <c r="VI143" s="417"/>
      <c r="VJ143" s="417"/>
      <c r="VK143" s="417"/>
      <c r="VL143" s="417"/>
      <c r="VM143" s="417"/>
      <c r="VN143" s="417"/>
      <c r="VO143" s="417"/>
      <c r="VP143" s="417"/>
      <c r="VQ143" s="417"/>
      <c r="VR143" s="417"/>
      <c r="VS143" s="417"/>
      <c r="VT143" s="417"/>
      <c r="VU143" s="417"/>
      <c r="VV143" s="417"/>
      <c r="VW143" s="417"/>
      <c r="VX143" s="417"/>
      <c r="VY143" s="417"/>
      <c r="VZ143" s="417"/>
      <c r="WA143" s="417"/>
      <c r="WB143" s="417"/>
      <c r="WC143" s="417"/>
      <c r="WD143" s="417"/>
      <c r="WE143" s="417"/>
      <c r="WF143" s="417"/>
      <c r="WG143" s="417"/>
      <c r="WH143" s="417"/>
      <c r="WI143" s="417"/>
      <c r="WJ143" s="417"/>
      <c r="WK143" s="417"/>
      <c r="WL143" s="417"/>
      <c r="WM143" s="417"/>
      <c r="WN143" s="417"/>
      <c r="WO143" s="417"/>
      <c r="WP143" s="417"/>
      <c r="WQ143" s="417"/>
      <c r="WR143" s="417"/>
      <c r="WS143" s="417"/>
      <c r="WT143" s="417"/>
      <c r="WU143" s="417"/>
      <c r="WV143" s="417"/>
      <c r="WW143" s="417"/>
      <c r="WX143" s="417"/>
      <c r="WY143" s="417"/>
      <c r="WZ143" s="417"/>
      <c r="XA143" s="417"/>
      <c r="XB143" s="417"/>
      <c r="XC143" s="417"/>
      <c r="XD143" s="417"/>
      <c r="XE143" s="417"/>
      <c r="XF143" s="417"/>
      <c r="XG143" s="417"/>
      <c r="XH143" s="417"/>
      <c r="XI143" s="417"/>
      <c r="XJ143" s="417"/>
      <c r="XK143" s="417"/>
      <c r="XL143" s="417"/>
      <c r="XM143" s="417"/>
      <c r="XN143" s="417"/>
      <c r="XO143" s="417"/>
      <c r="XP143" s="417"/>
      <c r="XQ143" s="417"/>
      <c r="XR143" s="417"/>
      <c r="XS143" s="417"/>
      <c r="XT143" s="417"/>
      <c r="XU143" s="417"/>
      <c r="XV143" s="417"/>
      <c r="XW143" s="417"/>
      <c r="XX143" s="417"/>
      <c r="XY143" s="417"/>
      <c r="XZ143" s="417"/>
      <c r="YA143" s="417"/>
      <c r="YB143" s="417"/>
      <c r="YC143" s="417"/>
      <c r="YD143" s="417"/>
      <c r="YE143" s="417"/>
      <c r="YF143" s="417"/>
      <c r="YG143" s="417"/>
      <c r="YH143" s="417"/>
      <c r="YI143" s="417"/>
      <c r="YJ143" s="417"/>
      <c r="YK143" s="417"/>
      <c r="YL143" s="417"/>
      <c r="YM143" s="417"/>
      <c r="YN143" s="417"/>
      <c r="YO143" s="417"/>
      <c r="YP143" s="417"/>
      <c r="YQ143" s="417"/>
      <c r="YR143" s="417"/>
      <c r="YS143" s="417"/>
      <c r="YT143" s="417"/>
      <c r="YU143" s="417"/>
      <c r="YV143" s="417"/>
      <c r="YW143" s="417"/>
      <c r="YX143" s="417"/>
      <c r="YY143" s="417"/>
      <c r="YZ143" s="417"/>
      <c r="ZA143" s="417"/>
      <c r="ZB143" s="417"/>
      <c r="ZC143" s="417"/>
      <c r="ZD143" s="417"/>
      <c r="ZE143" s="417"/>
      <c r="ZF143" s="417"/>
      <c r="ZG143" s="417"/>
      <c r="ZH143" s="417"/>
      <c r="ZI143" s="417"/>
      <c r="ZJ143" s="417"/>
      <c r="ZK143" s="417"/>
      <c r="ZL143" s="417"/>
      <c r="ZM143" s="417"/>
      <c r="ZN143" s="417"/>
      <c r="ZO143" s="417"/>
      <c r="ZP143" s="417"/>
      <c r="ZQ143" s="417"/>
      <c r="ZR143" s="417"/>
      <c r="ZS143" s="417"/>
      <c r="ZT143" s="417"/>
      <c r="ZU143" s="417"/>
      <c r="ZV143" s="417"/>
      <c r="ZW143" s="417"/>
      <c r="ZX143" s="417"/>
      <c r="ZY143" s="417"/>
      <c r="ZZ143" s="417"/>
      <c r="AAA143" s="417"/>
      <c r="AAB143" s="417"/>
      <c r="AAC143" s="417"/>
      <c r="AAD143" s="417"/>
      <c r="AAE143" s="417"/>
      <c r="AAF143" s="417"/>
      <c r="AAG143" s="417"/>
      <c r="AAH143" s="417"/>
      <c r="AAI143" s="417"/>
      <c r="AAJ143" s="417"/>
      <c r="AAK143" s="417"/>
      <c r="AAL143" s="417"/>
      <c r="AAM143" s="417"/>
      <c r="AAN143" s="417"/>
      <c r="AAO143" s="417"/>
      <c r="AAP143" s="417"/>
      <c r="AAQ143" s="417"/>
      <c r="AAR143" s="417"/>
      <c r="AAS143" s="417"/>
      <c r="AAT143" s="417"/>
      <c r="AAU143" s="417"/>
      <c r="AAV143" s="417"/>
      <c r="AAW143" s="417"/>
      <c r="AAX143" s="417"/>
      <c r="AAY143" s="417"/>
      <c r="AAZ143" s="417"/>
      <c r="ABA143" s="417"/>
      <c r="ABB143" s="417"/>
      <c r="ABC143" s="417"/>
      <c r="ABD143" s="417"/>
      <c r="ABE143" s="417"/>
      <c r="ABF143" s="417"/>
      <c r="ABG143" s="417"/>
      <c r="ABH143" s="417"/>
      <c r="ABI143" s="417"/>
      <c r="ABJ143" s="417"/>
      <c r="ABK143" s="417"/>
      <c r="ABL143" s="417"/>
      <c r="ABM143" s="417"/>
      <c r="ABN143" s="417"/>
      <c r="ABO143" s="417"/>
      <c r="ABP143" s="417"/>
      <c r="ABQ143" s="417"/>
      <c r="ABR143" s="417"/>
      <c r="ABS143" s="417"/>
      <c r="ABT143" s="417"/>
      <c r="ABU143" s="417"/>
      <c r="ABV143" s="417"/>
      <c r="ABW143" s="417"/>
      <c r="ABX143" s="417"/>
      <c r="ABY143" s="417"/>
      <c r="ABZ143" s="417"/>
      <c r="ACA143" s="417"/>
      <c r="ACB143" s="417"/>
      <c r="ACC143" s="417"/>
      <c r="ACD143" s="417"/>
      <c r="ACE143" s="417"/>
      <c r="ACF143" s="417"/>
      <c r="ACG143" s="417"/>
      <c r="ACH143" s="417"/>
      <c r="ACI143" s="417"/>
      <c r="ACJ143" s="417"/>
      <c r="ACK143" s="417"/>
      <c r="ACL143" s="417"/>
      <c r="ACM143" s="417"/>
      <c r="ACN143" s="417"/>
      <c r="ACO143" s="417"/>
      <c r="ACP143" s="417"/>
      <c r="ACQ143" s="417"/>
      <c r="ACR143" s="417"/>
      <c r="ACS143" s="417"/>
      <c r="ACT143" s="417"/>
      <c r="ACU143" s="417"/>
      <c r="ACV143" s="417"/>
      <c r="ACW143" s="417"/>
      <c r="ACX143" s="417"/>
      <c r="ACY143" s="417"/>
      <c r="ACZ143" s="417"/>
      <c r="ADA143" s="417"/>
      <c r="ADB143" s="417"/>
      <c r="ADC143" s="417"/>
      <c r="ADD143" s="417"/>
      <c r="ADE143" s="417"/>
      <c r="ADF143" s="417"/>
      <c r="ADG143" s="417"/>
      <c r="ADH143" s="417"/>
      <c r="ADI143" s="417"/>
      <c r="ADJ143" s="417"/>
      <c r="ADK143" s="417"/>
      <c r="ADL143" s="417"/>
      <c r="ADM143" s="417"/>
      <c r="ADN143" s="417"/>
      <c r="ADO143" s="417"/>
      <c r="ADP143" s="417"/>
      <c r="ADQ143" s="417"/>
      <c r="ADR143" s="417"/>
      <c r="ADS143" s="417"/>
      <c r="ADT143" s="417"/>
      <c r="ADU143" s="417"/>
      <c r="ADV143" s="417"/>
      <c r="ADW143" s="417"/>
      <c r="ADX143" s="417"/>
      <c r="ADY143" s="417"/>
      <c r="ADZ143" s="417"/>
      <c r="AEA143" s="417"/>
      <c r="AEB143" s="417"/>
      <c r="AEC143" s="417"/>
      <c r="AED143" s="417"/>
      <c r="AEE143" s="417"/>
      <c r="AEF143" s="417"/>
      <c r="AEG143" s="417"/>
      <c r="AEH143" s="417"/>
      <c r="AEI143" s="417"/>
      <c r="AEJ143" s="417"/>
      <c r="AEK143" s="417"/>
      <c r="AEL143" s="417"/>
      <c r="AEM143" s="417"/>
      <c r="AEN143" s="417"/>
      <c r="AEO143" s="417"/>
      <c r="AEP143" s="417"/>
      <c r="AEQ143" s="417"/>
      <c r="AER143" s="417"/>
      <c r="AES143" s="417"/>
      <c r="AET143" s="417"/>
      <c r="AEU143" s="417"/>
      <c r="AEV143" s="417"/>
      <c r="AEW143" s="417"/>
      <c r="AEX143" s="417"/>
      <c r="AEY143" s="417"/>
      <c r="AEZ143" s="417"/>
      <c r="AFA143" s="417"/>
      <c r="AFB143" s="417"/>
      <c r="AFC143" s="417"/>
      <c r="AFD143" s="417"/>
      <c r="AFE143" s="417"/>
      <c r="AFF143" s="417"/>
      <c r="AFG143" s="417"/>
      <c r="AFH143" s="417"/>
    </row>
    <row r="144" spans="1:840" s="414" customFormat="1" ht="53.1" customHeight="1">
      <c r="A144" s="683"/>
      <c r="B144" s="683"/>
      <c r="C144" s="683"/>
      <c r="D144" s="683"/>
      <c r="E144" s="683"/>
      <c r="F144" s="683"/>
      <c r="G144" s="683"/>
      <c r="H144" s="683"/>
      <c r="I144" s="683"/>
      <c r="J144" s="683"/>
      <c r="K144" s="683"/>
      <c r="L144" s="684"/>
      <c r="M144" s="417"/>
      <c r="N144" s="417"/>
      <c r="O144" s="417"/>
      <c r="P144" s="417"/>
      <c r="Q144" s="417"/>
      <c r="R144" s="417"/>
      <c r="S144" s="417"/>
      <c r="T144" s="417"/>
      <c r="U144" s="417"/>
      <c r="V144" s="417"/>
      <c r="W144" s="417"/>
      <c r="X144" s="417"/>
      <c r="Y144" s="417"/>
      <c r="Z144" s="417"/>
      <c r="AA144" s="417"/>
      <c r="AB144" s="417"/>
      <c r="AC144" s="417"/>
      <c r="AD144" s="417"/>
      <c r="AE144" s="417"/>
      <c r="AF144" s="417"/>
      <c r="AG144" s="417"/>
      <c r="AH144" s="417"/>
      <c r="AI144" s="417"/>
      <c r="AJ144" s="417"/>
      <c r="AK144" s="417"/>
      <c r="AL144" s="417"/>
      <c r="AM144" s="417"/>
      <c r="AN144" s="417"/>
      <c r="AO144" s="417"/>
      <c r="AP144" s="417"/>
      <c r="AQ144" s="417"/>
      <c r="AR144" s="417"/>
      <c r="AS144" s="417"/>
      <c r="AT144" s="417"/>
      <c r="AU144" s="417"/>
      <c r="AV144" s="417"/>
      <c r="AW144" s="417"/>
      <c r="AX144" s="417"/>
      <c r="AY144" s="417"/>
      <c r="AZ144" s="417"/>
      <c r="BA144" s="417"/>
      <c r="BB144" s="417"/>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c r="CR144" s="417"/>
      <c r="CS144" s="417"/>
      <c r="CT144" s="417"/>
      <c r="CU144" s="417"/>
      <c r="CV144" s="417"/>
      <c r="CW144" s="417"/>
      <c r="CX144" s="417"/>
      <c r="CY144" s="417"/>
      <c r="CZ144" s="417"/>
      <c r="DA144" s="417"/>
      <c r="DB144" s="417"/>
      <c r="DC144" s="417"/>
      <c r="DD144" s="417"/>
      <c r="DE144" s="417"/>
      <c r="DF144" s="417"/>
      <c r="DG144" s="417"/>
      <c r="DH144" s="417"/>
      <c r="DI144" s="417"/>
      <c r="DJ144" s="417"/>
      <c r="DK144" s="417"/>
      <c r="DL144" s="417"/>
      <c r="DM144" s="417"/>
      <c r="DN144" s="417"/>
      <c r="DO144" s="417"/>
      <c r="DP144" s="417"/>
      <c r="DQ144" s="417"/>
      <c r="DR144" s="417"/>
      <c r="DS144" s="417"/>
      <c r="DT144" s="417"/>
      <c r="DU144" s="417"/>
      <c r="DV144" s="417"/>
      <c r="DW144" s="417"/>
      <c r="DX144" s="417"/>
      <c r="DY144" s="417"/>
      <c r="DZ144" s="417"/>
      <c r="EA144" s="417"/>
      <c r="EB144" s="417"/>
      <c r="EC144" s="417"/>
      <c r="ED144" s="417"/>
      <c r="EE144" s="417"/>
      <c r="EF144" s="417"/>
      <c r="EG144" s="417"/>
      <c r="EH144" s="417"/>
      <c r="EI144" s="417"/>
      <c r="EJ144" s="417"/>
      <c r="EK144" s="417"/>
      <c r="EL144" s="417"/>
      <c r="EM144" s="417"/>
      <c r="EN144" s="417"/>
      <c r="EO144" s="417"/>
      <c r="EP144" s="417"/>
      <c r="EQ144" s="417"/>
      <c r="ER144" s="417"/>
      <c r="ES144" s="417"/>
      <c r="ET144" s="417"/>
      <c r="EU144" s="417"/>
      <c r="EV144" s="417"/>
      <c r="EW144" s="417"/>
      <c r="EX144" s="417"/>
      <c r="EY144" s="417"/>
      <c r="EZ144" s="417"/>
      <c r="FA144" s="417"/>
      <c r="FB144" s="417"/>
      <c r="FC144" s="417"/>
      <c r="FD144" s="417"/>
      <c r="FE144" s="417"/>
      <c r="FF144" s="417"/>
      <c r="FG144" s="417"/>
      <c r="FH144" s="417"/>
      <c r="FI144" s="417"/>
      <c r="FJ144" s="417"/>
      <c r="FK144" s="417"/>
      <c r="FL144" s="417"/>
      <c r="FM144" s="417"/>
      <c r="FN144" s="417"/>
      <c r="FO144" s="417"/>
      <c r="FP144" s="417"/>
      <c r="FQ144" s="417"/>
      <c r="FR144" s="417"/>
      <c r="FS144" s="417"/>
      <c r="FT144" s="417"/>
      <c r="FU144" s="417"/>
      <c r="FV144" s="417"/>
      <c r="FW144" s="417"/>
      <c r="FX144" s="417"/>
      <c r="FY144" s="417"/>
      <c r="FZ144" s="417"/>
      <c r="GA144" s="417"/>
      <c r="GB144" s="417"/>
      <c r="GC144" s="417"/>
      <c r="GD144" s="417"/>
      <c r="GE144" s="417"/>
      <c r="GF144" s="417"/>
      <c r="GG144" s="417"/>
      <c r="GH144" s="417"/>
      <c r="GI144" s="417"/>
      <c r="GJ144" s="417"/>
      <c r="GK144" s="417"/>
      <c r="GL144" s="417"/>
      <c r="GM144" s="417"/>
      <c r="GN144" s="417"/>
      <c r="GO144" s="417"/>
      <c r="GP144" s="417"/>
      <c r="GQ144" s="417"/>
      <c r="GR144" s="417"/>
      <c r="GS144" s="417"/>
      <c r="GT144" s="417"/>
      <c r="GU144" s="417"/>
      <c r="GV144" s="417"/>
      <c r="GW144" s="417"/>
      <c r="GX144" s="417"/>
      <c r="GY144" s="417"/>
      <c r="GZ144" s="417"/>
      <c r="HA144" s="417"/>
      <c r="HB144" s="417"/>
      <c r="HC144" s="417"/>
      <c r="HD144" s="417"/>
      <c r="HE144" s="417"/>
      <c r="HF144" s="417"/>
      <c r="HG144" s="417"/>
      <c r="HH144" s="417"/>
      <c r="HI144" s="417"/>
      <c r="HJ144" s="417"/>
      <c r="HK144" s="417"/>
      <c r="HL144" s="417"/>
      <c r="HM144" s="417"/>
      <c r="HN144" s="417"/>
      <c r="HO144" s="417"/>
      <c r="HP144" s="417"/>
      <c r="HQ144" s="417"/>
      <c r="HR144" s="417"/>
      <c r="HS144" s="417"/>
      <c r="HT144" s="417"/>
      <c r="HU144" s="417"/>
      <c r="HV144" s="417"/>
      <c r="HW144" s="417"/>
      <c r="HX144" s="417"/>
      <c r="HY144" s="417"/>
      <c r="HZ144" s="417"/>
      <c r="IA144" s="417"/>
      <c r="IB144" s="417"/>
      <c r="IC144" s="417"/>
      <c r="ID144" s="417"/>
      <c r="IE144" s="417"/>
      <c r="IF144" s="417"/>
      <c r="IG144" s="417"/>
      <c r="IH144" s="417"/>
      <c r="II144" s="417"/>
      <c r="IJ144" s="417"/>
      <c r="IK144" s="417"/>
      <c r="IL144" s="417"/>
      <c r="IM144" s="417"/>
      <c r="IN144" s="417"/>
      <c r="IO144" s="417"/>
      <c r="IP144" s="417"/>
      <c r="IQ144" s="417"/>
      <c r="IR144" s="417"/>
      <c r="IS144" s="417"/>
      <c r="IT144" s="417"/>
      <c r="IU144" s="417"/>
      <c r="IV144" s="417"/>
      <c r="IW144" s="417"/>
      <c r="IX144" s="417"/>
      <c r="IY144" s="417"/>
      <c r="IZ144" s="417"/>
      <c r="JA144" s="417"/>
      <c r="JB144" s="417"/>
      <c r="JC144" s="417"/>
      <c r="JD144" s="417"/>
      <c r="JE144" s="417"/>
      <c r="JF144" s="417"/>
      <c r="JG144" s="417"/>
      <c r="JH144" s="417"/>
      <c r="JI144" s="417"/>
      <c r="JJ144" s="417"/>
      <c r="JK144" s="417"/>
      <c r="JL144" s="417"/>
      <c r="JM144" s="417"/>
      <c r="JN144" s="417"/>
      <c r="JO144" s="417"/>
      <c r="JP144" s="417"/>
      <c r="JQ144" s="417"/>
      <c r="JR144" s="417"/>
      <c r="JS144" s="417"/>
      <c r="JT144" s="417"/>
      <c r="JU144" s="417"/>
      <c r="JV144" s="417"/>
      <c r="JW144" s="417"/>
      <c r="JX144" s="417"/>
      <c r="JY144" s="417"/>
      <c r="JZ144" s="417"/>
      <c r="KA144" s="417"/>
      <c r="KB144" s="417"/>
      <c r="KC144" s="417"/>
      <c r="KD144" s="417"/>
      <c r="KE144" s="417"/>
      <c r="KF144" s="417"/>
      <c r="KG144" s="417"/>
      <c r="KH144" s="417"/>
      <c r="KI144" s="417"/>
      <c r="KJ144" s="417"/>
      <c r="KK144" s="417"/>
      <c r="KL144" s="417"/>
      <c r="KM144" s="417"/>
      <c r="KN144" s="417"/>
      <c r="KO144" s="417"/>
      <c r="KP144" s="417"/>
      <c r="KQ144" s="417"/>
      <c r="KR144" s="417"/>
      <c r="KS144" s="417"/>
      <c r="KT144" s="417"/>
      <c r="KU144" s="417"/>
      <c r="KV144" s="417"/>
      <c r="KW144" s="417"/>
      <c r="KX144" s="417"/>
      <c r="KY144" s="417"/>
      <c r="KZ144" s="417"/>
      <c r="LA144" s="417"/>
      <c r="LB144" s="417"/>
      <c r="LC144" s="417"/>
      <c r="LD144" s="417"/>
      <c r="LE144" s="417"/>
      <c r="LF144" s="417"/>
      <c r="LG144" s="417"/>
      <c r="LH144" s="417"/>
      <c r="LI144" s="417"/>
      <c r="LJ144" s="417"/>
      <c r="LK144" s="417"/>
      <c r="LL144" s="417"/>
      <c r="LM144" s="417"/>
      <c r="LN144" s="417"/>
      <c r="LO144" s="417"/>
      <c r="LP144" s="417"/>
      <c r="LQ144" s="417"/>
      <c r="LR144" s="417"/>
      <c r="LS144" s="417"/>
      <c r="LT144" s="417"/>
      <c r="LU144" s="417"/>
      <c r="LV144" s="417"/>
      <c r="LW144" s="417"/>
      <c r="LX144" s="417"/>
      <c r="LY144" s="417"/>
      <c r="LZ144" s="417"/>
      <c r="MA144" s="417"/>
      <c r="MB144" s="417"/>
      <c r="MC144" s="417"/>
      <c r="MD144" s="417"/>
      <c r="ME144" s="417"/>
      <c r="MF144" s="417"/>
      <c r="MG144" s="417"/>
      <c r="MH144" s="417"/>
      <c r="MI144" s="417"/>
      <c r="MJ144" s="417"/>
      <c r="MK144" s="417"/>
      <c r="ML144" s="417"/>
      <c r="MM144" s="417"/>
      <c r="MN144" s="417"/>
      <c r="MO144" s="417"/>
      <c r="MP144" s="417"/>
      <c r="MQ144" s="417"/>
      <c r="MR144" s="417"/>
      <c r="MS144" s="417"/>
      <c r="MT144" s="417"/>
      <c r="MU144" s="417"/>
      <c r="MV144" s="417"/>
      <c r="MW144" s="417"/>
      <c r="MX144" s="417"/>
      <c r="MY144" s="417"/>
      <c r="MZ144" s="417"/>
      <c r="NA144" s="417"/>
      <c r="NB144" s="417"/>
      <c r="NC144" s="417"/>
      <c r="ND144" s="417"/>
      <c r="NE144" s="417"/>
      <c r="NF144" s="417"/>
      <c r="NG144" s="417"/>
      <c r="NH144" s="417"/>
      <c r="NI144" s="417"/>
      <c r="NJ144" s="417"/>
      <c r="NK144" s="417"/>
      <c r="NL144" s="417"/>
      <c r="NM144" s="417"/>
      <c r="NN144" s="417"/>
      <c r="NO144" s="417"/>
      <c r="NP144" s="417"/>
      <c r="NQ144" s="417"/>
      <c r="NR144" s="417"/>
      <c r="NS144" s="417"/>
      <c r="NT144" s="417"/>
      <c r="NU144" s="417"/>
      <c r="NV144" s="417"/>
      <c r="NW144" s="417"/>
      <c r="NX144" s="417"/>
      <c r="NY144" s="417"/>
      <c r="NZ144" s="417"/>
      <c r="OA144" s="417"/>
      <c r="OB144" s="417"/>
      <c r="OC144" s="417"/>
      <c r="OD144" s="417"/>
      <c r="OE144" s="417"/>
      <c r="OF144" s="417"/>
      <c r="OG144" s="417"/>
      <c r="OH144" s="417"/>
      <c r="OI144" s="417"/>
      <c r="OJ144" s="417"/>
      <c r="OK144" s="417"/>
      <c r="OL144" s="417"/>
      <c r="OM144" s="417"/>
      <c r="ON144" s="417"/>
      <c r="OO144" s="417"/>
      <c r="OP144" s="417"/>
      <c r="OQ144" s="417"/>
      <c r="OR144" s="417"/>
      <c r="OS144" s="417"/>
      <c r="OT144" s="417"/>
      <c r="OU144" s="417"/>
      <c r="OV144" s="417"/>
      <c r="OW144" s="417"/>
      <c r="OX144" s="417"/>
      <c r="OY144" s="417"/>
      <c r="OZ144" s="417"/>
      <c r="PA144" s="417"/>
      <c r="PB144" s="417"/>
      <c r="PC144" s="417"/>
      <c r="PD144" s="417"/>
      <c r="PE144" s="417"/>
      <c r="PF144" s="417"/>
      <c r="PG144" s="417"/>
      <c r="PH144" s="417"/>
      <c r="PI144" s="417"/>
      <c r="PJ144" s="417"/>
      <c r="PK144" s="417"/>
      <c r="PL144" s="417"/>
      <c r="PM144" s="417"/>
      <c r="PN144" s="417"/>
      <c r="PO144" s="417"/>
      <c r="PP144" s="417"/>
      <c r="PQ144" s="417"/>
      <c r="PR144" s="417"/>
      <c r="PS144" s="417"/>
      <c r="PT144" s="417"/>
      <c r="PU144" s="417"/>
      <c r="PV144" s="417"/>
      <c r="PW144" s="417"/>
      <c r="PX144" s="417"/>
      <c r="PY144" s="417"/>
      <c r="PZ144" s="417"/>
      <c r="QA144" s="417"/>
      <c r="QB144" s="417"/>
      <c r="QC144" s="417"/>
      <c r="QD144" s="417"/>
      <c r="QE144" s="417"/>
      <c r="QF144" s="417"/>
      <c r="QG144" s="417"/>
      <c r="QH144" s="417"/>
      <c r="QI144" s="417"/>
      <c r="QJ144" s="417"/>
      <c r="QK144" s="417"/>
      <c r="QL144" s="417"/>
      <c r="QM144" s="417"/>
      <c r="QN144" s="417"/>
      <c r="QO144" s="417"/>
      <c r="QP144" s="417"/>
      <c r="QQ144" s="417"/>
      <c r="QR144" s="417"/>
      <c r="QS144" s="417"/>
      <c r="QT144" s="417"/>
      <c r="QU144" s="417"/>
      <c r="QV144" s="417"/>
      <c r="QW144" s="417"/>
      <c r="QX144" s="417"/>
      <c r="QY144" s="417"/>
      <c r="QZ144" s="417"/>
      <c r="RA144" s="417"/>
      <c r="RB144" s="417"/>
      <c r="RC144" s="417"/>
      <c r="RD144" s="417"/>
      <c r="RE144" s="417"/>
      <c r="RF144" s="417"/>
      <c r="RG144" s="417"/>
      <c r="RH144" s="417"/>
      <c r="RI144" s="417"/>
      <c r="RJ144" s="417"/>
      <c r="RK144" s="417"/>
      <c r="RL144" s="417"/>
      <c r="RM144" s="417"/>
      <c r="RN144" s="417"/>
      <c r="RO144" s="417"/>
      <c r="RP144" s="417"/>
      <c r="RQ144" s="417"/>
      <c r="RR144" s="417"/>
      <c r="RS144" s="417"/>
      <c r="RT144" s="417"/>
      <c r="RU144" s="417"/>
      <c r="RV144" s="417"/>
      <c r="RW144" s="417"/>
      <c r="RX144" s="417"/>
      <c r="RY144" s="417"/>
      <c r="RZ144" s="417"/>
      <c r="SA144" s="417"/>
      <c r="SB144" s="417"/>
      <c r="SC144" s="417"/>
      <c r="SD144" s="417"/>
      <c r="SE144" s="417"/>
      <c r="SF144" s="417"/>
      <c r="SG144" s="417"/>
      <c r="SH144" s="417"/>
      <c r="SI144" s="417"/>
      <c r="SJ144" s="417"/>
      <c r="SK144" s="417"/>
      <c r="SL144" s="417"/>
      <c r="SM144" s="417"/>
      <c r="SN144" s="417"/>
      <c r="SO144" s="417"/>
      <c r="SP144" s="417"/>
      <c r="SQ144" s="417"/>
      <c r="SR144" s="417"/>
      <c r="SS144" s="417"/>
      <c r="ST144" s="417"/>
      <c r="SU144" s="417"/>
      <c r="SV144" s="417"/>
      <c r="SW144" s="417"/>
      <c r="SX144" s="417"/>
      <c r="SY144" s="417"/>
      <c r="SZ144" s="417"/>
      <c r="TA144" s="417"/>
      <c r="TB144" s="417"/>
      <c r="TC144" s="417"/>
      <c r="TD144" s="417"/>
      <c r="TE144" s="417"/>
      <c r="TF144" s="417"/>
      <c r="TG144" s="417"/>
      <c r="TH144" s="417"/>
      <c r="TI144" s="417"/>
      <c r="TJ144" s="417"/>
      <c r="TK144" s="417"/>
      <c r="TL144" s="417"/>
      <c r="TM144" s="417"/>
      <c r="TN144" s="417"/>
      <c r="TO144" s="417"/>
      <c r="TP144" s="417"/>
      <c r="TQ144" s="417"/>
      <c r="TR144" s="417"/>
      <c r="TS144" s="417"/>
      <c r="TT144" s="417"/>
      <c r="TU144" s="417"/>
      <c r="TV144" s="417"/>
      <c r="TW144" s="417"/>
      <c r="TX144" s="417"/>
      <c r="TY144" s="417"/>
      <c r="TZ144" s="417"/>
      <c r="UA144" s="417"/>
      <c r="UB144" s="417"/>
      <c r="UC144" s="417"/>
      <c r="UD144" s="417"/>
      <c r="UE144" s="417"/>
      <c r="UF144" s="417"/>
      <c r="UG144" s="417"/>
      <c r="UH144" s="417"/>
      <c r="UI144" s="417"/>
      <c r="UJ144" s="417"/>
      <c r="UK144" s="417"/>
      <c r="UL144" s="417"/>
      <c r="UM144" s="417"/>
      <c r="UN144" s="417"/>
      <c r="UO144" s="417"/>
      <c r="UP144" s="417"/>
      <c r="UQ144" s="417"/>
      <c r="UR144" s="417"/>
      <c r="US144" s="417"/>
      <c r="UT144" s="417"/>
      <c r="UU144" s="417"/>
      <c r="UV144" s="417"/>
      <c r="UW144" s="417"/>
      <c r="UX144" s="417"/>
      <c r="UY144" s="417"/>
      <c r="UZ144" s="417"/>
      <c r="VA144" s="417"/>
      <c r="VB144" s="417"/>
      <c r="VC144" s="417"/>
      <c r="VD144" s="417"/>
      <c r="VE144" s="417"/>
      <c r="VF144" s="417"/>
      <c r="VG144" s="417"/>
      <c r="VH144" s="417"/>
      <c r="VI144" s="417"/>
      <c r="VJ144" s="417"/>
      <c r="VK144" s="417"/>
      <c r="VL144" s="417"/>
      <c r="VM144" s="417"/>
      <c r="VN144" s="417"/>
      <c r="VO144" s="417"/>
      <c r="VP144" s="417"/>
      <c r="VQ144" s="417"/>
      <c r="VR144" s="417"/>
      <c r="VS144" s="417"/>
      <c r="VT144" s="417"/>
      <c r="VU144" s="417"/>
      <c r="VV144" s="417"/>
      <c r="VW144" s="417"/>
      <c r="VX144" s="417"/>
      <c r="VY144" s="417"/>
      <c r="VZ144" s="417"/>
      <c r="WA144" s="417"/>
      <c r="WB144" s="417"/>
      <c r="WC144" s="417"/>
      <c r="WD144" s="417"/>
      <c r="WE144" s="417"/>
      <c r="WF144" s="417"/>
      <c r="WG144" s="417"/>
      <c r="WH144" s="417"/>
      <c r="WI144" s="417"/>
      <c r="WJ144" s="417"/>
      <c r="WK144" s="417"/>
      <c r="WL144" s="417"/>
      <c r="WM144" s="417"/>
      <c r="WN144" s="417"/>
      <c r="WO144" s="417"/>
      <c r="WP144" s="417"/>
      <c r="WQ144" s="417"/>
      <c r="WR144" s="417"/>
      <c r="WS144" s="417"/>
      <c r="WT144" s="417"/>
      <c r="WU144" s="417"/>
      <c r="WV144" s="417"/>
      <c r="WW144" s="417"/>
      <c r="WX144" s="417"/>
      <c r="WY144" s="417"/>
      <c r="WZ144" s="417"/>
      <c r="XA144" s="417"/>
      <c r="XB144" s="417"/>
      <c r="XC144" s="417"/>
      <c r="XD144" s="417"/>
      <c r="XE144" s="417"/>
      <c r="XF144" s="417"/>
      <c r="XG144" s="417"/>
      <c r="XH144" s="417"/>
      <c r="XI144" s="417"/>
      <c r="XJ144" s="417"/>
      <c r="XK144" s="417"/>
      <c r="XL144" s="417"/>
      <c r="XM144" s="417"/>
      <c r="XN144" s="417"/>
      <c r="XO144" s="417"/>
      <c r="XP144" s="417"/>
      <c r="XQ144" s="417"/>
      <c r="XR144" s="417"/>
      <c r="XS144" s="417"/>
      <c r="XT144" s="417"/>
      <c r="XU144" s="417"/>
      <c r="XV144" s="417"/>
      <c r="XW144" s="417"/>
      <c r="XX144" s="417"/>
      <c r="XY144" s="417"/>
      <c r="XZ144" s="417"/>
      <c r="YA144" s="417"/>
      <c r="YB144" s="417"/>
      <c r="YC144" s="417"/>
      <c r="YD144" s="417"/>
      <c r="YE144" s="417"/>
      <c r="YF144" s="417"/>
      <c r="YG144" s="417"/>
      <c r="YH144" s="417"/>
      <c r="YI144" s="417"/>
      <c r="YJ144" s="417"/>
      <c r="YK144" s="417"/>
      <c r="YL144" s="417"/>
      <c r="YM144" s="417"/>
      <c r="YN144" s="417"/>
      <c r="YO144" s="417"/>
      <c r="YP144" s="417"/>
      <c r="YQ144" s="417"/>
      <c r="YR144" s="417"/>
      <c r="YS144" s="417"/>
      <c r="YT144" s="417"/>
      <c r="YU144" s="417"/>
      <c r="YV144" s="417"/>
      <c r="YW144" s="417"/>
      <c r="YX144" s="417"/>
      <c r="YY144" s="417"/>
      <c r="YZ144" s="417"/>
      <c r="ZA144" s="417"/>
      <c r="ZB144" s="417"/>
      <c r="ZC144" s="417"/>
      <c r="ZD144" s="417"/>
      <c r="ZE144" s="417"/>
      <c r="ZF144" s="417"/>
      <c r="ZG144" s="417"/>
      <c r="ZH144" s="417"/>
      <c r="ZI144" s="417"/>
      <c r="ZJ144" s="417"/>
      <c r="ZK144" s="417"/>
      <c r="ZL144" s="417"/>
      <c r="ZM144" s="417"/>
      <c r="ZN144" s="417"/>
      <c r="ZO144" s="417"/>
      <c r="ZP144" s="417"/>
      <c r="ZQ144" s="417"/>
      <c r="ZR144" s="417"/>
      <c r="ZS144" s="417"/>
      <c r="ZT144" s="417"/>
      <c r="ZU144" s="417"/>
      <c r="ZV144" s="417"/>
      <c r="ZW144" s="417"/>
      <c r="ZX144" s="417"/>
      <c r="ZY144" s="417"/>
      <c r="ZZ144" s="417"/>
      <c r="AAA144" s="417"/>
      <c r="AAB144" s="417"/>
      <c r="AAC144" s="417"/>
      <c r="AAD144" s="417"/>
      <c r="AAE144" s="417"/>
      <c r="AAF144" s="417"/>
      <c r="AAG144" s="417"/>
      <c r="AAH144" s="417"/>
      <c r="AAI144" s="417"/>
      <c r="AAJ144" s="417"/>
      <c r="AAK144" s="417"/>
      <c r="AAL144" s="417"/>
      <c r="AAM144" s="417"/>
      <c r="AAN144" s="417"/>
      <c r="AAO144" s="417"/>
      <c r="AAP144" s="417"/>
      <c r="AAQ144" s="417"/>
      <c r="AAR144" s="417"/>
      <c r="AAS144" s="417"/>
      <c r="AAT144" s="417"/>
      <c r="AAU144" s="417"/>
      <c r="AAV144" s="417"/>
      <c r="AAW144" s="417"/>
      <c r="AAX144" s="417"/>
      <c r="AAY144" s="417"/>
      <c r="AAZ144" s="417"/>
      <c r="ABA144" s="417"/>
      <c r="ABB144" s="417"/>
      <c r="ABC144" s="417"/>
      <c r="ABD144" s="417"/>
      <c r="ABE144" s="417"/>
      <c r="ABF144" s="417"/>
      <c r="ABG144" s="417"/>
      <c r="ABH144" s="417"/>
      <c r="ABI144" s="417"/>
      <c r="ABJ144" s="417"/>
      <c r="ABK144" s="417"/>
      <c r="ABL144" s="417"/>
      <c r="ABM144" s="417"/>
      <c r="ABN144" s="417"/>
      <c r="ABO144" s="417"/>
      <c r="ABP144" s="417"/>
      <c r="ABQ144" s="417"/>
      <c r="ABR144" s="417"/>
      <c r="ABS144" s="417"/>
      <c r="ABT144" s="417"/>
      <c r="ABU144" s="417"/>
      <c r="ABV144" s="417"/>
      <c r="ABW144" s="417"/>
      <c r="ABX144" s="417"/>
      <c r="ABY144" s="417"/>
      <c r="ABZ144" s="417"/>
      <c r="ACA144" s="417"/>
      <c r="ACB144" s="417"/>
      <c r="ACC144" s="417"/>
      <c r="ACD144" s="417"/>
      <c r="ACE144" s="417"/>
      <c r="ACF144" s="417"/>
      <c r="ACG144" s="417"/>
      <c r="ACH144" s="417"/>
      <c r="ACI144" s="417"/>
      <c r="ACJ144" s="417"/>
      <c r="ACK144" s="417"/>
      <c r="ACL144" s="417"/>
      <c r="ACM144" s="417"/>
      <c r="ACN144" s="417"/>
      <c r="ACO144" s="417"/>
      <c r="ACP144" s="417"/>
      <c r="ACQ144" s="417"/>
      <c r="ACR144" s="417"/>
      <c r="ACS144" s="417"/>
      <c r="ACT144" s="417"/>
      <c r="ACU144" s="417"/>
      <c r="ACV144" s="417"/>
      <c r="ACW144" s="417"/>
      <c r="ACX144" s="417"/>
      <c r="ACY144" s="417"/>
      <c r="ACZ144" s="417"/>
      <c r="ADA144" s="417"/>
      <c r="ADB144" s="417"/>
      <c r="ADC144" s="417"/>
      <c r="ADD144" s="417"/>
      <c r="ADE144" s="417"/>
      <c r="ADF144" s="417"/>
      <c r="ADG144" s="417"/>
      <c r="ADH144" s="417"/>
      <c r="ADI144" s="417"/>
      <c r="ADJ144" s="417"/>
      <c r="ADK144" s="417"/>
      <c r="ADL144" s="417"/>
      <c r="ADM144" s="417"/>
      <c r="ADN144" s="417"/>
      <c r="ADO144" s="417"/>
      <c r="ADP144" s="417"/>
      <c r="ADQ144" s="417"/>
      <c r="ADR144" s="417"/>
      <c r="ADS144" s="417"/>
      <c r="ADT144" s="417"/>
      <c r="ADU144" s="417"/>
      <c r="ADV144" s="417"/>
      <c r="ADW144" s="417"/>
      <c r="ADX144" s="417"/>
      <c r="ADY144" s="417"/>
      <c r="ADZ144" s="417"/>
      <c r="AEA144" s="417"/>
      <c r="AEB144" s="417"/>
      <c r="AEC144" s="417"/>
      <c r="AED144" s="417"/>
      <c r="AEE144" s="417"/>
      <c r="AEF144" s="417"/>
      <c r="AEG144" s="417"/>
      <c r="AEH144" s="417"/>
      <c r="AEI144" s="417"/>
      <c r="AEJ144" s="417"/>
      <c r="AEK144" s="417"/>
      <c r="AEL144" s="417"/>
      <c r="AEM144" s="417"/>
      <c r="AEN144" s="417"/>
      <c r="AEO144" s="417"/>
      <c r="AEP144" s="417"/>
      <c r="AEQ144" s="417"/>
      <c r="AER144" s="417"/>
      <c r="AES144" s="417"/>
      <c r="AET144" s="417"/>
      <c r="AEU144" s="417"/>
      <c r="AEV144" s="417"/>
      <c r="AEW144" s="417"/>
      <c r="AEX144" s="417"/>
      <c r="AEY144" s="417"/>
      <c r="AEZ144" s="417"/>
      <c r="AFA144" s="417"/>
      <c r="AFB144" s="417"/>
      <c r="AFC144" s="417"/>
      <c r="AFD144" s="417"/>
      <c r="AFE144" s="417"/>
      <c r="AFF144" s="417"/>
      <c r="AFG144" s="417"/>
      <c r="AFH144" s="417"/>
    </row>
    <row r="145" spans="1:840" ht="36.6" customHeight="1">
      <c r="A145" s="680" t="s">
        <v>681</v>
      </c>
      <c r="B145" s="681"/>
      <c r="C145" s="681"/>
      <c r="D145" s="681"/>
      <c r="E145" s="681"/>
      <c r="F145" s="681"/>
      <c r="G145" s="681"/>
      <c r="H145" s="681"/>
      <c r="I145" s="681"/>
      <c r="J145" s="681"/>
      <c r="K145" s="681"/>
      <c r="L145" s="682"/>
    </row>
    <row r="146" spans="1:840" ht="20.100000000000001" customHeight="1">
      <c r="A146" s="680" t="s">
        <v>682</v>
      </c>
      <c r="B146" s="681"/>
      <c r="C146" s="681"/>
      <c r="D146" s="681"/>
      <c r="E146" s="681"/>
      <c r="F146" s="681"/>
      <c r="G146" s="681"/>
      <c r="H146" s="681"/>
      <c r="I146" s="681"/>
      <c r="J146" s="681"/>
      <c r="K146" s="681"/>
      <c r="L146" s="682"/>
    </row>
    <row r="147" spans="1:840" s="414" customFormat="1" ht="20.100000000000001" customHeight="1">
      <c r="A147" s="692"/>
      <c r="B147" s="692"/>
      <c r="C147" s="692"/>
      <c r="D147" s="692"/>
      <c r="E147" s="692"/>
      <c r="F147" s="692"/>
      <c r="G147" s="692"/>
      <c r="H147" s="692"/>
      <c r="I147" s="692"/>
      <c r="J147" s="692"/>
      <c r="K147" s="692"/>
      <c r="L147" s="693"/>
      <c r="M147" s="417"/>
      <c r="N147" s="417"/>
      <c r="O147" s="417"/>
      <c r="P147" s="417"/>
      <c r="Q147" s="417"/>
      <c r="R147" s="417"/>
      <c r="S147" s="417"/>
      <c r="T147" s="417"/>
      <c r="U147" s="417"/>
      <c r="V147" s="417"/>
      <c r="W147" s="417"/>
      <c r="X147" s="417"/>
      <c r="Y147" s="417"/>
      <c r="Z147" s="417"/>
      <c r="AA147" s="417"/>
      <c r="AB147" s="417"/>
      <c r="AC147" s="417"/>
      <c r="AD147" s="417"/>
      <c r="AE147" s="417"/>
      <c r="AF147" s="417"/>
      <c r="AG147" s="417"/>
      <c r="AH147" s="417"/>
      <c r="AI147" s="417"/>
      <c r="AJ147" s="417"/>
      <c r="AK147" s="417"/>
      <c r="AL147" s="417"/>
      <c r="AM147" s="417"/>
      <c r="AN147" s="417"/>
      <c r="AO147" s="417"/>
      <c r="AP147" s="417"/>
      <c r="AQ147" s="417"/>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7"/>
      <c r="BY147" s="417"/>
      <c r="BZ147" s="417"/>
      <c r="CA147" s="417"/>
      <c r="CB147" s="417"/>
      <c r="CC147" s="417"/>
      <c r="CD147" s="417"/>
      <c r="CE147" s="417"/>
      <c r="CF147" s="417"/>
      <c r="CG147" s="417"/>
      <c r="CH147" s="417"/>
      <c r="CI147" s="417"/>
      <c r="CJ147" s="417"/>
      <c r="CK147" s="417"/>
      <c r="CL147" s="417"/>
      <c r="CM147" s="417"/>
      <c r="CN147" s="417"/>
      <c r="CO147" s="417"/>
      <c r="CP147" s="417"/>
      <c r="CQ147" s="417"/>
      <c r="CR147" s="417"/>
      <c r="CS147" s="417"/>
      <c r="CT147" s="417"/>
      <c r="CU147" s="417"/>
      <c r="CV147" s="417"/>
      <c r="CW147" s="417"/>
      <c r="CX147" s="417"/>
      <c r="CY147" s="417"/>
      <c r="CZ147" s="417"/>
      <c r="DA147" s="417"/>
      <c r="DB147" s="417"/>
      <c r="DC147" s="417"/>
      <c r="DD147" s="417"/>
      <c r="DE147" s="417"/>
      <c r="DF147" s="417"/>
      <c r="DG147" s="417"/>
      <c r="DH147" s="417"/>
      <c r="DI147" s="417"/>
      <c r="DJ147" s="417"/>
      <c r="DK147" s="417"/>
      <c r="DL147" s="417"/>
      <c r="DM147" s="417"/>
      <c r="DN147" s="417"/>
      <c r="DO147" s="417"/>
      <c r="DP147" s="417"/>
      <c r="DQ147" s="417"/>
      <c r="DR147" s="417"/>
      <c r="DS147" s="417"/>
      <c r="DT147" s="417"/>
      <c r="DU147" s="417"/>
      <c r="DV147" s="417"/>
      <c r="DW147" s="417"/>
      <c r="DX147" s="417"/>
      <c r="DY147" s="417"/>
      <c r="DZ147" s="417"/>
      <c r="EA147" s="417"/>
      <c r="EB147" s="417"/>
      <c r="EC147" s="417"/>
      <c r="ED147" s="417"/>
      <c r="EE147" s="417"/>
      <c r="EF147" s="417"/>
      <c r="EG147" s="417"/>
      <c r="EH147" s="417"/>
      <c r="EI147" s="417"/>
      <c r="EJ147" s="417"/>
      <c r="EK147" s="417"/>
      <c r="EL147" s="417"/>
      <c r="EM147" s="417"/>
      <c r="EN147" s="417"/>
      <c r="EO147" s="417"/>
      <c r="EP147" s="417"/>
      <c r="EQ147" s="417"/>
      <c r="ER147" s="417"/>
      <c r="ES147" s="417"/>
      <c r="ET147" s="417"/>
      <c r="EU147" s="417"/>
      <c r="EV147" s="417"/>
      <c r="EW147" s="417"/>
      <c r="EX147" s="417"/>
      <c r="EY147" s="417"/>
      <c r="EZ147" s="417"/>
      <c r="FA147" s="417"/>
      <c r="FB147" s="417"/>
      <c r="FC147" s="417"/>
      <c r="FD147" s="417"/>
      <c r="FE147" s="417"/>
      <c r="FF147" s="417"/>
      <c r="FG147" s="417"/>
      <c r="FH147" s="417"/>
      <c r="FI147" s="417"/>
      <c r="FJ147" s="417"/>
      <c r="FK147" s="417"/>
      <c r="FL147" s="417"/>
      <c r="FM147" s="417"/>
      <c r="FN147" s="417"/>
      <c r="FO147" s="417"/>
      <c r="FP147" s="417"/>
      <c r="FQ147" s="417"/>
      <c r="FR147" s="417"/>
      <c r="FS147" s="417"/>
      <c r="FT147" s="417"/>
      <c r="FU147" s="417"/>
      <c r="FV147" s="417"/>
      <c r="FW147" s="417"/>
      <c r="FX147" s="417"/>
      <c r="FY147" s="417"/>
      <c r="FZ147" s="417"/>
      <c r="GA147" s="417"/>
      <c r="GB147" s="417"/>
      <c r="GC147" s="417"/>
      <c r="GD147" s="417"/>
      <c r="GE147" s="417"/>
      <c r="GF147" s="417"/>
      <c r="GG147" s="417"/>
      <c r="GH147" s="417"/>
      <c r="GI147" s="417"/>
      <c r="GJ147" s="417"/>
      <c r="GK147" s="417"/>
      <c r="GL147" s="417"/>
      <c r="GM147" s="417"/>
      <c r="GN147" s="417"/>
      <c r="GO147" s="417"/>
      <c r="GP147" s="417"/>
      <c r="GQ147" s="417"/>
      <c r="GR147" s="417"/>
      <c r="GS147" s="417"/>
      <c r="GT147" s="417"/>
      <c r="GU147" s="417"/>
      <c r="GV147" s="417"/>
      <c r="GW147" s="417"/>
      <c r="GX147" s="417"/>
      <c r="GY147" s="417"/>
      <c r="GZ147" s="417"/>
      <c r="HA147" s="417"/>
      <c r="HB147" s="417"/>
      <c r="HC147" s="417"/>
      <c r="HD147" s="417"/>
      <c r="HE147" s="417"/>
      <c r="HF147" s="417"/>
      <c r="HG147" s="417"/>
      <c r="HH147" s="417"/>
      <c r="HI147" s="417"/>
      <c r="HJ147" s="417"/>
      <c r="HK147" s="417"/>
      <c r="HL147" s="417"/>
      <c r="HM147" s="417"/>
      <c r="HN147" s="417"/>
      <c r="HO147" s="417"/>
      <c r="HP147" s="417"/>
      <c r="HQ147" s="417"/>
      <c r="HR147" s="417"/>
      <c r="HS147" s="417"/>
      <c r="HT147" s="417"/>
      <c r="HU147" s="417"/>
      <c r="HV147" s="417"/>
      <c r="HW147" s="417"/>
      <c r="HX147" s="417"/>
      <c r="HY147" s="417"/>
      <c r="HZ147" s="417"/>
      <c r="IA147" s="417"/>
      <c r="IB147" s="417"/>
      <c r="IC147" s="417"/>
      <c r="ID147" s="417"/>
      <c r="IE147" s="417"/>
      <c r="IF147" s="417"/>
      <c r="IG147" s="417"/>
      <c r="IH147" s="417"/>
      <c r="II147" s="417"/>
      <c r="IJ147" s="417"/>
      <c r="IK147" s="417"/>
      <c r="IL147" s="417"/>
      <c r="IM147" s="417"/>
      <c r="IN147" s="417"/>
      <c r="IO147" s="417"/>
      <c r="IP147" s="417"/>
      <c r="IQ147" s="417"/>
      <c r="IR147" s="417"/>
      <c r="IS147" s="417"/>
      <c r="IT147" s="417"/>
      <c r="IU147" s="417"/>
      <c r="IV147" s="417"/>
      <c r="IW147" s="417"/>
      <c r="IX147" s="417"/>
      <c r="IY147" s="417"/>
      <c r="IZ147" s="417"/>
      <c r="JA147" s="417"/>
      <c r="JB147" s="417"/>
      <c r="JC147" s="417"/>
      <c r="JD147" s="417"/>
      <c r="JE147" s="417"/>
      <c r="JF147" s="417"/>
      <c r="JG147" s="417"/>
      <c r="JH147" s="417"/>
      <c r="JI147" s="417"/>
      <c r="JJ147" s="417"/>
      <c r="JK147" s="417"/>
      <c r="JL147" s="417"/>
      <c r="JM147" s="417"/>
      <c r="JN147" s="417"/>
      <c r="JO147" s="417"/>
      <c r="JP147" s="417"/>
      <c r="JQ147" s="417"/>
      <c r="JR147" s="417"/>
      <c r="JS147" s="417"/>
      <c r="JT147" s="417"/>
      <c r="JU147" s="417"/>
      <c r="JV147" s="417"/>
      <c r="JW147" s="417"/>
      <c r="JX147" s="417"/>
      <c r="JY147" s="417"/>
      <c r="JZ147" s="417"/>
      <c r="KA147" s="417"/>
      <c r="KB147" s="417"/>
      <c r="KC147" s="417"/>
      <c r="KD147" s="417"/>
      <c r="KE147" s="417"/>
      <c r="KF147" s="417"/>
      <c r="KG147" s="417"/>
      <c r="KH147" s="417"/>
      <c r="KI147" s="417"/>
      <c r="KJ147" s="417"/>
      <c r="KK147" s="417"/>
      <c r="KL147" s="417"/>
      <c r="KM147" s="417"/>
      <c r="KN147" s="417"/>
      <c r="KO147" s="417"/>
      <c r="KP147" s="417"/>
      <c r="KQ147" s="417"/>
      <c r="KR147" s="417"/>
      <c r="KS147" s="417"/>
      <c r="KT147" s="417"/>
      <c r="KU147" s="417"/>
      <c r="KV147" s="417"/>
      <c r="KW147" s="417"/>
      <c r="KX147" s="417"/>
      <c r="KY147" s="417"/>
      <c r="KZ147" s="417"/>
      <c r="LA147" s="417"/>
      <c r="LB147" s="417"/>
      <c r="LC147" s="417"/>
      <c r="LD147" s="417"/>
      <c r="LE147" s="417"/>
      <c r="LF147" s="417"/>
      <c r="LG147" s="417"/>
      <c r="LH147" s="417"/>
      <c r="LI147" s="417"/>
      <c r="LJ147" s="417"/>
      <c r="LK147" s="417"/>
      <c r="LL147" s="417"/>
      <c r="LM147" s="417"/>
      <c r="LN147" s="417"/>
      <c r="LO147" s="417"/>
      <c r="LP147" s="417"/>
      <c r="LQ147" s="417"/>
      <c r="LR147" s="417"/>
      <c r="LS147" s="417"/>
      <c r="LT147" s="417"/>
      <c r="LU147" s="417"/>
      <c r="LV147" s="417"/>
      <c r="LW147" s="417"/>
      <c r="LX147" s="417"/>
      <c r="LY147" s="417"/>
      <c r="LZ147" s="417"/>
      <c r="MA147" s="417"/>
      <c r="MB147" s="417"/>
      <c r="MC147" s="417"/>
      <c r="MD147" s="417"/>
      <c r="ME147" s="417"/>
      <c r="MF147" s="417"/>
      <c r="MG147" s="417"/>
      <c r="MH147" s="417"/>
      <c r="MI147" s="417"/>
      <c r="MJ147" s="417"/>
      <c r="MK147" s="417"/>
      <c r="ML147" s="417"/>
      <c r="MM147" s="417"/>
      <c r="MN147" s="417"/>
      <c r="MO147" s="417"/>
      <c r="MP147" s="417"/>
      <c r="MQ147" s="417"/>
      <c r="MR147" s="417"/>
      <c r="MS147" s="417"/>
      <c r="MT147" s="417"/>
      <c r="MU147" s="417"/>
      <c r="MV147" s="417"/>
      <c r="MW147" s="417"/>
      <c r="MX147" s="417"/>
      <c r="MY147" s="417"/>
      <c r="MZ147" s="417"/>
      <c r="NA147" s="417"/>
      <c r="NB147" s="417"/>
      <c r="NC147" s="417"/>
      <c r="ND147" s="417"/>
      <c r="NE147" s="417"/>
      <c r="NF147" s="417"/>
      <c r="NG147" s="417"/>
      <c r="NH147" s="417"/>
      <c r="NI147" s="417"/>
      <c r="NJ147" s="417"/>
      <c r="NK147" s="417"/>
      <c r="NL147" s="417"/>
      <c r="NM147" s="417"/>
      <c r="NN147" s="417"/>
      <c r="NO147" s="417"/>
      <c r="NP147" s="417"/>
      <c r="NQ147" s="417"/>
      <c r="NR147" s="417"/>
      <c r="NS147" s="417"/>
      <c r="NT147" s="417"/>
      <c r="NU147" s="417"/>
      <c r="NV147" s="417"/>
      <c r="NW147" s="417"/>
      <c r="NX147" s="417"/>
      <c r="NY147" s="417"/>
      <c r="NZ147" s="417"/>
      <c r="OA147" s="417"/>
      <c r="OB147" s="417"/>
      <c r="OC147" s="417"/>
      <c r="OD147" s="417"/>
      <c r="OE147" s="417"/>
      <c r="OF147" s="417"/>
      <c r="OG147" s="417"/>
      <c r="OH147" s="417"/>
      <c r="OI147" s="417"/>
      <c r="OJ147" s="417"/>
      <c r="OK147" s="417"/>
      <c r="OL147" s="417"/>
      <c r="OM147" s="417"/>
      <c r="ON147" s="417"/>
      <c r="OO147" s="417"/>
      <c r="OP147" s="417"/>
      <c r="OQ147" s="417"/>
      <c r="OR147" s="417"/>
      <c r="OS147" s="417"/>
      <c r="OT147" s="417"/>
      <c r="OU147" s="417"/>
      <c r="OV147" s="417"/>
      <c r="OW147" s="417"/>
      <c r="OX147" s="417"/>
      <c r="OY147" s="417"/>
      <c r="OZ147" s="417"/>
      <c r="PA147" s="417"/>
      <c r="PB147" s="417"/>
      <c r="PC147" s="417"/>
      <c r="PD147" s="417"/>
      <c r="PE147" s="417"/>
      <c r="PF147" s="417"/>
      <c r="PG147" s="417"/>
      <c r="PH147" s="417"/>
      <c r="PI147" s="417"/>
      <c r="PJ147" s="417"/>
      <c r="PK147" s="417"/>
      <c r="PL147" s="417"/>
      <c r="PM147" s="417"/>
      <c r="PN147" s="417"/>
      <c r="PO147" s="417"/>
      <c r="PP147" s="417"/>
      <c r="PQ147" s="417"/>
      <c r="PR147" s="417"/>
      <c r="PS147" s="417"/>
      <c r="PT147" s="417"/>
      <c r="PU147" s="417"/>
      <c r="PV147" s="417"/>
      <c r="PW147" s="417"/>
      <c r="PX147" s="417"/>
      <c r="PY147" s="417"/>
      <c r="PZ147" s="417"/>
      <c r="QA147" s="417"/>
      <c r="QB147" s="417"/>
      <c r="QC147" s="417"/>
      <c r="QD147" s="417"/>
      <c r="QE147" s="417"/>
      <c r="QF147" s="417"/>
      <c r="QG147" s="417"/>
      <c r="QH147" s="417"/>
      <c r="QI147" s="417"/>
      <c r="QJ147" s="417"/>
      <c r="QK147" s="417"/>
      <c r="QL147" s="417"/>
      <c r="QM147" s="417"/>
      <c r="QN147" s="417"/>
      <c r="QO147" s="417"/>
      <c r="QP147" s="417"/>
      <c r="QQ147" s="417"/>
      <c r="QR147" s="417"/>
      <c r="QS147" s="417"/>
      <c r="QT147" s="417"/>
      <c r="QU147" s="417"/>
      <c r="QV147" s="417"/>
      <c r="QW147" s="417"/>
      <c r="QX147" s="417"/>
      <c r="QY147" s="417"/>
      <c r="QZ147" s="417"/>
      <c r="RA147" s="417"/>
      <c r="RB147" s="417"/>
      <c r="RC147" s="417"/>
      <c r="RD147" s="417"/>
      <c r="RE147" s="417"/>
      <c r="RF147" s="417"/>
      <c r="RG147" s="417"/>
      <c r="RH147" s="417"/>
      <c r="RI147" s="417"/>
      <c r="RJ147" s="417"/>
      <c r="RK147" s="417"/>
      <c r="RL147" s="417"/>
      <c r="RM147" s="417"/>
      <c r="RN147" s="417"/>
      <c r="RO147" s="417"/>
      <c r="RP147" s="417"/>
      <c r="RQ147" s="417"/>
      <c r="RR147" s="417"/>
      <c r="RS147" s="417"/>
      <c r="RT147" s="417"/>
      <c r="RU147" s="417"/>
      <c r="RV147" s="417"/>
      <c r="RW147" s="417"/>
      <c r="RX147" s="417"/>
      <c r="RY147" s="417"/>
      <c r="RZ147" s="417"/>
      <c r="SA147" s="417"/>
      <c r="SB147" s="417"/>
      <c r="SC147" s="417"/>
      <c r="SD147" s="417"/>
      <c r="SE147" s="417"/>
      <c r="SF147" s="417"/>
      <c r="SG147" s="417"/>
      <c r="SH147" s="417"/>
      <c r="SI147" s="417"/>
      <c r="SJ147" s="417"/>
      <c r="SK147" s="417"/>
      <c r="SL147" s="417"/>
      <c r="SM147" s="417"/>
      <c r="SN147" s="417"/>
      <c r="SO147" s="417"/>
      <c r="SP147" s="417"/>
      <c r="SQ147" s="417"/>
      <c r="SR147" s="417"/>
      <c r="SS147" s="417"/>
      <c r="ST147" s="417"/>
      <c r="SU147" s="417"/>
      <c r="SV147" s="417"/>
      <c r="SW147" s="417"/>
      <c r="SX147" s="417"/>
      <c r="SY147" s="417"/>
      <c r="SZ147" s="417"/>
      <c r="TA147" s="417"/>
      <c r="TB147" s="417"/>
      <c r="TC147" s="417"/>
      <c r="TD147" s="417"/>
      <c r="TE147" s="417"/>
      <c r="TF147" s="417"/>
      <c r="TG147" s="417"/>
      <c r="TH147" s="417"/>
      <c r="TI147" s="417"/>
      <c r="TJ147" s="417"/>
      <c r="TK147" s="417"/>
      <c r="TL147" s="417"/>
      <c r="TM147" s="417"/>
      <c r="TN147" s="417"/>
      <c r="TO147" s="417"/>
      <c r="TP147" s="417"/>
      <c r="TQ147" s="417"/>
      <c r="TR147" s="417"/>
      <c r="TS147" s="417"/>
      <c r="TT147" s="417"/>
      <c r="TU147" s="417"/>
      <c r="TV147" s="417"/>
      <c r="TW147" s="417"/>
      <c r="TX147" s="417"/>
      <c r="TY147" s="417"/>
      <c r="TZ147" s="417"/>
      <c r="UA147" s="417"/>
      <c r="UB147" s="417"/>
      <c r="UC147" s="417"/>
      <c r="UD147" s="417"/>
      <c r="UE147" s="417"/>
      <c r="UF147" s="417"/>
      <c r="UG147" s="417"/>
      <c r="UH147" s="417"/>
      <c r="UI147" s="417"/>
      <c r="UJ147" s="417"/>
      <c r="UK147" s="417"/>
      <c r="UL147" s="417"/>
      <c r="UM147" s="417"/>
      <c r="UN147" s="417"/>
      <c r="UO147" s="417"/>
      <c r="UP147" s="417"/>
      <c r="UQ147" s="417"/>
      <c r="UR147" s="417"/>
      <c r="US147" s="417"/>
      <c r="UT147" s="417"/>
      <c r="UU147" s="417"/>
      <c r="UV147" s="417"/>
      <c r="UW147" s="417"/>
      <c r="UX147" s="417"/>
      <c r="UY147" s="417"/>
      <c r="UZ147" s="417"/>
      <c r="VA147" s="417"/>
      <c r="VB147" s="417"/>
      <c r="VC147" s="417"/>
      <c r="VD147" s="417"/>
      <c r="VE147" s="417"/>
      <c r="VF147" s="417"/>
      <c r="VG147" s="417"/>
      <c r="VH147" s="417"/>
      <c r="VI147" s="417"/>
      <c r="VJ147" s="417"/>
      <c r="VK147" s="417"/>
      <c r="VL147" s="417"/>
      <c r="VM147" s="417"/>
      <c r="VN147" s="417"/>
      <c r="VO147" s="417"/>
      <c r="VP147" s="417"/>
      <c r="VQ147" s="417"/>
      <c r="VR147" s="417"/>
      <c r="VS147" s="417"/>
      <c r="VT147" s="417"/>
      <c r="VU147" s="417"/>
      <c r="VV147" s="417"/>
      <c r="VW147" s="417"/>
      <c r="VX147" s="417"/>
      <c r="VY147" s="417"/>
      <c r="VZ147" s="417"/>
      <c r="WA147" s="417"/>
      <c r="WB147" s="417"/>
      <c r="WC147" s="417"/>
      <c r="WD147" s="417"/>
      <c r="WE147" s="417"/>
      <c r="WF147" s="417"/>
      <c r="WG147" s="417"/>
      <c r="WH147" s="417"/>
      <c r="WI147" s="417"/>
      <c r="WJ147" s="417"/>
      <c r="WK147" s="417"/>
      <c r="WL147" s="417"/>
      <c r="WM147" s="417"/>
      <c r="WN147" s="417"/>
      <c r="WO147" s="417"/>
      <c r="WP147" s="417"/>
      <c r="WQ147" s="417"/>
      <c r="WR147" s="417"/>
      <c r="WS147" s="417"/>
      <c r="WT147" s="417"/>
      <c r="WU147" s="417"/>
      <c r="WV147" s="417"/>
      <c r="WW147" s="417"/>
      <c r="WX147" s="417"/>
      <c r="WY147" s="417"/>
      <c r="WZ147" s="417"/>
      <c r="XA147" s="417"/>
      <c r="XB147" s="417"/>
      <c r="XC147" s="417"/>
      <c r="XD147" s="417"/>
      <c r="XE147" s="417"/>
      <c r="XF147" s="417"/>
      <c r="XG147" s="417"/>
      <c r="XH147" s="417"/>
      <c r="XI147" s="417"/>
      <c r="XJ147" s="417"/>
      <c r="XK147" s="417"/>
      <c r="XL147" s="417"/>
      <c r="XM147" s="417"/>
      <c r="XN147" s="417"/>
      <c r="XO147" s="417"/>
      <c r="XP147" s="417"/>
      <c r="XQ147" s="417"/>
      <c r="XR147" s="417"/>
      <c r="XS147" s="417"/>
      <c r="XT147" s="417"/>
      <c r="XU147" s="417"/>
      <c r="XV147" s="417"/>
      <c r="XW147" s="417"/>
      <c r="XX147" s="417"/>
      <c r="XY147" s="417"/>
      <c r="XZ147" s="417"/>
      <c r="YA147" s="417"/>
      <c r="YB147" s="417"/>
      <c r="YC147" s="417"/>
      <c r="YD147" s="417"/>
      <c r="YE147" s="417"/>
      <c r="YF147" s="417"/>
      <c r="YG147" s="417"/>
      <c r="YH147" s="417"/>
      <c r="YI147" s="417"/>
      <c r="YJ147" s="417"/>
      <c r="YK147" s="417"/>
      <c r="YL147" s="417"/>
      <c r="YM147" s="417"/>
      <c r="YN147" s="417"/>
      <c r="YO147" s="417"/>
      <c r="YP147" s="417"/>
      <c r="YQ147" s="417"/>
      <c r="YR147" s="417"/>
      <c r="YS147" s="417"/>
      <c r="YT147" s="417"/>
      <c r="YU147" s="417"/>
      <c r="YV147" s="417"/>
      <c r="YW147" s="417"/>
      <c r="YX147" s="417"/>
      <c r="YY147" s="417"/>
      <c r="YZ147" s="417"/>
      <c r="ZA147" s="417"/>
      <c r="ZB147" s="417"/>
      <c r="ZC147" s="417"/>
      <c r="ZD147" s="417"/>
      <c r="ZE147" s="417"/>
      <c r="ZF147" s="417"/>
      <c r="ZG147" s="417"/>
      <c r="ZH147" s="417"/>
      <c r="ZI147" s="417"/>
      <c r="ZJ147" s="417"/>
      <c r="ZK147" s="417"/>
      <c r="ZL147" s="417"/>
      <c r="ZM147" s="417"/>
      <c r="ZN147" s="417"/>
      <c r="ZO147" s="417"/>
      <c r="ZP147" s="417"/>
      <c r="ZQ147" s="417"/>
      <c r="ZR147" s="417"/>
      <c r="ZS147" s="417"/>
      <c r="ZT147" s="417"/>
      <c r="ZU147" s="417"/>
      <c r="ZV147" s="417"/>
      <c r="ZW147" s="417"/>
      <c r="ZX147" s="417"/>
      <c r="ZY147" s="417"/>
      <c r="ZZ147" s="417"/>
      <c r="AAA147" s="417"/>
      <c r="AAB147" s="417"/>
      <c r="AAC147" s="417"/>
      <c r="AAD147" s="417"/>
      <c r="AAE147" s="417"/>
      <c r="AAF147" s="417"/>
      <c r="AAG147" s="417"/>
      <c r="AAH147" s="417"/>
      <c r="AAI147" s="417"/>
      <c r="AAJ147" s="417"/>
      <c r="AAK147" s="417"/>
      <c r="AAL147" s="417"/>
      <c r="AAM147" s="417"/>
      <c r="AAN147" s="417"/>
      <c r="AAO147" s="417"/>
      <c r="AAP147" s="417"/>
      <c r="AAQ147" s="417"/>
      <c r="AAR147" s="417"/>
      <c r="AAS147" s="417"/>
      <c r="AAT147" s="417"/>
      <c r="AAU147" s="417"/>
      <c r="AAV147" s="417"/>
      <c r="AAW147" s="417"/>
      <c r="AAX147" s="417"/>
      <c r="AAY147" s="417"/>
      <c r="AAZ147" s="417"/>
      <c r="ABA147" s="417"/>
      <c r="ABB147" s="417"/>
      <c r="ABC147" s="417"/>
      <c r="ABD147" s="417"/>
      <c r="ABE147" s="417"/>
      <c r="ABF147" s="417"/>
      <c r="ABG147" s="417"/>
      <c r="ABH147" s="417"/>
      <c r="ABI147" s="417"/>
      <c r="ABJ147" s="417"/>
      <c r="ABK147" s="417"/>
      <c r="ABL147" s="417"/>
      <c r="ABM147" s="417"/>
      <c r="ABN147" s="417"/>
      <c r="ABO147" s="417"/>
      <c r="ABP147" s="417"/>
      <c r="ABQ147" s="417"/>
      <c r="ABR147" s="417"/>
      <c r="ABS147" s="417"/>
      <c r="ABT147" s="417"/>
      <c r="ABU147" s="417"/>
      <c r="ABV147" s="417"/>
      <c r="ABW147" s="417"/>
      <c r="ABX147" s="417"/>
      <c r="ABY147" s="417"/>
      <c r="ABZ147" s="417"/>
      <c r="ACA147" s="417"/>
      <c r="ACB147" s="417"/>
      <c r="ACC147" s="417"/>
      <c r="ACD147" s="417"/>
      <c r="ACE147" s="417"/>
      <c r="ACF147" s="417"/>
      <c r="ACG147" s="417"/>
      <c r="ACH147" s="417"/>
      <c r="ACI147" s="417"/>
      <c r="ACJ147" s="417"/>
      <c r="ACK147" s="417"/>
      <c r="ACL147" s="417"/>
      <c r="ACM147" s="417"/>
      <c r="ACN147" s="417"/>
      <c r="ACO147" s="417"/>
      <c r="ACP147" s="417"/>
      <c r="ACQ147" s="417"/>
      <c r="ACR147" s="417"/>
      <c r="ACS147" s="417"/>
      <c r="ACT147" s="417"/>
      <c r="ACU147" s="417"/>
      <c r="ACV147" s="417"/>
      <c r="ACW147" s="417"/>
      <c r="ACX147" s="417"/>
      <c r="ACY147" s="417"/>
      <c r="ACZ147" s="417"/>
      <c r="ADA147" s="417"/>
      <c r="ADB147" s="417"/>
      <c r="ADC147" s="417"/>
      <c r="ADD147" s="417"/>
      <c r="ADE147" s="417"/>
      <c r="ADF147" s="417"/>
      <c r="ADG147" s="417"/>
      <c r="ADH147" s="417"/>
      <c r="ADI147" s="417"/>
      <c r="ADJ147" s="417"/>
      <c r="ADK147" s="417"/>
      <c r="ADL147" s="417"/>
      <c r="ADM147" s="417"/>
      <c r="ADN147" s="417"/>
      <c r="ADO147" s="417"/>
      <c r="ADP147" s="417"/>
      <c r="ADQ147" s="417"/>
      <c r="ADR147" s="417"/>
      <c r="ADS147" s="417"/>
      <c r="ADT147" s="417"/>
      <c r="ADU147" s="417"/>
      <c r="ADV147" s="417"/>
      <c r="ADW147" s="417"/>
      <c r="ADX147" s="417"/>
      <c r="ADY147" s="417"/>
      <c r="ADZ147" s="417"/>
      <c r="AEA147" s="417"/>
      <c r="AEB147" s="417"/>
      <c r="AEC147" s="417"/>
      <c r="AED147" s="417"/>
      <c r="AEE147" s="417"/>
      <c r="AEF147" s="417"/>
      <c r="AEG147" s="417"/>
      <c r="AEH147" s="417"/>
      <c r="AEI147" s="417"/>
      <c r="AEJ147" s="417"/>
      <c r="AEK147" s="417"/>
      <c r="AEL147" s="417"/>
      <c r="AEM147" s="417"/>
      <c r="AEN147" s="417"/>
      <c r="AEO147" s="417"/>
      <c r="AEP147" s="417"/>
      <c r="AEQ147" s="417"/>
      <c r="AER147" s="417"/>
      <c r="AES147" s="417"/>
      <c r="AET147" s="417"/>
      <c r="AEU147" s="417"/>
      <c r="AEV147" s="417"/>
      <c r="AEW147" s="417"/>
      <c r="AEX147" s="417"/>
      <c r="AEY147" s="417"/>
      <c r="AEZ147" s="417"/>
      <c r="AFA147" s="417"/>
      <c r="AFB147" s="417"/>
      <c r="AFC147" s="417"/>
      <c r="AFD147" s="417"/>
      <c r="AFE147" s="417"/>
      <c r="AFF147" s="417"/>
      <c r="AFG147" s="417"/>
      <c r="AFH147" s="417"/>
    </row>
    <row r="148" spans="1:840" s="414" customFormat="1" ht="20.100000000000001" customHeight="1">
      <c r="A148" s="699" t="s">
        <v>683</v>
      </c>
      <c r="B148" s="699"/>
      <c r="C148" s="700" t="s">
        <v>684</v>
      </c>
      <c r="D148" s="700"/>
      <c r="E148" s="700" t="s">
        <v>685</v>
      </c>
      <c r="F148" s="700"/>
      <c r="G148" s="737" t="s">
        <v>686</v>
      </c>
      <c r="H148" s="737"/>
      <c r="I148" s="415"/>
      <c r="J148" s="415"/>
      <c r="K148" s="415"/>
      <c r="L148" s="416"/>
      <c r="M148" s="417"/>
      <c r="N148" s="417"/>
      <c r="O148" s="417"/>
      <c r="P148" s="417"/>
      <c r="Q148" s="417"/>
      <c r="R148" s="417"/>
      <c r="S148" s="417"/>
      <c r="T148" s="417"/>
      <c r="U148" s="417"/>
      <c r="V148" s="417"/>
      <c r="W148" s="417"/>
      <c r="X148" s="417"/>
      <c r="Y148" s="417"/>
      <c r="Z148" s="417"/>
      <c r="AA148" s="417"/>
      <c r="AB148" s="417"/>
      <c r="AC148" s="417"/>
      <c r="AD148" s="417"/>
      <c r="AE148" s="417"/>
      <c r="AF148" s="417"/>
      <c r="AG148" s="417"/>
      <c r="AH148" s="417"/>
      <c r="AI148" s="417"/>
      <c r="AJ148" s="417"/>
      <c r="AK148" s="417"/>
      <c r="AL148" s="417"/>
      <c r="AM148" s="417"/>
      <c r="AN148" s="417"/>
      <c r="AO148" s="417"/>
      <c r="AP148" s="417"/>
      <c r="AQ148" s="417"/>
      <c r="AR148" s="417"/>
      <c r="AS148" s="417"/>
      <c r="AT148" s="417"/>
      <c r="AU148" s="417"/>
      <c r="AV148" s="417"/>
      <c r="AW148" s="417"/>
      <c r="AX148" s="417"/>
      <c r="AY148" s="417"/>
      <c r="AZ148" s="417"/>
      <c r="BA148" s="417"/>
      <c r="BB148" s="417"/>
      <c r="BC148" s="417"/>
      <c r="BD148" s="417"/>
      <c r="BE148" s="417"/>
      <c r="BF148" s="417"/>
      <c r="BG148" s="417"/>
      <c r="BH148" s="417"/>
      <c r="BI148" s="417"/>
      <c r="BJ148" s="417"/>
      <c r="BK148" s="417"/>
      <c r="BL148" s="417"/>
      <c r="BM148" s="417"/>
      <c r="BN148" s="417"/>
      <c r="BO148" s="417"/>
      <c r="BP148" s="417"/>
      <c r="BQ148" s="417"/>
      <c r="BR148" s="417"/>
      <c r="BS148" s="417"/>
      <c r="BT148" s="417"/>
      <c r="BU148" s="417"/>
      <c r="BV148" s="417"/>
      <c r="BW148" s="417"/>
      <c r="BX148" s="417"/>
      <c r="BY148" s="417"/>
      <c r="BZ148" s="417"/>
      <c r="CA148" s="417"/>
      <c r="CB148" s="417"/>
      <c r="CC148" s="417"/>
      <c r="CD148" s="417"/>
      <c r="CE148" s="417"/>
      <c r="CF148" s="417"/>
      <c r="CG148" s="417"/>
      <c r="CH148" s="417"/>
      <c r="CI148" s="417"/>
      <c r="CJ148" s="417"/>
      <c r="CK148" s="417"/>
      <c r="CL148" s="417"/>
      <c r="CM148" s="417"/>
      <c r="CN148" s="417"/>
      <c r="CO148" s="417"/>
      <c r="CP148" s="417"/>
      <c r="CQ148" s="417"/>
      <c r="CR148" s="417"/>
      <c r="CS148" s="417"/>
      <c r="CT148" s="417"/>
      <c r="CU148" s="417"/>
      <c r="CV148" s="417"/>
      <c r="CW148" s="417"/>
      <c r="CX148" s="417"/>
      <c r="CY148" s="417"/>
      <c r="CZ148" s="417"/>
      <c r="DA148" s="417"/>
      <c r="DB148" s="417"/>
      <c r="DC148" s="417"/>
      <c r="DD148" s="417"/>
      <c r="DE148" s="417"/>
      <c r="DF148" s="417"/>
      <c r="DG148" s="417"/>
      <c r="DH148" s="417"/>
      <c r="DI148" s="417"/>
      <c r="DJ148" s="417"/>
      <c r="DK148" s="417"/>
      <c r="DL148" s="417"/>
      <c r="DM148" s="417"/>
      <c r="DN148" s="417"/>
      <c r="DO148" s="417"/>
      <c r="DP148" s="417"/>
      <c r="DQ148" s="417"/>
      <c r="DR148" s="417"/>
      <c r="DS148" s="417"/>
      <c r="DT148" s="417"/>
      <c r="DU148" s="417"/>
      <c r="DV148" s="417"/>
      <c r="DW148" s="417"/>
      <c r="DX148" s="417"/>
      <c r="DY148" s="417"/>
      <c r="DZ148" s="417"/>
      <c r="EA148" s="417"/>
      <c r="EB148" s="417"/>
      <c r="EC148" s="417"/>
      <c r="ED148" s="417"/>
      <c r="EE148" s="417"/>
      <c r="EF148" s="417"/>
      <c r="EG148" s="417"/>
      <c r="EH148" s="417"/>
      <c r="EI148" s="417"/>
      <c r="EJ148" s="417"/>
      <c r="EK148" s="417"/>
      <c r="EL148" s="417"/>
      <c r="EM148" s="417"/>
      <c r="EN148" s="417"/>
      <c r="EO148" s="417"/>
      <c r="EP148" s="417"/>
      <c r="EQ148" s="417"/>
      <c r="ER148" s="417"/>
      <c r="ES148" s="417"/>
      <c r="ET148" s="417"/>
      <c r="EU148" s="417"/>
      <c r="EV148" s="417"/>
      <c r="EW148" s="417"/>
      <c r="EX148" s="417"/>
      <c r="EY148" s="417"/>
      <c r="EZ148" s="417"/>
      <c r="FA148" s="417"/>
      <c r="FB148" s="417"/>
      <c r="FC148" s="417"/>
      <c r="FD148" s="417"/>
      <c r="FE148" s="417"/>
      <c r="FF148" s="417"/>
      <c r="FG148" s="417"/>
      <c r="FH148" s="417"/>
      <c r="FI148" s="417"/>
      <c r="FJ148" s="417"/>
      <c r="FK148" s="417"/>
      <c r="FL148" s="417"/>
      <c r="FM148" s="417"/>
      <c r="FN148" s="417"/>
      <c r="FO148" s="417"/>
      <c r="FP148" s="417"/>
      <c r="FQ148" s="417"/>
      <c r="FR148" s="417"/>
      <c r="FS148" s="417"/>
      <c r="FT148" s="417"/>
      <c r="FU148" s="417"/>
      <c r="FV148" s="417"/>
      <c r="FW148" s="417"/>
      <c r="FX148" s="417"/>
      <c r="FY148" s="417"/>
      <c r="FZ148" s="417"/>
      <c r="GA148" s="417"/>
      <c r="GB148" s="417"/>
      <c r="GC148" s="417"/>
      <c r="GD148" s="417"/>
      <c r="GE148" s="417"/>
      <c r="GF148" s="417"/>
      <c r="GG148" s="417"/>
      <c r="GH148" s="417"/>
      <c r="GI148" s="417"/>
      <c r="GJ148" s="417"/>
      <c r="GK148" s="417"/>
      <c r="GL148" s="417"/>
      <c r="GM148" s="417"/>
      <c r="GN148" s="417"/>
      <c r="GO148" s="417"/>
      <c r="GP148" s="417"/>
      <c r="GQ148" s="417"/>
      <c r="GR148" s="417"/>
      <c r="GS148" s="417"/>
      <c r="GT148" s="417"/>
      <c r="GU148" s="417"/>
      <c r="GV148" s="417"/>
      <c r="GW148" s="417"/>
      <c r="GX148" s="417"/>
      <c r="GY148" s="417"/>
      <c r="GZ148" s="417"/>
      <c r="HA148" s="417"/>
      <c r="HB148" s="417"/>
      <c r="HC148" s="417"/>
      <c r="HD148" s="417"/>
      <c r="HE148" s="417"/>
      <c r="HF148" s="417"/>
      <c r="HG148" s="417"/>
      <c r="HH148" s="417"/>
      <c r="HI148" s="417"/>
      <c r="HJ148" s="417"/>
      <c r="HK148" s="417"/>
      <c r="HL148" s="417"/>
      <c r="HM148" s="417"/>
      <c r="HN148" s="417"/>
      <c r="HO148" s="417"/>
      <c r="HP148" s="417"/>
      <c r="HQ148" s="417"/>
      <c r="HR148" s="417"/>
      <c r="HS148" s="417"/>
      <c r="HT148" s="417"/>
      <c r="HU148" s="417"/>
      <c r="HV148" s="417"/>
      <c r="HW148" s="417"/>
      <c r="HX148" s="417"/>
      <c r="HY148" s="417"/>
      <c r="HZ148" s="417"/>
      <c r="IA148" s="417"/>
      <c r="IB148" s="417"/>
      <c r="IC148" s="417"/>
      <c r="ID148" s="417"/>
      <c r="IE148" s="417"/>
      <c r="IF148" s="417"/>
      <c r="IG148" s="417"/>
      <c r="IH148" s="417"/>
      <c r="II148" s="417"/>
      <c r="IJ148" s="417"/>
      <c r="IK148" s="417"/>
      <c r="IL148" s="417"/>
      <c r="IM148" s="417"/>
      <c r="IN148" s="417"/>
      <c r="IO148" s="417"/>
      <c r="IP148" s="417"/>
      <c r="IQ148" s="417"/>
      <c r="IR148" s="417"/>
      <c r="IS148" s="417"/>
      <c r="IT148" s="417"/>
      <c r="IU148" s="417"/>
      <c r="IV148" s="417"/>
      <c r="IW148" s="417"/>
      <c r="IX148" s="417"/>
      <c r="IY148" s="417"/>
      <c r="IZ148" s="417"/>
      <c r="JA148" s="417"/>
      <c r="JB148" s="417"/>
      <c r="JC148" s="417"/>
      <c r="JD148" s="417"/>
      <c r="JE148" s="417"/>
      <c r="JF148" s="417"/>
      <c r="JG148" s="417"/>
      <c r="JH148" s="417"/>
      <c r="JI148" s="417"/>
      <c r="JJ148" s="417"/>
      <c r="JK148" s="417"/>
      <c r="JL148" s="417"/>
      <c r="JM148" s="417"/>
      <c r="JN148" s="417"/>
      <c r="JO148" s="417"/>
      <c r="JP148" s="417"/>
      <c r="JQ148" s="417"/>
      <c r="JR148" s="417"/>
      <c r="JS148" s="417"/>
      <c r="JT148" s="417"/>
      <c r="JU148" s="417"/>
      <c r="JV148" s="417"/>
      <c r="JW148" s="417"/>
      <c r="JX148" s="417"/>
      <c r="JY148" s="417"/>
      <c r="JZ148" s="417"/>
      <c r="KA148" s="417"/>
      <c r="KB148" s="417"/>
      <c r="KC148" s="417"/>
      <c r="KD148" s="417"/>
      <c r="KE148" s="417"/>
      <c r="KF148" s="417"/>
      <c r="KG148" s="417"/>
      <c r="KH148" s="417"/>
      <c r="KI148" s="417"/>
      <c r="KJ148" s="417"/>
      <c r="KK148" s="417"/>
      <c r="KL148" s="417"/>
      <c r="KM148" s="417"/>
      <c r="KN148" s="417"/>
      <c r="KO148" s="417"/>
      <c r="KP148" s="417"/>
      <c r="KQ148" s="417"/>
      <c r="KR148" s="417"/>
      <c r="KS148" s="417"/>
      <c r="KT148" s="417"/>
      <c r="KU148" s="417"/>
      <c r="KV148" s="417"/>
      <c r="KW148" s="417"/>
      <c r="KX148" s="417"/>
      <c r="KY148" s="417"/>
      <c r="KZ148" s="417"/>
      <c r="LA148" s="417"/>
      <c r="LB148" s="417"/>
      <c r="LC148" s="417"/>
      <c r="LD148" s="417"/>
      <c r="LE148" s="417"/>
      <c r="LF148" s="417"/>
      <c r="LG148" s="417"/>
      <c r="LH148" s="417"/>
      <c r="LI148" s="417"/>
      <c r="LJ148" s="417"/>
      <c r="LK148" s="417"/>
      <c r="LL148" s="417"/>
      <c r="LM148" s="417"/>
      <c r="LN148" s="417"/>
      <c r="LO148" s="417"/>
      <c r="LP148" s="417"/>
      <c r="LQ148" s="417"/>
      <c r="LR148" s="417"/>
      <c r="LS148" s="417"/>
      <c r="LT148" s="417"/>
      <c r="LU148" s="417"/>
      <c r="LV148" s="417"/>
      <c r="LW148" s="417"/>
      <c r="LX148" s="417"/>
      <c r="LY148" s="417"/>
      <c r="LZ148" s="417"/>
      <c r="MA148" s="417"/>
      <c r="MB148" s="417"/>
      <c r="MC148" s="417"/>
      <c r="MD148" s="417"/>
      <c r="ME148" s="417"/>
      <c r="MF148" s="417"/>
      <c r="MG148" s="417"/>
      <c r="MH148" s="417"/>
      <c r="MI148" s="417"/>
      <c r="MJ148" s="417"/>
      <c r="MK148" s="417"/>
      <c r="ML148" s="417"/>
      <c r="MM148" s="417"/>
      <c r="MN148" s="417"/>
      <c r="MO148" s="417"/>
      <c r="MP148" s="417"/>
      <c r="MQ148" s="417"/>
      <c r="MR148" s="417"/>
      <c r="MS148" s="417"/>
      <c r="MT148" s="417"/>
      <c r="MU148" s="417"/>
      <c r="MV148" s="417"/>
      <c r="MW148" s="417"/>
      <c r="MX148" s="417"/>
      <c r="MY148" s="417"/>
      <c r="MZ148" s="417"/>
      <c r="NA148" s="417"/>
      <c r="NB148" s="417"/>
      <c r="NC148" s="417"/>
      <c r="ND148" s="417"/>
      <c r="NE148" s="417"/>
      <c r="NF148" s="417"/>
      <c r="NG148" s="417"/>
      <c r="NH148" s="417"/>
      <c r="NI148" s="417"/>
      <c r="NJ148" s="417"/>
      <c r="NK148" s="417"/>
      <c r="NL148" s="417"/>
      <c r="NM148" s="417"/>
      <c r="NN148" s="417"/>
      <c r="NO148" s="417"/>
      <c r="NP148" s="417"/>
      <c r="NQ148" s="417"/>
      <c r="NR148" s="417"/>
      <c r="NS148" s="417"/>
      <c r="NT148" s="417"/>
      <c r="NU148" s="417"/>
      <c r="NV148" s="417"/>
      <c r="NW148" s="417"/>
      <c r="NX148" s="417"/>
      <c r="NY148" s="417"/>
      <c r="NZ148" s="417"/>
      <c r="OA148" s="417"/>
      <c r="OB148" s="417"/>
      <c r="OC148" s="417"/>
      <c r="OD148" s="417"/>
      <c r="OE148" s="417"/>
      <c r="OF148" s="417"/>
      <c r="OG148" s="417"/>
      <c r="OH148" s="417"/>
      <c r="OI148" s="417"/>
      <c r="OJ148" s="417"/>
      <c r="OK148" s="417"/>
      <c r="OL148" s="417"/>
      <c r="OM148" s="417"/>
      <c r="ON148" s="417"/>
      <c r="OO148" s="417"/>
      <c r="OP148" s="417"/>
      <c r="OQ148" s="417"/>
      <c r="OR148" s="417"/>
      <c r="OS148" s="417"/>
      <c r="OT148" s="417"/>
      <c r="OU148" s="417"/>
      <c r="OV148" s="417"/>
      <c r="OW148" s="417"/>
      <c r="OX148" s="417"/>
      <c r="OY148" s="417"/>
      <c r="OZ148" s="417"/>
      <c r="PA148" s="417"/>
      <c r="PB148" s="417"/>
      <c r="PC148" s="417"/>
      <c r="PD148" s="417"/>
      <c r="PE148" s="417"/>
      <c r="PF148" s="417"/>
      <c r="PG148" s="417"/>
      <c r="PH148" s="417"/>
      <c r="PI148" s="417"/>
      <c r="PJ148" s="417"/>
      <c r="PK148" s="417"/>
      <c r="PL148" s="417"/>
      <c r="PM148" s="417"/>
      <c r="PN148" s="417"/>
      <c r="PO148" s="417"/>
      <c r="PP148" s="417"/>
      <c r="PQ148" s="417"/>
      <c r="PR148" s="417"/>
      <c r="PS148" s="417"/>
      <c r="PT148" s="417"/>
      <c r="PU148" s="417"/>
      <c r="PV148" s="417"/>
      <c r="PW148" s="417"/>
      <c r="PX148" s="417"/>
      <c r="PY148" s="417"/>
      <c r="PZ148" s="417"/>
      <c r="QA148" s="417"/>
      <c r="QB148" s="417"/>
      <c r="QC148" s="417"/>
      <c r="QD148" s="417"/>
      <c r="QE148" s="417"/>
      <c r="QF148" s="417"/>
      <c r="QG148" s="417"/>
      <c r="QH148" s="417"/>
      <c r="QI148" s="417"/>
      <c r="QJ148" s="417"/>
      <c r="QK148" s="417"/>
      <c r="QL148" s="417"/>
      <c r="QM148" s="417"/>
      <c r="QN148" s="417"/>
      <c r="QO148" s="417"/>
      <c r="QP148" s="417"/>
      <c r="QQ148" s="417"/>
      <c r="QR148" s="417"/>
      <c r="QS148" s="417"/>
      <c r="QT148" s="417"/>
      <c r="QU148" s="417"/>
      <c r="QV148" s="417"/>
      <c r="QW148" s="417"/>
      <c r="QX148" s="417"/>
      <c r="QY148" s="417"/>
      <c r="QZ148" s="417"/>
      <c r="RA148" s="417"/>
      <c r="RB148" s="417"/>
      <c r="RC148" s="417"/>
      <c r="RD148" s="417"/>
      <c r="RE148" s="417"/>
      <c r="RF148" s="417"/>
      <c r="RG148" s="417"/>
      <c r="RH148" s="417"/>
      <c r="RI148" s="417"/>
      <c r="RJ148" s="417"/>
      <c r="RK148" s="417"/>
      <c r="RL148" s="417"/>
      <c r="RM148" s="417"/>
      <c r="RN148" s="417"/>
      <c r="RO148" s="417"/>
      <c r="RP148" s="417"/>
      <c r="RQ148" s="417"/>
      <c r="RR148" s="417"/>
      <c r="RS148" s="417"/>
      <c r="RT148" s="417"/>
      <c r="RU148" s="417"/>
      <c r="RV148" s="417"/>
      <c r="RW148" s="417"/>
      <c r="RX148" s="417"/>
      <c r="RY148" s="417"/>
      <c r="RZ148" s="417"/>
      <c r="SA148" s="417"/>
      <c r="SB148" s="417"/>
      <c r="SC148" s="417"/>
      <c r="SD148" s="417"/>
      <c r="SE148" s="417"/>
      <c r="SF148" s="417"/>
      <c r="SG148" s="417"/>
      <c r="SH148" s="417"/>
      <c r="SI148" s="417"/>
      <c r="SJ148" s="417"/>
      <c r="SK148" s="417"/>
      <c r="SL148" s="417"/>
      <c r="SM148" s="417"/>
      <c r="SN148" s="417"/>
      <c r="SO148" s="417"/>
      <c r="SP148" s="417"/>
      <c r="SQ148" s="417"/>
      <c r="SR148" s="417"/>
      <c r="SS148" s="417"/>
      <c r="ST148" s="417"/>
      <c r="SU148" s="417"/>
      <c r="SV148" s="417"/>
      <c r="SW148" s="417"/>
      <c r="SX148" s="417"/>
      <c r="SY148" s="417"/>
      <c r="SZ148" s="417"/>
      <c r="TA148" s="417"/>
      <c r="TB148" s="417"/>
      <c r="TC148" s="417"/>
      <c r="TD148" s="417"/>
      <c r="TE148" s="417"/>
      <c r="TF148" s="417"/>
      <c r="TG148" s="417"/>
      <c r="TH148" s="417"/>
      <c r="TI148" s="417"/>
      <c r="TJ148" s="417"/>
      <c r="TK148" s="417"/>
      <c r="TL148" s="417"/>
      <c r="TM148" s="417"/>
      <c r="TN148" s="417"/>
      <c r="TO148" s="417"/>
      <c r="TP148" s="417"/>
      <c r="TQ148" s="417"/>
      <c r="TR148" s="417"/>
      <c r="TS148" s="417"/>
      <c r="TT148" s="417"/>
      <c r="TU148" s="417"/>
      <c r="TV148" s="417"/>
      <c r="TW148" s="417"/>
      <c r="TX148" s="417"/>
      <c r="TY148" s="417"/>
      <c r="TZ148" s="417"/>
      <c r="UA148" s="417"/>
      <c r="UB148" s="417"/>
      <c r="UC148" s="417"/>
      <c r="UD148" s="417"/>
      <c r="UE148" s="417"/>
      <c r="UF148" s="417"/>
      <c r="UG148" s="417"/>
      <c r="UH148" s="417"/>
      <c r="UI148" s="417"/>
      <c r="UJ148" s="417"/>
      <c r="UK148" s="417"/>
      <c r="UL148" s="417"/>
      <c r="UM148" s="417"/>
      <c r="UN148" s="417"/>
      <c r="UO148" s="417"/>
      <c r="UP148" s="417"/>
      <c r="UQ148" s="417"/>
      <c r="UR148" s="417"/>
      <c r="US148" s="417"/>
      <c r="UT148" s="417"/>
      <c r="UU148" s="417"/>
      <c r="UV148" s="417"/>
      <c r="UW148" s="417"/>
      <c r="UX148" s="417"/>
      <c r="UY148" s="417"/>
      <c r="UZ148" s="417"/>
      <c r="VA148" s="417"/>
      <c r="VB148" s="417"/>
      <c r="VC148" s="417"/>
      <c r="VD148" s="417"/>
      <c r="VE148" s="417"/>
      <c r="VF148" s="417"/>
      <c r="VG148" s="417"/>
      <c r="VH148" s="417"/>
      <c r="VI148" s="417"/>
      <c r="VJ148" s="417"/>
      <c r="VK148" s="417"/>
      <c r="VL148" s="417"/>
      <c r="VM148" s="417"/>
      <c r="VN148" s="417"/>
      <c r="VO148" s="417"/>
      <c r="VP148" s="417"/>
      <c r="VQ148" s="417"/>
      <c r="VR148" s="417"/>
      <c r="VS148" s="417"/>
      <c r="VT148" s="417"/>
      <c r="VU148" s="417"/>
      <c r="VV148" s="417"/>
      <c r="VW148" s="417"/>
      <c r="VX148" s="417"/>
      <c r="VY148" s="417"/>
      <c r="VZ148" s="417"/>
      <c r="WA148" s="417"/>
      <c r="WB148" s="417"/>
      <c r="WC148" s="417"/>
      <c r="WD148" s="417"/>
      <c r="WE148" s="417"/>
      <c r="WF148" s="417"/>
      <c r="WG148" s="417"/>
      <c r="WH148" s="417"/>
      <c r="WI148" s="417"/>
      <c r="WJ148" s="417"/>
      <c r="WK148" s="417"/>
      <c r="WL148" s="417"/>
      <c r="WM148" s="417"/>
      <c r="WN148" s="417"/>
      <c r="WO148" s="417"/>
      <c r="WP148" s="417"/>
      <c r="WQ148" s="417"/>
      <c r="WR148" s="417"/>
      <c r="WS148" s="417"/>
      <c r="WT148" s="417"/>
      <c r="WU148" s="417"/>
      <c r="WV148" s="417"/>
      <c r="WW148" s="417"/>
      <c r="WX148" s="417"/>
      <c r="WY148" s="417"/>
      <c r="WZ148" s="417"/>
      <c r="XA148" s="417"/>
      <c r="XB148" s="417"/>
      <c r="XC148" s="417"/>
      <c r="XD148" s="417"/>
      <c r="XE148" s="417"/>
      <c r="XF148" s="417"/>
      <c r="XG148" s="417"/>
      <c r="XH148" s="417"/>
      <c r="XI148" s="417"/>
      <c r="XJ148" s="417"/>
      <c r="XK148" s="417"/>
      <c r="XL148" s="417"/>
      <c r="XM148" s="417"/>
      <c r="XN148" s="417"/>
      <c r="XO148" s="417"/>
      <c r="XP148" s="417"/>
      <c r="XQ148" s="417"/>
      <c r="XR148" s="417"/>
      <c r="XS148" s="417"/>
      <c r="XT148" s="417"/>
      <c r="XU148" s="417"/>
      <c r="XV148" s="417"/>
      <c r="XW148" s="417"/>
      <c r="XX148" s="417"/>
      <c r="XY148" s="417"/>
      <c r="XZ148" s="417"/>
      <c r="YA148" s="417"/>
      <c r="YB148" s="417"/>
      <c r="YC148" s="417"/>
      <c r="YD148" s="417"/>
      <c r="YE148" s="417"/>
      <c r="YF148" s="417"/>
      <c r="YG148" s="417"/>
      <c r="YH148" s="417"/>
      <c r="YI148" s="417"/>
      <c r="YJ148" s="417"/>
      <c r="YK148" s="417"/>
      <c r="YL148" s="417"/>
      <c r="YM148" s="417"/>
      <c r="YN148" s="417"/>
      <c r="YO148" s="417"/>
      <c r="YP148" s="417"/>
      <c r="YQ148" s="417"/>
      <c r="YR148" s="417"/>
      <c r="YS148" s="417"/>
      <c r="YT148" s="417"/>
      <c r="YU148" s="417"/>
      <c r="YV148" s="417"/>
      <c r="YW148" s="417"/>
      <c r="YX148" s="417"/>
      <c r="YY148" s="417"/>
      <c r="YZ148" s="417"/>
      <c r="ZA148" s="417"/>
      <c r="ZB148" s="417"/>
      <c r="ZC148" s="417"/>
      <c r="ZD148" s="417"/>
      <c r="ZE148" s="417"/>
      <c r="ZF148" s="417"/>
      <c r="ZG148" s="417"/>
      <c r="ZH148" s="417"/>
      <c r="ZI148" s="417"/>
      <c r="ZJ148" s="417"/>
      <c r="ZK148" s="417"/>
      <c r="ZL148" s="417"/>
      <c r="ZM148" s="417"/>
      <c r="ZN148" s="417"/>
      <c r="ZO148" s="417"/>
      <c r="ZP148" s="417"/>
      <c r="ZQ148" s="417"/>
      <c r="ZR148" s="417"/>
      <c r="ZS148" s="417"/>
      <c r="ZT148" s="417"/>
      <c r="ZU148" s="417"/>
      <c r="ZV148" s="417"/>
      <c r="ZW148" s="417"/>
      <c r="ZX148" s="417"/>
      <c r="ZY148" s="417"/>
      <c r="ZZ148" s="417"/>
      <c r="AAA148" s="417"/>
      <c r="AAB148" s="417"/>
      <c r="AAC148" s="417"/>
      <c r="AAD148" s="417"/>
      <c r="AAE148" s="417"/>
      <c r="AAF148" s="417"/>
      <c r="AAG148" s="417"/>
      <c r="AAH148" s="417"/>
      <c r="AAI148" s="417"/>
      <c r="AAJ148" s="417"/>
      <c r="AAK148" s="417"/>
      <c r="AAL148" s="417"/>
      <c r="AAM148" s="417"/>
      <c r="AAN148" s="417"/>
      <c r="AAO148" s="417"/>
      <c r="AAP148" s="417"/>
      <c r="AAQ148" s="417"/>
      <c r="AAR148" s="417"/>
      <c r="AAS148" s="417"/>
      <c r="AAT148" s="417"/>
      <c r="AAU148" s="417"/>
      <c r="AAV148" s="417"/>
      <c r="AAW148" s="417"/>
      <c r="AAX148" s="417"/>
      <c r="AAY148" s="417"/>
      <c r="AAZ148" s="417"/>
      <c r="ABA148" s="417"/>
      <c r="ABB148" s="417"/>
      <c r="ABC148" s="417"/>
      <c r="ABD148" s="417"/>
      <c r="ABE148" s="417"/>
      <c r="ABF148" s="417"/>
      <c r="ABG148" s="417"/>
      <c r="ABH148" s="417"/>
      <c r="ABI148" s="417"/>
      <c r="ABJ148" s="417"/>
      <c r="ABK148" s="417"/>
      <c r="ABL148" s="417"/>
      <c r="ABM148" s="417"/>
      <c r="ABN148" s="417"/>
      <c r="ABO148" s="417"/>
      <c r="ABP148" s="417"/>
      <c r="ABQ148" s="417"/>
      <c r="ABR148" s="417"/>
      <c r="ABS148" s="417"/>
      <c r="ABT148" s="417"/>
      <c r="ABU148" s="417"/>
      <c r="ABV148" s="417"/>
      <c r="ABW148" s="417"/>
      <c r="ABX148" s="417"/>
      <c r="ABY148" s="417"/>
      <c r="ABZ148" s="417"/>
      <c r="ACA148" s="417"/>
      <c r="ACB148" s="417"/>
      <c r="ACC148" s="417"/>
      <c r="ACD148" s="417"/>
      <c r="ACE148" s="417"/>
      <c r="ACF148" s="417"/>
      <c r="ACG148" s="417"/>
      <c r="ACH148" s="417"/>
      <c r="ACI148" s="417"/>
      <c r="ACJ148" s="417"/>
      <c r="ACK148" s="417"/>
      <c r="ACL148" s="417"/>
      <c r="ACM148" s="417"/>
      <c r="ACN148" s="417"/>
      <c r="ACO148" s="417"/>
      <c r="ACP148" s="417"/>
      <c r="ACQ148" s="417"/>
      <c r="ACR148" s="417"/>
      <c r="ACS148" s="417"/>
      <c r="ACT148" s="417"/>
      <c r="ACU148" s="417"/>
      <c r="ACV148" s="417"/>
      <c r="ACW148" s="417"/>
      <c r="ACX148" s="417"/>
      <c r="ACY148" s="417"/>
      <c r="ACZ148" s="417"/>
      <c r="ADA148" s="417"/>
      <c r="ADB148" s="417"/>
      <c r="ADC148" s="417"/>
      <c r="ADD148" s="417"/>
      <c r="ADE148" s="417"/>
      <c r="ADF148" s="417"/>
      <c r="ADG148" s="417"/>
      <c r="ADH148" s="417"/>
      <c r="ADI148" s="417"/>
      <c r="ADJ148" s="417"/>
      <c r="ADK148" s="417"/>
      <c r="ADL148" s="417"/>
      <c r="ADM148" s="417"/>
      <c r="ADN148" s="417"/>
      <c r="ADO148" s="417"/>
      <c r="ADP148" s="417"/>
      <c r="ADQ148" s="417"/>
      <c r="ADR148" s="417"/>
      <c r="ADS148" s="417"/>
      <c r="ADT148" s="417"/>
      <c r="ADU148" s="417"/>
      <c r="ADV148" s="417"/>
      <c r="ADW148" s="417"/>
      <c r="ADX148" s="417"/>
      <c r="ADY148" s="417"/>
      <c r="ADZ148" s="417"/>
      <c r="AEA148" s="417"/>
      <c r="AEB148" s="417"/>
      <c r="AEC148" s="417"/>
      <c r="AED148" s="417"/>
      <c r="AEE148" s="417"/>
      <c r="AEF148" s="417"/>
      <c r="AEG148" s="417"/>
      <c r="AEH148" s="417"/>
      <c r="AEI148" s="417"/>
      <c r="AEJ148" s="417"/>
      <c r="AEK148" s="417"/>
      <c r="AEL148" s="417"/>
      <c r="AEM148" s="417"/>
      <c r="AEN148" s="417"/>
      <c r="AEO148" s="417"/>
      <c r="AEP148" s="417"/>
      <c r="AEQ148" s="417"/>
      <c r="AER148" s="417"/>
      <c r="AES148" s="417"/>
      <c r="AET148" s="417"/>
      <c r="AEU148" s="417"/>
      <c r="AEV148" s="417"/>
      <c r="AEW148" s="417"/>
      <c r="AEX148" s="417"/>
      <c r="AEY148" s="417"/>
      <c r="AEZ148" s="417"/>
      <c r="AFA148" s="417"/>
      <c r="AFB148" s="417"/>
      <c r="AFC148" s="417"/>
      <c r="AFD148" s="417"/>
      <c r="AFE148" s="417"/>
      <c r="AFF148" s="417"/>
      <c r="AFG148" s="417"/>
      <c r="AFH148" s="417"/>
    </row>
    <row r="149" spans="1:840" s="414" customFormat="1" ht="36.950000000000003" customHeight="1">
      <c r="A149" s="729"/>
      <c r="B149" s="729"/>
      <c r="C149" s="730"/>
      <c r="D149" s="730"/>
      <c r="E149" s="730"/>
      <c r="F149" s="730"/>
      <c r="G149" s="728"/>
      <c r="H149" s="728"/>
      <c r="I149" s="415"/>
      <c r="J149" s="415"/>
      <c r="K149" s="415"/>
      <c r="L149" s="416"/>
      <c r="M149" s="417"/>
      <c r="N149" s="417"/>
      <c r="O149" s="417"/>
      <c r="P149" s="417"/>
      <c r="Q149" s="417"/>
      <c r="R149" s="417"/>
      <c r="S149" s="417"/>
      <c r="T149" s="417"/>
      <c r="U149" s="417"/>
      <c r="V149" s="417"/>
      <c r="W149" s="417"/>
      <c r="X149" s="417"/>
      <c r="Y149" s="417"/>
      <c r="Z149" s="417"/>
      <c r="AA149" s="417"/>
      <c r="AB149" s="417"/>
      <c r="AC149" s="417"/>
      <c r="AD149" s="417"/>
      <c r="AE149" s="417"/>
      <c r="AF149" s="417"/>
      <c r="AG149" s="417"/>
      <c r="AH149" s="417"/>
      <c r="AI149" s="417"/>
      <c r="AJ149" s="417"/>
      <c r="AK149" s="417"/>
      <c r="AL149" s="417"/>
      <c r="AM149" s="417"/>
      <c r="AN149" s="417"/>
      <c r="AO149" s="417"/>
      <c r="AP149" s="417"/>
      <c r="AQ149" s="417"/>
      <c r="AR149" s="417"/>
      <c r="AS149" s="417"/>
      <c r="AT149" s="417"/>
      <c r="AU149" s="417"/>
      <c r="AV149" s="417"/>
      <c r="AW149" s="417"/>
      <c r="AX149" s="417"/>
      <c r="AY149" s="417"/>
      <c r="AZ149" s="417"/>
      <c r="BA149" s="417"/>
      <c r="BB149" s="417"/>
      <c r="BC149" s="417"/>
      <c r="BD149" s="417"/>
      <c r="BE149" s="417"/>
      <c r="BF149" s="417"/>
      <c r="BG149" s="417"/>
      <c r="BH149" s="417"/>
      <c r="BI149" s="417"/>
      <c r="BJ149" s="417"/>
      <c r="BK149" s="417"/>
      <c r="BL149" s="417"/>
      <c r="BM149" s="417"/>
      <c r="BN149" s="417"/>
      <c r="BO149" s="417"/>
      <c r="BP149" s="417"/>
      <c r="BQ149" s="417"/>
      <c r="BR149" s="417"/>
      <c r="BS149" s="417"/>
      <c r="BT149" s="417"/>
      <c r="BU149" s="417"/>
      <c r="BV149" s="417"/>
      <c r="BW149" s="417"/>
      <c r="BX149" s="417"/>
      <c r="BY149" s="417"/>
      <c r="BZ149" s="417"/>
      <c r="CA149" s="417"/>
      <c r="CB149" s="417"/>
      <c r="CC149" s="417"/>
      <c r="CD149" s="417"/>
      <c r="CE149" s="417"/>
      <c r="CF149" s="417"/>
      <c r="CG149" s="417"/>
      <c r="CH149" s="417"/>
      <c r="CI149" s="417"/>
      <c r="CJ149" s="417"/>
      <c r="CK149" s="417"/>
      <c r="CL149" s="417"/>
      <c r="CM149" s="417"/>
      <c r="CN149" s="417"/>
      <c r="CO149" s="417"/>
      <c r="CP149" s="417"/>
      <c r="CQ149" s="417"/>
      <c r="CR149" s="417"/>
      <c r="CS149" s="417"/>
      <c r="CT149" s="417"/>
      <c r="CU149" s="417"/>
      <c r="CV149" s="417"/>
      <c r="CW149" s="417"/>
      <c r="CX149" s="417"/>
      <c r="CY149" s="417"/>
      <c r="CZ149" s="417"/>
      <c r="DA149" s="417"/>
      <c r="DB149" s="417"/>
      <c r="DC149" s="417"/>
      <c r="DD149" s="417"/>
      <c r="DE149" s="417"/>
      <c r="DF149" s="417"/>
      <c r="DG149" s="417"/>
      <c r="DH149" s="417"/>
      <c r="DI149" s="417"/>
      <c r="DJ149" s="417"/>
      <c r="DK149" s="417"/>
      <c r="DL149" s="417"/>
      <c r="DM149" s="417"/>
      <c r="DN149" s="417"/>
      <c r="DO149" s="417"/>
      <c r="DP149" s="417"/>
      <c r="DQ149" s="417"/>
      <c r="DR149" s="417"/>
      <c r="DS149" s="417"/>
      <c r="DT149" s="417"/>
      <c r="DU149" s="417"/>
      <c r="DV149" s="417"/>
      <c r="DW149" s="417"/>
      <c r="DX149" s="417"/>
      <c r="DY149" s="417"/>
      <c r="DZ149" s="417"/>
      <c r="EA149" s="417"/>
      <c r="EB149" s="417"/>
      <c r="EC149" s="417"/>
      <c r="ED149" s="417"/>
      <c r="EE149" s="417"/>
      <c r="EF149" s="417"/>
      <c r="EG149" s="417"/>
      <c r="EH149" s="417"/>
      <c r="EI149" s="417"/>
      <c r="EJ149" s="417"/>
      <c r="EK149" s="417"/>
      <c r="EL149" s="417"/>
      <c r="EM149" s="417"/>
      <c r="EN149" s="417"/>
      <c r="EO149" s="417"/>
      <c r="EP149" s="417"/>
      <c r="EQ149" s="417"/>
      <c r="ER149" s="417"/>
      <c r="ES149" s="417"/>
      <c r="ET149" s="417"/>
      <c r="EU149" s="417"/>
      <c r="EV149" s="417"/>
      <c r="EW149" s="417"/>
      <c r="EX149" s="417"/>
      <c r="EY149" s="417"/>
      <c r="EZ149" s="417"/>
      <c r="FA149" s="417"/>
      <c r="FB149" s="417"/>
      <c r="FC149" s="417"/>
      <c r="FD149" s="417"/>
      <c r="FE149" s="417"/>
      <c r="FF149" s="417"/>
      <c r="FG149" s="417"/>
      <c r="FH149" s="417"/>
      <c r="FI149" s="417"/>
      <c r="FJ149" s="417"/>
      <c r="FK149" s="417"/>
      <c r="FL149" s="417"/>
      <c r="FM149" s="417"/>
      <c r="FN149" s="417"/>
      <c r="FO149" s="417"/>
      <c r="FP149" s="417"/>
      <c r="FQ149" s="417"/>
      <c r="FR149" s="417"/>
      <c r="FS149" s="417"/>
      <c r="FT149" s="417"/>
      <c r="FU149" s="417"/>
      <c r="FV149" s="417"/>
      <c r="FW149" s="417"/>
      <c r="FX149" s="417"/>
      <c r="FY149" s="417"/>
      <c r="FZ149" s="417"/>
      <c r="GA149" s="417"/>
      <c r="GB149" s="417"/>
      <c r="GC149" s="417"/>
      <c r="GD149" s="417"/>
      <c r="GE149" s="417"/>
      <c r="GF149" s="417"/>
      <c r="GG149" s="417"/>
      <c r="GH149" s="417"/>
      <c r="GI149" s="417"/>
      <c r="GJ149" s="417"/>
      <c r="GK149" s="417"/>
      <c r="GL149" s="417"/>
      <c r="GM149" s="417"/>
      <c r="GN149" s="417"/>
      <c r="GO149" s="417"/>
      <c r="GP149" s="417"/>
      <c r="GQ149" s="417"/>
      <c r="GR149" s="417"/>
      <c r="GS149" s="417"/>
      <c r="GT149" s="417"/>
      <c r="GU149" s="417"/>
      <c r="GV149" s="417"/>
      <c r="GW149" s="417"/>
      <c r="GX149" s="417"/>
      <c r="GY149" s="417"/>
      <c r="GZ149" s="417"/>
      <c r="HA149" s="417"/>
      <c r="HB149" s="417"/>
      <c r="HC149" s="417"/>
      <c r="HD149" s="417"/>
      <c r="HE149" s="417"/>
      <c r="HF149" s="417"/>
      <c r="HG149" s="417"/>
      <c r="HH149" s="417"/>
      <c r="HI149" s="417"/>
      <c r="HJ149" s="417"/>
      <c r="HK149" s="417"/>
      <c r="HL149" s="417"/>
      <c r="HM149" s="417"/>
      <c r="HN149" s="417"/>
      <c r="HO149" s="417"/>
      <c r="HP149" s="417"/>
      <c r="HQ149" s="417"/>
      <c r="HR149" s="417"/>
      <c r="HS149" s="417"/>
      <c r="HT149" s="417"/>
      <c r="HU149" s="417"/>
      <c r="HV149" s="417"/>
      <c r="HW149" s="417"/>
      <c r="HX149" s="417"/>
      <c r="HY149" s="417"/>
      <c r="HZ149" s="417"/>
      <c r="IA149" s="417"/>
      <c r="IB149" s="417"/>
      <c r="IC149" s="417"/>
      <c r="ID149" s="417"/>
      <c r="IE149" s="417"/>
      <c r="IF149" s="417"/>
      <c r="IG149" s="417"/>
      <c r="IH149" s="417"/>
      <c r="II149" s="417"/>
      <c r="IJ149" s="417"/>
      <c r="IK149" s="417"/>
      <c r="IL149" s="417"/>
      <c r="IM149" s="417"/>
      <c r="IN149" s="417"/>
      <c r="IO149" s="417"/>
      <c r="IP149" s="417"/>
      <c r="IQ149" s="417"/>
      <c r="IR149" s="417"/>
      <c r="IS149" s="417"/>
      <c r="IT149" s="417"/>
      <c r="IU149" s="417"/>
      <c r="IV149" s="417"/>
      <c r="IW149" s="417"/>
      <c r="IX149" s="417"/>
      <c r="IY149" s="417"/>
      <c r="IZ149" s="417"/>
      <c r="JA149" s="417"/>
      <c r="JB149" s="417"/>
      <c r="JC149" s="417"/>
      <c r="JD149" s="417"/>
      <c r="JE149" s="417"/>
      <c r="JF149" s="417"/>
      <c r="JG149" s="417"/>
      <c r="JH149" s="417"/>
      <c r="JI149" s="417"/>
      <c r="JJ149" s="417"/>
      <c r="JK149" s="417"/>
      <c r="JL149" s="417"/>
      <c r="JM149" s="417"/>
      <c r="JN149" s="417"/>
      <c r="JO149" s="417"/>
      <c r="JP149" s="417"/>
      <c r="JQ149" s="417"/>
      <c r="JR149" s="417"/>
      <c r="JS149" s="417"/>
      <c r="JT149" s="417"/>
      <c r="JU149" s="417"/>
      <c r="JV149" s="417"/>
      <c r="JW149" s="417"/>
      <c r="JX149" s="417"/>
      <c r="JY149" s="417"/>
      <c r="JZ149" s="417"/>
      <c r="KA149" s="417"/>
      <c r="KB149" s="417"/>
      <c r="KC149" s="417"/>
      <c r="KD149" s="417"/>
      <c r="KE149" s="417"/>
      <c r="KF149" s="417"/>
      <c r="KG149" s="417"/>
      <c r="KH149" s="417"/>
      <c r="KI149" s="417"/>
      <c r="KJ149" s="417"/>
      <c r="KK149" s="417"/>
      <c r="KL149" s="417"/>
      <c r="KM149" s="417"/>
      <c r="KN149" s="417"/>
      <c r="KO149" s="417"/>
      <c r="KP149" s="417"/>
      <c r="KQ149" s="417"/>
      <c r="KR149" s="417"/>
      <c r="KS149" s="417"/>
      <c r="KT149" s="417"/>
      <c r="KU149" s="417"/>
      <c r="KV149" s="417"/>
      <c r="KW149" s="417"/>
      <c r="KX149" s="417"/>
      <c r="KY149" s="417"/>
      <c r="KZ149" s="417"/>
      <c r="LA149" s="417"/>
      <c r="LB149" s="417"/>
      <c r="LC149" s="417"/>
      <c r="LD149" s="417"/>
      <c r="LE149" s="417"/>
      <c r="LF149" s="417"/>
      <c r="LG149" s="417"/>
      <c r="LH149" s="417"/>
      <c r="LI149" s="417"/>
      <c r="LJ149" s="417"/>
      <c r="LK149" s="417"/>
      <c r="LL149" s="417"/>
      <c r="LM149" s="417"/>
      <c r="LN149" s="417"/>
      <c r="LO149" s="417"/>
      <c r="LP149" s="417"/>
      <c r="LQ149" s="417"/>
      <c r="LR149" s="417"/>
      <c r="LS149" s="417"/>
      <c r="LT149" s="417"/>
      <c r="LU149" s="417"/>
      <c r="LV149" s="417"/>
      <c r="LW149" s="417"/>
      <c r="LX149" s="417"/>
      <c r="LY149" s="417"/>
      <c r="LZ149" s="417"/>
      <c r="MA149" s="417"/>
      <c r="MB149" s="417"/>
      <c r="MC149" s="417"/>
      <c r="MD149" s="417"/>
      <c r="ME149" s="417"/>
      <c r="MF149" s="417"/>
      <c r="MG149" s="417"/>
      <c r="MH149" s="417"/>
      <c r="MI149" s="417"/>
      <c r="MJ149" s="417"/>
      <c r="MK149" s="417"/>
      <c r="ML149" s="417"/>
      <c r="MM149" s="417"/>
      <c r="MN149" s="417"/>
      <c r="MO149" s="417"/>
      <c r="MP149" s="417"/>
      <c r="MQ149" s="417"/>
      <c r="MR149" s="417"/>
      <c r="MS149" s="417"/>
      <c r="MT149" s="417"/>
      <c r="MU149" s="417"/>
      <c r="MV149" s="417"/>
      <c r="MW149" s="417"/>
      <c r="MX149" s="417"/>
      <c r="MY149" s="417"/>
      <c r="MZ149" s="417"/>
      <c r="NA149" s="417"/>
      <c r="NB149" s="417"/>
      <c r="NC149" s="417"/>
      <c r="ND149" s="417"/>
      <c r="NE149" s="417"/>
      <c r="NF149" s="417"/>
      <c r="NG149" s="417"/>
      <c r="NH149" s="417"/>
      <c r="NI149" s="417"/>
      <c r="NJ149" s="417"/>
      <c r="NK149" s="417"/>
      <c r="NL149" s="417"/>
      <c r="NM149" s="417"/>
      <c r="NN149" s="417"/>
      <c r="NO149" s="417"/>
      <c r="NP149" s="417"/>
      <c r="NQ149" s="417"/>
      <c r="NR149" s="417"/>
      <c r="NS149" s="417"/>
      <c r="NT149" s="417"/>
      <c r="NU149" s="417"/>
      <c r="NV149" s="417"/>
      <c r="NW149" s="417"/>
      <c r="NX149" s="417"/>
      <c r="NY149" s="417"/>
      <c r="NZ149" s="417"/>
      <c r="OA149" s="417"/>
      <c r="OB149" s="417"/>
      <c r="OC149" s="417"/>
      <c r="OD149" s="417"/>
      <c r="OE149" s="417"/>
      <c r="OF149" s="417"/>
      <c r="OG149" s="417"/>
      <c r="OH149" s="417"/>
      <c r="OI149" s="417"/>
      <c r="OJ149" s="417"/>
      <c r="OK149" s="417"/>
      <c r="OL149" s="417"/>
      <c r="OM149" s="417"/>
      <c r="ON149" s="417"/>
      <c r="OO149" s="417"/>
      <c r="OP149" s="417"/>
      <c r="OQ149" s="417"/>
      <c r="OR149" s="417"/>
      <c r="OS149" s="417"/>
      <c r="OT149" s="417"/>
      <c r="OU149" s="417"/>
      <c r="OV149" s="417"/>
      <c r="OW149" s="417"/>
      <c r="OX149" s="417"/>
      <c r="OY149" s="417"/>
      <c r="OZ149" s="417"/>
      <c r="PA149" s="417"/>
      <c r="PB149" s="417"/>
      <c r="PC149" s="417"/>
      <c r="PD149" s="417"/>
      <c r="PE149" s="417"/>
      <c r="PF149" s="417"/>
      <c r="PG149" s="417"/>
      <c r="PH149" s="417"/>
      <c r="PI149" s="417"/>
      <c r="PJ149" s="417"/>
      <c r="PK149" s="417"/>
      <c r="PL149" s="417"/>
      <c r="PM149" s="417"/>
      <c r="PN149" s="417"/>
      <c r="PO149" s="417"/>
      <c r="PP149" s="417"/>
      <c r="PQ149" s="417"/>
      <c r="PR149" s="417"/>
      <c r="PS149" s="417"/>
      <c r="PT149" s="417"/>
      <c r="PU149" s="417"/>
      <c r="PV149" s="417"/>
      <c r="PW149" s="417"/>
      <c r="PX149" s="417"/>
      <c r="PY149" s="417"/>
      <c r="PZ149" s="417"/>
      <c r="QA149" s="417"/>
      <c r="QB149" s="417"/>
      <c r="QC149" s="417"/>
      <c r="QD149" s="417"/>
      <c r="QE149" s="417"/>
      <c r="QF149" s="417"/>
      <c r="QG149" s="417"/>
      <c r="QH149" s="417"/>
      <c r="QI149" s="417"/>
      <c r="QJ149" s="417"/>
      <c r="QK149" s="417"/>
      <c r="QL149" s="417"/>
      <c r="QM149" s="417"/>
      <c r="QN149" s="417"/>
      <c r="QO149" s="417"/>
      <c r="QP149" s="417"/>
      <c r="QQ149" s="417"/>
      <c r="QR149" s="417"/>
      <c r="QS149" s="417"/>
      <c r="QT149" s="417"/>
      <c r="QU149" s="417"/>
      <c r="QV149" s="417"/>
      <c r="QW149" s="417"/>
      <c r="QX149" s="417"/>
      <c r="QY149" s="417"/>
      <c r="QZ149" s="417"/>
      <c r="RA149" s="417"/>
      <c r="RB149" s="417"/>
      <c r="RC149" s="417"/>
      <c r="RD149" s="417"/>
      <c r="RE149" s="417"/>
      <c r="RF149" s="417"/>
      <c r="RG149" s="417"/>
      <c r="RH149" s="417"/>
      <c r="RI149" s="417"/>
      <c r="RJ149" s="417"/>
      <c r="RK149" s="417"/>
      <c r="RL149" s="417"/>
      <c r="RM149" s="417"/>
      <c r="RN149" s="417"/>
      <c r="RO149" s="417"/>
      <c r="RP149" s="417"/>
      <c r="RQ149" s="417"/>
      <c r="RR149" s="417"/>
      <c r="RS149" s="417"/>
      <c r="RT149" s="417"/>
      <c r="RU149" s="417"/>
      <c r="RV149" s="417"/>
      <c r="RW149" s="417"/>
      <c r="RX149" s="417"/>
      <c r="RY149" s="417"/>
      <c r="RZ149" s="417"/>
      <c r="SA149" s="417"/>
      <c r="SB149" s="417"/>
      <c r="SC149" s="417"/>
      <c r="SD149" s="417"/>
      <c r="SE149" s="417"/>
      <c r="SF149" s="417"/>
      <c r="SG149" s="417"/>
      <c r="SH149" s="417"/>
      <c r="SI149" s="417"/>
      <c r="SJ149" s="417"/>
      <c r="SK149" s="417"/>
      <c r="SL149" s="417"/>
      <c r="SM149" s="417"/>
      <c r="SN149" s="417"/>
      <c r="SO149" s="417"/>
      <c r="SP149" s="417"/>
      <c r="SQ149" s="417"/>
      <c r="SR149" s="417"/>
      <c r="SS149" s="417"/>
      <c r="ST149" s="417"/>
      <c r="SU149" s="417"/>
      <c r="SV149" s="417"/>
      <c r="SW149" s="417"/>
      <c r="SX149" s="417"/>
      <c r="SY149" s="417"/>
      <c r="SZ149" s="417"/>
      <c r="TA149" s="417"/>
      <c r="TB149" s="417"/>
      <c r="TC149" s="417"/>
      <c r="TD149" s="417"/>
      <c r="TE149" s="417"/>
      <c r="TF149" s="417"/>
      <c r="TG149" s="417"/>
      <c r="TH149" s="417"/>
      <c r="TI149" s="417"/>
      <c r="TJ149" s="417"/>
      <c r="TK149" s="417"/>
      <c r="TL149" s="417"/>
      <c r="TM149" s="417"/>
      <c r="TN149" s="417"/>
      <c r="TO149" s="417"/>
      <c r="TP149" s="417"/>
      <c r="TQ149" s="417"/>
      <c r="TR149" s="417"/>
      <c r="TS149" s="417"/>
      <c r="TT149" s="417"/>
      <c r="TU149" s="417"/>
      <c r="TV149" s="417"/>
      <c r="TW149" s="417"/>
      <c r="TX149" s="417"/>
      <c r="TY149" s="417"/>
      <c r="TZ149" s="417"/>
      <c r="UA149" s="417"/>
      <c r="UB149" s="417"/>
      <c r="UC149" s="417"/>
      <c r="UD149" s="417"/>
      <c r="UE149" s="417"/>
      <c r="UF149" s="417"/>
      <c r="UG149" s="417"/>
      <c r="UH149" s="417"/>
      <c r="UI149" s="417"/>
      <c r="UJ149" s="417"/>
      <c r="UK149" s="417"/>
      <c r="UL149" s="417"/>
      <c r="UM149" s="417"/>
      <c r="UN149" s="417"/>
      <c r="UO149" s="417"/>
      <c r="UP149" s="417"/>
      <c r="UQ149" s="417"/>
      <c r="UR149" s="417"/>
      <c r="US149" s="417"/>
      <c r="UT149" s="417"/>
      <c r="UU149" s="417"/>
      <c r="UV149" s="417"/>
      <c r="UW149" s="417"/>
      <c r="UX149" s="417"/>
      <c r="UY149" s="417"/>
      <c r="UZ149" s="417"/>
      <c r="VA149" s="417"/>
      <c r="VB149" s="417"/>
      <c r="VC149" s="417"/>
      <c r="VD149" s="417"/>
      <c r="VE149" s="417"/>
      <c r="VF149" s="417"/>
      <c r="VG149" s="417"/>
      <c r="VH149" s="417"/>
      <c r="VI149" s="417"/>
      <c r="VJ149" s="417"/>
      <c r="VK149" s="417"/>
      <c r="VL149" s="417"/>
      <c r="VM149" s="417"/>
      <c r="VN149" s="417"/>
      <c r="VO149" s="417"/>
      <c r="VP149" s="417"/>
      <c r="VQ149" s="417"/>
      <c r="VR149" s="417"/>
      <c r="VS149" s="417"/>
      <c r="VT149" s="417"/>
      <c r="VU149" s="417"/>
      <c r="VV149" s="417"/>
      <c r="VW149" s="417"/>
      <c r="VX149" s="417"/>
      <c r="VY149" s="417"/>
      <c r="VZ149" s="417"/>
      <c r="WA149" s="417"/>
      <c r="WB149" s="417"/>
      <c r="WC149" s="417"/>
      <c r="WD149" s="417"/>
      <c r="WE149" s="417"/>
      <c r="WF149" s="417"/>
      <c r="WG149" s="417"/>
      <c r="WH149" s="417"/>
      <c r="WI149" s="417"/>
      <c r="WJ149" s="417"/>
      <c r="WK149" s="417"/>
      <c r="WL149" s="417"/>
      <c r="WM149" s="417"/>
      <c r="WN149" s="417"/>
      <c r="WO149" s="417"/>
      <c r="WP149" s="417"/>
      <c r="WQ149" s="417"/>
      <c r="WR149" s="417"/>
      <c r="WS149" s="417"/>
      <c r="WT149" s="417"/>
      <c r="WU149" s="417"/>
      <c r="WV149" s="417"/>
      <c r="WW149" s="417"/>
      <c r="WX149" s="417"/>
      <c r="WY149" s="417"/>
      <c r="WZ149" s="417"/>
      <c r="XA149" s="417"/>
      <c r="XB149" s="417"/>
      <c r="XC149" s="417"/>
      <c r="XD149" s="417"/>
      <c r="XE149" s="417"/>
      <c r="XF149" s="417"/>
      <c r="XG149" s="417"/>
      <c r="XH149" s="417"/>
      <c r="XI149" s="417"/>
      <c r="XJ149" s="417"/>
      <c r="XK149" s="417"/>
      <c r="XL149" s="417"/>
      <c r="XM149" s="417"/>
      <c r="XN149" s="417"/>
      <c r="XO149" s="417"/>
      <c r="XP149" s="417"/>
      <c r="XQ149" s="417"/>
      <c r="XR149" s="417"/>
      <c r="XS149" s="417"/>
      <c r="XT149" s="417"/>
      <c r="XU149" s="417"/>
      <c r="XV149" s="417"/>
      <c r="XW149" s="417"/>
      <c r="XX149" s="417"/>
      <c r="XY149" s="417"/>
      <c r="XZ149" s="417"/>
      <c r="YA149" s="417"/>
      <c r="YB149" s="417"/>
      <c r="YC149" s="417"/>
      <c r="YD149" s="417"/>
      <c r="YE149" s="417"/>
      <c r="YF149" s="417"/>
      <c r="YG149" s="417"/>
      <c r="YH149" s="417"/>
      <c r="YI149" s="417"/>
      <c r="YJ149" s="417"/>
      <c r="YK149" s="417"/>
      <c r="YL149" s="417"/>
      <c r="YM149" s="417"/>
      <c r="YN149" s="417"/>
      <c r="YO149" s="417"/>
      <c r="YP149" s="417"/>
      <c r="YQ149" s="417"/>
      <c r="YR149" s="417"/>
      <c r="YS149" s="417"/>
      <c r="YT149" s="417"/>
      <c r="YU149" s="417"/>
      <c r="YV149" s="417"/>
      <c r="YW149" s="417"/>
      <c r="YX149" s="417"/>
      <c r="YY149" s="417"/>
      <c r="YZ149" s="417"/>
      <c r="ZA149" s="417"/>
      <c r="ZB149" s="417"/>
      <c r="ZC149" s="417"/>
      <c r="ZD149" s="417"/>
      <c r="ZE149" s="417"/>
      <c r="ZF149" s="417"/>
      <c r="ZG149" s="417"/>
      <c r="ZH149" s="417"/>
      <c r="ZI149" s="417"/>
      <c r="ZJ149" s="417"/>
      <c r="ZK149" s="417"/>
      <c r="ZL149" s="417"/>
      <c r="ZM149" s="417"/>
      <c r="ZN149" s="417"/>
      <c r="ZO149" s="417"/>
      <c r="ZP149" s="417"/>
      <c r="ZQ149" s="417"/>
      <c r="ZR149" s="417"/>
      <c r="ZS149" s="417"/>
      <c r="ZT149" s="417"/>
      <c r="ZU149" s="417"/>
      <c r="ZV149" s="417"/>
      <c r="ZW149" s="417"/>
      <c r="ZX149" s="417"/>
      <c r="ZY149" s="417"/>
      <c r="ZZ149" s="417"/>
      <c r="AAA149" s="417"/>
      <c r="AAB149" s="417"/>
      <c r="AAC149" s="417"/>
      <c r="AAD149" s="417"/>
      <c r="AAE149" s="417"/>
      <c r="AAF149" s="417"/>
      <c r="AAG149" s="417"/>
      <c r="AAH149" s="417"/>
      <c r="AAI149" s="417"/>
      <c r="AAJ149" s="417"/>
      <c r="AAK149" s="417"/>
      <c r="AAL149" s="417"/>
      <c r="AAM149" s="417"/>
      <c r="AAN149" s="417"/>
      <c r="AAO149" s="417"/>
      <c r="AAP149" s="417"/>
      <c r="AAQ149" s="417"/>
      <c r="AAR149" s="417"/>
      <c r="AAS149" s="417"/>
      <c r="AAT149" s="417"/>
      <c r="AAU149" s="417"/>
      <c r="AAV149" s="417"/>
      <c r="AAW149" s="417"/>
      <c r="AAX149" s="417"/>
      <c r="AAY149" s="417"/>
      <c r="AAZ149" s="417"/>
      <c r="ABA149" s="417"/>
      <c r="ABB149" s="417"/>
      <c r="ABC149" s="417"/>
      <c r="ABD149" s="417"/>
      <c r="ABE149" s="417"/>
      <c r="ABF149" s="417"/>
      <c r="ABG149" s="417"/>
      <c r="ABH149" s="417"/>
      <c r="ABI149" s="417"/>
      <c r="ABJ149" s="417"/>
      <c r="ABK149" s="417"/>
      <c r="ABL149" s="417"/>
      <c r="ABM149" s="417"/>
      <c r="ABN149" s="417"/>
      <c r="ABO149" s="417"/>
      <c r="ABP149" s="417"/>
      <c r="ABQ149" s="417"/>
      <c r="ABR149" s="417"/>
      <c r="ABS149" s="417"/>
      <c r="ABT149" s="417"/>
      <c r="ABU149" s="417"/>
      <c r="ABV149" s="417"/>
      <c r="ABW149" s="417"/>
      <c r="ABX149" s="417"/>
      <c r="ABY149" s="417"/>
      <c r="ABZ149" s="417"/>
      <c r="ACA149" s="417"/>
      <c r="ACB149" s="417"/>
      <c r="ACC149" s="417"/>
      <c r="ACD149" s="417"/>
      <c r="ACE149" s="417"/>
      <c r="ACF149" s="417"/>
      <c r="ACG149" s="417"/>
      <c r="ACH149" s="417"/>
      <c r="ACI149" s="417"/>
      <c r="ACJ149" s="417"/>
      <c r="ACK149" s="417"/>
      <c r="ACL149" s="417"/>
      <c r="ACM149" s="417"/>
      <c r="ACN149" s="417"/>
      <c r="ACO149" s="417"/>
      <c r="ACP149" s="417"/>
      <c r="ACQ149" s="417"/>
      <c r="ACR149" s="417"/>
      <c r="ACS149" s="417"/>
      <c r="ACT149" s="417"/>
      <c r="ACU149" s="417"/>
      <c r="ACV149" s="417"/>
      <c r="ACW149" s="417"/>
      <c r="ACX149" s="417"/>
      <c r="ACY149" s="417"/>
      <c r="ACZ149" s="417"/>
      <c r="ADA149" s="417"/>
      <c r="ADB149" s="417"/>
      <c r="ADC149" s="417"/>
      <c r="ADD149" s="417"/>
      <c r="ADE149" s="417"/>
      <c r="ADF149" s="417"/>
      <c r="ADG149" s="417"/>
      <c r="ADH149" s="417"/>
      <c r="ADI149" s="417"/>
      <c r="ADJ149" s="417"/>
      <c r="ADK149" s="417"/>
      <c r="ADL149" s="417"/>
      <c r="ADM149" s="417"/>
      <c r="ADN149" s="417"/>
      <c r="ADO149" s="417"/>
      <c r="ADP149" s="417"/>
      <c r="ADQ149" s="417"/>
      <c r="ADR149" s="417"/>
      <c r="ADS149" s="417"/>
      <c r="ADT149" s="417"/>
      <c r="ADU149" s="417"/>
      <c r="ADV149" s="417"/>
      <c r="ADW149" s="417"/>
      <c r="ADX149" s="417"/>
      <c r="ADY149" s="417"/>
      <c r="ADZ149" s="417"/>
      <c r="AEA149" s="417"/>
      <c r="AEB149" s="417"/>
      <c r="AEC149" s="417"/>
      <c r="AED149" s="417"/>
      <c r="AEE149" s="417"/>
      <c r="AEF149" s="417"/>
      <c r="AEG149" s="417"/>
      <c r="AEH149" s="417"/>
      <c r="AEI149" s="417"/>
      <c r="AEJ149" s="417"/>
      <c r="AEK149" s="417"/>
      <c r="AEL149" s="417"/>
      <c r="AEM149" s="417"/>
      <c r="AEN149" s="417"/>
      <c r="AEO149" s="417"/>
      <c r="AEP149" s="417"/>
      <c r="AEQ149" s="417"/>
      <c r="AER149" s="417"/>
      <c r="AES149" s="417"/>
      <c r="AET149" s="417"/>
      <c r="AEU149" s="417"/>
      <c r="AEV149" s="417"/>
      <c r="AEW149" s="417"/>
      <c r="AEX149" s="417"/>
      <c r="AEY149" s="417"/>
      <c r="AEZ149" s="417"/>
      <c r="AFA149" s="417"/>
      <c r="AFB149" s="417"/>
      <c r="AFC149" s="417"/>
      <c r="AFD149" s="417"/>
      <c r="AFE149" s="417"/>
      <c r="AFF149" s="417"/>
      <c r="AFG149" s="417"/>
      <c r="AFH149" s="417"/>
    </row>
    <row r="150" spans="1:840" s="414" customFormat="1" ht="15.6" customHeight="1">
      <c r="A150" s="731" t="s">
        <v>607</v>
      </c>
      <c r="B150" s="732"/>
      <c r="C150" s="732"/>
      <c r="D150" s="732"/>
      <c r="E150" s="732"/>
      <c r="F150" s="732"/>
      <c r="G150" s="732"/>
      <c r="H150" s="732"/>
      <c r="I150" s="732"/>
      <c r="J150" s="732"/>
      <c r="K150" s="732"/>
      <c r="L150" s="733"/>
      <c r="M150" s="417"/>
      <c r="N150" s="417"/>
      <c r="O150" s="417"/>
      <c r="P150" s="417"/>
      <c r="Q150" s="417"/>
      <c r="R150" s="417"/>
      <c r="S150" s="417"/>
      <c r="T150" s="417"/>
      <c r="U150" s="417"/>
      <c r="V150" s="417"/>
      <c r="W150" s="417"/>
      <c r="X150" s="417"/>
      <c r="Y150" s="417"/>
      <c r="Z150" s="417"/>
      <c r="AA150" s="417"/>
      <c r="AB150" s="417"/>
      <c r="AC150" s="417"/>
      <c r="AD150" s="417"/>
      <c r="AE150" s="417"/>
      <c r="AF150" s="417"/>
      <c r="AG150" s="417"/>
      <c r="AH150" s="417"/>
      <c r="AI150" s="417"/>
      <c r="AJ150" s="417"/>
      <c r="AK150" s="417"/>
      <c r="AL150" s="417"/>
      <c r="AM150" s="417"/>
      <c r="AN150" s="417"/>
      <c r="AO150" s="417"/>
      <c r="AP150" s="417"/>
      <c r="AQ150" s="417"/>
      <c r="AR150" s="417"/>
      <c r="AS150" s="417"/>
      <c r="AT150" s="417"/>
      <c r="AU150" s="417"/>
      <c r="AV150" s="417"/>
      <c r="AW150" s="417"/>
      <c r="AX150" s="417"/>
      <c r="AY150" s="417"/>
      <c r="AZ150" s="417"/>
      <c r="BA150" s="417"/>
      <c r="BB150" s="417"/>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c r="CA150" s="417"/>
      <c r="CB150" s="417"/>
      <c r="CC150" s="417"/>
      <c r="CD150" s="417"/>
      <c r="CE150" s="417"/>
      <c r="CF150" s="417"/>
      <c r="CG150" s="417"/>
      <c r="CH150" s="417"/>
      <c r="CI150" s="417"/>
      <c r="CJ150" s="417"/>
      <c r="CK150" s="417"/>
      <c r="CL150" s="417"/>
      <c r="CM150" s="417"/>
      <c r="CN150" s="417"/>
      <c r="CO150" s="417"/>
      <c r="CP150" s="417"/>
      <c r="CQ150" s="417"/>
      <c r="CR150" s="417"/>
      <c r="CS150" s="417"/>
      <c r="CT150" s="417"/>
      <c r="CU150" s="417"/>
      <c r="CV150" s="417"/>
      <c r="CW150" s="417"/>
      <c r="CX150" s="417"/>
      <c r="CY150" s="417"/>
      <c r="CZ150" s="417"/>
      <c r="DA150" s="417"/>
      <c r="DB150" s="417"/>
      <c r="DC150" s="417"/>
      <c r="DD150" s="417"/>
      <c r="DE150" s="417"/>
      <c r="DF150" s="417"/>
      <c r="DG150" s="417"/>
      <c r="DH150" s="417"/>
      <c r="DI150" s="417"/>
      <c r="DJ150" s="417"/>
      <c r="DK150" s="417"/>
      <c r="DL150" s="417"/>
      <c r="DM150" s="417"/>
      <c r="DN150" s="417"/>
      <c r="DO150" s="417"/>
      <c r="DP150" s="417"/>
      <c r="DQ150" s="417"/>
      <c r="DR150" s="417"/>
      <c r="DS150" s="417"/>
      <c r="DT150" s="417"/>
      <c r="DU150" s="417"/>
      <c r="DV150" s="417"/>
      <c r="DW150" s="417"/>
      <c r="DX150" s="417"/>
      <c r="DY150" s="417"/>
      <c r="DZ150" s="417"/>
      <c r="EA150" s="417"/>
      <c r="EB150" s="417"/>
      <c r="EC150" s="417"/>
      <c r="ED150" s="417"/>
      <c r="EE150" s="417"/>
      <c r="EF150" s="417"/>
      <c r="EG150" s="417"/>
      <c r="EH150" s="417"/>
      <c r="EI150" s="417"/>
      <c r="EJ150" s="417"/>
      <c r="EK150" s="417"/>
      <c r="EL150" s="417"/>
      <c r="EM150" s="417"/>
      <c r="EN150" s="417"/>
      <c r="EO150" s="417"/>
      <c r="EP150" s="417"/>
      <c r="EQ150" s="417"/>
      <c r="ER150" s="417"/>
      <c r="ES150" s="417"/>
      <c r="ET150" s="417"/>
      <c r="EU150" s="417"/>
      <c r="EV150" s="417"/>
      <c r="EW150" s="417"/>
      <c r="EX150" s="417"/>
      <c r="EY150" s="417"/>
      <c r="EZ150" s="417"/>
      <c r="FA150" s="417"/>
      <c r="FB150" s="417"/>
      <c r="FC150" s="417"/>
      <c r="FD150" s="417"/>
      <c r="FE150" s="417"/>
      <c r="FF150" s="417"/>
      <c r="FG150" s="417"/>
      <c r="FH150" s="417"/>
      <c r="FI150" s="417"/>
      <c r="FJ150" s="417"/>
      <c r="FK150" s="417"/>
      <c r="FL150" s="417"/>
      <c r="FM150" s="417"/>
      <c r="FN150" s="417"/>
      <c r="FO150" s="417"/>
      <c r="FP150" s="417"/>
      <c r="FQ150" s="417"/>
      <c r="FR150" s="417"/>
      <c r="FS150" s="417"/>
      <c r="FT150" s="417"/>
      <c r="FU150" s="417"/>
      <c r="FV150" s="417"/>
      <c r="FW150" s="417"/>
      <c r="FX150" s="417"/>
      <c r="FY150" s="417"/>
      <c r="FZ150" s="417"/>
      <c r="GA150" s="417"/>
      <c r="GB150" s="417"/>
      <c r="GC150" s="417"/>
      <c r="GD150" s="417"/>
      <c r="GE150" s="417"/>
      <c r="GF150" s="417"/>
      <c r="GG150" s="417"/>
      <c r="GH150" s="417"/>
      <c r="GI150" s="417"/>
      <c r="GJ150" s="417"/>
      <c r="GK150" s="417"/>
      <c r="GL150" s="417"/>
      <c r="GM150" s="417"/>
      <c r="GN150" s="417"/>
      <c r="GO150" s="417"/>
      <c r="GP150" s="417"/>
      <c r="GQ150" s="417"/>
      <c r="GR150" s="417"/>
      <c r="GS150" s="417"/>
      <c r="GT150" s="417"/>
      <c r="GU150" s="417"/>
      <c r="GV150" s="417"/>
      <c r="GW150" s="417"/>
      <c r="GX150" s="417"/>
      <c r="GY150" s="417"/>
      <c r="GZ150" s="417"/>
      <c r="HA150" s="417"/>
      <c r="HB150" s="417"/>
      <c r="HC150" s="417"/>
      <c r="HD150" s="417"/>
      <c r="HE150" s="417"/>
      <c r="HF150" s="417"/>
      <c r="HG150" s="417"/>
      <c r="HH150" s="417"/>
      <c r="HI150" s="417"/>
      <c r="HJ150" s="417"/>
      <c r="HK150" s="417"/>
      <c r="HL150" s="417"/>
      <c r="HM150" s="417"/>
      <c r="HN150" s="417"/>
      <c r="HO150" s="417"/>
      <c r="HP150" s="417"/>
      <c r="HQ150" s="417"/>
      <c r="HR150" s="417"/>
      <c r="HS150" s="417"/>
      <c r="HT150" s="417"/>
      <c r="HU150" s="417"/>
      <c r="HV150" s="417"/>
      <c r="HW150" s="417"/>
      <c r="HX150" s="417"/>
      <c r="HY150" s="417"/>
      <c r="HZ150" s="417"/>
      <c r="IA150" s="417"/>
      <c r="IB150" s="417"/>
      <c r="IC150" s="417"/>
      <c r="ID150" s="417"/>
      <c r="IE150" s="417"/>
      <c r="IF150" s="417"/>
      <c r="IG150" s="417"/>
      <c r="IH150" s="417"/>
      <c r="II150" s="417"/>
      <c r="IJ150" s="417"/>
      <c r="IK150" s="417"/>
      <c r="IL150" s="417"/>
      <c r="IM150" s="417"/>
      <c r="IN150" s="417"/>
      <c r="IO150" s="417"/>
      <c r="IP150" s="417"/>
      <c r="IQ150" s="417"/>
      <c r="IR150" s="417"/>
      <c r="IS150" s="417"/>
      <c r="IT150" s="417"/>
      <c r="IU150" s="417"/>
      <c r="IV150" s="417"/>
      <c r="IW150" s="417"/>
      <c r="IX150" s="417"/>
      <c r="IY150" s="417"/>
      <c r="IZ150" s="417"/>
      <c r="JA150" s="417"/>
      <c r="JB150" s="417"/>
      <c r="JC150" s="417"/>
      <c r="JD150" s="417"/>
      <c r="JE150" s="417"/>
      <c r="JF150" s="417"/>
      <c r="JG150" s="417"/>
      <c r="JH150" s="417"/>
      <c r="JI150" s="417"/>
      <c r="JJ150" s="417"/>
      <c r="JK150" s="417"/>
      <c r="JL150" s="417"/>
      <c r="JM150" s="417"/>
      <c r="JN150" s="417"/>
      <c r="JO150" s="417"/>
      <c r="JP150" s="417"/>
      <c r="JQ150" s="417"/>
      <c r="JR150" s="417"/>
      <c r="JS150" s="417"/>
      <c r="JT150" s="417"/>
      <c r="JU150" s="417"/>
      <c r="JV150" s="417"/>
      <c r="JW150" s="417"/>
      <c r="JX150" s="417"/>
      <c r="JY150" s="417"/>
      <c r="JZ150" s="417"/>
      <c r="KA150" s="417"/>
      <c r="KB150" s="417"/>
      <c r="KC150" s="417"/>
      <c r="KD150" s="417"/>
      <c r="KE150" s="417"/>
      <c r="KF150" s="417"/>
      <c r="KG150" s="417"/>
      <c r="KH150" s="417"/>
      <c r="KI150" s="417"/>
      <c r="KJ150" s="417"/>
      <c r="KK150" s="417"/>
      <c r="KL150" s="417"/>
      <c r="KM150" s="417"/>
      <c r="KN150" s="417"/>
      <c r="KO150" s="417"/>
      <c r="KP150" s="417"/>
      <c r="KQ150" s="417"/>
      <c r="KR150" s="417"/>
      <c r="KS150" s="417"/>
      <c r="KT150" s="417"/>
      <c r="KU150" s="417"/>
      <c r="KV150" s="417"/>
      <c r="KW150" s="417"/>
      <c r="KX150" s="417"/>
      <c r="KY150" s="417"/>
      <c r="KZ150" s="417"/>
      <c r="LA150" s="417"/>
      <c r="LB150" s="417"/>
      <c r="LC150" s="417"/>
      <c r="LD150" s="417"/>
      <c r="LE150" s="417"/>
      <c r="LF150" s="417"/>
      <c r="LG150" s="417"/>
      <c r="LH150" s="417"/>
      <c r="LI150" s="417"/>
      <c r="LJ150" s="417"/>
      <c r="LK150" s="417"/>
      <c r="LL150" s="417"/>
      <c r="LM150" s="417"/>
      <c r="LN150" s="417"/>
      <c r="LO150" s="417"/>
      <c r="LP150" s="417"/>
      <c r="LQ150" s="417"/>
      <c r="LR150" s="417"/>
      <c r="LS150" s="417"/>
      <c r="LT150" s="417"/>
      <c r="LU150" s="417"/>
      <c r="LV150" s="417"/>
      <c r="LW150" s="417"/>
      <c r="LX150" s="417"/>
      <c r="LY150" s="417"/>
      <c r="LZ150" s="417"/>
      <c r="MA150" s="417"/>
      <c r="MB150" s="417"/>
      <c r="MC150" s="417"/>
      <c r="MD150" s="417"/>
      <c r="ME150" s="417"/>
      <c r="MF150" s="417"/>
      <c r="MG150" s="417"/>
      <c r="MH150" s="417"/>
      <c r="MI150" s="417"/>
      <c r="MJ150" s="417"/>
      <c r="MK150" s="417"/>
      <c r="ML150" s="417"/>
      <c r="MM150" s="417"/>
      <c r="MN150" s="417"/>
      <c r="MO150" s="417"/>
      <c r="MP150" s="417"/>
      <c r="MQ150" s="417"/>
      <c r="MR150" s="417"/>
      <c r="MS150" s="417"/>
      <c r="MT150" s="417"/>
      <c r="MU150" s="417"/>
      <c r="MV150" s="417"/>
      <c r="MW150" s="417"/>
      <c r="MX150" s="417"/>
      <c r="MY150" s="417"/>
      <c r="MZ150" s="417"/>
      <c r="NA150" s="417"/>
      <c r="NB150" s="417"/>
      <c r="NC150" s="417"/>
      <c r="ND150" s="417"/>
      <c r="NE150" s="417"/>
      <c r="NF150" s="417"/>
      <c r="NG150" s="417"/>
      <c r="NH150" s="417"/>
      <c r="NI150" s="417"/>
      <c r="NJ150" s="417"/>
      <c r="NK150" s="417"/>
      <c r="NL150" s="417"/>
      <c r="NM150" s="417"/>
      <c r="NN150" s="417"/>
      <c r="NO150" s="417"/>
      <c r="NP150" s="417"/>
      <c r="NQ150" s="417"/>
      <c r="NR150" s="417"/>
      <c r="NS150" s="417"/>
      <c r="NT150" s="417"/>
      <c r="NU150" s="417"/>
      <c r="NV150" s="417"/>
      <c r="NW150" s="417"/>
      <c r="NX150" s="417"/>
      <c r="NY150" s="417"/>
      <c r="NZ150" s="417"/>
      <c r="OA150" s="417"/>
      <c r="OB150" s="417"/>
      <c r="OC150" s="417"/>
      <c r="OD150" s="417"/>
      <c r="OE150" s="417"/>
      <c r="OF150" s="417"/>
      <c r="OG150" s="417"/>
      <c r="OH150" s="417"/>
      <c r="OI150" s="417"/>
      <c r="OJ150" s="417"/>
      <c r="OK150" s="417"/>
      <c r="OL150" s="417"/>
      <c r="OM150" s="417"/>
      <c r="ON150" s="417"/>
      <c r="OO150" s="417"/>
      <c r="OP150" s="417"/>
      <c r="OQ150" s="417"/>
      <c r="OR150" s="417"/>
      <c r="OS150" s="417"/>
      <c r="OT150" s="417"/>
      <c r="OU150" s="417"/>
      <c r="OV150" s="417"/>
      <c r="OW150" s="417"/>
      <c r="OX150" s="417"/>
      <c r="OY150" s="417"/>
      <c r="OZ150" s="417"/>
      <c r="PA150" s="417"/>
      <c r="PB150" s="417"/>
      <c r="PC150" s="417"/>
      <c r="PD150" s="417"/>
      <c r="PE150" s="417"/>
      <c r="PF150" s="417"/>
      <c r="PG150" s="417"/>
      <c r="PH150" s="417"/>
      <c r="PI150" s="417"/>
      <c r="PJ150" s="417"/>
      <c r="PK150" s="417"/>
      <c r="PL150" s="417"/>
      <c r="PM150" s="417"/>
      <c r="PN150" s="417"/>
      <c r="PO150" s="417"/>
      <c r="PP150" s="417"/>
      <c r="PQ150" s="417"/>
      <c r="PR150" s="417"/>
      <c r="PS150" s="417"/>
      <c r="PT150" s="417"/>
      <c r="PU150" s="417"/>
      <c r="PV150" s="417"/>
      <c r="PW150" s="417"/>
      <c r="PX150" s="417"/>
      <c r="PY150" s="417"/>
      <c r="PZ150" s="417"/>
      <c r="QA150" s="417"/>
      <c r="QB150" s="417"/>
      <c r="QC150" s="417"/>
      <c r="QD150" s="417"/>
      <c r="QE150" s="417"/>
      <c r="QF150" s="417"/>
      <c r="QG150" s="417"/>
      <c r="QH150" s="417"/>
      <c r="QI150" s="417"/>
      <c r="QJ150" s="417"/>
      <c r="QK150" s="417"/>
      <c r="QL150" s="417"/>
      <c r="QM150" s="417"/>
      <c r="QN150" s="417"/>
      <c r="QO150" s="417"/>
      <c r="QP150" s="417"/>
      <c r="QQ150" s="417"/>
      <c r="QR150" s="417"/>
      <c r="QS150" s="417"/>
      <c r="QT150" s="417"/>
      <c r="QU150" s="417"/>
      <c r="QV150" s="417"/>
      <c r="QW150" s="417"/>
      <c r="QX150" s="417"/>
      <c r="QY150" s="417"/>
      <c r="QZ150" s="417"/>
      <c r="RA150" s="417"/>
      <c r="RB150" s="417"/>
      <c r="RC150" s="417"/>
      <c r="RD150" s="417"/>
      <c r="RE150" s="417"/>
      <c r="RF150" s="417"/>
      <c r="RG150" s="417"/>
      <c r="RH150" s="417"/>
      <c r="RI150" s="417"/>
      <c r="RJ150" s="417"/>
      <c r="RK150" s="417"/>
      <c r="RL150" s="417"/>
      <c r="RM150" s="417"/>
      <c r="RN150" s="417"/>
      <c r="RO150" s="417"/>
      <c r="RP150" s="417"/>
      <c r="RQ150" s="417"/>
      <c r="RR150" s="417"/>
      <c r="RS150" s="417"/>
      <c r="RT150" s="417"/>
      <c r="RU150" s="417"/>
      <c r="RV150" s="417"/>
      <c r="RW150" s="417"/>
      <c r="RX150" s="417"/>
      <c r="RY150" s="417"/>
      <c r="RZ150" s="417"/>
      <c r="SA150" s="417"/>
      <c r="SB150" s="417"/>
      <c r="SC150" s="417"/>
      <c r="SD150" s="417"/>
      <c r="SE150" s="417"/>
      <c r="SF150" s="417"/>
      <c r="SG150" s="417"/>
      <c r="SH150" s="417"/>
      <c r="SI150" s="417"/>
      <c r="SJ150" s="417"/>
      <c r="SK150" s="417"/>
      <c r="SL150" s="417"/>
      <c r="SM150" s="417"/>
      <c r="SN150" s="417"/>
      <c r="SO150" s="417"/>
      <c r="SP150" s="417"/>
      <c r="SQ150" s="417"/>
      <c r="SR150" s="417"/>
      <c r="SS150" s="417"/>
      <c r="ST150" s="417"/>
      <c r="SU150" s="417"/>
      <c r="SV150" s="417"/>
      <c r="SW150" s="417"/>
      <c r="SX150" s="417"/>
      <c r="SY150" s="417"/>
      <c r="SZ150" s="417"/>
      <c r="TA150" s="417"/>
      <c r="TB150" s="417"/>
      <c r="TC150" s="417"/>
      <c r="TD150" s="417"/>
      <c r="TE150" s="417"/>
      <c r="TF150" s="417"/>
      <c r="TG150" s="417"/>
      <c r="TH150" s="417"/>
      <c r="TI150" s="417"/>
      <c r="TJ150" s="417"/>
      <c r="TK150" s="417"/>
      <c r="TL150" s="417"/>
      <c r="TM150" s="417"/>
      <c r="TN150" s="417"/>
      <c r="TO150" s="417"/>
      <c r="TP150" s="417"/>
      <c r="TQ150" s="417"/>
      <c r="TR150" s="417"/>
      <c r="TS150" s="417"/>
      <c r="TT150" s="417"/>
      <c r="TU150" s="417"/>
      <c r="TV150" s="417"/>
      <c r="TW150" s="417"/>
      <c r="TX150" s="417"/>
      <c r="TY150" s="417"/>
      <c r="TZ150" s="417"/>
      <c r="UA150" s="417"/>
      <c r="UB150" s="417"/>
      <c r="UC150" s="417"/>
      <c r="UD150" s="417"/>
      <c r="UE150" s="417"/>
      <c r="UF150" s="417"/>
      <c r="UG150" s="417"/>
      <c r="UH150" s="417"/>
      <c r="UI150" s="417"/>
      <c r="UJ150" s="417"/>
      <c r="UK150" s="417"/>
      <c r="UL150" s="417"/>
      <c r="UM150" s="417"/>
      <c r="UN150" s="417"/>
      <c r="UO150" s="417"/>
      <c r="UP150" s="417"/>
      <c r="UQ150" s="417"/>
      <c r="UR150" s="417"/>
      <c r="US150" s="417"/>
      <c r="UT150" s="417"/>
      <c r="UU150" s="417"/>
      <c r="UV150" s="417"/>
      <c r="UW150" s="417"/>
      <c r="UX150" s="417"/>
      <c r="UY150" s="417"/>
      <c r="UZ150" s="417"/>
      <c r="VA150" s="417"/>
      <c r="VB150" s="417"/>
      <c r="VC150" s="417"/>
      <c r="VD150" s="417"/>
      <c r="VE150" s="417"/>
      <c r="VF150" s="417"/>
      <c r="VG150" s="417"/>
      <c r="VH150" s="417"/>
      <c r="VI150" s="417"/>
      <c r="VJ150" s="417"/>
      <c r="VK150" s="417"/>
      <c r="VL150" s="417"/>
      <c r="VM150" s="417"/>
      <c r="VN150" s="417"/>
      <c r="VO150" s="417"/>
      <c r="VP150" s="417"/>
      <c r="VQ150" s="417"/>
      <c r="VR150" s="417"/>
      <c r="VS150" s="417"/>
      <c r="VT150" s="417"/>
      <c r="VU150" s="417"/>
      <c r="VV150" s="417"/>
      <c r="VW150" s="417"/>
      <c r="VX150" s="417"/>
      <c r="VY150" s="417"/>
      <c r="VZ150" s="417"/>
      <c r="WA150" s="417"/>
      <c r="WB150" s="417"/>
      <c r="WC150" s="417"/>
      <c r="WD150" s="417"/>
      <c r="WE150" s="417"/>
      <c r="WF150" s="417"/>
      <c r="WG150" s="417"/>
      <c r="WH150" s="417"/>
      <c r="WI150" s="417"/>
      <c r="WJ150" s="417"/>
      <c r="WK150" s="417"/>
      <c r="WL150" s="417"/>
      <c r="WM150" s="417"/>
      <c r="WN150" s="417"/>
      <c r="WO150" s="417"/>
      <c r="WP150" s="417"/>
      <c r="WQ150" s="417"/>
      <c r="WR150" s="417"/>
      <c r="WS150" s="417"/>
      <c r="WT150" s="417"/>
      <c r="WU150" s="417"/>
      <c r="WV150" s="417"/>
      <c r="WW150" s="417"/>
      <c r="WX150" s="417"/>
      <c r="WY150" s="417"/>
      <c r="WZ150" s="417"/>
      <c r="XA150" s="417"/>
      <c r="XB150" s="417"/>
      <c r="XC150" s="417"/>
      <c r="XD150" s="417"/>
      <c r="XE150" s="417"/>
      <c r="XF150" s="417"/>
      <c r="XG150" s="417"/>
      <c r="XH150" s="417"/>
      <c r="XI150" s="417"/>
      <c r="XJ150" s="417"/>
      <c r="XK150" s="417"/>
      <c r="XL150" s="417"/>
      <c r="XM150" s="417"/>
      <c r="XN150" s="417"/>
      <c r="XO150" s="417"/>
      <c r="XP150" s="417"/>
      <c r="XQ150" s="417"/>
      <c r="XR150" s="417"/>
      <c r="XS150" s="417"/>
      <c r="XT150" s="417"/>
      <c r="XU150" s="417"/>
      <c r="XV150" s="417"/>
      <c r="XW150" s="417"/>
      <c r="XX150" s="417"/>
      <c r="XY150" s="417"/>
      <c r="XZ150" s="417"/>
      <c r="YA150" s="417"/>
      <c r="YB150" s="417"/>
      <c r="YC150" s="417"/>
      <c r="YD150" s="417"/>
      <c r="YE150" s="417"/>
      <c r="YF150" s="417"/>
      <c r="YG150" s="417"/>
      <c r="YH150" s="417"/>
      <c r="YI150" s="417"/>
      <c r="YJ150" s="417"/>
      <c r="YK150" s="417"/>
      <c r="YL150" s="417"/>
      <c r="YM150" s="417"/>
      <c r="YN150" s="417"/>
      <c r="YO150" s="417"/>
      <c r="YP150" s="417"/>
      <c r="YQ150" s="417"/>
      <c r="YR150" s="417"/>
      <c r="YS150" s="417"/>
      <c r="YT150" s="417"/>
      <c r="YU150" s="417"/>
      <c r="YV150" s="417"/>
      <c r="YW150" s="417"/>
      <c r="YX150" s="417"/>
      <c r="YY150" s="417"/>
      <c r="YZ150" s="417"/>
      <c r="ZA150" s="417"/>
      <c r="ZB150" s="417"/>
      <c r="ZC150" s="417"/>
      <c r="ZD150" s="417"/>
      <c r="ZE150" s="417"/>
      <c r="ZF150" s="417"/>
      <c r="ZG150" s="417"/>
      <c r="ZH150" s="417"/>
      <c r="ZI150" s="417"/>
      <c r="ZJ150" s="417"/>
      <c r="ZK150" s="417"/>
      <c r="ZL150" s="417"/>
      <c r="ZM150" s="417"/>
      <c r="ZN150" s="417"/>
      <c r="ZO150" s="417"/>
      <c r="ZP150" s="417"/>
      <c r="ZQ150" s="417"/>
      <c r="ZR150" s="417"/>
      <c r="ZS150" s="417"/>
      <c r="ZT150" s="417"/>
      <c r="ZU150" s="417"/>
      <c r="ZV150" s="417"/>
      <c r="ZW150" s="417"/>
      <c r="ZX150" s="417"/>
      <c r="ZY150" s="417"/>
      <c r="ZZ150" s="417"/>
      <c r="AAA150" s="417"/>
      <c r="AAB150" s="417"/>
      <c r="AAC150" s="417"/>
      <c r="AAD150" s="417"/>
      <c r="AAE150" s="417"/>
      <c r="AAF150" s="417"/>
      <c r="AAG150" s="417"/>
      <c r="AAH150" s="417"/>
      <c r="AAI150" s="417"/>
      <c r="AAJ150" s="417"/>
      <c r="AAK150" s="417"/>
      <c r="AAL150" s="417"/>
      <c r="AAM150" s="417"/>
      <c r="AAN150" s="417"/>
      <c r="AAO150" s="417"/>
      <c r="AAP150" s="417"/>
      <c r="AAQ150" s="417"/>
      <c r="AAR150" s="417"/>
      <c r="AAS150" s="417"/>
      <c r="AAT150" s="417"/>
      <c r="AAU150" s="417"/>
      <c r="AAV150" s="417"/>
      <c r="AAW150" s="417"/>
      <c r="AAX150" s="417"/>
      <c r="AAY150" s="417"/>
      <c r="AAZ150" s="417"/>
      <c r="ABA150" s="417"/>
      <c r="ABB150" s="417"/>
      <c r="ABC150" s="417"/>
      <c r="ABD150" s="417"/>
      <c r="ABE150" s="417"/>
      <c r="ABF150" s="417"/>
      <c r="ABG150" s="417"/>
      <c r="ABH150" s="417"/>
      <c r="ABI150" s="417"/>
      <c r="ABJ150" s="417"/>
      <c r="ABK150" s="417"/>
      <c r="ABL150" s="417"/>
      <c r="ABM150" s="417"/>
      <c r="ABN150" s="417"/>
      <c r="ABO150" s="417"/>
      <c r="ABP150" s="417"/>
      <c r="ABQ150" s="417"/>
      <c r="ABR150" s="417"/>
      <c r="ABS150" s="417"/>
      <c r="ABT150" s="417"/>
      <c r="ABU150" s="417"/>
      <c r="ABV150" s="417"/>
      <c r="ABW150" s="417"/>
      <c r="ABX150" s="417"/>
      <c r="ABY150" s="417"/>
      <c r="ABZ150" s="417"/>
      <c r="ACA150" s="417"/>
      <c r="ACB150" s="417"/>
      <c r="ACC150" s="417"/>
      <c r="ACD150" s="417"/>
      <c r="ACE150" s="417"/>
      <c r="ACF150" s="417"/>
      <c r="ACG150" s="417"/>
      <c r="ACH150" s="417"/>
      <c r="ACI150" s="417"/>
      <c r="ACJ150" s="417"/>
      <c r="ACK150" s="417"/>
      <c r="ACL150" s="417"/>
      <c r="ACM150" s="417"/>
      <c r="ACN150" s="417"/>
      <c r="ACO150" s="417"/>
      <c r="ACP150" s="417"/>
      <c r="ACQ150" s="417"/>
      <c r="ACR150" s="417"/>
      <c r="ACS150" s="417"/>
      <c r="ACT150" s="417"/>
      <c r="ACU150" s="417"/>
      <c r="ACV150" s="417"/>
      <c r="ACW150" s="417"/>
      <c r="ACX150" s="417"/>
      <c r="ACY150" s="417"/>
      <c r="ACZ150" s="417"/>
      <c r="ADA150" s="417"/>
      <c r="ADB150" s="417"/>
      <c r="ADC150" s="417"/>
      <c r="ADD150" s="417"/>
      <c r="ADE150" s="417"/>
      <c r="ADF150" s="417"/>
      <c r="ADG150" s="417"/>
      <c r="ADH150" s="417"/>
      <c r="ADI150" s="417"/>
      <c r="ADJ150" s="417"/>
      <c r="ADK150" s="417"/>
      <c r="ADL150" s="417"/>
      <c r="ADM150" s="417"/>
      <c r="ADN150" s="417"/>
      <c r="ADO150" s="417"/>
      <c r="ADP150" s="417"/>
      <c r="ADQ150" s="417"/>
      <c r="ADR150" s="417"/>
      <c r="ADS150" s="417"/>
      <c r="ADT150" s="417"/>
      <c r="ADU150" s="417"/>
      <c r="ADV150" s="417"/>
      <c r="ADW150" s="417"/>
      <c r="ADX150" s="417"/>
      <c r="ADY150" s="417"/>
      <c r="ADZ150" s="417"/>
      <c r="AEA150" s="417"/>
      <c r="AEB150" s="417"/>
      <c r="AEC150" s="417"/>
      <c r="AED150" s="417"/>
      <c r="AEE150" s="417"/>
      <c r="AEF150" s="417"/>
      <c r="AEG150" s="417"/>
      <c r="AEH150" s="417"/>
      <c r="AEI150" s="417"/>
      <c r="AEJ150" s="417"/>
      <c r="AEK150" s="417"/>
      <c r="AEL150" s="417"/>
      <c r="AEM150" s="417"/>
      <c r="AEN150" s="417"/>
      <c r="AEO150" s="417"/>
      <c r="AEP150" s="417"/>
      <c r="AEQ150" s="417"/>
      <c r="AER150" s="417"/>
      <c r="AES150" s="417"/>
      <c r="AET150" s="417"/>
      <c r="AEU150" s="417"/>
      <c r="AEV150" s="417"/>
      <c r="AEW150" s="417"/>
      <c r="AEX150" s="417"/>
      <c r="AEY150" s="417"/>
      <c r="AEZ150" s="417"/>
      <c r="AFA150" s="417"/>
      <c r="AFB150" s="417"/>
      <c r="AFC150" s="417"/>
      <c r="AFD150" s="417"/>
      <c r="AFE150" s="417"/>
      <c r="AFF150" s="417"/>
      <c r="AFG150" s="417"/>
      <c r="AFH150" s="417"/>
    </row>
    <row r="151" spans="1:840" s="414" customFormat="1" ht="30" customHeight="1">
      <c r="A151" s="683"/>
      <c r="B151" s="683"/>
      <c r="C151" s="683"/>
      <c r="D151" s="683"/>
      <c r="E151" s="683"/>
      <c r="F151" s="683"/>
      <c r="G151" s="683"/>
      <c r="H151" s="683"/>
      <c r="I151" s="683"/>
      <c r="J151" s="683"/>
      <c r="K151" s="683"/>
      <c r="L151" s="684"/>
      <c r="M151" s="417"/>
      <c r="N151" s="417"/>
      <c r="O151" s="417"/>
      <c r="P151" s="417"/>
      <c r="Q151" s="417"/>
      <c r="R151" s="417"/>
      <c r="S151" s="417"/>
      <c r="T151" s="417"/>
      <c r="U151" s="417"/>
      <c r="V151" s="417"/>
      <c r="W151" s="417"/>
      <c r="X151" s="417"/>
      <c r="Y151" s="417"/>
      <c r="Z151" s="417"/>
      <c r="AA151" s="417"/>
      <c r="AB151" s="417"/>
      <c r="AC151" s="417"/>
      <c r="AD151" s="417"/>
      <c r="AE151" s="417"/>
      <c r="AF151" s="417"/>
      <c r="AG151" s="417"/>
      <c r="AH151" s="417"/>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c r="CA151" s="417"/>
      <c r="CB151" s="417"/>
      <c r="CC151" s="417"/>
      <c r="CD151" s="417"/>
      <c r="CE151" s="417"/>
      <c r="CF151" s="417"/>
      <c r="CG151" s="417"/>
      <c r="CH151" s="417"/>
      <c r="CI151" s="417"/>
      <c r="CJ151" s="417"/>
      <c r="CK151" s="417"/>
      <c r="CL151" s="417"/>
      <c r="CM151" s="417"/>
      <c r="CN151" s="417"/>
      <c r="CO151" s="417"/>
      <c r="CP151" s="417"/>
      <c r="CQ151" s="417"/>
      <c r="CR151" s="417"/>
      <c r="CS151" s="417"/>
      <c r="CT151" s="417"/>
      <c r="CU151" s="417"/>
      <c r="CV151" s="417"/>
      <c r="CW151" s="417"/>
      <c r="CX151" s="417"/>
      <c r="CY151" s="417"/>
      <c r="CZ151" s="417"/>
      <c r="DA151" s="417"/>
      <c r="DB151" s="417"/>
      <c r="DC151" s="417"/>
      <c r="DD151" s="417"/>
      <c r="DE151" s="417"/>
      <c r="DF151" s="417"/>
      <c r="DG151" s="417"/>
      <c r="DH151" s="417"/>
      <c r="DI151" s="417"/>
      <c r="DJ151" s="417"/>
      <c r="DK151" s="417"/>
      <c r="DL151" s="417"/>
      <c r="DM151" s="417"/>
      <c r="DN151" s="417"/>
      <c r="DO151" s="417"/>
      <c r="DP151" s="417"/>
      <c r="DQ151" s="417"/>
      <c r="DR151" s="417"/>
      <c r="DS151" s="417"/>
      <c r="DT151" s="417"/>
      <c r="DU151" s="417"/>
      <c r="DV151" s="417"/>
      <c r="DW151" s="417"/>
      <c r="DX151" s="417"/>
      <c r="DY151" s="417"/>
      <c r="DZ151" s="417"/>
      <c r="EA151" s="417"/>
      <c r="EB151" s="417"/>
      <c r="EC151" s="417"/>
      <c r="ED151" s="417"/>
      <c r="EE151" s="417"/>
      <c r="EF151" s="417"/>
      <c r="EG151" s="417"/>
      <c r="EH151" s="417"/>
      <c r="EI151" s="417"/>
      <c r="EJ151" s="417"/>
      <c r="EK151" s="417"/>
      <c r="EL151" s="417"/>
      <c r="EM151" s="417"/>
      <c r="EN151" s="417"/>
      <c r="EO151" s="417"/>
      <c r="EP151" s="417"/>
      <c r="EQ151" s="417"/>
      <c r="ER151" s="417"/>
      <c r="ES151" s="417"/>
      <c r="ET151" s="417"/>
      <c r="EU151" s="417"/>
      <c r="EV151" s="417"/>
      <c r="EW151" s="417"/>
      <c r="EX151" s="417"/>
      <c r="EY151" s="417"/>
      <c r="EZ151" s="417"/>
      <c r="FA151" s="417"/>
      <c r="FB151" s="417"/>
      <c r="FC151" s="417"/>
      <c r="FD151" s="417"/>
      <c r="FE151" s="417"/>
      <c r="FF151" s="417"/>
      <c r="FG151" s="417"/>
      <c r="FH151" s="417"/>
      <c r="FI151" s="417"/>
      <c r="FJ151" s="417"/>
      <c r="FK151" s="417"/>
      <c r="FL151" s="417"/>
      <c r="FM151" s="417"/>
      <c r="FN151" s="417"/>
      <c r="FO151" s="417"/>
      <c r="FP151" s="417"/>
      <c r="FQ151" s="417"/>
      <c r="FR151" s="417"/>
      <c r="FS151" s="417"/>
      <c r="FT151" s="417"/>
      <c r="FU151" s="417"/>
      <c r="FV151" s="417"/>
      <c r="FW151" s="417"/>
      <c r="FX151" s="417"/>
      <c r="FY151" s="417"/>
      <c r="FZ151" s="417"/>
      <c r="GA151" s="417"/>
      <c r="GB151" s="417"/>
      <c r="GC151" s="417"/>
      <c r="GD151" s="417"/>
      <c r="GE151" s="417"/>
      <c r="GF151" s="417"/>
      <c r="GG151" s="417"/>
      <c r="GH151" s="417"/>
      <c r="GI151" s="417"/>
      <c r="GJ151" s="417"/>
      <c r="GK151" s="417"/>
      <c r="GL151" s="417"/>
      <c r="GM151" s="417"/>
      <c r="GN151" s="417"/>
      <c r="GO151" s="417"/>
      <c r="GP151" s="417"/>
      <c r="GQ151" s="417"/>
      <c r="GR151" s="417"/>
      <c r="GS151" s="417"/>
      <c r="GT151" s="417"/>
      <c r="GU151" s="417"/>
      <c r="GV151" s="417"/>
      <c r="GW151" s="417"/>
      <c r="GX151" s="417"/>
      <c r="GY151" s="417"/>
      <c r="GZ151" s="417"/>
      <c r="HA151" s="417"/>
      <c r="HB151" s="417"/>
      <c r="HC151" s="417"/>
      <c r="HD151" s="417"/>
      <c r="HE151" s="417"/>
      <c r="HF151" s="417"/>
      <c r="HG151" s="417"/>
      <c r="HH151" s="417"/>
      <c r="HI151" s="417"/>
      <c r="HJ151" s="417"/>
      <c r="HK151" s="417"/>
      <c r="HL151" s="417"/>
      <c r="HM151" s="417"/>
      <c r="HN151" s="417"/>
      <c r="HO151" s="417"/>
      <c r="HP151" s="417"/>
      <c r="HQ151" s="417"/>
      <c r="HR151" s="417"/>
      <c r="HS151" s="417"/>
      <c r="HT151" s="417"/>
      <c r="HU151" s="417"/>
      <c r="HV151" s="417"/>
      <c r="HW151" s="417"/>
      <c r="HX151" s="417"/>
      <c r="HY151" s="417"/>
      <c r="HZ151" s="417"/>
      <c r="IA151" s="417"/>
      <c r="IB151" s="417"/>
      <c r="IC151" s="417"/>
      <c r="ID151" s="417"/>
      <c r="IE151" s="417"/>
      <c r="IF151" s="417"/>
      <c r="IG151" s="417"/>
      <c r="IH151" s="417"/>
      <c r="II151" s="417"/>
      <c r="IJ151" s="417"/>
      <c r="IK151" s="417"/>
      <c r="IL151" s="417"/>
      <c r="IM151" s="417"/>
      <c r="IN151" s="417"/>
      <c r="IO151" s="417"/>
      <c r="IP151" s="417"/>
      <c r="IQ151" s="417"/>
      <c r="IR151" s="417"/>
      <c r="IS151" s="417"/>
      <c r="IT151" s="417"/>
      <c r="IU151" s="417"/>
      <c r="IV151" s="417"/>
      <c r="IW151" s="417"/>
      <c r="IX151" s="417"/>
      <c r="IY151" s="417"/>
      <c r="IZ151" s="417"/>
      <c r="JA151" s="417"/>
      <c r="JB151" s="417"/>
      <c r="JC151" s="417"/>
      <c r="JD151" s="417"/>
      <c r="JE151" s="417"/>
      <c r="JF151" s="417"/>
      <c r="JG151" s="417"/>
      <c r="JH151" s="417"/>
      <c r="JI151" s="417"/>
      <c r="JJ151" s="417"/>
      <c r="JK151" s="417"/>
      <c r="JL151" s="417"/>
      <c r="JM151" s="417"/>
      <c r="JN151" s="417"/>
      <c r="JO151" s="417"/>
      <c r="JP151" s="417"/>
      <c r="JQ151" s="417"/>
      <c r="JR151" s="417"/>
      <c r="JS151" s="417"/>
      <c r="JT151" s="417"/>
      <c r="JU151" s="417"/>
      <c r="JV151" s="417"/>
      <c r="JW151" s="417"/>
      <c r="JX151" s="417"/>
      <c r="JY151" s="417"/>
      <c r="JZ151" s="417"/>
      <c r="KA151" s="417"/>
      <c r="KB151" s="417"/>
      <c r="KC151" s="417"/>
      <c r="KD151" s="417"/>
      <c r="KE151" s="417"/>
      <c r="KF151" s="417"/>
      <c r="KG151" s="417"/>
      <c r="KH151" s="417"/>
      <c r="KI151" s="417"/>
      <c r="KJ151" s="417"/>
      <c r="KK151" s="417"/>
      <c r="KL151" s="417"/>
      <c r="KM151" s="417"/>
      <c r="KN151" s="417"/>
      <c r="KO151" s="417"/>
      <c r="KP151" s="417"/>
      <c r="KQ151" s="417"/>
      <c r="KR151" s="417"/>
      <c r="KS151" s="417"/>
      <c r="KT151" s="417"/>
      <c r="KU151" s="417"/>
      <c r="KV151" s="417"/>
      <c r="KW151" s="417"/>
      <c r="KX151" s="417"/>
      <c r="KY151" s="417"/>
      <c r="KZ151" s="417"/>
      <c r="LA151" s="417"/>
      <c r="LB151" s="417"/>
      <c r="LC151" s="417"/>
      <c r="LD151" s="417"/>
      <c r="LE151" s="417"/>
      <c r="LF151" s="417"/>
      <c r="LG151" s="417"/>
      <c r="LH151" s="417"/>
      <c r="LI151" s="417"/>
      <c r="LJ151" s="417"/>
      <c r="LK151" s="417"/>
      <c r="LL151" s="417"/>
      <c r="LM151" s="417"/>
      <c r="LN151" s="417"/>
      <c r="LO151" s="417"/>
      <c r="LP151" s="417"/>
      <c r="LQ151" s="417"/>
      <c r="LR151" s="417"/>
      <c r="LS151" s="417"/>
      <c r="LT151" s="417"/>
      <c r="LU151" s="417"/>
      <c r="LV151" s="417"/>
      <c r="LW151" s="417"/>
      <c r="LX151" s="417"/>
      <c r="LY151" s="417"/>
      <c r="LZ151" s="417"/>
      <c r="MA151" s="417"/>
      <c r="MB151" s="417"/>
      <c r="MC151" s="417"/>
      <c r="MD151" s="417"/>
      <c r="ME151" s="417"/>
      <c r="MF151" s="417"/>
      <c r="MG151" s="417"/>
      <c r="MH151" s="417"/>
      <c r="MI151" s="417"/>
      <c r="MJ151" s="417"/>
      <c r="MK151" s="417"/>
      <c r="ML151" s="417"/>
      <c r="MM151" s="417"/>
      <c r="MN151" s="417"/>
      <c r="MO151" s="417"/>
      <c r="MP151" s="417"/>
      <c r="MQ151" s="417"/>
      <c r="MR151" s="417"/>
      <c r="MS151" s="417"/>
      <c r="MT151" s="417"/>
      <c r="MU151" s="417"/>
      <c r="MV151" s="417"/>
      <c r="MW151" s="417"/>
      <c r="MX151" s="417"/>
      <c r="MY151" s="417"/>
      <c r="MZ151" s="417"/>
      <c r="NA151" s="417"/>
      <c r="NB151" s="417"/>
      <c r="NC151" s="417"/>
      <c r="ND151" s="417"/>
      <c r="NE151" s="417"/>
      <c r="NF151" s="417"/>
      <c r="NG151" s="417"/>
      <c r="NH151" s="417"/>
      <c r="NI151" s="417"/>
      <c r="NJ151" s="417"/>
      <c r="NK151" s="417"/>
      <c r="NL151" s="417"/>
      <c r="NM151" s="417"/>
      <c r="NN151" s="417"/>
      <c r="NO151" s="417"/>
      <c r="NP151" s="417"/>
      <c r="NQ151" s="417"/>
      <c r="NR151" s="417"/>
      <c r="NS151" s="417"/>
      <c r="NT151" s="417"/>
      <c r="NU151" s="417"/>
      <c r="NV151" s="417"/>
      <c r="NW151" s="417"/>
      <c r="NX151" s="417"/>
      <c r="NY151" s="417"/>
      <c r="NZ151" s="417"/>
      <c r="OA151" s="417"/>
      <c r="OB151" s="417"/>
      <c r="OC151" s="417"/>
      <c r="OD151" s="417"/>
      <c r="OE151" s="417"/>
      <c r="OF151" s="417"/>
      <c r="OG151" s="417"/>
      <c r="OH151" s="417"/>
      <c r="OI151" s="417"/>
      <c r="OJ151" s="417"/>
      <c r="OK151" s="417"/>
      <c r="OL151" s="417"/>
      <c r="OM151" s="417"/>
      <c r="ON151" s="417"/>
      <c r="OO151" s="417"/>
      <c r="OP151" s="417"/>
      <c r="OQ151" s="417"/>
      <c r="OR151" s="417"/>
      <c r="OS151" s="417"/>
      <c r="OT151" s="417"/>
      <c r="OU151" s="417"/>
      <c r="OV151" s="417"/>
      <c r="OW151" s="417"/>
      <c r="OX151" s="417"/>
      <c r="OY151" s="417"/>
      <c r="OZ151" s="417"/>
      <c r="PA151" s="417"/>
      <c r="PB151" s="417"/>
      <c r="PC151" s="417"/>
      <c r="PD151" s="417"/>
      <c r="PE151" s="417"/>
      <c r="PF151" s="417"/>
      <c r="PG151" s="417"/>
      <c r="PH151" s="417"/>
      <c r="PI151" s="417"/>
      <c r="PJ151" s="417"/>
      <c r="PK151" s="417"/>
      <c r="PL151" s="417"/>
      <c r="PM151" s="417"/>
      <c r="PN151" s="417"/>
      <c r="PO151" s="417"/>
      <c r="PP151" s="417"/>
      <c r="PQ151" s="417"/>
      <c r="PR151" s="417"/>
      <c r="PS151" s="417"/>
      <c r="PT151" s="417"/>
      <c r="PU151" s="417"/>
      <c r="PV151" s="417"/>
      <c r="PW151" s="417"/>
      <c r="PX151" s="417"/>
      <c r="PY151" s="417"/>
      <c r="PZ151" s="417"/>
      <c r="QA151" s="417"/>
      <c r="QB151" s="417"/>
      <c r="QC151" s="417"/>
      <c r="QD151" s="417"/>
      <c r="QE151" s="417"/>
      <c r="QF151" s="417"/>
      <c r="QG151" s="417"/>
      <c r="QH151" s="417"/>
      <c r="QI151" s="417"/>
      <c r="QJ151" s="417"/>
      <c r="QK151" s="417"/>
      <c r="QL151" s="417"/>
      <c r="QM151" s="417"/>
      <c r="QN151" s="417"/>
      <c r="QO151" s="417"/>
      <c r="QP151" s="417"/>
      <c r="QQ151" s="417"/>
      <c r="QR151" s="417"/>
      <c r="QS151" s="417"/>
      <c r="QT151" s="417"/>
      <c r="QU151" s="417"/>
      <c r="QV151" s="417"/>
      <c r="QW151" s="417"/>
      <c r="QX151" s="417"/>
      <c r="QY151" s="417"/>
      <c r="QZ151" s="417"/>
      <c r="RA151" s="417"/>
      <c r="RB151" s="417"/>
      <c r="RC151" s="417"/>
      <c r="RD151" s="417"/>
      <c r="RE151" s="417"/>
      <c r="RF151" s="417"/>
      <c r="RG151" s="417"/>
      <c r="RH151" s="417"/>
      <c r="RI151" s="417"/>
      <c r="RJ151" s="417"/>
      <c r="RK151" s="417"/>
      <c r="RL151" s="417"/>
      <c r="RM151" s="417"/>
      <c r="RN151" s="417"/>
      <c r="RO151" s="417"/>
      <c r="RP151" s="417"/>
      <c r="RQ151" s="417"/>
      <c r="RR151" s="417"/>
      <c r="RS151" s="417"/>
      <c r="RT151" s="417"/>
      <c r="RU151" s="417"/>
      <c r="RV151" s="417"/>
      <c r="RW151" s="417"/>
      <c r="RX151" s="417"/>
      <c r="RY151" s="417"/>
      <c r="RZ151" s="417"/>
      <c r="SA151" s="417"/>
      <c r="SB151" s="417"/>
      <c r="SC151" s="417"/>
      <c r="SD151" s="417"/>
      <c r="SE151" s="417"/>
      <c r="SF151" s="417"/>
      <c r="SG151" s="417"/>
      <c r="SH151" s="417"/>
      <c r="SI151" s="417"/>
      <c r="SJ151" s="417"/>
      <c r="SK151" s="417"/>
      <c r="SL151" s="417"/>
      <c r="SM151" s="417"/>
      <c r="SN151" s="417"/>
      <c r="SO151" s="417"/>
      <c r="SP151" s="417"/>
      <c r="SQ151" s="417"/>
      <c r="SR151" s="417"/>
      <c r="SS151" s="417"/>
      <c r="ST151" s="417"/>
      <c r="SU151" s="417"/>
      <c r="SV151" s="417"/>
      <c r="SW151" s="417"/>
      <c r="SX151" s="417"/>
      <c r="SY151" s="417"/>
      <c r="SZ151" s="417"/>
      <c r="TA151" s="417"/>
      <c r="TB151" s="417"/>
      <c r="TC151" s="417"/>
      <c r="TD151" s="417"/>
      <c r="TE151" s="417"/>
      <c r="TF151" s="417"/>
      <c r="TG151" s="417"/>
      <c r="TH151" s="417"/>
      <c r="TI151" s="417"/>
      <c r="TJ151" s="417"/>
      <c r="TK151" s="417"/>
      <c r="TL151" s="417"/>
      <c r="TM151" s="417"/>
      <c r="TN151" s="417"/>
      <c r="TO151" s="417"/>
      <c r="TP151" s="417"/>
      <c r="TQ151" s="417"/>
      <c r="TR151" s="417"/>
      <c r="TS151" s="417"/>
      <c r="TT151" s="417"/>
      <c r="TU151" s="417"/>
      <c r="TV151" s="417"/>
      <c r="TW151" s="417"/>
      <c r="TX151" s="417"/>
      <c r="TY151" s="417"/>
      <c r="TZ151" s="417"/>
      <c r="UA151" s="417"/>
      <c r="UB151" s="417"/>
      <c r="UC151" s="417"/>
      <c r="UD151" s="417"/>
      <c r="UE151" s="417"/>
      <c r="UF151" s="417"/>
      <c r="UG151" s="417"/>
      <c r="UH151" s="417"/>
      <c r="UI151" s="417"/>
      <c r="UJ151" s="417"/>
      <c r="UK151" s="417"/>
      <c r="UL151" s="417"/>
      <c r="UM151" s="417"/>
      <c r="UN151" s="417"/>
      <c r="UO151" s="417"/>
      <c r="UP151" s="417"/>
      <c r="UQ151" s="417"/>
      <c r="UR151" s="417"/>
      <c r="US151" s="417"/>
      <c r="UT151" s="417"/>
      <c r="UU151" s="417"/>
      <c r="UV151" s="417"/>
      <c r="UW151" s="417"/>
      <c r="UX151" s="417"/>
      <c r="UY151" s="417"/>
      <c r="UZ151" s="417"/>
      <c r="VA151" s="417"/>
      <c r="VB151" s="417"/>
      <c r="VC151" s="417"/>
      <c r="VD151" s="417"/>
      <c r="VE151" s="417"/>
      <c r="VF151" s="417"/>
      <c r="VG151" s="417"/>
      <c r="VH151" s="417"/>
      <c r="VI151" s="417"/>
      <c r="VJ151" s="417"/>
      <c r="VK151" s="417"/>
      <c r="VL151" s="417"/>
      <c r="VM151" s="417"/>
      <c r="VN151" s="417"/>
      <c r="VO151" s="417"/>
      <c r="VP151" s="417"/>
      <c r="VQ151" s="417"/>
      <c r="VR151" s="417"/>
      <c r="VS151" s="417"/>
      <c r="VT151" s="417"/>
      <c r="VU151" s="417"/>
      <c r="VV151" s="417"/>
      <c r="VW151" s="417"/>
      <c r="VX151" s="417"/>
      <c r="VY151" s="417"/>
      <c r="VZ151" s="417"/>
      <c r="WA151" s="417"/>
      <c r="WB151" s="417"/>
      <c r="WC151" s="417"/>
      <c r="WD151" s="417"/>
      <c r="WE151" s="417"/>
      <c r="WF151" s="417"/>
      <c r="WG151" s="417"/>
      <c r="WH151" s="417"/>
      <c r="WI151" s="417"/>
      <c r="WJ151" s="417"/>
      <c r="WK151" s="417"/>
      <c r="WL151" s="417"/>
      <c r="WM151" s="417"/>
      <c r="WN151" s="417"/>
      <c r="WO151" s="417"/>
      <c r="WP151" s="417"/>
      <c r="WQ151" s="417"/>
      <c r="WR151" s="417"/>
      <c r="WS151" s="417"/>
      <c r="WT151" s="417"/>
      <c r="WU151" s="417"/>
      <c r="WV151" s="417"/>
      <c r="WW151" s="417"/>
      <c r="WX151" s="417"/>
      <c r="WY151" s="417"/>
      <c r="WZ151" s="417"/>
      <c r="XA151" s="417"/>
      <c r="XB151" s="417"/>
      <c r="XC151" s="417"/>
      <c r="XD151" s="417"/>
      <c r="XE151" s="417"/>
      <c r="XF151" s="417"/>
      <c r="XG151" s="417"/>
      <c r="XH151" s="417"/>
      <c r="XI151" s="417"/>
      <c r="XJ151" s="417"/>
      <c r="XK151" s="417"/>
      <c r="XL151" s="417"/>
      <c r="XM151" s="417"/>
      <c r="XN151" s="417"/>
      <c r="XO151" s="417"/>
      <c r="XP151" s="417"/>
      <c r="XQ151" s="417"/>
      <c r="XR151" s="417"/>
      <c r="XS151" s="417"/>
      <c r="XT151" s="417"/>
      <c r="XU151" s="417"/>
      <c r="XV151" s="417"/>
      <c r="XW151" s="417"/>
      <c r="XX151" s="417"/>
      <c r="XY151" s="417"/>
      <c r="XZ151" s="417"/>
      <c r="YA151" s="417"/>
      <c r="YB151" s="417"/>
      <c r="YC151" s="417"/>
      <c r="YD151" s="417"/>
      <c r="YE151" s="417"/>
      <c r="YF151" s="417"/>
      <c r="YG151" s="417"/>
      <c r="YH151" s="417"/>
      <c r="YI151" s="417"/>
      <c r="YJ151" s="417"/>
      <c r="YK151" s="417"/>
      <c r="YL151" s="417"/>
      <c r="YM151" s="417"/>
      <c r="YN151" s="417"/>
      <c r="YO151" s="417"/>
      <c r="YP151" s="417"/>
      <c r="YQ151" s="417"/>
      <c r="YR151" s="417"/>
      <c r="YS151" s="417"/>
      <c r="YT151" s="417"/>
      <c r="YU151" s="417"/>
      <c r="YV151" s="417"/>
      <c r="YW151" s="417"/>
      <c r="YX151" s="417"/>
      <c r="YY151" s="417"/>
      <c r="YZ151" s="417"/>
      <c r="ZA151" s="417"/>
      <c r="ZB151" s="417"/>
      <c r="ZC151" s="417"/>
      <c r="ZD151" s="417"/>
      <c r="ZE151" s="417"/>
      <c r="ZF151" s="417"/>
      <c r="ZG151" s="417"/>
      <c r="ZH151" s="417"/>
      <c r="ZI151" s="417"/>
      <c r="ZJ151" s="417"/>
      <c r="ZK151" s="417"/>
      <c r="ZL151" s="417"/>
      <c r="ZM151" s="417"/>
      <c r="ZN151" s="417"/>
      <c r="ZO151" s="417"/>
      <c r="ZP151" s="417"/>
      <c r="ZQ151" s="417"/>
      <c r="ZR151" s="417"/>
      <c r="ZS151" s="417"/>
      <c r="ZT151" s="417"/>
      <c r="ZU151" s="417"/>
      <c r="ZV151" s="417"/>
      <c r="ZW151" s="417"/>
      <c r="ZX151" s="417"/>
      <c r="ZY151" s="417"/>
      <c r="ZZ151" s="417"/>
      <c r="AAA151" s="417"/>
      <c r="AAB151" s="417"/>
      <c r="AAC151" s="417"/>
      <c r="AAD151" s="417"/>
      <c r="AAE151" s="417"/>
      <c r="AAF151" s="417"/>
      <c r="AAG151" s="417"/>
      <c r="AAH151" s="417"/>
      <c r="AAI151" s="417"/>
      <c r="AAJ151" s="417"/>
      <c r="AAK151" s="417"/>
      <c r="AAL151" s="417"/>
      <c r="AAM151" s="417"/>
      <c r="AAN151" s="417"/>
      <c r="AAO151" s="417"/>
      <c r="AAP151" s="417"/>
      <c r="AAQ151" s="417"/>
      <c r="AAR151" s="417"/>
      <c r="AAS151" s="417"/>
      <c r="AAT151" s="417"/>
      <c r="AAU151" s="417"/>
      <c r="AAV151" s="417"/>
      <c r="AAW151" s="417"/>
      <c r="AAX151" s="417"/>
      <c r="AAY151" s="417"/>
      <c r="AAZ151" s="417"/>
      <c r="ABA151" s="417"/>
      <c r="ABB151" s="417"/>
      <c r="ABC151" s="417"/>
      <c r="ABD151" s="417"/>
      <c r="ABE151" s="417"/>
      <c r="ABF151" s="417"/>
      <c r="ABG151" s="417"/>
      <c r="ABH151" s="417"/>
      <c r="ABI151" s="417"/>
      <c r="ABJ151" s="417"/>
      <c r="ABK151" s="417"/>
      <c r="ABL151" s="417"/>
      <c r="ABM151" s="417"/>
      <c r="ABN151" s="417"/>
      <c r="ABO151" s="417"/>
      <c r="ABP151" s="417"/>
      <c r="ABQ151" s="417"/>
      <c r="ABR151" s="417"/>
      <c r="ABS151" s="417"/>
      <c r="ABT151" s="417"/>
      <c r="ABU151" s="417"/>
      <c r="ABV151" s="417"/>
      <c r="ABW151" s="417"/>
      <c r="ABX151" s="417"/>
      <c r="ABY151" s="417"/>
      <c r="ABZ151" s="417"/>
      <c r="ACA151" s="417"/>
      <c r="ACB151" s="417"/>
      <c r="ACC151" s="417"/>
      <c r="ACD151" s="417"/>
      <c r="ACE151" s="417"/>
      <c r="ACF151" s="417"/>
      <c r="ACG151" s="417"/>
      <c r="ACH151" s="417"/>
      <c r="ACI151" s="417"/>
      <c r="ACJ151" s="417"/>
      <c r="ACK151" s="417"/>
      <c r="ACL151" s="417"/>
      <c r="ACM151" s="417"/>
      <c r="ACN151" s="417"/>
      <c r="ACO151" s="417"/>
      <c r="ACP151" s="417"/>
      <c r="ACQ151" s="417"/>
      <c r="ACR151" s="417"/>
      <c r="ACS151" s="417"/>
      <c r="ACT151" s="417"/>
      <c r="ACU151" s="417"/>
      <c r="ACV151" s="417"/>
      <c r="ACW151" s="417"/>
      <c r="ACX151" s="417"/>
      <c r="ACY151" s="417"/>
      <c r="ACZ151" s="417"/>
      <c r="ADA151" s="417"/>
      <c r="ADB151" s="417"/>
      <c r="ADC151" s="417"/>
      <c r="ADD151" s="417"/>
      <c r="ADE151" s="417"/>
      <c r="ADF151" s="417"/>
      <c r="ADG151" s="417"/>
      <c r="ADH151" s="417"/>
      <c r="ADI151" s="417"/>
      <c r="ADJ151" s="417"/>
      <c r="ADK151" s="417"/>
      <c r="ADL151" s="417"/>
      <c r="ADM151" s="417"/>
      <c r="ADN151" s="417"/>
      <c r="ADO151" s="417"/>
      <c r="ADP151" s="417"/>
      <c r="ADQ151" s="417"/>
      <c r="ADR151" s="417"/>
      <c r="ADS151" s="417"/>
      <c r="ADT151" s="417"/>
      <c r="ADU151" s="417"/>
      <c r="ADV151" s="417"/>
      <c r="ADW151" s="417"/>
      <c r="ADX151" s="417"/>
      <c r="ADY151" s="417"/>
      <c r="ADZ151" s="417"/>
      <c r="AEA151" s="417"/>
      <c r="AEB151" s="417"/>
      <c r="AEC151" s="417"/>
      <c r="AED151" s="417"/>
      <c r="AEE151" s="417"/>
      <c r="AEF151" s="417"/>
      <c r="AEG151" s="417"/>
      <c r="AEH151" s="417"/>
      <c r="AEI151" s="417"/>
      <c r="AEJ151" s="417"/>
      <c r="AEK151" s="417"/>
      <c r="AEL151" s="417"/>
      <c r="AEM151" s="417"/>
      <c r="AEN151" s="417"/>
      <c r="AEO151" s="417"/>
      <c r="AEP151" s="417"/>
      <c r="AEQ151" s="417"/>
      <c r="AER151" s="417"/>
      <c r="AES151" s="417"/>
      <c r="AET151" s="417"/>
      <c r="AEU151" s="417"/>
      <c r="AEV151" s="417"/>
      <c r="AEW151" s="417"/>
      <c r="AEX151" s="417"/>
      <c r="AEY151" s="417"/>
      <c r="AEZ151" s="417"/>
      <c r="AFA151" s="417"/>
      <c r="AFB151" s="417"/>
      <c r="AFC151" s="417"/>
      <c r="AFD151" s="417"/>
      <c r="AFE151" s="417"/>
      <c r="AFF151" s="417"/>
      <c r="AFG151" s="417"/>
      <c r="AFH151" s="417"/>
    </row>
    <row r="152" spans="1:840" ht="30.6" customHeight="1">
      <c r="A152" s="680" t="s">
        <v>687</v>
      </c>
      <c r="B152" s="681"/>
      <c r="C152" s="681"/>
      <c r="D152" s="681"/>
      <c r="E152" s="681"/>
      <c r="F152" s="681"/>
      <c r="G152" s="681"/>
      <c r="H152" s="681"/>
      <c r="I152" s="681"/>
      <c r="J152" s="681"/>
      <c r="K152" s="681"/>
      <c r="L152" s="682"/>
    </row>
    <row r="153" spans="1:840" ht="30.6" customHeight="1">
      <c r="A153" s="680" t="s">
        <v>688</v>
      </c>
      <c r="B153" s="681"/>
      <c r="C153" s="681"/>
      <c r="D153" s="681"/>
      <c r="E153" s="681"/>
      <c r="F153" s="681"/>
      <c r="G153" s="681"/>
      <c r="H153" s="681"/>
      <c r="I153" s="681"/>
      <c r="J153" s="681"/>
      <c r="K153" s="681"/>
      <c r="L153" s="682"/>
    </row>
    <row r="154" spans="1:840" s="414" customFormat="1" ht="30.6" customHeight="1">
      <c r="A154" s="692"/>
      <c r="B154" s="692"/>
      <c r="C154" s="692"/>
      <c r="D154" s="692"/>
      <c r="E154" s="692"/>
      <c r="F154" s="692"/>
      <c r="G154" s="692"/>
      <c r="H154" s="692"/>
      <c r="I154" s="692"/>
      <c r="J154" s="692"/>
      <c r="K154" s="692"/>
      <c r="L154" s="693"/>
      <c r="M154" s="417"/>
      <c r="N154" s="417"/>
      <c r="O154" s="417"/>
      <c r="P154" s="417"/>
      <c r="Q154" s="417"/>
      <c r="R154" s="417"/>
      <c r="S154" s="417"/>
      <c r="T154" s="417"/>
      <c r="U154" s="417"/>
      <c r="V154" s="417"/>
      <c r="W154" s="417"/>
      <c r="X154" s="417"/>
      <c r="Y154" s="417"/>
      <c r="Z154" s="417"/>
      <c r="AA154" s="417"/>
      <c r="AB154" s="417"/>
      <c r="AC154" s="417"/>
      <c r="AD154" s="417"/>
      <c r="AE154" s="417"/>
      <c r="AF154" s="417"/>
      <c r="AG154" s="417"/>
      <c r="AH154" s="417"/>
      <c r="AI154" s="417"/>
      <c r="AJ154" s="417"/>
      <c r="AK154" s="417"/>
      <c r="AL154" s="417"/>
      <c r="AM154" s="417"/>
      <c r="AN154" s="417"/>
      <c r="AO154" s="417"/>
      <c r="AP154" s="417"/>
      <c r="AQ154" s="417"/>
      <c r="AR154" s="417"/>
      <c r="AS154" s="417"/>
      <c r="AT154" s="417"/>
      <c r="AU154" s="417"/>
      <c r="AV154" s="417"/>
      <c r="AW154" s="417"/>
      <c r="AX154" s="417"/>
      <c r="AY154" s="417"/>
      <c r="AZ154" s="417"/>
      <c r="BA154" s="417"/>
      <c r="BB154" s="417"/>
      <c r="BC154" s="417"/>
      <c r="BD154" s="417"/>
      <c r="BE154" s="417"/>
      <c r="BF154" s="417"/>
      <c r="BG154" s="417"/>
      <c r="BH154" s="417"/>
      <c r="BI154" s="417"/>
      <c r="BJ154" s="417"/>
      <c r="BK154" s="417"/>
      <c r="BL154" s="417"/>
      <c r="BM154" s="417"/>
      <c r="BN154" s="417"/>
      <c r="BO154" s="417"/>
      <c r="BP154" s="417"/>
      <c r="BQ154" s="417"/>
      <c r="BR154" s="417"/>
      <c r="BS154" s="417"/>
      <c r="BT154" s="417"/>
      <c r="BU154" s="417"/>
      <c r="BV154" s="417"/>
      <c r="BW154" s="417"/>
      <c r="BX154" s="417"/>
      <c r="BY154" s="417"/>
      <c r="BZ154" s="417"/>
      <c r="CA154" s="417"/>
      <c r="CB154" s="417"/>
      <c r="CC154" s="417"/>
      <c r="CD154" s="417"/>
      <c r="CE154" s="417"/>
      <c r="CF154" s="417"/>
      <c r="CG154" s="417"/>
      <c r="CH154" s="417"/>
      <c r="CI154" s="417"/>
      <c r="CJ154" s="417"/>
      <c r="CK154" s="417"/>
      <c r="CL154" s="417"/>
      <c r="CM154" s="417"/>
      <c r="CN154" s="417"/>
      <c r="CO154" s="417"/>
      <c r="CP154" s="417"/>
      <c r="CQ154" s="417"/>
      <c r="CR154" s="417"/>
      <c r="CS154" s="417"/>
      <c r="CT154" s="417"/>
      <c r="CU154" s="417"/>
      <c r="CV154" s="417"/>
      <c r="CW154" s="417"/>
      <c r="CX154" s="417"/>
      <c r="CY154" s="417"/>
      <c r="CZ154" s="417"/>
      <c r="DA154" s="417"/>
      <c r="DB154" s="417"/>
      <c r="DC154" s="417"/>
      <c r="DD154" s="417"/>
      <c r="DE154" s="417"/>
      <c r="DF154" s="417"/>
      <c r="DG154" s="417"/>
      <c r="DH154" s="417"/>
      <c r="DI154" s="417"/>
      <c r="DJ154" s="417"/>
      <c r="DK154" s="417"/>
      <c r="DL154" s="417"/>
      <c r="DM154" s="417"/>
      <c r="DN154" s="417"/>
      <c r="DO154" s="417"/>
      <c r="DP154" s="417"/>
      <c r="DQ154" s="417"/>
      <c r="DR154" s="417"/>
      <c r="DS154" s="417"/>
      <c r="DT154" s="417"/>
      <c r="DU154" s="417"/>
      <c r="DV154" s="417"/>
      <c r="DW154" s="417"/>
      <c r="DX154" s="417"/>
      <c r="DY154" s="417"/>
      <c r="DZ154" s="417"/>
      <c r="EA154" s="417"/>
      <c r="EB154" s="417"/>
      <c r="EC154" s="417"/>
      <c r="ED154" s="417"/>
      <c r="EE154" s="417"/>
      <c r="EF154" s="417"/>
      <c r="EG154" s="417"/>
      <c r="EH154" s="417"/>
      <c r="EI154" s="417"/>
      <c r="EJ154" s="417"/>
      <c r="EK154" s="417"/>
      <c r="EL154" s="417"/>
      <c r="EM154" s="417"/>
      <c r="EN154" s="417"/>
      <c r="EO154" s="417"/>
      <c r="EP154" s="417"/>
      <c r="EQ154" s="417"/>
      <c r="ER154" s="417"/>
      <c r="ES154" s="417"/>
      <c r="ET154" s="417"/>
      <c r="EU154" s="417"/>
      <c r="EV154" s="417"/>
      <c r="EW154" s="417"/>
      <c r="EX154" s="417"/>
      <c r="EY154" s="417"/>
      <c r="EZ154" s="417"/>
      <c r="FA154" s="417"/>
      <c r="FB154" s="417"/>
      <c r="FC154" s="417"/>
      <c r="FD154" s="417"/>
      <c r="FE154" s="417"/>
      <c r="FF154" s="417"/>
      <c r="FG154" s="417"/>
      <c r="FH154" s="417"/>
      <c r="FI154" s="417"/>
      <c r="FJ154" s="417"/>
      <c r="FK154" s="417"/>
      <c r="FL154" s="417"/>
      <c r="FM154" s="417"/>
      <c r="FN154" s="417"/>
      <c r="FO154" s="417"/>
      <c r="FP154" s="417"/>
      <c r="FQ154" s="417"/>
      <c r="FR154" s="417"/>
      <c r="FS154" s="417"/>
      <c r="FT154" s="417"/>
      <c r="FU154" s="417"/>
      <c r="FV154" s="417"/>
      <c r="FW154" s="417"/>
      <c r="FX154" s="417"/>
      <c r="FY154" s="417"/>
      <c r="FZ154" s="417"/>
      <c r="GA154" s="417"/>
      <c r="GB154" s="417"/>
      <c r="GC154" s="417"/>
      <c r="GD154" s="417"/>
      <c r="GE154" s="417"/>
      <c r="GF154" s="417"/>
      <c r="GG154" s="417"/>
      <c r="GH154" s="417"/>
      <c r="GI154" s="417"/>
      <c r="GJ154" s="417"/>
      <c r="GK154" s="417"/>
      <c r="GL154" s="417"/>
      <c r="GM154" s="417"/>
      <c r="GN154" s="417"/>
      <c r="GO154" s="417"/>
      <c r="GP154" s="417"/>
      <c r="GQ154" s="417"/>
      <c r="GR154" s="417"/>
      <c r="GS154" s="417"/>
      <c r="GT154" s="417"/>
      <c r="GU154" s="417"/>
      <c r="GV154" s="417"/>
      <c r="GW154" s="417"/>
      <c r="GX154" s="417"/>
      <c r="GY154" s="417"/>
      <c r="GZ154" s="417"/>
      <c r="HA154" s="417"/>
      <c r="HB154" s="417"/>
      <c r="HC154" s="417"/>
      <c r="HD154" s="417"/>
      <c r="HE154" s="417"/>
      <c r="HF154" s="417"/>
      <c r="HG154" s="417"/>
      <c r="HH154" s="417"/>
      <c r="HI154" s="417"/>
      <c r="HJ154" s="417"/>
      <c r="HK154" s="417"/>
      <c r="HL154" s="417"/>
      <c r="HM154" s="417"/>
      <c r="HN154" s="417"/>
      <c r="HO154" s="417"/>
      <c r="HP154" s="417"/>
      <c r="HQ154" s="417"/>
      <c r="HR154" s="417"/>
      <c r="HS154" s="417"/>
      <c r="HT154" s="417"/>
      <c r="HU154" s="417"/>
      <c r="HV154" s="417"/>
      <c r="HW154" s="417"/>
      <c r="HX154" s="417"/>
      <c r="HY154" s="417"/>
      <c r="HZ154" s="417"/>
      <c r="IA154" s="417"/>
      <c r="IB154" s="417"/>
      <c r="IC154" s="417"/>
      <c r="ID154" s="417"/>
      <c r="IE154" s="417"/>
      <c r="IF154" s="417"/>
      <c r="IG154" s="417"/>
      <c r="IH154" s="417"/>
      <c r="II154" s="417"/>
      <c r="IJ154" s="417"/>
      <c r="IK154" s="417"/>
      <c r="IL154" s="417"/>
      <c r="IM154" s="417"/>
      <c r="IN154" s="417"/>
      <c r="IO154" s="417"/>
      <c r="IP154" s="417"/>
      <c r="IQ154" s="417"/>
      <c r="IR154" s="417"/>
      <c r="IS154" s="417"/>
      <c r="IT154" s="417"/>
      <c r="IU154" s="417"/>
      <c r="IV154" s="417"/>
      <c r="IW154" s="417"/>
      <c r="IX154" s="417"/>
      <c r="IY154" s="417"/>
      <c r="IZ154" s="417"/>
      <c r="JA154" s="417"/>
      <c r="JB154" s="417"/>
      <c r="JC154" s="417"/>
      <c r="JD154" s="417"/>
      <c r="JE154" s="417"/>
      <c r="JF154" s="417"/>
      <c r="JG154" s="417"/>
      <c r="JH154" s="417"/>
      <c r="JI154" s="417"/>
      <c r="JJ154" s="417"/>
      <c r="JK154" s="417"/>
      <c r="JL154" s="417"/>
      <c r="JM154" s="417"/>
      <c r="JN154" s="417"/>
      <c r="JO154" s="417"/>
      <c r="JP154" s="417"/>
      <c r="JQ154" s="417"/>
      <c r="JR154" s="417"/>
      <c r="JS154" s="417"/>
      <c r="JT154" s="417"/>
      <c r="JU154" s="417"/>
      <c r="JV154" s="417"/>
      <c r="JW154" s="417"/>
      <c r="JX154" s="417"/>
      <c r="JY154" s="417"/>
      <c r="JZ154" s="417"/>
      <c r="KA154" s="417"/>
      <c r="KB154" s="417"/>
      <c r="KC154" s="417"/>
      <c r="KD154" s="417"/>
      <c r="KE154" s="417"/>
      <c r="KF154" s="417"/>
      <c r="KG154" s="417"/>
      <c r="KH154" s="417"/>
      <c r="KI154" s="417"/>
      <c r="KJ154" s="417"/>
      <c r="KK154" s="417"/>
      <c r="KL154" s="417"/>
      <c r="KM154" s="417"/>
      <c r="KN154" s="417"/>
      <c r="KO154" s="417"/>
      <c r="KP154" s="417"/>
      <c r="KQ154" s="417"/>
      <c r="KR154" s="417"/>
      <c r="KS154" s="417"/>
      <c r="KT154" s="417"/>
      <c r="KU154" s="417"/>
      <c r="KV154" s="417"/>
      <c r="KW154" s="417"/>
      <c r="KX154" s="417"/>
      <c r="KY154" s="417"/>
      <c r="KZ154" s="417"/>
      <c r="LA154" s="417"/>
      <c r="LB154" s="417"/>
      <c r="LC154" s="417"/>
      <c r="LD154" s="417"/>
      <c r="LE154" s="417"/>
      <c r="LF154" s="417"/>
      <c r="LG154" s="417"/>
      <c r="LH154" s="417"/>
      <c r="LI154" s="417"/>
      <c r="LJ154" s="417"/>
      <c r="LK154" s="417"/>
      <c r="LL154" s="417"/>
      <c r="LM154" s="417"/>
      <c r="LN154" s="417"/>
      <c r="LO154" s="417"/>
      <c r="LP154" s="417"/>
      <c r="LQ154" s="417"/>
      <c r="LR154" s="417"/>
      <c r="LS154" s="417"/>
      <c r="LT154" s="417"/>
      <c r="LU154" s="417"/>
      <c r="LV154" s="417"/>
      <c r="LW154" s="417"/>
      <c r="LX154" s="417"/>
      <c r="LY154" s="417"/>
      <c r="LZ154" s="417"/>
      <c r="MA154" s="417"/>
      <c r="MB154" s="417"/>
      <c r="MC154" s="417"/>
      <c r="MD154" s="417"/>
      <c r="ME154" s="417"/>
      <c r="MF154" s="417"/>
      <c r="MG154" s="417"/>
      <c r="MH154" s="417"/>
      <c r="MI154" s="417"/>
      <c r="MJ154" s="417"/>
      <c r="MK154" s="417"/>
      <c r="ML154" s="417"/>
      <c r="MM154" s="417"/>
      <c r="MN154" s="417"/>
      <c r="MO154" s="417"/>
      <c r="MP154" s="417"/>
      <c r="MQ154" s="417"/>
      <c r="MR154" s="417"/>
      <c r="MS154" s="417"/>
      <c r="MT154" s="417"/>
      <c r="MU154" s="417"/>
      <c r="MV154" s="417"/>
      <c r="MW154" s="417"/>
      <c r="MX154" s="417"/>
      <c r="MY154" s="417"/>
      <c r="MZ154" s="417"/>
      <c r="NA154" s="417"/>
      <c r="NB154" s="417"/>
      <c r="NC154" s="417"/>
      <c r="ND154" s="417"/>
      <c r="NE154" s="417"/>
      <c r="NF154" s="417"/>
      <c r="NG154" s="417"/>
      <c r="NH154" s="417"/>
      <c r="NI154" s="417"/>
      <c r="NJ154" s="417"/>
      <c r="NK154" s="417"/>
      <c r="NL154" s="417"/>
      <c r="NM154" s="417"/>
      <c r="NN154" s="417"/>
      <c r="NO154" s="417"/>
      <c r="NP154" s="417"/>
      <c r="NQ154" s="417"/>
      <c r="NR154" s="417"/>
      <c r="NS154" s="417"/>
      <c r="NT154" s="417"/>
      <c r="NU154" s="417"/>
      <c r="NV154" s="417"/>
      <c r="NW154" s="417"/>
      <c r="NX154" s="417"/>
      <c r="NY154" s="417"/>
      <c r="NZ154" s="417"/>
      <c r="OA154" s="417"/>
      <c r="OB154" s="417"/>
      <c r="OC154" s="417"/>
      <c r="OD154" s="417"/>
      <c r="OE154" s="417"/>
      <c r="OF154" s="417"/>
      <c r="OG154" s="417"/>
      <c r="OH154" s="417"/>
      <c r="OI154" s="417"/>
      <c r="OJ154" s="417"/>
      <c r="OK154" s="417"/>
      <c r="OL154" s="417"/>
      <c r="OM154" s="417"/>
      <c r="ON154" s="417"/>
      <c r="OO154" s="417"/>
      <c r="OP154" s="417"/>
      <c r="OQ154" s="417"/>
      <c r="OR154" s="417"/>
      <c r="OS154" s="417"/>
      <c r="OT154" s="417"/>
      <c r="OU154" s="417"/>
      <c r="OV154" s="417"/>
      <c r="OW154" s="417"/>
      <c r="OX154" s="417"/>
      <c r="OY154" s="417"/>
      <c r="OZ154" s="417"/>
      <c r="PA154" s="417"/>
      <c r="PB154" s="417"/>
      <c r="PC154" s="417"/>
      <c r="PD154" s="417"/>
      <c r="PE154" s="417"/>
      <c r="PF154" s="417"/>
      <c r="PG154" s="417"/>
      <c r="PH154" s="417"/>
      <c r="PI154" s="417"/>
      <c r="PJ154" s="417"/>
      <c r="PK154" s="417"/>
      <c r="PL154" s="417"/>
      <c r="PM154" s="417"/>
      <c r="PN154" s="417"/>
      <c r="PO154" s="417"/>
      <c r="PP154" s="417"/>
      <c r="PQ154" s="417"/>
      <c r="PR154" s="417"/>
      <c r="PS154" s="417"/>
      <c r="PT154" s="417"/>
      <c r="PU154" s="417"/>
      <c r="PV154" s="417"/>
      <c r="PW154" s="417"/>
      <c r="PX154" s="417"/>
      <c r="PY154" s="417"/>
      <c r="PZ154" s="417"/>
      <c r="QA154" s="417"/>
      <c r="QB154" s="417"/>
      <c r="QC154" s="417"/>
      <c r="QD154" s="417"/>
      <c r="QE154" s="417"/>
      <c r="QF154" s="417"/>
      <c r="QG154" s="417"/>
      <c r="QH154" s="417"/>
      <c r="QI154" s="417"/>
      <c r="QJ154" s="417"/>
      <c r="QK154" s="417"/>
      <c r="QL154" s="417"/>
      <c r="QM154" s="417"/>
      <c r="QN154" s="417"/>
      <c r="QO154" s="417"/>
      <c r="QP154" s="417"/>
      <c r="QQ154" s="417"/>
      <c r="QR154" s="417"/>
      <c r="QS154" s="417"/>
      <c r="QT154" s="417"/>
      <c r="QU154" s="417"/>
      <c r="QV154" s="417"/>
      <c r="QW154" s="417"/>
      <c r="QX154" s="417"/>
      <c r="QY154" s="417"/>
      <c r="QZ154" s="417"/>
      <c r="RA154" s="417"/>
      <c r="RB154" s="417"/>
      <c r="RC154" s="417"/>
      <c r="RD154" s="417"/>
      <c r="RE154" s="417"/>
      <c r="RF154" s="417"/>
      <c r="RG154" s="417"/>
      <c r="RH154" s="417"/>
      <c r="RI154" s="417"/>
      <c r="RJ154" s="417"/>
      <c r="RK154" s="417"/>
      <c r="RL154" s="417"/>
      <c r="RM154" s="417"/>
      <c r="RN154" s="417"/>
      <c r="RO154" s="417"/>
      <c r="RP154" s="417"/>
      <c r="RQ154" s="417"/>
      <c r="RR154" s="417"/>
      <c r="RS154" s="417"/>
      <c r="RT154" s="417"/>
      <c r="RU154" s="417"/>
      <c r="RV154" s="417"/>
      <c r="RW154" s="417"/>
      <c r="RX154" s="417"/>
      <c r="RY154" s="417"/>
      <c r="RZ154" s="417"/>
      <c r="SA154" s="417"/>
      <c r="SB154" s="417"/>
      <c r="SC154" s="417"/>
      <c r="SD154" s="417"/>
      <c r="SE154" s="417"/>
      <c r="SF154" s="417"/>
      <c r="SG154" s="417"/>
      <c r="SH154" s="417"/>
      <c r="SI154" s="417"/>
      <c r="SJ154" s="417"/>
      <c r="SK154" s="417"/>
      <c r="SL154" s="417"/>
      <c r="SM154" s="417"/>
      <c r="SN154" s="417"/>
      <c r="SO154" s="417"/>
      <c r="SP154" s="417"/>
      <c r="SQ154" s="417"/>
      <c r="SR154" s="417"/>
      <c r="SS154" s="417"/>
      <c r="ST154" s="417"/>
      <c r="SU154" s="417"/>
      <c r="SV154" s="417"/>
      <c r="SW154" s="417"/>
      <c r="SX154" s="417"/>
      <c r="SY154" s="417"/>
      <c r="SZ154" s="417"/>
      <c r="TA154" s="417"/>
      <c r="TB154" s="417"/>
      <c r="TC154" s="417"/>
      <c r="TD154" s="417"/>
      <c r="TE154" s="417"/>
      <c r="TF154" s="417"/>
      <c r="TG154" s="417"/>
      <c r="TH154" s="417"/>
      <c r="TI154" s="417"/>
      <c r="TJ154" s="417"/>
      <c r="TK154" s="417"/>
      <c r="TL154" s="417"/>
      <c r="TM154" s="417"/>
      <c r="TN154" s="417"/>
      <c r="TO154" s="417"/>
      <c r="TP154" s="417"/>
      <c r="TQ154" s="417"/>
      <c r="TR154" s="417"/>
      <c r="TS154" s="417"/>
      <c r="TT154" s="417"/>
      <c r="TU154" s="417"/>
      <c r="TV154" s="417"/>
      <c r="TW154" s="417"/>
      <c r="TX154" s="417"/>
      <c r="TY154" s="417"/>
      <c r="TZ154" s="417"/>
      <c r="UA154" s="417"/>
      <c r="UB154" s="417"/>
      <c r="UC154" s="417"/>
      <c r="UD154" s="417"/>
      <c r="UE154" s="417"/>
      <c r="UF154" s="417"/>
      <c r="UG154" s="417"/>
      <c r="UH154" s="417"/>
      <c r="UI154" s="417"/>
      <c r="UJ154" s="417"/>
      <c r="UK154" s="417"/>
      <c r="UL154" s="417"/>
      <c r="UM154" s="417"/>
      <c r="UN154" s="417"/>
      <c r="UO154" s="417"/>
      <c r="UP154" s="417"/>
      <c r="UQ154" s="417"/>
      <c r="UR154" s="417"/>
      <c r="US154" s="417"/>
      <c r="UT154" s="417"/>
      <c r="UU154" s="417"/>
      <c r="UV154" s="417"/>
      <c r="UW154" s="417"/>
      <c r="UX154" s="417"/>
      <c r="UY154" s="417"/>
      <c r="UZ154" s="417"/>
      <c r="VA154" s="417"/>
      <c r="VB154" s="417"/>
      <c r="VC154" s="417"/>
      <c r="VD154" s="417"/>
      <c r="VE154" s="417"/>
      <c r="VF154" s="417"/>
      <c r="VG154" s="417"/>
      <c r="VH154" s="417"/>
      <c r="VI154" s="417"/>
      <c r="VJ154" s="417"/>
      <c r="VK154" s="417"/>
      <c r="VL154" s="417"/>
      <c r="VM154" s="417"/>
      <c r="VN154" s="417"/>
      <c r="VO154" s="417"/>
      <c r="VP154" s="417"/>
      <c r="VQ154" s="417"/>
      <c r="VR154" s="417"/>
      <c r="VS154" s="417"/>
      <c r="VT154" s="417"/>
      <c r="VU154" s="417"/>
      <c r="VV154" s="417"/>
      <c r="VW154" s="417"/>
      <c r="VX154" s="417"/>
      <c r="VY154" s="417"/>
      <c r="VZ154" s="417"/>
      <c r="WA154" s="417"/>
      <c r="WB154" s="417"/>
      <c r="WC154" s="417"/>
      <c r="WD154" s="417"/>
      <c r="WE154" s="417"/>
      <c r="WF154" s="417"/>
      <c r="WG154" s="417"/>
      <c r="WH154" s="417"/>
      <c r="WI154" s="417"/>
      <c r="WJ154" s="417"/>
      <c r="WK154" s="417"/>
      <c r="WL154" s="417"/>
      <c r="WM154" s="417"/>
      <c r="WN154" s="417"/>
      <c r="WO154" s="417"/>
      <c r="WP154" s="417"/>
      <c r="WQ154" s="417"/>
      <c r="WR154" s="417"/>
      <c r="WS154" s="417"/>
      <c r="WT154" s="417"/>
      <c r="WU154" s="417"/>
      <c r="WV154" s="417"/>
      <c r="WW154" s="417"/>
      <c r="WX154" s="417"/>
      <c r="WY154" s="417"/>
      <c r="WZ154" s="417"/>
      <c r="XA154" s="417"/>
      <c r="XB154" s="417"/>
      <c r="XC154" s="417"/>
      <c r="XD154" s="417"/>
      <c r="XE154" s="417"/>
      <c r="XF154" s="417"/>
      <c r="XG154" s="417"/>
      <c r="XH154" s="417"/>
      <c r="XI154" s="417"/>
      <c r="XJ154" s="417"/>
      <c r="XK154" s="417"/>
      <c r="XL154" s="417"/>
      <c r="XM154" s="417"/>
      <c r="XN154" s="417"/>
      <c r="XO154" s="417"/>
      <c r="XP154" s="417"/>
      <c r="XQ154" s="417"/>
      <c r="XR154" s="417"/>
      <c r="XS154" s="417"/>
      <c r="XT154" s="417"/>
      <c r="XU154" s="417"/>
      <c r="XV154" s="417"/>
      <c r="XW154" s="417"/>
      <c r="XX154" s="417"/>
      <c r="XY154" s="417"/>
      <c r="XZ154" s="417"/>
      <c r="YA154" s="417"/>
      <c r="YB154" s="417"/>
      <c r="YC154" s="417"/>
      <c r="YD154" s="417"/>
      <c r="YE154" s="417"/>
      <c r="YF154" s="417"/>
      <c r="YG154" s="417"/>
      <c r="YH154" s="417"/>
      <c r="YI154" s="417"/>
      <c r="YJ154" s="417"/>
      <c r="YK154" s="417"/>
      <c r="YL154" s="417"/>
      <c r="YM154" s="417"/>
      <c r="YN154" s="417"/>
      <c r="YO154" s="417"/>
      <c r="YP154" s="417"/>
      <c r="YQ154" s="417"/>
      <c r="YR154" s="417"/>
      <c r="YS154" s="417"/>
      <c r="YT154" s="417"/>
      <c r="YU154" s="417"/>
      <c r="YV154" s="417"/>
      <c r="YW154" s="417"/>
      <c r="YX154" s="417"/>
      <c r="YY154" s="417"/>
      <c r="YZ154" s="417"/>
      <c r="ZA154" s="417"/>
      <c r="ZB154" s="417"/>
      <c r="ZC154" s="417"/>
      <c r="ZD154" s="417"/>
      <c r="ZE154" s="417"/>
      <c r="ZF154" s="417"/>
      <c r="ZG154" s="417"/>
      <c r="ZH154" s="417"/>
      <c r="ZI154" s="417"/>
      <c r="ZJ154" s="417"/>
      <c r="ZK154" s="417"/>
      <c r="ZL154" s="417"/>
      <c r="ZM154" s="417"/>
      <c r="ZN154" s="417"/>
      <c r="ZO154" s="417"/>
      <c r="ZP154" s="417"/>
      <c r="ZQ154" s="417"/>
      <c r="ZR154" s="417"/>
      <c r="ZS154" s="417"/>
      <c r="ZT154" s="417"/>
      <c r="ZU154" s="417"/>
      <c r="ZV154" s="417"/>
      <c r="ZW154" s="417"/>
      <c r="ZX154" s="417"/>
      <c r="ZY154" s="417"/>
      <c r="ZZ154" s="417"/>
      <c r="AAA154" s="417"/>
      <c r="AAB154" s="417"/>
      <c r="AAC154" s="417"/>
      <c r="AAD154" s="417"/>
      <c r="AAE154" s="417"/>
      <c r="AAF154" s="417"/>
      <c r="AAG154" s="417"/>
      <c r="AAH154" s="417"/>
      <c r="AAI154" s="417"/>
      <c r="AAJ154" s="417"/>
      <c r="AAK154" s="417"/>
      <c r="AAL154" s="417"/>
      <c r="AAM154" s="417"/>
      <c r="AAN154" s="417"/>
      <c r="AAO154" s="417"/>
      <c r="AAP154" s="417"/>
      <c r="AAQ154" s="417"/>
      <c r="AAR154" s="417"/>
      <c r="AAS154" s="417"/>
      <c r="AAT154" s="417"/>
      <c r="AAU154" s="417"/>
      <c r="AAV154" s="417"/>
      <c r="AAW154" s="417"/>
      <c r="AAX154" s="417"/>
      <c r="AAY154" s="417"/>
      <c r="AAZ154" s="417"/>
      <c r="ABA154" s="417"/>
      <c r="ABB154" s="417"/>
      <c r="ABC154" s="417"/>
      <c r="ABD154" s="417"/>
      <c r="ABE154" s="417"/>
      <c r="ABF154" s="417"/>
      <c r="ABG154" s="417"/>
      <c r="ABH154" s="417"/>
      <c r="ABI154" s="417"/>
      <c r="ABJ154" s="417"/>
      <c r="ABK154" s="417"/>
      <c r="ABL154" s="417"/>
      <c r="ABM154" s="417"/>
      <c r="ABN154" s="417"/>
      <c r="ABO154" s="417"/>
      <c r="ABP154" s="417"/>
      <c r="ABQ154" s="417"/>
      <c r="ABR154" s="417"/>
      <c r="ABS154" s="417"/>
      <c r="ABT154" s="417"/>
      <c r="ABU154" s="417"/>
      <c r="ABV154" s="417"/>
      <c r="ABW154" s="417"/>
      <c r="ABX154" s="417"/>
      <c r="ABY154" s="417"/>
      <c r="ABZ154" s="417"/>
      <c r="ACA154" s="417"/>
      <c r="ACB154" s="417"/>
      <c r="ACC154" s="417"/>
      <c r="ACD154" s="417"/>
      <c r="ACE154" s="417"/>
      <c r="ACF154" s="417"/>
      <c r="ACG154" s="417"/>
      <c r="ACH154" s="417"/>
      <c r="ACI154" s="417"/>
      <c r="ACJ154" s="417"/>
      <c r="ACK154" s="417"/>
      <c r="ACL154" s="417"/>
      <c r="ACM154" s="417"/>
      <c r="ACN154" s="417"/>
      <c r="ACO154" s="417"/>
      <c r="ACP154" s="417"/>
      <c r="ACQ154" s="417"/>
      <c r="ACR154" s="417"/>
      <c r="ACS154" s="417"/>
      <c r="ACT154" s="417"/>
      <c r="ACU154" s="417"/>
      <c r="ACV154" s="417"/>
      <c r="ACW154" s="417"/>
      <c r="ACX154" s="417"/>
      <c r="ACY154" s="417"/>
      <c r="ACZ154" s="417"/>
      <c r="ADA154" s="417"/>
      <c r="ADB154" s="417"/>
      <c r="ADC154" s="417"/>
      <c r="ADD154" s="417"/>
      <c r="ADE154" s="417"/>
      <c r="ADF154" s="417"/>
      <c r="ADG154" s="417"/>
      <c r="ADH154" s="417"/>
      <c r="ADI154" s="417"/>
      <c r="ADJ154" s="417"/>
      <c r="ADK154" s="417"/>
      <c r="ADL154" s="417"/>
      <c r="ADM154" s="417"/>
      <c r="ADN154" s="417"/>
      <c r="ADO154" s="417"/>
      <c r="ADP154" s="417"/>
      <c r="ADQ154" s="417"/>
      <c r="ADR154" s="417"/>
      <c r="ADS154" s="417"/>
      <c r="ADT154" s="417"/>
      <c r="ADU154" s="417"/>
      <c r="ADV154" s="417"/>
      <c r="ADW154" s="417"/>
      <c r="ADX154" s="417"/>
      <c r="ADY154" s="417"/>
      <c r="ADZ154" s="417"/>
      <c r="AEA154" s="417"/>
      <c r="AEB154" s="417"/>
      <c r="AEC154" s="417"/>
      <c r="AED154" s="417"/>
      <c r="AEE154" s="417"/>
      <c r="AEF154" s="417"/>
      <c r="AEG154" s="417"/>
      <c r="AEH154" s="417"/>
      <c r="AEI154" s="417"/>
      <c r="AEJ154" s="417"/>
      <c r="AEK154" s="417"/>
      <c r="AEL154" s="417"/>
      <c r="AEM154" s="417"/>
      <c r="AEN154" s="417"/>
      <c r="AEO154" s="417"/>
      <c r="AEP154" s="417"/>
      <c r="AEQ154" s="417"/>
      <c r="AER154" s="417"/>
      <c r="AES154" s="417"/>
      <c r="AET154" s="417"/>
      <c r="AEU154" s="417"/>
      <c r="AEV154" s="417"/>
      <c r="AEW154" s="417"/>
      <c r="AEX154" s="417"/>
      <c r="AEY154" s="417"/>
      <c r="AEZ154" s="417"/>
      <c r="AFA154" s="417"/>
      <c r="AFB154" s="417"/>
      <c r="AFC154" s="417"/>
      <c r="AFD154" s="417"/>
      <c r="AFE154" s="417"/>
      <c r="AFF154" s="417"/>
      <c r="AFG154" s="417"/>
      <c r="AFH154" s="417"/>
    </row>
    <row r="155" spans="1:840" s="414" customFormat="1" ht="47.1" customHeight="1">
      <c r="A155" s="699" t="s">
        <v>683</v>
      </c>
      <c r="B155" s="699"/>
      <c r="C155" s="700" t="s">
        <v>684</v>
      </c>
      <c r="D155" s="700"/>
      <c r="E155" s="700" t="s">
        <v>689</v>
      </c>
      <c r="F155" s="700"/>
      <c r="G155" s="737" t="s">
        <v>686</v>
      </c>
      <c r="H155" s="737"/>
      <c r="I155" s="415"/>
      <c r="J155" s="415"/>
      <c r="K155" s="415"/>
      <c r="L155" s="416"/>
      <c r="M155" s="417"/>
      <c r="N155" s="417"/>
      <c r="O155" s="417"/>
      <c r="P155" s="417"/>
      <c r="Q155" s="417"/>
      <c r="R155" s="417"/>
      <c r="S155" s="417"/>
      <c r="T155" s="417"/>
      <c r="U155" s="417"/>
      <c r="V155" s="417"/>
      <c r="W155" s="417"/>
      <c r="X155" s="417"/>
      <c r="Y155" s="417"/>
      <c r="Z155" s="417"/>
      <c r="AA155" s="417"/>
      <c r="AB155" s="417"/>
      <c r="AC155" s="417"/>
      <c r="AD155" s="417"/>
      <c r="AE155" s="417"/>
      <c r="AF155" s="417"/>
      <c r="AG155" s="417"/>
      <c r="AH155" s="417"/>
      <c r="AI155" s="417"/>
      <c r="AJ155" s="417"/>
      <c r="AK155" s="417"/>
      <c r="AL155" s="417"/>
      <c r="AM155" s="417"/>
      <c r="AN155" s="417"/>
      <c r="AO155" s="417"/>
      <c r="AP155" s="417"/>
      <c r="AQ155" s="417"/>
      <c r="AR155" s="417"/>
      <c r="AS155" s="417"/>
      <c r="AT155" s="417"/>
      <c r="AU155" s="417"/>
      <c r="AV155" s="417"/>
      <c r="AW155" s="417"/>
      <c r="AX155" s="417"/>
      <c r="AY155" s="417"/>
      <c r="AZ155" s="417"/>
      <c r="BA155" s="417"/>
      <c r="BB155" s="417"/>
      <c r="BC155" s="417"/>
      <c r="BD155" s="417"/>
      <c r="BE155" s="417"/>
      <c r="BF155" s="417"/>
      <c r="BG155" s="417"/>
      <c r="BH155" s="417"/>
      <c r="BI155" s="417"/>
      <c r="BJ155" s="417"/>
      <c r="BK155" s="417"/>
      <c r="BL155" s="417"/>
      <c r="BM155" s="417"/>
      <c r="BN155" s="417"/>
      <c r="BO155" s="417"/>
      <c r="BP155" s="417"/>
      <c r="BQ155" s="417"/>
      <c r="BR155" s="417"/>
      <c r="BS155" s="417"/>
      <c r="BT155" s="417"/>
      <c r="BU155" s="417"/>
      <c r="BV155" s="417"/>
      <c r="BW155" s="417"/>
      <c r="BX155" s="417"/>
      <c r="BY155" s="417"/>
      <c r="BZ155" s="417"/>
      <c r="CA155" s="417"/>
      <c r="CB155" s="417"/>
      <c r="CC155" s="417"/>
      <c r="CD155" s="417"/>
      <c r="CE155" s="417"/>
      <c r="CF155" s="417"/>
      <c r="CG155" s="417"/>
      <c r="CH155" s="417"/>
      <c r="CI155" s="417"/>
      <c r="CJ155" s="417"/>
      <c r="CK155" s="417"/>
      <c r="CL155" s="417"/>
      <c r="CM155" s="417"/>
      <c r="CN155" s="417"/>
      <c r="CO155" s="417"/>
      <c r="CP155" s="417"/>
      <c r="CQ155" s="417"/>
      <c r="CR155" s="417"/>
      <c r="CS155" s="417"/>
      <c r="CT155" s="417"/>
      <c r="CU155" s="417"/>
      <c r="CV155" s="417"/>
      <c r="CW155" s="417"/>
      <c r="CX155" s="417"/>
      <c r="CY155" s="417"/>
      <c r="CZ155" s="417"/>
      <c r="DA155" s="417"/>
      <c r="DB155" s="417"/>
      <c r="DC155" s="417"/>
      <c r="DD155" s="417"/>
      <c r="DE155" s="417"/>
      <c r="DF155" s="417"/>
      <c r="DG155" s="417"/>
      <c r="DH155" s="417"/>
      <c r="DI155" s="417"/>
      <c r="DJ155" s="417"/>
      <c r="DK155" s="417"/>
      <c r="DL155" s="417"/>
      <c r="DM155" s="417"/>
      <c r="DN155" s="417"/>
      <c r="DO155" s="417"/>
      <c r="DP155" s="417"/>
      <c r="DQ155" s="417"/>
      <c r="DR155" s="417"/>
      <c r="DS155" s="417"/>
      <c r="DT155" s="417"/>
      <c r="DU155" s="417"/>
      <c r="DV155" s="417"/>
      <c r="DW155" s="417"/>
      <c r="DX155" s="417"/>
      <c r="DY155" s="417"/>
      <c r="DZ155" s="417"/>
      <c r="EA155" s="417"/>
      <c r="EB155" s="417"/>
      <c r="EC155" s="417"/>
      <c r="ED155" s="417"/>
      <c r="EE155" s="417"/>
      <c r="EF155" s="417"/>
      <c r="EG155" s="417"/>
      <c r="EH155" s="417"/>
      <c r="EI155" s="417"/>
      <c r="EJ155" s="417"/>
      <c r="EK155" s="417"/>
      <c r="EL155" s="417"/>
      <c r="EM155" s="417"/>
      <c r="EN155" s="417"/>
      <c r="EO155" s="417"/>
      <c r="EP155" s="417"/>
      <c r="EQ155" s="417"/>
      <c r="ER155" s="417"/>
      <c r="ES155" s="417"/>
      <c r="ET155" s="417"/>
      <c r="EU155" s="417"/>
      <c r="EV155" s="417"/>
      <c r="EW155" s="417"/>
      <c r="EX155" s="417"/>
      <c r="EY155" s="417"/>
      <c r="EZ155" s="417"/>
      <c r="FA155" s="417"/>
      <c r="FB155" s="417"/>
      <c r="FC155" s="417"/>
      <c r="FD155" s="417"/>
      <c r="FE155" s="417"/>
      <c r="FF155" s="417"/>
      <c r="FG155" s="417"/>
      <c r="FH155" s="417"/>
      <c r="FI155" s="417"/>
      <c r="FJ155" s="417"/>
      <c r="FK155" s="417"/>
      <c r="FL155" s="417"/>
      <c r="FM155" s="417"/>
      <c r="FN155" s="417"/>
      <c r="FO155" s="417"/>
      <c r="FP155" s="417"/>
      <c r="FQ155" s="417"/>
      <c r="FR155" s="417"/>
      <c r="FS155" s="417"/>
      <c r="FT155" s="417"/>
      <c r="FU155" s="417"/>
      <c r="FV155" s="417"/>
      <c r="FW155" s="417"/>
      <c r="FX155" s="417"/>
      <c r="FY155" s="417"/>
      <c r="FZ155" s="417"/>
      <c r="GA155" s="417"/>
      <c r="GB155" s="417"/>
      <c r="GC155" s="417"/>
      <c r="GD155" s="417"/>
      <c r="GE155" s="417"/>
      <c r="GF155" s="417"/>
      <c r="GG155" s="417"/>
      <c r="GH155" s="417"/>
      <c r="GI155" s="417"/>
      <c r="GJ155" s="417"/>
      <c r="GK155" s="417"/>
      <c r="GL155" s="417"/>
      <c r="GM155" s="417"/>
      <c r="GN155" s="417"/>
      <c r="GO155" s="417"/>
      <c r="GP155" s="417"/>
      <c r="GQ155" s="417"/>
      <c r="GR155" s="417"/>
      <c r="GS155" s="417"/>
      <c r="GT155" s="417"/>
      <c r="GU155" s="417"/>
      <c r="GV155" s="417"/>
      <c r="GW155" s="417"/>
      <c r="GX155" s="417"/>
      <c r="GY155" s="417"/>
      <c r="GZ155" s="417"/>
      <c r="HA155" s="417"/>
      <c r="HB155" s="417"/>
      <c r="HC155" s="417"/>
      <c r="HD155" s="417"/>
      <c r="HE155" s="417"/>
      <c r="HF155" s="417"/>
      <c r="HG155" s="417"/>
      <c r="HH155" s="417"/>
      <c r="HI155" s="417"/>
      <c r="HJ155" s="417"/>
      <c r="HK155" s="417"/>
      <c r="HL155" s="417"/>
      <c r="HM155" s="417"/>
      <c r="HN155" s="417"/>
      <c r="HO155" s="417"/>
      <c r="HP155" s="417"/>
      <c r="HQ155" s="417"/>
      <c r="HR155" s="417"/>
      <c r="HS155" s="417"/>
      <c r="HT155" s="417"/>
      <c r="HU155" s="417"/>
      <c r="HV155" s="417"/>
      <c r="HW155" s="417"/>
      <c r="HX155" s="417"/>
      <c r="HY155" s="417"/>
      <c r="HZ155" s="417"/>
      <c r="IA155" s="417"/>
      <c r="IB155" s="417"/>
      <c r="IC155" s="417"/>
      <c r="ID155" s="417"/>
      <c r="IE155" s="417"/>
      <c r="IF155" s="417"/>
      <c r="IG155" s="417"/>
      <c r="IH155" s="417"/>
      <c r="II155" s="417"/>
      <c r="IJ155" s="417"/>
      <c r="IK155" s="417"/>
      <c r="IL155" s="417"/>
      <c r="IM155" s="417"/>
      <c r="IN155" s="417"/>
      <c r="IO155" s="417"/>
      <c r="IP155" s="417"/>
      <c r="IQ155" s="417"/>
      <c r="IR155" s="417"/>
      <c r="IS155" s="417"/>
      <c r="IT155" s="417"/>
      <c r="IU155" s="417"/>
      <c r="IV155" s="417"/>
      <c r="IW155" s="417"/>
      <c r="IX155" s="417"/>
      <c r="IY155" s="417"/>
      <c r="IZ155" s="417"/>
      <c r="JA155" s="417"/>
      <c r="JB155" s="417"/>
      <c r="JC155" s="417"/>
      <c r="JD155" s="417"/>
      <c r="JE155" s="417"/>
      <c r="JF155" s="417"/>
      <c r="JG155" s="417"/>
      <c r="JH155" s="417"/>
      <c r="JI155" s="417"/>
      <c r="JJ155" s="417"/>
      <c r="JK155" s="417"/>
      <c r="JL155" s="417"/>
      <c r="JM155" s="417"/>
      <c r="JN155" s="417"/>
      <c r="JO155" s="417"/>
      <c r="JP155" s="417"/>
      <c r="JQ155" s="417"/>
      <c r="JR155" s="417"/>
      <c r="JS155" s="417"/>
      <c r="JT155" s="417"/>
      <c r="JU155" s="417"/>
      <c r="JV155" s="417"/>
      <c r="JW155" s="417"/>
      <c r="JX155" s="417"/>
      <c r="JY155" s="417"/>
      <c r="JZ155" s="417"/>
      <c r="KA155" s="417"/>
      <c r="KB155" s="417"/>
      <c r="KC155" s="417"/>
      <c r="KD155" s="417"/>
      <c r="KE155" s="417"/>
      <c r="KF155" s="417"/>
      <c r="KG155" s="417"/>
      <c r="KH155" s="417"/>
      <c r="KI155" s="417"/>
      <c r="KJ155" s="417"/>
      <c r="KK155" s="417"/>
      <c r="KL155" s="417"/>
      <c r="KM155" s="417"/>
      <c r="KN155" s="417"/>
      <c r="KO155" s="417"/>
      <c r="KP155" s="417"/>
      <c r="KQ155" s="417"/>
      <c r="KR155" s="417"/>
      <c r="KS155" s="417"/>
      <c r="KT155" s="417"/>
      <c r="KU155" s="417"/>
      <c r="KV155" s="417"/>
      <c r="KW155" s="417"/>
      <c r="KX155" s="417"/>
      <c r="KY155" s="417"/>
      <c r="KZ155" s="417"/>
      <c r="LA155" s="417"/>
      <c r="LB155" s="417"/>
      <c r="LC155" s="417"/>
      <c r="LD155" s="417"/>
      <c r="LE155" s="417"/>
      <c r="LF155" s="417"/>
      <c r="LG155" s="417"/>
      <c r="LH155" s="417"/>
      <c r="LI155" s="417"/>
      <c r="LJ155" s="417"/>
      <c r="LK155" s="417"/>
      <c r="LL155" s="417"/>
      <c r="LM155" s="417"/>
      <c r="LN155" s="417"/>
      <c r="LO155" s="417"/>
      <c r="LP155" s="417"/>
      <c r="LQ155" s="417"/>
      <c r="LR155" s="417"/>
      <c r="LS155" s="417"/>
      <c r="LT155" s="417"/>
      <c r="LU155" s="417"/>
      <c r="LV155" s="417"/>
      <c r="LW155" s="417"/>
      <c r="LX155" s="417"/>
      <c r="LY155" s="417"/>
      <c r="LZ155" s="417"/>
      <c r="MA155" s="417"/>
      <c r="MB155" s="417"/>
      <c r="MC155" s="417"/>
      <c r="MD155" s="417"/>
      <c r="ME155" s="417"/>
      <c r="MF155" s="417"/>
      <c r="MG155" s="417"/>
      <c r="MH155" s="417"/>
      <c r="MI155" s="417"/>
      <c r="MJ155" s="417"/>
      <c r="MK155" s="417"/>
      <c r="ML155" s="417"/>
      <c r="MM155" s="417"/>
      <c r="MN155" s="417"/>
      <c r="MO155" s="417"/>
      <c r="MP155" s="417"/>
      <c r="MQ155" s="417"/>
      <c r="MR155" s="417"/>
      <c r="MS155" s="417"/>
      <c r="MT155" s="417"/>
      <c r="MU155" s="417"/>
      <c r="MV155" s="417"/>
      <c r="MW155" s="417"/>
      <c r="MX155" s="417"/>
      <c r="MY155" s="417"/>
      <c r="MZ155" s="417"/>
      <c r="NA155" s="417"/>
      <c r="NB155" s="417"/>
      <c r="NC155" s="417"/>
      <c r="ND155" s="417"/>
      <c r="NE155" s="417"/>
      <c r="NF155" s="417"/>
      <c r="NG155" s="417"/>
      <c r="NH155" s="417"/>
      <c r="NI155" s="417"/>
      <c r="NJ155" s="417"/>
      <c r="NK155" s="417"/>
      <c r="NL155" s="417"/>
      <c r="NM155" s="417"/>
      <c r="NN155" s="417"/>
      <c r="NO155" s="417"/>
      <c r="NP155" s="417"/>
      <c r="NQ155" s="417"/>
      <c r="NR155" s="417"/>
      <c r="NS155" s="417"/>
      <c r="NT155" s="417"/>
      <c r="NU155" s="417"/>
      <c r="NV155" s="417"/>
      <c r="NW155" s="417"/>
      <c r="NX155" s="417"/>
      <c r="NY155" s="417"/>
      <c r="NZ155" s="417"/>
      <c r="OA155" s="417"/>
      <c r="OB155" s="417"/>
      <c r="OC155" s="417"/>
      <c r="OD155" s="417"/>
      <c r="OE155" s="417"/>
      <c r="OF155" s="417"/>
      <c r="OG155" s="417"/>
      <c r="OH155" s="417"/>
      <c r="OI155" s="417"/>
      <c r="OJ155" s="417"/>
      <c r="OK155" s="417"/>
      <c r="OL155" s="417"/>
      <c r="OM155" s="417"/>
      <c r="ON155" s="417"/>
      <c r="OO155" s="417"/>
      <c r="OP155" s="417"/>
      <c r="OQ155" s="417"/>
      <c r="OR155" s="417"/>
      <c r="OS155" s="417"/>
      <c r="OT155" s="417"/>
      <c r="OU155" s="417"/>
      <c r="OV155" s="417"/>
      <c r="OW155" s="417"/>
      <c r="OX155" s="417"/>
      <c r="OY155" s="417"/>
      <c r="OZ155" s="417"/>
      <c r="PA155" s="417"/>
      <c r="PB155" s="417"/>
      <c r="PC155" s="417"/>
      <c r="PD155" s="417"/>
      <c r="PE155" s="417"/>
      <c r="PF155" s="417"/>
      <c r="PG155" s="417"/>
      <c r="PH155" s="417"/>
      <c r="PI155" s="417"/>
      <c r="PJ155" s="417"/>
      <c r="PK155" s="417"/>
      <c r="PL155" s="417"/>
      <c r="PM155" s="417"/>
      <c r="PN155" s="417"/>
      <c r="PO155" s="417"/>
      <c r="PP155" s="417"/>
      <c r="PQ155" s="417"/>
      <c r="PR155" s="417"/>
      <c r="PS155" s="417"/>
      <c r="PT155" s="417"/>
      <c r="PU155" s="417"/>
      <c r="PV155" s="417"/>
      <c r="PW155" s="417"/>
      <c r="PX155" s="417"/>
      <c r="PY155" s="417"/>
      <c r="PZ155" s="417"/>
      <c r="QA155" s="417"/>
      <c r="QB155" s="417"/>
      <c r="QC155" s="417"/>
      <c r="QD155" s="417"/>
      <c r="QE155" s="417"/>
      <c r="QF155" s="417"/>
      <c r="QG155" s="417"/>
      <c r="QH155" s="417"/>
      <c r="QI155" s="417"/>
      <c r="QJ155" s="417"/>
      <c r="QK155" s="417"/>
      <c r="QL155" s="417"/>
      <c r="QM155" s="417"/>
      <c r="QN155" s="417"/>
      <c r="QO155" s="417"/>
      <c r="QP155" s="417"/>
      <c r="QQ155" s="417"/>
      <c r="QR155" s="417"/>
      <c r="QS155" s="417"/>
      <c r="QT155" s="417"/>
      <c r="QU155" s="417"/>
      <c r="QV155" s="417"/>
      <c r="QW155" s="417"/>
      <c r="QX155" s="417"/>
      <c r="QY155" s="417"/>
      <c r="QZ155" s="417"/>
      <c r="RA155" s="417"/>
      <c r="RB155" s="417"/>
      <c r="RC155" s="417"/>
      <c r="RD155" s="417"/>
      <c r="RE155" s="417"/>
      <c r="RF155" s="417"/>
      <c r="RG155" s="417"/>
      <c r="RH155" s="417"/>
      <c r="RI155" s="417"/>
      <c r="RJ155" s="417"/>
      <c r="RK155" s="417"/>
      <c r="RL155" s="417"/>
      <c r="RM155" s="417"/>
      <c r="RN155" s="417"/>
      <c r="RO155" s="417"/>
      <c r="RP155" s="417"/>
      <c r="RQ155" s="417"/>
      <c r="RR155" s="417"/>
      <c r="RS155" s="417"/>
      <c r="RT155" s="417"/>
      <c r="RU155" s="417"/>
      <c r="RV155" s="417"/>
      <c r="RW155" s="417"/>
      <c r="RX155" s="417"/>
      <c r="RY155" s="417"/>
      <c r="RZ155" s="417"/>
      <c r="SA155" s="417"/>
      <c r="SB155" s="417"/>
      <c r="SC155" s="417"/>
      <c r="SD155" s="417"/>
      <c r="SE155" s="417"/>
      <c r="SF155" s="417"/>
      <c r="SG155" s="417"/>
      <c r="SH155" s="417"/>
      <c r="SI155" s="417"/>
      <c r="SJ155" s="417"/>
      <c r="SK155" s="417"/>
      <c r="SL155" s="417"/>
      <c r="SM155" s="417"/>
      <c r="SN155" s="417"/>
      <c r="SO155" s="417"/>
      <c r="SP155" s="417"/>
      <c r="SQ155" s="417"/>
      <c r="SR155" s="417"/>
      <c r="SS155" s="417"/>
      <c r="ST155" s="417"/>
      <c r="SU155" s="417"/>
      <c r="SV155" s="417"/>
      <c r="SW155" s="417"/>
      <c r="SX155" s="417"/>
      <c r="SY155" s="417"/>
      <c r="SZ155" s="417"/>
      <c r="TA155" s="417"/>
      <c r="TB155" s="417"/>
      <c r="TC155" s="417"/>
      <c r="TD155" s="417"/>
      <c r="TE155" s="417"/>
      <c r="TF155" s="417"/>
      <c r="TG155" s="417"/>
      <c r="TH155" s="417"/>
      <c r="TI155" s="417"/>
      <c r="TJ155" s="417"/>
      <c r="TK155" s="417"/>
      <c r="TL155" s="417"/>
      <c r="TM155" s="417"/>
      <c r="TN155" s="417"/>
      <c r="TO155" s="417"/>
      <c r="TP155" s="417"/>
      <c r="TQ155" s="417"/>
      <c r="TR155" s="417"/>
      <c r="TS155" s="417"/>
      <c r="TT155" s="417"/>
      <c r="TU155" s="417"/>
      <c r="TV155" s="417"/>
      <c r="TW155" s="417"/>
      <c r="TX155" s="417"/>
      <c r="TY155" s="417"/>
      <c r="TZ155" s="417"/>
      <c r="UA155" s="417"/>
      <c r="UB155" s="417"/>
      <c r="UC155" s="417"/>
      <c r="UD155" s="417"/>
      <c r="UE155" s="417"/>
      <c r="UF155" s="417"/>
      <c r="UG155" s="417"/>
      <c r="UH155" s="417"/>
      <c r="UI155" s="417"/>
      <c r="UJ155" s="417"/>
      <c r="UK155" s="417"/>
      <c r="UL155" s="417"/>
      <c r="UM155" s="417"/>
      <c r="UN155" s="417"/>
      <c r="UO155" s="417"/>
      <c r="UP155" s="417"/>
      <c r="UQ155" s="417"/>
      <c r="UR155" s="417"/>
      <c r="US155" s="417"/>
      <c r="UT155" s="417"/>
      <c r="UU155" s="417"/>
      <c r="UV155" s="417"/>
      <c r="UW155" s="417"/>
      <c r="UX155" s="417"/>
      <c r="UY155" s="417"/>
      <c r="UZ155" s="417"/>
      <c r="VA155" s="417"/>
      <c r="VB155" s="417"/>
      <c r="VC155" s="417"/>
      <c r="VD155" s="417"/>
      <c r="VE155" s="417"/>
      <c r="VF155" s="417"/>
      <c r="VG155" s="417"/>
      <c r="VH155" s="417"/>
      <c r="VI155" s="417"/>
      <c r="VJ155" s="417"/>
      <c r="VK155" s="417"/>
      <c r="VL155" s="417"/>
      <c r="VM155" s="417"/>
      <c r="VN155" s="417"/>
      <c r="VO155" s="417"/>
      <c r="VP155" s="417"/>
      <c r="VQ155" s="417"/>
      <c r="VR155" s="417"/>
      <c r="VS155" s="417"/>
      <c r="VT155" s="417"/>
      <c r="VU155" s="417"/>
      <c r="VV155" s="417"/>
      <c r="VW155" s="417"/>
      <c r="VX155" s="417"/>
      <c r="VY155" s="417"/>
      <c r="VZ155" s="417"/>
      <c r="WA155" s="417"/>
      <c r="WB155" s="417"/>
      <c r="WC155" s="417"/>
      <c r="WD155" s="417"/>
      <c r="WE155" s="417"/>
      <c r="WF155" s="417"/>
      <c r="WG155" s="417"/>
      <c r="WH155" s="417"/>
      <c r="WI155" s="417"/>
      <c r="WJ155" s="417"/>
      <c r="WK155" s="417"/>
      <c r="WL155" s="417"/>
      <c r="WM155" s="417"/>
      <c r="WN155" s="417"/>
      <c r="WO155" s="417"/>
      <c r="WP155" s="417"/>
      <c r="WQ155" s="417"/>
      <c r="WR155" s="417"/>
      <c r="WS155" s="417"/>
      <c r="WT155" s="417"/>
      <c r="WU155" s="417"/>
      <c r="WV155" s="417"/>
      <c r="WW155" s="417"/>
      <c r="WX155" s="417"/>
      <c r="WY155" s="417"/>
      <c r="WZ155" s="417"/>
      <c r="XA155" s="417"/>
      <c r="XB155" s="417"/>
      <c r="XC155" s="417"/>
      <c r="XD155" s="417"/>
      <c r="XE155" s="417"/>
      <c r="XF155" s="417"/>
      <c r="XG155" s="417"/>
      <c r="XH155" s="417"/>
      <c r="XI155" s="417"/>
      <c r="XJ155" s="417"/>
      <c r="XK155" s="417"/>
      <c r="XL155" s="417"/>
      <c r="XM155" s="417"/>
      <c r="XN155" s="417"/>
      <c r="XO155" s="417"/>
      <c r="XP155" s="417"/>
      <c r="XQ155" s="417"/>
      <c r="XR155" s="417"/>
      <c r="XS155" s="417"/>
      <c r="XT155" s="417"/>
      <c r="XU155" s="417"/>
      <c r="XV155" s="417"/>
      <c r="XW155" s="417"/>
      <c r="XX155" s="417"/>
      <c r="XY155" s="417"/>
      <c r="XZ155" s="417"/>
      <c r="YA155" s="417"/>
      <c r="YB155" s="417"/>
      <c r="YC155" s="417"/>
      <c r="YD155" s="417"/>
      <c r="YE155" s="417"/>
      <c r="YF155" s="417"/>
      <c r="YG155" s="417"/>
      <c r="YH155" s="417"/>
      <c r="YI155" s="417"/>
      <c r="YJ155" s="417"/>
      <c r="YK155" s="417"/>
      <c r="YL155" s="417"/>
      <c r="YM155" s="417"/>
      <c r="YN155" s="417"/>
      <c r="YO155" s="417"/>
      <c r="YP155" s="417"/>
      <c r="YQ155" s="417"/>
      <c r="YR155" s="417"/>
      <c r="YS155" s="417"/>
      <c r="YT155" s="417"/>
      <c r="YU155" s="417"/>
      <c r="YV155" s="417"/>
      <c r="YW155" s="417"/>
      <c r="YX155" s="417"/>
      <c r="YY155" s="417"/>
      <c r="YZ155" s="417"/>
      <c r="ZA155" s="417"/>
      <c r="ZB155" s="417"/>
      <c r="ZC155" s="417"/>
      <c r="ZD155" s="417"/>
      <c r="ZE155" s="417"/>
      <c r="ZF155" s="417"/>
      <c r="ZG155" s="417"/>
      <c r="ZH155" s="417"/>
      <c r="ZI155" s="417"/>
      <c r="ZJ155" s="417"/>
      <c r="ZK155" s="417"/>
      <c r="ZL155" s="417"/>
      <c r="ZM155" s="417"/>
      <c r="ZN155" s="417"/>
      <c r="ZO155" s="417"/>
      <c r="ZP155" s="417"/>
      <c r="ZQ155" s="417"/>
      <c r="ZR155" s="417"/>
      <c r="ZS155" s="417"/>
      <c r="ZT155" s="417"/>
      <c r="ZU155" s="417"/>
      <c r="ZV155" s="417"/>
      <c r="ZW155" s="417"/>
      <c r="ZX155" s="417"/>
      <c r="ZY155" s="417"/>
      <c r="ZZ155" s="417"/>
      <c r="AAA155" s="417"/>
      <c r="AAB155" s="417"/>
      <c r="AAC155" s="417"/>
      <c r="AAD155" s="417"/>
      <c r="AAE155" s="417"/>
      <c r="AAF155" s="417"/>
      <c r="AAG155" s="417"/>
      <c r="AAH155" s="417"/>
      <c r="AAI155" s="417"/>
      <c r="AAJ155" s="417"/>
      <c r="AAK155" s="417"/>
      <c r="AAL155" s="417"/>
      <c r="AAM155" s="417"/>
      <c r="AAN155" s="417"/>
      <c r="AAO155" s="417"/>
      <c r="AAP155" s="417"/>
      <c r="AAQ155" s="417"/>
      <c r="AAR155" s="417"/>
      <c r="AAS155" s="417"/>
      <c r="AAT155" s="417"/>
      <c r="AAU155" s="417"/>
      <c r="AAV155" s="417"/>
      <c r="AAW155" s="417"/>
      <c r="AAX155" s="417"/>
      <c r="AAY155" s="417"/>
      <c r="AAZ155" s="417"/>
      <c r="ABA155" s="417"/>
      <c r="ABB155" s="417"/>
      <c r="ABC155" s="417"/>
      <c r="ABD155" s="417"/>
      <c r="ABE155" s="417"/>
      <c r="ABF155" s="417"/>
      <c r="ABG155" s="417"/>
      <c r="ABH155" s="417"/>
      <c r="ABI155" s="417"/>
      <c r="ABJ155" s="417"/>
      <c r="ABK155" s="417"/>
      <c r="ABL155" s="417"/>
      <c r="ABM155" s="417"/>
      <c r="ABN155" s="417"/>
      <c r="ABO155" s="417"/>
      <c r="ABP155" s="417"/>
      <c r="ABQ155" s="417"/>
      <c r="ABR155" s="417"/>
      <c r="ABS155" s="417"/>
      <c r="ABT155" s="417"/>
      <c r="ABU155" s="417"/>
      <c r="ABV155" s="417"/>
      <c r="ABW155" s="417"/>
      <c r="ABX155" s="417"/>
      <c r="ABY155" s="417"/>
      <c r="ABZ155" s="417"/>
      <c r="ACA155" s="417"/>
      <c r="ACB155" s="417"/>
      <c r="ACC155" s="417"/>
      <c r="ACD155" s="417"/>
      <c r="ACE155" s="417"/>
      <c r="ACF155" s="417"/>
      <c r="ACG155" s="417"/>
      <c r="ACH155" s="417"/>
      <c r="ACI155" s="417"/>
      <c r="ACJ155" s="417"/>
      <c r="ACK155" s="417"/>
      <c r="ACL155" s="417"/>
      <c r="ACM155" s="417"/>
      <c r="ACN155" s="417"/>
      <c r="ACO155" s="417"/>
      <c r="ACP155" s="417"/>
      <c r="ACQ155" s="417"/>
      <c r="ACR155" s="417"/>
      <c r="ACS155" s="417"/>
      <c r="ACT155" s="417"/>
      <c r="ACU155" s="417"/>
      <c r="ACV155" s="417"/>
      <c r="ACW155" s="417"/>
      <c r="ACX155" s="417"/>
      <c r="ACY155" s="417"/>
      <c r="ACZ155" s="417"/>
      <c r="ADA155" s="417"/>
      <c r="ADB155" s="417"/>
      <c r="ADC155" s="417"/>
      <c r="ADD155" s="417"/>
      <c r="ADE155" s="417"/>
      <c r="ADF155" s="417"/>
      <c r="ADG155" s="417"/>
      <c r="ADH155" s="417"/>
      <c r="ADI155" s="417"/>
      <c r="ADJ155" s="417"/>
      <c r="ADK155" s="417"/>
      <c r="ADL155" s="417"/>
      <c r="ADM155" s="417"/>
      <c r="ADN155" s="417"/>
      <c r="ADO155" s="417"/>
      <c r="ADP155" s="417"/>
      <c r="ADQ155" s="417"/>
      <c r="ADR155" s="417"/>
      <c r="ADS155" s="417"/>
      <c r="ADT155" s="417"/>
      <c r="ADU155" s="417"/>
      <c r="ADV155" s="417"/>
      <c r="ADW155" s="417"/>
      <c r="ADX155" s="417"/>
      <c r="ADY155" s="417"/>
      <c r="ADZ155" s="417"/>
      <c r="AEA155" s="417"/>
      <c r="AEB155" s="417"/>
      <c r="AEC155" s="417"/>
      <c r="AED155" s="417"/>
      <c r="AEE155" s="417"/>
      <c r="AEF155" s="417"/>
      <c r="AEG155" s="417"/>
      <c r="AEH155" s="417"/>
      <c r="AEI155" s="417"/>
      <c r="AEJ155" s="417"/>
      <c r="AEK155" s="417"/>
      <c r="AEL155" s="417"/>
      <c r="AEM155" s="417"/>
      <c r="AEN155" s="417"/>
      <c r="AEO155" s="417"/>
      <c r="AEP155" s="417"/>
      <c r="AEQ155" s="417"/>
      <c r="AER155" s="417"/>
      <c r="AES155" s="417"/>
      <c r="AET155" s="417"/>
      <c r="AEU155" s="417"/>
      <c r="AEV155" s="417"/>
      <c r="AEW155" s="417"/>
      <c r="AEX155" s="417"/>
      <c r="AEY155" s="417"/>
      <c r="AEZ155" s="417"/>
      <c r="AFA155" s="417"/>
      <c r="AFB155" s="417"/>
      <c r="AFC155" s="417"/>
      <c r="AFD155" s="417"/>
      <c r="AFE155" s="417"/>
      <c r="AFF155" s="417"/>
      <c r="AFG155" s="417"/>
      <c r="AFH155" s="417"/>
    </row>
    <row r="156" spans="1:840" s="414" customFormat="1" ht="30.6" customHeight="1">
      <c r="A156" s="729"/>
      <c r="B156" s="729"/>
      <c r="C156" s="730"/>
      <c r="D156" s="730"/>
      <c r="E156" s="730"/>
      <c r="F156" s="730"/>
      <c r="G156" s="728"/>
      <c r="H156" s="728"/>
      <c r="I156" s="415"/>
      <c r="J156" s="415"/>
      <c r="K156" s="415"/>
      <c r="L156" s="416"/>
      <c r="M156" s="417"/>
      <c r="N156" s="417"/>
      <c r="O156" s="417"/>
      <c r="P156" s="417"/>
      <c r="Q156" s="417"/>
      <c r="R156" s="417"/>
      <c r="S156" s="417"/>
      <c r="T156" s="417"/>
      <c r="U156" s="417"/>
      <c r="V156" s="417"/>
      <c r="W156" s="417"/>
      <c r="X156" s="417"/>
      <c r="Y156" s="417"/>
      <c r="Z156" s="417"/>
      <c r="AA156" s="417"/>
      <c r="AB156" s="417"/>
      <c r="AC156" s="417"/>
      <c r="AD156" s="417"/>
      <c r="AE156" s="417"/>
      <c r="AF156" s="417"/>
      <c r="AG156" s="417"/>
      <c r="AH156" s="417"/>
      <c r="AI156" s="417"/>
      <c r="AJ156" s="417"/>
      <c r="AK156" s="417"/>
      <c r="AL156" s="417"/>
      <c r="AM156" s="417"/>
      <c r="AN156" s="417"/>
      <c r="AO156" s="417"/>
      <c r="AP156" s="417"/>
      <c r="AQ156" s="417"/>
      <c r="AR156" s="417"/>
      <c r="AS156" s="417"/>
      <c r="AT156" s="417"/>
      <c r="AU156" s="417"/>
      <c r="AV156" s="417"/>
      <c r="AW156" s="417"/>
      <c r="AX156" s="417"/>
      <c r="AY156" s="417"/>
      <c r="AZ156" s="417"/>
      <c r="BA156" s="417"/>
      <c r="BB156" s="417"/>
      <c r="BC156" s="417"/>
      <c r="BD156" s="417"/>
      <c r="BE156" s="417"/>
      <c r="BF156" s="417"/>
      <c r="BG156" s="417"/>
      <c r="BH156" s="417"/>
      <c r="BI156" s="417"/>
      <c r="BJ156" s="417"/>
      <c r="BK156" s="417"/>
      <c r="BL156" s="417"/>
      <c r="BM156" s="417"/>
      <c r="BN156" s="417"/>
      <c r="BO156" s="417"/>
      <c r="BP156" s="417"/>
      <c r="BQ156" s="417"/>
      <c r="BR156" s="417"/>
      <c r="BS156" s="417"/>
      <c r="BT156" s="417"/>
      <c r="BU156" s="417"/>
      <c r="BV156" s="417"/>
      <c r="BW156" s="417"/>
      <c r="BX156" s="417"/>
      <c r="BY156" s="417"/>
      <c r="BZ156" s="417"/>
      <c r="CA156" s="417"/>
      <c r="CB156" s="417"/>
      <c r="CC156" s="417"/>
      <c r="CD156" s="417"/>
      <c r="CE156" s="417"/>
      <c r="CF156" s="417"/>
      <c r="CG156" s="417"/>
      <c r="CH156" s="417"/>
      <c r="CI156" s="417"/>
      <c r="CJ156" s="417"/>
      <c r="CK156" s="417"/>
      <c r="CL156" s="417"/>
      <c r="CM156" s="417"/>
      <c r="CN156" s="417"/>
      <c r="CO156" s="417"/>
      <c r="CP156" s="417"/>
      <c r="CQ156" s="417"/>
      <c r="CR156" s="417"/>
      <c r="CS156" s="417"/>
      <c r="CT156" s="417"/>
      <c r="CU156" s="417"/>
      <c r="CV156" s="417"/>
      <c r="CW156" s="417"/>
      <c r="CX156" s="417"/>
      <c r="CY156" s="417"/>
      <c r="CZ156" s="417"/>
      <c r="DA156" s="417"/>
      <c r="DB156" s="417"/>
      <c r="DC156" s="417"/>
      <c r="DD156" s="417"/>
      <c r="DE156" s="417"/>
      <c r="DF156" s="417"/>
      <c r="DG156" s="417"/>
      <c r="DH156" s="417"/>
      <c r="DI156" s="417"/>
      <c r="DJ156" s="417"/>
      <c r="DK156" s="417"/>
      <c r="DL156" s="417"/>
      <c r="DM156" s="417"/>
      <c r="DN156" s="417"/>
      <c r="DO156" s="417"/>
      <c r="DP156" s="417"/>
      <c r="DQ156" s="417"/>
      <c r="DR156" s="417"/>
      <c r="DS156" s="417"/>
      <c r="DT156" s="417"/>
      <c r="DU156" s="417"/>
      <c r="DV156" s="417"/>
      <c r="DW156" s="417"/>
      <c r="DX156" s="417"/>
      <c r="DY156" s="417"/>
      <c r="DZ156" s="417"/>
      <c r="EA156" s="417"/>
      <c r="EB156" s="417"/>
      <c r="EC156" s="417"/>
      <c r="ED156" s="417"/>
      <c r="EE156" s="417"/>
      <c r="EF156" s="417"/>
      <c r="EG156" s="417"/>
      <c r="EH156" s="417"/>
      <c r="EI156" s="417"/>
      <c r="EJ156" s="417"/>
      <c r="EK156" s="417"/>
      <c r="EL156" s="417"/>
      <c r="EM156" s="417"/>
      <c r="EN156" s="417"/>
      <c r="EO156" s="417"/>
      <c r="EP156" s="417"/>
      <c r="EQ156" s="417"/>
      <c r="ER156" s="417"/>
      <c r="ES156" s="417"/>
      <c r="ET156" s="417"/>
      <c r="EU156" s="417"/>
      <c r="EV156" s="417"/>
      <c r="EW156" s="417"/>
      <c r="EX156" s="417"/>
      <c r="EY156" s="417"/>
      <c r="EZ156" s="417"/>
      <c r="FA156" s="417"/>
      <c r="FB156" s="417"/>
      <c r="FC156" s="417"/>
      <c r="FD156" s="417"/>
      <c r="FE156" s="417"/>
      <c r="FF156" s="417"/>
      <c r="FG156" s="417"/>
      <c r="FH156" s="417"/>
      <c r="FI156" s="417"/>
      <c r="FJ156" s="417"/>
      <c r="FK156" s="417"/>
      <c r="FL156" s="417"/>
      <c r="FM156" s="417"/>
      <c r="FN156" s="417"/>
      <c r="FO156" s="417"/>
      <c r="FP156" s="417"/>
      <c r="FQ156" s="417"/>
      <c r="FR156" s="417"/>
      <c r="FS156" s="417"/>
      <c r="FT156" s="417"/>
      <c r="FU156" s="417"/>
      <c r="FV156" s="417"/>
      <c r="FW156" s="417"/>
      <c r="FX156" s="417"/>
      <c r="FY156" s="417"/>
      <c r="FZ156" s="417"/>
      <c r="GA156" s="417"/>
      <c r="GB156" s="417"/>
      <c r="GC156" s="417"/>
      <c r="GD156" s="417"/>
      <c r="GE156" s="417"/>
      <c r="GF156" s="417"/>
      <c r="GG156" s="417"/>
      <c r="GH156" s="417"/>
      <c r="GI156" s="417"/>
      <c r="GJ156" s="417"/>
      <c r="GK156" s="417"/>
      <c r="GL156" s="417"/>
      <c r="GM156" s="417"/>
      <c r="GN156" s="417"/>
      <c r="GO156" s="417"/>
      <c r="GP156" s="417"/>
      <c r="GQ156" s="417"/>
      <c r="GR156" s="417"/>
      <c r="GS156" s="417"/>
      <c r="GT156" s="417"/>
      <c r="GU156" s="417"/>
      <c r="GV156" s="417"/>
      <c r="GW156" s="417"/>
      <c r="GX156" s="417"/>
      <c r="GY156" s="417"/>
      <c r="GZ156" s="417"/>
      <c r="HA156" s="417"/>
      <c r="HB156" s="417"/>
      <c r="HC156" s="417"/>
      <c r="HD156" s="417"/>
      <c r="HE156" s="417"/>
      <c r="HF156" s="417"/>
      <c r="HG156" s="417"/>
      <c r="HH156" s="417"/>
      <c r="HI156" s="417"/>
      <c r="HJ156" s="417"/>
      <c r="HK156" s="417"/>
      <c r="HL156" s="417"/>
      <c r="HM156" s="417"/>
      <c r="HN156" s="417"/>
      <c r="HO156" s="417"/>
      <c r="HP156" s="417"/>
      <c r="HQ156" s="417"/>
      <c r="HR156" s="417"/>
      <c r="HS156" s="417"/>
      <c r="HT156" s="417"/>
      <c r="HU156" s="417"/>
      <c r="HV156" s="417"/>
      <c r="HW156" s="417"/>
      <c r="HX156" s="417"/>
      <c r="HY156" s="417"/>
      <c r="HZ156" s="417"/>
      <c r="IA156" s="417"/>
      <c r="IB156" s="417"/>
      <c r="IC156" s="417"/>
      <c r="ID156" s="417"/>
      <c r="IE156" s="417"/>
      <c r="IF156" s="417"/>
      <c r="IG156" s="417"/>
      <c r="IH156" s="417"/>
      <c r="II156" s="417"/>
      <c r="IJ156" s="417"/>
      <c r="IK156" s="417"/>
      <c r="IL156" s="417"/>
      <c r="IM156" s="417"/>
      <c r="IN156" s="417"/>
      <c r="IO156" s="417"/>
      <c r="IP156" s="417"/>
      <c r="IQ156" s="417"/>
      <c r="IR156" s="417"/>
      <c r="IS156" s="417"/>
      <c r="IT156" s="417"/>
      <c r="IU156" s="417"/>
      <c r="IV156" s="417"/>
      <c r="IW156" s="417"/>
      <c r="IX156" s="417"/>
      <c r="IY156" s="417"/>
      <c r="IZ156" s="417"/>
      <c r="JA156" s="417"/>
      <c r="JB156" s="417"/>
      <c r="JC156" s="417"/>
      <c r="JD156" s="417"/>
      <c r="JE156" s="417"/>
      <c r="JF156" s="417"/>
      <c r="JG156" s="417"/>
      <c r="JH156" s="417"/>
      <c r="JI156" s="417"/>
      <c r="JJ156" s="417"/>
      <c r="JK156" s="417"/>
      <c r="JL156" s="417"/>
      <c r="JM156" s="417"/>
      <c r="JN156" s="417"/>
      <c r="JO156" s="417"/>
      <c r="JP156" s="417"/>
      <c r="JQ156" s="417"/>
      <c r="JR156" s="417"/>
      <c r="JS156" s="417"/>
      <c r="JT156" s="417"/>
      <c r="JU156" s="417"/>
      <c r="JV156" s="417"/>
      <c r="JW156" s="417"/>
      <c r="JX156" s="417"/>
      <c r="JY156" s="417"/>
      <c r="JZ156" s="417"/>
      <c r="KA156" s="417"/>
      <c r="KB156" s="417"/>
      <c r="KC156" s="417"/>
      <c r="KD156" s="417"/>
      <c r="KE156" s="417"/>
      <c r="KF156" s="417"/>
      <c r="KG156" s="417"/>
      <c r="KH156" s="417"/>
      <c r="KI156" s="417"/>
      <c r="KJ156" s="417"/>
      <c r="KK156" s="417"/>
      <c r="KL156" s="417"/>
      <c r="KM156" s="417"/>
      <c r="KN156" s="417"/>
      <c r="KO156" s="417"/>
      <c r="KP156" s="417"/>
      <c r="KQ156" s="417"/>
      <c r="KR156" s="417"/>
      <c r="KS156" s="417"/>
      <c r="KT156" s="417"/>
      <c r="KU156" s="417"/>
      <c r="KV156" s="417"/>
      <c r="KW156" s="417"/>
      <c r="KX156" s="417"/>
      <c r="KY156" s="417"/>
      <c r="KZ156" s="417"/>
      <c r="LA156" s="417"/>
      <c r="LB156" s="417"/>
      <c r="LC156" s="417"/>
      <c r="LD156" s="417"/>
      <c r="LE156" s="417"/>
      <c r="LF156" s="417"/>
      <c r="LG156" s="417"/>
      <c r="LH156" s="417"/>
      <c r="LI156" s="417"/>
      <c r="LJ156" s="417"/>
      <c r="LK156" s="417"/>
      <c r="LL156" s="417"/>
      <c r="LM156" s="417"/>
      <c r="LN156" s="417"/>
      <c r="LO156" s="417"/>
      <c r="LP156" s="417"/>
      <c r="LQ156" s="417"/>
      <c r="LR156" s="417"/>
      <c r="LS156" s="417"/>
      <c r="LT156" s="417"/>
      <c r="LU156" s="417"/>
      <c r="LV156" s="417"/>
      <c r="LW156" s="417"/>
      <c r="LX156" s="417"/>
      <c r="LY156" s="417"/>
      <c r="LZ156" s="417"/>
      <c r="MA156" s="417"/>
      <c r="MB156" s="417"/>
      <c r="MC156" s="417"/>
      <c r="MD156" s="417"/>
      <c r="ME156" s="417"/>
      <c r="MF156" s="417"/>
      <c r="MG156" s="417"/>
      <c r="MH156" s="417"/>
      <c r="MI156" s="417"/>
      <c r="MJ156" s="417"/>
      <c r="MK156" s="417"/>
      <c r="ML156" s="417"/>
      <c r="MM156" s="417"/>
      <c r="MN156" s="417"/>
      <c r="MO156" s="417"/>
      <c r="MP156" s="417"/>
      <c r="MQ156" s="417"/>
      <c r="MR156" s="417"/>
      <c r="MS156" s="417"/>
      <c r="MT156" s="417"/>
      <c r="MU156" s="417"/>
      <c r="MV156" s="417"/>
      <c r="MW156" s="417"/>
      <c r="MX156" s="417"/>
      <c r="MY156" s="417"/>
      <c r="MZ156" s="417"/>
      <c r="NA156" s="417"/>
      <c r="NB156" s="417"/>
      <c r="NC156" s="417"/>
      <c r="ND156" s="417"/>
      <c r="NE156" s="417"/>
      <c r="NF156" s="417"/>
      <c r="NG156" s="417"/>
      <c r="NH156" s="417"/>
      <c r="NI156" s="417"/>
      <c r="NJ156" s="417"/>
      <c r="NK156" s="417"/>
      <c r="NL156" s="417"/>
      <c r="NM156" s="417"/>
      <c r="NN156" s="417"/>
      <c r="NO156" s="417"/>
      <c r="NP156" s="417"/>
      <c r="NQ156" s="417"/>
      <c r="NR156" s="417"/>
      <c r="NS156" s="417"/>
      <c r="NT156" s="417"/>
      <c r="NU156" s="417"/>
      <c r="NV156" s="417"/>
      <c r="NW156" s="417"/>
      <c r="NX156" s="417"/>
      <c r="NY156" s="417"/>
      <c r="NZ156" s="417"/>
      <c r="OA156" s="417"/>
      <c r="OB156" s="417"/>
      <c r="OC156" s="417"/>
      <c r="OD156" s="417"/>
      <c r="OE156" s="417"/>
      <c r="OF156" s="417"/>
      <c r="OG156" s="417"/>
      <c r="OH156" s="417"/>
      <c r="OI156" s="417"/>
      <c r="OJ156" s="417"/>
      <c r="OK156" s="417"/>
      <c r="OL156" s="417"/>
      <c r="OM156" s="417"/>
      <c r="ON156" s="417"/>
      <c r="OO156" s="417"/>
      <c r="OP156" s="417"/>
      <c r="OQ156" s="417"/>
      <c r="OR156" s="417"/>
      <c r="OS156" s="417"/>
      <c r="OT156" s="417"/>
      <c r="OU156" s="417"/>
      <c r="OV156" s="417"/>
      <c r="OW156" s="417"/>
      <c r="OX156" s="417"/>
      <c r="OY156" s="417"/>
      <c r="OZ156" s="417"/>
      <c r="PA156" s="417"/>
      <c r="PB156" s="417"/>
      <c r="PC156" s="417"/>
      <c r="PD156" s="417"/>
      <c r="PE156" s="417"/>
      <c r="PF156" s="417"/>
      <c r="PG156" s="417"/>
      <c r="PH156" s="417"/>
      <c r="PI156" s="417"/>
      <c r="PJ156" s="417"/>
      <c r="PK156" s="417"/>
      <c r="PL156" s="417"/>
      <c r="PM156" s="417"/>
      <c r="PN156" s="417"/>
      <c r="PO156" s="417"/>
      <c r="PP156" s="417"/>
      <c r="PQ156" s="417"/>
      <c r="PR156" s="417"/>
      <c r="PS156" s="417"/>
      <c r="PT156" s="417"/>
      <c r="PU156" s="417"/>
      <c r="PV156" s="417"/>
      <c r="PW156" s="417"/>
      <c r="PX156" s="417"/>
      <c r="PY156" s="417"/>
      <c r="PZ156" s="417"/>
      <c r="QA156" s="417"/>
      <c r="QB156" s="417"/>
      <c r="QC156" s="417"/>
      <c r="QD156" s="417"/>
      <c r="QE156" s="417"/>
      <c r="QF156" s="417"/>
      <c r="QG156" s="417"/>
      <c r="QH156" s="417"/>
      <c r="QI156" s="417"/>
      <c r="QJ156" s="417"/>
      <c r="QK156" s="417"/>
      <c r="QL156" s="417"/>
      <c r="QM156" s="417"/>
      <c r="QN156" s="417"/>
      <c r="QO156" s="417"/>
      <c r="QP156" s="417"/>
      <c r="QQ156" s="417"/>
      <c r="QR156" s="417"/>
      <c r="QS156" s="417"/>
      <c r="QT156" s="417"/>
      <c r="QU156" s="417"/>
      <c r="QV156" s="417"/>
      <c r="QW156" s="417"/>
      <c r="QX156" s="417"/>
      <c r="QY156" s="417"/>
      <c r="QZ156" s="417"/>
      <c r="RA156" s="417"/>
      <c r="RB156" s="417"/>
      <c r="RC156" s="417"/>
      <c r="RD156" s="417"/>
      <c r="RE156" s="417"/>
      <c r="RF156" s="417"/>
      <c r="RG156" s="417"/>
      <c r="RH156" s="417"/>
      <c r="RI156" s="417"/>
      <c r="RJ156" s="417"/>
      <c r="RK156" s="417"/>
      <c r="RL156" s="417"/>
      <c r="RM156" s="417"/>
      <c r="RN156" s="417"/>
      <c r="RO156" s="417"/>
      <c r="RP156" s="417"/>
      <c r="RQ156" s="417"/>
      <c r="RR156" s="417"/>
      <c r="RS156" s="417"/>
      <c r="RT156" s="417"/>
      <c r="RU156" s="417"/>
      <c r="RV156" s="417"/>
      <c r="RW156" s="417"/>
      <c r="RX156" s="417"/>
      <c r="RY156" s="417"/>
      <c r="RZ156" s="417"/>
      <c r="SA156" s="417"/>
      <c r="SB156" s="417"/>
      <c r="SC156" s="417"/>
      <c r="SD156" s="417"/>
      <c r="SE156" s="417"/>
      <c r="SF156" s="417"/>
      <c r="SG156" s="417"/>
      <c r="SH156" s="417"/>
      <c r="SI156" s="417"/>
      <c r="SJ156" s="417"/>
      <c r="SK156" s="417"/>
      <c r="SL156" s="417"/>
      <c r="SM156" s="417"/>
      <c r="SN156" s="417"/>
      <c r="SO156" s="417"/>
      <c r="SP156" s="417"/>
      <c r="SQ156" s="417"/>
      <c r="SR156" s="417"/>
      <c r="SS156" s="417"/>
      <c r="ST156" s="417"/>
      <c r="SU156" s="417"/>
      <c r="SV156" s="417"/>
      <c r="SW156" s="417"/>
      <c r="SX156" s="417"/>
      <c r="SY156" s="417"/>
      <c r="SZ156" s="417"/>
      <c r="TA156" s="417"/>
      <c r="TB156" s="417"/>
      <c r="TC156" s="417"/>
      <c r="TD156" s="417"/>
      <c r="TE156" s="417"/>
      <c r="TF156" s="417"/>
      <c r="TG156" s="417"/>
      <c r="TH156" s="417"/>
      <c r="TI156" s="417"/>
      <c r="TJ156" s="417"/>
      <c r="TK156" s="417"/>
      <c r="TL156" s="417"/>
      <c r="TM156" s="417"/>
      <c r="TN156" s="417"/>
      <c r="TO156" s="417"/>
      <c r="TP156" s="417"/>
      <c r="TQ156" s="417"/>
      <c r="TR156" s="417"/>
      <c r="TS156" s="417"/>
      <c r="TT156" s="417"/>
      <c r="TU156" s="417"/>
      <c r="TV156" s="417"/>
      <c r="TW156" s="417"/>
      <c r="TX156" s="417"/>
      <c r="TY156" s="417"/>
      <c r="TZ156" s="417"/>
      <c r="UA156" s="417"/>
      <c r="UB156" s="417"/>
      <c r="UC156" s="417"/>
      <c r="UD156" s="417"/>
      <c r="UE156" s="417"/>
      <c r="UF156" s="417"/>
      <c r="UG156" s="417"/>
      <c r="UH156" s="417"/>
      <c r="UI156" s="417"/>
      <c r="UJ156" s="417"/>
      <c r="UK156" s="417"/>
      <c r="UL156" s="417"/>
      <c r="UM156" s="417"/>
      <c r="UN156" s="417"/>
      <c r="UO156" s="417"/>
      <c r="UP156" s="417"/>
      <c r="UQ156" s="417"/>
      <c r="UR156" s="417"/>
      <c r="US156" s="417"/>
      <c r="UT156" s="417"/>
      <c r="UU156" s="417"/>
      <c r="UV156" s="417"/>
      <c r="UW156" s="417"/>
      <c r="UX156" s="417"/>
      <c r="UY156" s="417"/>
      <c r="UZ156" s="417"/>
      <c r="VA156" s="417"/>
      <c r="VB156" s="417"/>
      <c r="VC156" s="417"/>
      <c r="VD156" s="417"/>
      <c r="VE156" s="417"/>
      <c r="VF156" s="417"/>
      <c r="VG156" s="417"/>
      <c r="VH156" s="417"/>
      <c r="VI156" s="417"/>
      <c r="VJ156" s="417"/>
      <c r="VK156" s="417"/>
      <c r="VL156" s="417"/>
      <c r="VM156" s="417"/>
      <c r="VN156" s="417"/>
      <c r="VO156" s="417"/>
      <c r="VP156" s="417"/>
      <c r="VQ156" s="417"/>
      <c r="VR156" s="417"/>
      <c r="VS156" s="417"/>
      <c r="VT156" s="417"/>
      <c r="VU156" s="417"/>
      <c r="VV156" s="417"/>
      <c r="VW156" s="417"/>
      <c r="VX156" s="417"/>
      <c r="VY156" s="417"/>
      <c r="VZ156" s="417"/>
      <c r="WA156" s="417"/>
      <c r="WB156" s="417"/>
      <c r="WC156" s="417"/>
      <c r="WD156" s="417"/>
      <c r="WE156" s="417"/>
      <c r="WF156" s="417"/>
      <c r="WG156" s="417"/>
      <c r="WH156" s="417"/>
      <c r="WI156" s="417"/>
      <c r="WJ156" s="417"/>
      <c r="WK156" s="417"/>
      <c r="WL156" s="417"/>
      <c r="WM156" s="417"/>
      <c r="WN156" s="417"/>
      <c r="WO156" s="417"/>
      <c r="WP156" s="417"/>
      <c r="WQ156" s="417"/>
      <c r="WR156" s="417"/>
      <c r="WS156" s="417"/>
      <c r="WT156" s="417"/>
      <c r="WU156" s="417"/>
      <c r="WV156" s="417"/>
      <c r="WW156" s="417"/>
      <c r="WX156" s="417"/>
      <c r="WY156" s="417"/>
      <c r="WZ156" s="417"/>
      <c r="XA156" s="417"/>
      <c r="XB156" s="417"/>
      <c r="XC156" s="417"/>
      <c r="XD156" s="417"/>
      <c r="XE156" s="417"/>
      <c r="XF156" s="417"/>
      <c r="XG156" s="417"/>
      <c r="XH156" s="417"/>
      <c r="XI156" s="417"/>
      <c r="XJ156" s="417"/>
      <c r="XK156" s="417"/>
      <c r="XL156" s="417"/>
      <c r="XM156" s="417"/>
      <c r="XN156" s="417"/>
      <c r="XO156" s="417"/>
      <c r="XP156" s="417"/>
      <c r="XQ156" s="417"/>
      <c r="XR156" s="417"/>
      <c r="XS156" s="417"/>
      <c r="XT156" s="417"/>
      <c r="XU156" s="417"/>
      <c r="XV156" s="417"/>
      <c r="XW156" s="417"/>
      <c r="XX156" s="417"/>
      <c r="XY156" s="417"/>
      <c r="XZ156" s="417"/>
      <c r="YA156" s="417"/>
      <c r="YB156" s="417"/>
      <c r="YC156" s="417"/>
      <c r="YD156" s="417"/>
      <c r="YE156" s="417"/>
      <c r="YF156" s="417"/>
      <c r="YG156" s="417"/>
      <c r="YH156" s="417"/>
      <c r="YI156" s="417"/>
      <c r="YJ156" s="417"/>
      <c r="YK156" s="417"/>
      <c r="YL156" s="417"/>
      <c r="YM156" s="417"/>
      <c r="YN156" s="417"/>
      <c r="YO156" s="417"/>
      <c r="YP156" s="417"/>
      <c r="YQ156" s="417"/>
      <c r="YR156" s="417"/>
      <c r="YS156" s="417"/>
      <c r="YT156" s="417"/>
      <c r="YU156" s="417"/>
      <c r="YV156" s="417"/>
      <c r="YW156" s="417"/>
      <c r="YX156" s="417"/>
      <c r="YY156" s="417"/>
      <c r="YZ156" s="417"/>
      <c r="ZA156" s="417"/>
      <c r="ZB156" s="417"/>
      <c r="ZC156" s="417"/>
      <c r="ZD156" s="417"/>
      <c r="ZE156" s="417"/>
      <c r="ZF156" s="417"/>
      <c r="ZG156" s="417"/>
      <c r="ZH156" s="417"/>
      <c r="ZI156" s="417"/>
      <c r="ZJ156" s="417"/>
      <c r="ZK156" s="417"/>
      <c r="ZL156" s="417"/>
      <c r="ZM156" s="417"/>
      <c r="ZN156" s="417"/>
      <c r="ZO156" s="417"/>
      <c r="ZP156" s="417"/>
      <c r="ZQ156" s="417"/>
      <c r="ZR156" s="417"/>
      <c r="ZS156" s="417"/>
      <c r="ZT156" s="417"/>
      <c r="ZU156" s="417"/>
      <c r="ZV156" s="417"/>
      <c r="ZW156" s="417"/>
      <c r="ZX156" s="417"/>
      <c r="ZY156" s="417"/>
      <c r="ZZ156" s="417"/>
      <c r="AAA156" s="417"/>
      <c r="AAB156" s="417"/>
      <c r="AAC156" s="417"/>
      <c r="AAD156" s="417"/>
      <c r="AAE156" s="417"/>
      <c r="AAF156" s="417"/>
      <c r="AAG156" s="417"/>
      <c r="AAH156" s="417"/>
      <c r="AAI156" s="417"/>
      <c r="AAJ156" s="417"/>
      <c r="AAK156" s="417"/>
      <c r="AAL156" s="417"/>
      <c r="AAM156" s="417"/>
      <c r="AAN156" s="417"/>
      <c r="AAO156" s="417"/>
      <c r="AAP156" s="417"/>
      <c r="AAQ156" s="417"/>
      <c r="AAR156" s="417"/>
      <c r="AAS156" s="417"/>
      <c r="AAT156" s="417"/>
      <c r="AAU156" s="417"/>
      <c r="AAV156" s="417"/>
      <c r="AAW156" s="417"/>
      <c r="AAX156" s="417"/>
      <c r="AAY156" s="417"/>
      <c r="AAZ156" s="417"/>
      <c r="ABA156" s="417"/>
      <c r="ABB156" s="417"/>
      <c r="ABC156" s="417"/>
      <c r="ABD156" s="417"/>
      <c r="ABE156" s="417"/>
      <c r="ABF156" s="417"/>
      <c r="ABG156" s="417"/>
      <c r="ABH156" s="417"/>
      <c r="ABI156" s="417"/>
      <c r="ABJ156" s="417"/>
      <c r="ABK156" s="417"/>
      <c r="ABL156" s="417"/>
      <c r="ABM156" s="417"/>
      <c r="ABN156" s="417"/>
      <c r="ABO156" s="417"/>
      <c r="ABP156" s="417"/>
      <c r="ABQ156" s="417"/>
      <c r="ABR156" s="417"/>
      <c r="ABS156" s="417"/>
      <c r="ABT156" s="417"/>
      <c r="ABU156" s="417"/>
      <c r="ABV156" s="417"/>
      <c r="ABW156" s="417"/>
      <c r="ABX156" s="417"/>
      <c r="ABY156" s="417"/>
      <c r="ABZ156" s="417"/>
      <c r="ACA156" s="417"/>
      <c r="ACB156" s="417"/>
      <c r="ACC156" s="417"/>
      <c r="ACD156" s="417"/>
      <c r="ACE156" s="417"/>
      <c r="ACF156" s="417"/>
      <c r="ACG156" s="417"/>
      <c r="ACH156" s="417"/>
      <c r="ACI156" s="417"/>
      <c r="ACJ156" s="417"/>
      <c r="ACK156" s="417"/>
      <c r="ACL156" s="417"/>
      <c r="ACM156" s="417"/>
      <c r="ACN156" s="417"/>
      <c r="ACO156" s="417"/>
      <c r="ACP156" s="417"/>
      <c r="ACQ156" s="417"/>
      <c r="ACR156" s="417"/>
      <c r="ACS156" s="417"/>
      <c r="ACT156" s="417"/>
      <c r="ACU156" s="417"/>
      <c r="ACV156" s="417"/>
      <c r="ACW156" s="417"/>
      <c r="ACX156" s="417"/>
      <c r="ACY156" s="417"/>
      <c r="ACZ156" s="417"/>
      <c r="ADA156" s="417"/>
      <c r="ADB156" s="417"/>
      <c r="ADC156" s="417"/>
      <c r="ADD156" s="417"/>
      <c r="ADE156" s="417"/>
      <c r="ADF156" s="417"/>
      <c r="ADG156" s="417"/>
      <c r="ADH156" s="417"/>
      <c r="ADI156" s="417"/>
      <c r="ADJ156" s="417"/>
      <c r="ADK156" s="417"/>
      <c r="ADL156" s="417"/>
      <c r="ADM156" s="417"/>
      <c r="ADN156" s="417"/>
      <c r="ADO156" s="417"/>
      <c r="ADP156" s="417"/>
      <c r="ADQ156" s="417"/>
      <c r="ADR156" s="417"/>
      <c r="ADS156" s="417"/>
      <c r="ADT156" s="417"/>
      <c r="ADU156" s="417"/>
      <c r="ADV156" s="417"/>
      <c r="ADW156" s="417"/>
      <c r="ADX156" s="417"/>
      <c r="ADY156" s="417"/>
      <c r="ADZ156" s="417"/>
      <c r="AEA156" s="417"/>
      <c r="AEB156" s="417"/>
      <c r="AEC156" s="417"/>
      <c r="AED156" s="417"/>
      <c r="AEE156" s="417"/>
      <c r="AEF156" s="417"/>
      <c r="AEG156" s="417"/>
      <c r="AEH156" s="417"/>
      <c r="AEI156" s="417"/>
      <c r="AEJ156" s="417"/>
      <c r="AEK156" s="417"/>
      <c r="AEL156" s="417"/>
      <c r="AEM156" s="417"/>
      <c r="AEN156" s="417"/>
      <c r="AEO156" s="417"/>
      <c r="AEP156" s="417"/>
      <c r="AEQ156" s="417"/>
      <c r="AER156" s="417"/>
      <c r="AES156" s="417"/>
      <c r="AET156" s="417"/>
      <c r="AEU156" s="417"/>
      <c r="AEV156" s="417"/>
      <c r="AEW156" s="417"/>
      <c r="AEX156" s="417"/>
      <c r="AEY156" s="417"/>
      <c r="AEZ156" s="417"/>
      <c r="AFA156" s="417"/>
      <c r="AFB156" s="417"/>
      <c r="AFC156" s="417"/>
      <c r="AFD156" s="417"/>
      <c r="AFE156" s="417"/>
      <c r="AFF156" s="417"/>
      <c r="AFG156" s="417"/>
      <c r="AFH156" s="417"/>
    </row>
    <row r="157" spans="1:840" s="414" customFormat="1" ht="30.6" customHeight="1">
      <c r="A157" s="731" t="s">
        <v>607</v>
      </c>
      <c r="B157" s="732"/>
      <c r="C157" s="732"/>
      <c r="D157" s="732"/>
      <c r="E157" s="732"/>
      <c r="F157" s="732"/>
      <c r="G157" s="732"/>
      <c r="H157" s="732"/>
      <c r="I157" s="732"/>
      <c r="J157" s="732"/>
      <c r="K157" s="732"/>
      <c r="L157" s="733"/>
      <c r="M157" s="417"/>
      <c r="N157" s="417"/>
      <c r="O157" s="417"/>
      <c r="P157" s="417"/>
      <c r="Q157" s="417"/>
      <c r="R157" s="417"/>
      <c r="S157" s="417"/>
      <c r="T157" s="417"/>
      <c r="U157" s="417"/>
      <c r="V157" s="417"/>
      <c r="W157" s="417"/>
      <c r="X157" s="417"/>
      <c r="Y157" s="417"/>
      <c r="Z157" s="417"/>
      <c r="AA157" s="417"/>
      <c r="AB157" s="417"/>
      <c r="AC157" s="417"/>
      <c r="AD157" s="417"/>
      <c r="AE157" s="417"/>
      <c r="AF157" s="417"/>
      <c r="AG157" s="417"/>
      <c r="AH157" s="417"/>
      <c r="AI157" s="417"/>
      <c r="AJ157" s="417"/>
      <c r="AK157" s="417"/>
      <c r="AL157" s="417"/>
      <c r="AM157" s="417"/>
      <c r="AN157" s="417"/>
      <c r="AO157" s="417"/>
      <c r="AP157" s="417"/>
      <c r="AQ157" s="417"/>
      <c r="AR157" s="417"/>
      <c r="AS157" s="417"/>
      <c r="AT157" s="417"/>
      <c r="AU157" s="417"/>
      <c r="AV157" s="417"/>
      <c r="AW157" s="417"/>
      <c r="AX157" s="417"/>
      <c r="AY157" s="417"/>
      <c r="AZ157" s="417"/>
      <c r="BA157" s="417"/>
      <c r="BB157" s="417"/>
      <c r="BC157" s="417"/>
      <c r="BD157" s="417"/>
      <c r="BE157" s="417"/>
      <c r="BF157" s="417"/>
      <c r="BG157" s="417"/>
      <c r="BH157" s="417"/>
      <c r="BI157" s="417"/>
      <c r="BJ157" s="417"/>
      <c r="BK157" s="417"/>
      <c r="BL157" s="417"/>
      <c r="BM157" s="417"/>
      <c r="BN157" s="417"/>
      <c r="BO157" s="417"/>
      <c r="BP157" s="417"/>
      <c r="BQ157" s="417"/>
      <c r="BR157" s="417"/>
      <c r="BS157" s="417"/>
      <c r="BT157" s="417"/>
      <c r="BU157" s="417"/>
      <c r="BV157" s="417"/>
      <c r="BW157" s="417"/>
      <c r="BX157" s="417"/>
      <c r="BY157" s="417"/>
      <c r="BZ157" s="417"/>
      <c r="CA157" s="417"/>
      <c r="CB157" s="417"/>
      <c r="CC157" s="417"/>
      <c r="CD157" s="417"/>
      <c r="CE157" s="417"/>
      <c r="CF157" s="417"/>
      <c r="CG157" s="417"/>
      <c r="CH157" s="417"/>
      <c r="CI157" s="417"/>
      <c r="CJ157" s="417"/>
      <c r="CK157" s="417"/>
      <c r="CL157" s="417"/>
      <c r="CM157" s="417"/>
      <c r="CN157" s="417"/>
      <c r="CO157" s="417"/>
      <c r="CP157" s="417"/>
      <c r="CQ157" s="417"/>
      <c r="CR157" s="417"/>
      <c r="CS157" s="417"/>
      <c r="CT157" s="417"/>
      <c r="CU157" s="417"/>
      <c r="CV157" s="417"/>
      <c r="CW157" s="417"/>
      <c r="CX157" s="417"/>
      <c r="CY157" s="417"/>
      <c r="CZ157" s="417"/>
      <c r="DA157" s="417"/>
      <c r="DB157" s="417"/>
      <c r="DC157" s="417"/>
      <c r="DD157" s="417"/>
      <c r="DE157" s="417"/>
      <c r="DF157" s="417"/>
      <c r="DG157" s="417"/>
      <c r="DH157" s="417"/>
      <c r="DI157" s="417"/>
      <c r="DJ157" s="417"/>
      <c r="DK157" s="417"/>
      <c r="DL157" s="417"/>
      <c r="DM157" s="417"/>
      <c r="DN157" s="417"/>
      <c r="DO157" s="417"/>
      <c r="DP157" s="417"/>
      <c r="DQ157" s="417"/>
      <c r="DR157" s="417"/>
      <c r="DS157" s="417"/>
      <c r="DT157" s="417"/>
      <c r="DU157" s="417"/>
      <c r="DV157" s="417"/>
      <c r="DW157" s="417"/>
      <c r="DX157" s="417"/>
      <c r="DY157" s="417"/>
      <c r="DZ157" s="417"/>
      <c r="EA157" s="417"/>
      <c r="EB157" s="417"/>
      <c r="EC157" s="417"/>
      <c r="ED157" s="417"/>
      <c r="EE157" s="417"/>
      <c r="EF157" s="417"/>
      <c r="EG157" s="417"/>
      <c r="EH157" s="417"/>
      <c r="EI157" s="417"/>
      <c r="EJ157" s="417"/>
      <c r="EK157" s="417"/>
      <c r="EL157" s="417"/>
      <c r="EM157" s="417"/>
      <c r="EN157" s="417"/>
      <c r="EO157" s="417"/>
      <c r="EP157" s="417"/>
      <c r="EQ157" s="417"/>
      <c r="ER157" s="417"/>
      <c r="ES157" s="417"/>
      <c r="ET157" s="417"/>
      <c r="EU157" s="417"/>
      <c r="EV157" s="417"/>
      <c r="EW157" s="417"/>
      <c r="EX157" s="417"/>
      <c r="EY157" s="417"/>
      <c r="EZ157" s="417"/>
      <c r="FA157" s="417"/>
      <c r="FB157" s="417"/>
      <c r="FC157" s="417"/>
      <c r="FD157" s="417"/>
      <c r="FE157" s="417"/>
      <c r="FF157" s="417"/>
      <c r="FG157" s="417"/>
      <c r="FH157" s="417"/>
      <c r="FI157" s="417"/>
      <c r="FJ157" s="417"/>
      <c r="FK157" s="417"/>
      <c r="FL157" s="417"/>
      <c r="FM157" s="417"/>
      <c r="FN157" s="417"/>
      <c r="FO157" s="417"/>
      <c r="FP157" s="417"/>
      <c r="FQ157" s="417"/>
      <c r="FR157" s="417"/>
      <c r="FS157" s="417"/>
      <c r="FT157" s="417"/>
      <c r="FU157" s="417"/>
      <c r="FV157" s="417"/>
      <c r="FW157" s="417"/>
      <c r="FX157" s="417"/>
      <c r="FY157" s="417"/>
      <c r="FZ157" s="417"/>
      <c r="GA157" s="417"/>
      <c r="GB157" s="417"/>
      <c r="GC157" s="417"/>
      <c r="GD157" s="417"/>
      <c r="GE157" s="417"/>
      <c r="GF157" s="417"/>
      <c r="GG157" s="417"/>
      <c r="GH157" s="417"/>
      <c r="GI157" s="417"/>
      <c r="GJ157" s="417"/>
      <c r="GK157" s="417"/>
      <c r="GL157" s="417"/>
      <c r="GM157" s="417"/>
      <c r="GN157" s="417"/>
      <c r="GO157" s="417"/>
      <c r="GP157" s="417"/>
      <c r="GQ157" s="417"/>
      <c r="GR157" s="417"/>
      <c r="GS157" s="417"/>
      <c r="GT157" s="417"/>
      <c r="GU157" s="417"/>
      <c r="GV157" s="417"/>
      <c r="GW157" s="417"/>
      <c r="GX157" s="417"/>
      <c r="GY157" s="417"/>
      <c r="GZ157" s="417"/>
      <c r="HA157" s="417"/>
      <c r="HB157" s="417"/>
      <c r="HC157" s="417"/>
      <c r="HD157" s="417"/>
      <c r="HE157" s="417"/>
      <c r="HF157" s="417"/>
      <c r="HG157" s="417"/>
      <c r="HH157" s="417"/>
      <c r="HI157" s="417"/>
      <c r="HJ157" s="417"/>
      <c r="HK157" s="417"/>
      <c r="HL157" s="417"/>
      <c r="HM157" s="417"/>
      <c r="HN157" s="417"/>
      <c r="HO157" s="417"/>
      <c r="HP157" s="417"/>
      <c r="HQ157" s="417"/>
      <c r="HR157" s="417"/>
      <c r="HS157" s="417"/>
      <c r="HT157" s="417"/>
      <c r="HU157" s="417"/>
      <c r="HV157" s="417"/>
      <c r="HW157" s="417"/>
      <c r="HX157" s="417"/>
      <c r="HY157" s="417"/>
      <c r="HZ157" s="417"/>
      <c r="IA157" s="417"/>
      <c r="IB157" s="417"/>
      <c r="IC157" s="417"/>
      <c r="ID157" s="417"/>
      <c r="IE157" s="417"/>
      <c r="IF157" s="417"/>
      <c r="IG157" s="417"/>
      <c r="IH157" s="417"/>
      <c r="II157" s="417"/>
      <c r="IJ157" s="417"/>
      <c r="IK157" s="417"/>
      <c r="IL157" s="417"/>
      <c r="IM157" s="417"/>
      <c r="IN157" s="417"/>
      <c r="IO157" s="417"/>
      <c r="IP157" s="417"/>
      <c r="IQ157" s="417"/>
      <c r="IR157" s="417"/>
      <c r="IS157" s="417"/>
      <c r="IT157" s="417"/>
      <c r="IU157" s="417"/>
      <c r="IV157" s="417"/>
      <c r="IW157" s="417"/>
      <c r="IX157" s="417"/>
      <c r="IY157" s="417"/>
      <c r="IZ157" s="417"/>
      <c r="JA157" s="417"/>
      <c r="JB157" s="417"/>
      <c r="JC157" s="417"/>
      <c r="JD157" s="417"/>
      <c r="JE157" s="417"/>
      <c r="JF157" s="417"/>
      <c r="JG157" s="417"/>
      <c r="JH157" s="417"/>
      <c r="JI157" s="417"/>
      <c r="JJ157" s="417"/>
      <c r="JK157" s="417"/>
      <c r="JL157" s="417"/>
      <c r="JM157" s="417"/>
      <c r="JN157" s="417"/>
      <c r="JO157" s="417"/>
      <c r="JP157" s="417"/>
      <c r="JQ157" s="417"/>
      <c r="JR157" s="417"/>
      <c r="JS157" s="417"/>
      <c r="JT157" s="417"/>
      <c r="JU157" s="417"/>
      <c r="JV157" s="417"/>
      <c r="JW157" s="417"/>
      <c r="JX157" s="417"/>
      <c r="JY157" s="417"/>
      <c r="JZ157" s="417"/>
      <c r="KA157" s="417"/>
      <c r="KB157" s="417"/>
      <c r="KC157" s="417"/>
      <c r="KD157" s="417"/>
      <c r="KE157" s="417"/>
      <c r="KF157" s="417"/>
      <c r="KG157" s="417"/>
      <c r="KH157" s="417"/>
      <c r="KI157" s="417"/>
      <c r="KJ157" s="417"/>
      <c r="KK157" s="417"/>
      <c r="KL157" s="417"/>
      <c r="KM157" s="417"/>
      <c r="KN157" s="417"/>
      <c r="KO157" s="417"/>
      <c r="KP157" s="417"/>
      <c r="KQ157" s="417"/>
      <c r="KR157" s="417"/>
      <c r="KS157" s="417"/>
      <c r="KT157" s="417"/>
      <c r="KU157" s="417"/>
      <c r="KV157" s="417"/>
      <c r="KW157" s="417"/>
      <c r="KX157" s="417"/>
      <c r="KY157" s="417"/>
      <c r="KZ157" s="417"/>
      <c r="LA157" s="417"/>
      <c r="LB157" s="417"/>
      <c r="LC157" s="417"/>
      <c r="LD157" s="417"/>
      <c r="LE157" s="417"/>
      <c r="LF157" s="417"/>
      <c r="LG157" s="417"/>
      <c r="LH157" s="417"/>
      <c r="LI157" s="417"/>
      <c r="LJ157" s="417"/>
      <c r="LK157" s="417"/>
      <c r="LL157" s="417"/>
      <c r="LM157" s="417"/>
      <c r="LN157" s="417"/>
      <c r="LO157" s="417"/>
      <c r="LP157" s="417"/>
      <c r="LQ157" s="417"/>
      <c r="LR157" s="417"/>
      <c r="LS157" s="417"/>
      <c r="LT157" s="417"/>
      <c r="LU157" s="417"/>
      <c r="LV157" s="417"/>
      <c r="LW157" s="417"/>
      <c r="LX157" s="417"/>
      <c r="LY157" s="417"/>
      <c r="LZ157" s="417"/>
      <c r="MA157" s="417"/>
      <c r="MB157" s="417"/>
      <c r="MC157" s="417"/>
      <c r="MD157" s="417"/>
      <c r="ME157" s="417"/>
      <c r="MF157" s="417"/>
      <c r="MG157" s="417"/>
      <c r="MH157" s="417"/>
      <c r="MI157" s="417"/>
      <c r="MJ157" s="417"/>
      <c r="MK157" s="417"/>
      <c r="ML157" s="417"/>
      <c r="MM157" s="417"/>
      <c r="MN157" s="417"/>
      <c r="MO157" s="417"/>
      <c r="MP157" s="417"/>
      <c r="MQ157" s="417"/>
      <c r="MR157" s="417"/>
      <c r="MS157" s="417"/>
      <c r="MT157" s="417"/>
      <c r="MU157" s="417"/>
      <c r="MV157" s="417"/>
      <c r="MW157" s="417"/>
      <c r="MX157" s="417"/>
      <c r="MY157" s="417"/>
      <c r="MZ157" s="417"/>
      <c r="NA157" s="417"/>
      <c r="NB157" s="417"/>
      <c r="NC157" s="417"/>
      <c r="ND157" s="417"/>
      <c r="NE157" s="417"/>
      <c r="NF157" s="417"/>
      <c r="NG157" s="417"/>
      <c r="NH157" s="417"/>
      <c r="NI157" s="417"/>
      <c r="NJ157" s="417"/>
      <c r="NK157" s="417"/>
      <c r="NL157" s="417"/>
      <c r="NM157" s="417"/>
      <c r="NN157" s="417"/>
      <c r="NO157" s="417"/>
      <c r="NP157" s="417"/>
      <c r="NQ157" s="417"/>
      <c r="NR157" s="417"/>
      <c r="NS157" s="417"/>
      <c r="NT157" s="417"/>
      <c r="NU157" s="417"/>
      <c r="NV157" s="417"/>
      <c r="NW157" s="417"/>
      <c r="NX157" s="417"/>
      <c r="NY157" s="417"/>
      <c r="NZ157" s="417"/>
      <c r="OA157" s="417"/>
      <c r="OB157" s="417"/>
      <c r="OC157" s="417"/>
      <c r="OD157" s="417"/>
      <c r="OE157" s="417"/>
      <c r="OF157" s="417"/>
      <c r="OG157" s="417"/>
      <c r="OH157" s="417"/>
      <c r="OI157" s="417"/>
      <c r="OJ157" s="417"/>
      <c r="OK157" s="417"/>
      <c r="OL157" s="417"/>
      <c r="OM157" s="417"/>
      <c r="ON157" s="417"/>
      <c r="OO157" s="417"/>
      <c r="OP157" s="417"/>
      <c r="OQ157" s="417"/>
      <c r="OR157" s="417"/>
      <c r="OS157" s="417"/>
      <c r="OT157" s="417"/>
      <c r="OU157" s="417"/>
      <c r="OV157" s="417"/>
      <c r="OW157" s="417"/>
      <c r="OX157" s="417"/>
      <c r="OY157" s="417"/>
      <c r="OZ157" s="417"/>
      <c r="PA157" s="417"/>
      <c r="PB157" s="417"/>
      <c r="PC157" s="417"/>
      <c r="PD157" s="417"/>
      <c r="PE157" s="417"/>
      <c r="PF157" s="417"/>
      <c r="PG157" s="417"/>
      <c r="PH157" s="417"/>
      <c r="PI157" s="417"/>
      <c r="PJ157" s="417"/>
      <c r="PK157" s="417"/>
      <c r="PL157" s="417"/>
      <c r="PM157" s="417"/>
      <c r="PN157" s="417"/>
      <c r="PO157" s="417"/>
      <c r="PP157" s="417"/>
      <c r="PQ157" s="417"/>
      <c r="PR157" s="417"/>
      <c r="PS157" s="417"/>
      <c r="PT157" s="417"/>
      <c r="PU157" s="417"/>
      <c r="PV157" s="417"/>
      <c r="PW157" s="417"/>
      <c r="PX157" s="417"/>
      <c r="PY157" s="417"/>
      <c r="PZ157" s="417"/>
      <c r="QA157" s="417"/>
      <c r="QB157" s="417"/>
      <c r="QC157" s="417"/>
      <c r="QD157" s="417"/>
      <c r="QE157" s="417"/>
      <c r="QF157" s="417"/>
      <c r="QG157" s="417"/>
      <c r="QH157" s="417"/>
      <c r="QI157" s="417"/>
      <c r="QJ157" s="417"/>
      <c r="QK157" s="417"/>
      <c r="QL157" s="417"/>
      <c r="QM157" s="417"/>
      <c r="QN157" s="417"/>
      <c r="QO157" s="417"/>
      <c r="QP157" s="417"/>
      <c r="QQ157" s="417"/>
      <c r="QR157" s="417"/>
      <c r="QS157" s="417"/>
      <c r="QT157" s="417"/>
      <c r="QU157" s="417"/>
      <c r="QV157" s="417"/>
      <c r="QW157" s="417"/>
      <c r="QX157" s="417"/>
      <c r="QY157" s="417"/>
      <c r="QZ157" s="417"/>
      <c r="RA157" s="417"/>
      <c r="RB157" s="417"/>
      <c r="RC157" s="417"/>
      <c r="RD157" s="417"/>
      <c r="RE157" s="417"/>
      <c r="RF157" s="417"/>
      <c r="RG157" s="417"/>
      <c r="RH157" s="417"/>
      <c r="RI157" s="417"/>
      <c r="RJ157" s="417"/>
      <c r="RK157" s="417"/>
      <c r="RL157" s="417"/>
      <c r="RM157" s="417"/>
      <c r="RN157" s="417"/>
      <c r="RO157" s="417"/>
      <c r="RP157" s="417"/>
      <c r="RQ157" s="417"/>
      <c r="RR157" s="417"/>
      <c r="RS157" s="417"/>
      <c r="RT157" s="417"/>
      <c r="RU157" s="417"/>
      <c r="RV157" s="417"/>
      <c r="RW157" s="417"/>
      <c r="RX157" s="417"/>
      <c r="RY157" s="417"/>
      <c r="RZ157" s="417"/>
      <c r="SA157" s="417"/>
      <c r="SB157" s="417"/>
      <c r="SC157" s="417"/>
      <c r="SD157" s="417"/>
      <c r="SE157" s="417"/>
      <c r="SF157" s="417"/>
      <c r="SG157" s="417"/>
      <c r="SH157" s="417"/>
      <c r="SI157" s="417"/>
      <c r="SJ157" s="417"/>
      <c r="SK157" s="417"/>
      <c r="SL157" s="417"/>
      <c r="SM157" s="417"/>
      <c r="SN157" s="417"/>
      <c r="SO157" s="417"/>
      <c r="SP157" s="417"/>
      <c r="SQ157" s="417"/>
      <c r="SR157" s="417"/>
      <c r="SS157" s="417"/>
      <c r="ST157" s="417"/>
      <c r="SU157" s="417"/>
      <c r="SV157" s="417"/>
      <c r="SW157" s="417"/>
      <c r="SX157" s="417"/>
      <c r="SY157" s="417"/>
      <c r="SZ157" s="417"/>
      <c r="TA157" s="417"/>
      <c r="TB157" s="417"/>
      <c r="TC157" s="417"/>
      <c r="TD157" s="417"/>
      <c r="TE157" s="417"/>
      <c r="TF157" s="417"/>
      <c r="TG157" s="417"/>
      <c r="TH157" s="417"/>
      <c r="TI157" s="417"/>
      <c r="TJ157" s="417"/>
      <c r="TK157" s="417"/>
      <c r="TL157" s="417"/>
      <c r="TM157" s="417"/>
      <c r="TN157" s="417"/>
      <c r="TO157" s="417"/>
      <c r="TP157" s="417"/>
      <c r="TQ157" s="417"/>
      <c r="TR157" s="417"/>
      <c r="TS157" s="417"/>
      <c r="TT157" s="417"/>
      <c r="TU157" s="417"/>
      <c r="TV157" s="417"/>
      <c r="TW157" s="417"/>
      <c r="TX157" s="417"/>
      <c r="TY157" s="417"/>
      <c r="TZ157" s="417"/>
      <c r="UA157" s="417"/>
      <c r="UB157" s="417"/>
      <c r="UC157" s="417"/>
      <c r="UD157" s="417"/>
      <c r="UE157" s="417"/>
      <c r="UF157" s="417"/>
      <c r="UG157" s="417"/>
      <c r="UH157" s="417"/>
      <c r="UI157" s="417"/>
      <c r="UJ157" s="417"/>
      <c r="UK157" s="417"/>
      <c r="UL157" s="417"/>
      <c r="UM157" s="417"/>
      <c r="UN157" s="417"/>
      <c r="UO157" s="417"/>
      <c r="UP157" s="417"/>
      <c r="UQ157" s="417"/>
      <c r="UR157" s="417"/>
      <c r="US157" s="417"/>
      <c r="UT157" s="417"/>
      <c r="UU157" s="417"/>
      <c r="UV157" s="417"/>
      <c r="UW157" s="417"/>
      <c r="UX157" s="417"/>
      <c r="UY157" s="417"/>
      <c r="UZ157" s="417"/>
      <c r="VA157" s="417"/>
      <c r="VB157" s="417"/>
      <c r="VC157" s="417"/>
      <c r="VD157" s="417"/>
      <c r="VE157" s="417"/>
      <c r="VF157" s="417"/>
      <c r="VG157" s="417"/>
      <c r="VH157" s="417"/>
      <c r="VI157" s="417"/>
      <c r="VJ157" s="417"/>
      <c r="VK157" s="417"/>
      <c r="VL157" s="417"/>
      <c r="VM157" s="417"/>
      <c r="VN157" s="417"/>
      <c r="VO157" s="417"/>
      <c r="VP157" s="417"/>
      <c r="VQ157" s="417"/>
      <c r="VR157" s="417"/>
      <c r="VS157" s="417"/>
      <c r="VT157" s="417"/>
      <c r="VU157" s="417"/>
      <c r="VV157" s="417"/>
      <c r="VW157" s="417"/>
      <c r="VX157" s="417"/>
      <c r="VY157" s="417"/>
      <c r="VZ157" s="417"/>
      <c r="WA157" s="417"/>
      <c r="WB157" s="417"/>
      <c r="WC157" s="417"/>
      <c r="WD157" s="417"/>
      <c r="WE157" s="417"/>
      <c r="WF157" s="417"/>
      <c r="WG157" s="417"/>
      <c r="WH157" s="417"/>
      <c r="WI157" s="417"/>
      <c r="WJ157" s="417"/>
      <c r="WK157" s="417"/>
      <c r="WL157" s="417"/>
      <c r="WM157" s="417"/>
      <c r="WN157" s="417"/>
      <c r="WO157" s="417"/>
      <c r="WP157" s="417"/>
      <c r="WQ157" s="417"/>
      <c r="WR157" s="417"/>
      <c r="WS157" s="417"/>
      <c r="WT157" s="417"/>
      <c r="WU157" s="417"/>
      <c r="WV157" s="417"/>
      <c r="WW157" s="417"/>
      <c r="WX157" s="417"/>
      <c r="WY157" s="417"/>
      <c r="WZ157" s="417"/>
      <c r="XA157" s="417"/>
      <c r="XB157" s="417"/>
      <c r="XC157" s="417"/>
      <c r="XD157" s="417"/>
      <c r="XE157" s="417"/>
      <c r="XF157" s="417"/>
      <c r="XG157" s="417"/>
      <c r="XH157" s="417"/>
      <c r="XI157" s="417"/>
      <c r="XJ157" s="417"/>
      <c r="XK157" s="417"/>
      <c r="XL157" s="417"/>
      <c r="XM157" s="417"/>
      <c r="XN157" s="417"/>
      <c r="XO157" s="417"/>
      <c r="XP157" s="417"/>
      <c r="XQ157" s="417"/>
      <c r="XR157" s="417"/>
      <c r="XS157" s="417"/>
      <c r="XT157" s="417"/>
      <c r="XU157" s="417"/>
      <c r="XV157" s="417"/>
      <c r="XW157" s="417"/>
      <c r="XX157" s="417"/>
      <c r="XY157" s="417"/>
      <c r="XZ157" s="417"/>
      <c r="YA157" s="417"/>
      <c r="YB157" s="417"/>
      <c r="YC157" s="417"/>
      <c r="YD157" s="417"/>
      <c r="YE157" s="417"/>
      <c r="YF157" s="417"/>
      <c r="YG157" s="417"/>
      <c r="YH157" s="417"/>
      <c r="YI157" s="417"/>
      <c r="YJ157" s="417"/>
      <c r="YK157" s="417"/>
      <c r="YL157" s="417"/>
      <c r="YM157" s="417"/>
      <c r="YN157" s="417"/>
      <c r="YO157" s="417"/>
      <c r="YP157" s="417"/>
      <c r="YQ157" s="417"/>
      <c r="YR157" s="417"/>
      <c r="YS157" s="417"/>
      <c r="YT157" s="417"/>
      <c r="YU157" s="417"/>
      <c r="YV157" s="417"/>
      <c r="YW157" s="417"/>
      <c r="YX157" s="417"/>
      <c r="YY157" s="417"/>
      <c r="YZ157" s="417"/>
      <c r="ZA157" s="417"/>
      <c r="ZB157" s="417"/>
      <c r="ZC157" s="417"/>
      <c r="ZD157" s="417"/>
      <c r="ZE157" s="417"/>
      <c r="ZF157" s="417"/>
      <c r="ZG157" s="417"/>
      <c r="ZH157" s="417"/>
      <c r="ZI157" s="417"/>
      <c r="ZJ157" s="417"/>
      <c r="ZK157" s="417"/>
      <c r="ZL157" s="417"/>
      <c r="ZM157" s="417"/>
      <c r="ZN157" s="417"/>
      <c r="ZO157" s="417"/>
      <c r="ZP157" s="417"/>
      <c r="ZQ157" s="417"/>
      <c r="ZR157" s="417"/>
      <c r="ZS157" s="417"/>
      <c r="ZT157" s="417"/>
      <c r="ZU157" s="417"/>
      <c r="ZV157" s="417"/>
      <c r="ZW157" s="417"/>
      <c r="ZX157" s="417"/>
      <c r="ZY157" s="417"/>
      <c r="ZZ157" s="417"/>
      <c r="AAA157" s="417"/>
      <c r="AAB157" s="417"/>
      <c r="AAC157" s="417"/>
      <c r="AAD157" s="417"/>
      <c r="AAE157" s="417"/>
      <c r="AAF157" s="417"/>
      <c r="AAG157" s="417"/>
      <c r="AAH157" s="417"/>
      <c r="AAI157" s="417"/>
      <c r="AAJ157" s="417"/>
      <c r="AAK157" s="417"/>
      <c r="AAL157" s="417"/>
      <c r="AAM157" s="417"/>
      <c r="AAN157" s="417"/>
      <c r="AAO157" s="417"/>
      <c r="AAP157" s="417"/>
      <c r="AAQ157" s="417"/>
      <c r="AAR157" s="417"/>
      <c r="AAS157" s="417"/>
      <c r="AAT157" s="417"/>
      <c r="AAU157" s="417"/>
      <c r="AAV157" s="417"/>
      <c r="AAW157" s="417"/>
      <c r="AAX157" s="417"/>
      <c r="AAY157" s="417"/>
      <c r="AAZ157" s="417"/>
      <c r="ABA157" s="417"/>
      <c r="ABB157" s="417"/>
      <c r="ABC157" s="417"/>
      <c r="ABD157" s="417"/>
      <c r="ABE157" s="417"/>
      <c r="ABF157" s="417"/>
      <c r="ABG157" s="417"/>
      <c r="ABH157" s="417"/>
      <c r="ABI157" s="417"/>
      <c r="ABJ157" s="417"/>
      <c r="ABK157" s="417"/>
      <c r="ABL157" s="417"/>
      <c r="ABM157" s="417"/>
      <c r="ABN157" s="417"/>
      <c r="ABO157" s="417"/>
      <c r="ABP157" s="417"/>
      <c r="ABQ157" s="417"/>
      <c r="ABR157" s="417"/>
      <c r="ABS157" s="417"/>
      <c r="ABT157" s="417"/>
      <c r="ABU157" s="417"/>
      <c r="ABV157" s="417"/>
      <c r="ABW157" s="417"/>
      <c r="ABX157" s="417"/>
      <c r="ABY157" s="417"/>
      <c r="ABZ157" s="417"/>
      <c r="ACA157" s="417"/>
      <c r="ACB157" s="417"/>
      <c r="ACC157" s="417"/>
      <c r="ACD157" s="417"/>
      <c r="ACE157" s="417"/>
      <c r="ACF157" s="417"/>
      <c r="ACG157" s="417"/>
      <c r="ACH157" s="417"/>
      <c r="ACI157" s="417"/>
      <c r="ACJ157" s="417"/>
      <c r="ACK157" s="417"/>
      <c r="ACL157" s="417"/>
      <c r="ACM157" s="417"/>
      <c r="ACN157" s="417"/>
      <c r="ACO157" s="417"/>
      <c r="ACP157" s="417"/>
      <c r="ACQ157" s="417"/>
      <c r="ACR157" s="417"/>
      <c r="ACS157" s="417"/>
      <c r="ACT157" s="417"/>
      <c r="ACU157" s="417"/>
      <c r="ACV157" s="417"/>
      <c r="ACW157" s="417"/>
      <c r="ACX157" s="417"/>
      <c r="ACY157" s="417"/>
      <c r="ACZ157" s="417"/>
      <c r="ADA157" s="417"/>
      <c r="ADB157" s="417"/>
      <c r="ADC157" s="417"/>
      <c r="ADD157" s="417"/>
      <c r="ADE157" s="417"/>
      <c r="ADF157" s="417"/>
      <c r="ADG157" s="417"/>
      <c r="ADH157" s="417"/>
      <c r="ADI157" s="417"/>
      <c r="ADJ157" s="417"/>
      <c r="ADK157" s="417"/>
      <c r="ADL157" s="417"/>
      <c r="ADM157" s="417"/>
      <c r="ADN157" s="417"/>
      <c r="ADO157" s="417"/>
      <c r="ADP157" s="417"/>
      <c r="ADQ157" s="417"/>
      <c r="ADR157" s="417"/>
      <c r="ADS157" s="417"/>
      <c r="ADT157" s="417"/>
      <c r="ADU157" s="417"/>
      <c r="ADV157" s="417"/>
      <c r="ADW157" s="417"/>
      <c r="ADX157" s="417"/>
      <c r="ADY157" s="417"/>
      <c r="ADZ157" s="417"/>
      <c r="AEA157" s="417"/>
      <c r="AEB157" s="417"/>
      <c r="AEC157" s="417"/>
      <c r="AED157" s="417"/>
      <c r="AEE157" s="417"/>
      <c r="AEF157" s="417"/>
      <c r="AEG157" s="417"/>
      <c r="AEH157" s="417"/>
      <c r="AEI157" s="417"/>
      <c r="AEJ157" s="417"/>
      <c r="AEK157" s="417"/>
      <c r="AEL157" s="417"/>
      <c r="AEM157" s="417"/>
      <c r="AEN157" s="417"/>
      <c r="AEO157" s="417"/>
      <c r="AEP157" s="417"/>
      <c r="AEQ157" s="417"/>
      <c r="AER157" s="417"/>
      <c r="AES157" s="417"/>
      <c r="AET157" s="417"/>
      <c r="AEU157" s="417"/>
      <c r="AEV157" s="417"/>
      <c r="AEW157" s="417"/>
      <c r="AEX157" s="417"/>
      <c r="AEY157" s="417"/>
      <c r="AEZ157" s="417"/>
      <c r="AFA157" s="417"/>
      <c r="AFB157" s="417"/>
      <c r="AFC157" s="417"/>
      <c r="AFD157" s="417"/>
      <c r="AFE157" s="417"/>
      <c r="AFF157" s="417"/>
      <c r="AFG157" s="417"/>
      <c r="AFH157" s="417"/>
    </row>
    <row r="158" spans="1:840" ht="30.6" customHeight="1">
      <c r="A158" s="680" t="s">
        <v>690</v>
      </c>
      <c r="B158" s="681"/>
      <c r="C158" s="681"/>
      <c r="D158" s="681"/>
      <c r="E158" s="681"/>
      <c r="F158" s="681"/>
      <c r="G158" s="681"/>
      <c r="H158" s="681"/>
      <c r="I158" s="681"/>
      <c r="J158" s="681"/>
      <c r="K158" s="681"/>
      <c r="L158" s="682"/>
    </row>
    <row r="159" spans="1:840" ht="30.6" customHeight="1">
      <c r="A159" s="680" t="s">
        <v>691</v>
      </c>
      <c r="B159" s="681"/>
      <c r="C159" s="681"/>
      <c r="D159" s="681"/>
      <c r="E159" s="681"/>
      <c r="F159" s="681"/>
      <c r="G159" s="681"/>
      <c r="H159" s="681"/>
      <c r="I159" s="681"/>
      <c r="J159" s="681"/>
      <c r="K159" s="681"/>
      <c r="L159" s="682"/>
    </row>
    <row r="160" spans="1:840" s="414" customFormat="1" ht="96.95" customHeight="1">
      <c r="A160" s="683"/>
      <c r="B160" s="683"/>
      <c r="C160" s="683"/>
      <c r="D160" s="683"/>
      <c r="E160" s="683"/>
      <c r="F160" s="683"/>
      <c r="G160" s="683"/>
      <c r="H160" s="683"/>
      <c r="I160" s="683"/>
      <c r="J160" s="683"/>
      <c r="K160" s="683"/>
      <c r="L160" s="684"/>
      <c r="M160" s="417"/>
      <c r="N160" s="417"/>
      <c r="O160" s="417"/>
      <c r="P160" s="417"/>
      <c r="Q160" s="417"/>
      <c r="R160" s="417"/>
      <c r="S160" s="417"/>
      <c r="T160" s="417"/>
      <c r="U160" s="417"/>
      <c r="V160" s="417"/>
      <c r="W160" s="417"/>
      <c r="X160" s="417"/>
      <c r="Y160" s="417"/>
      <c r="Z160" s="417"/>
      <c r="AA160" s="417"/>
      <c r="AB160" s="417"/>
      <c r="AC160" s="417"/>
      <c r="AD160" s="417"/>
      <c r="AE160" s="417"/>
      <c r="AF160" s="417"/>
      <c r="AG160" s="417"/>
      <c r="AH160" s="417"/>
      <c r="AI160" s="417"/>
      <c r="AJ160" s="417"/>
      <c r="AK160" s="417"/>
      <c r="AL160" s="417"/>
      <c r="AM160" s="417"/>
      <c r="AN160" s="417"/>
      <c r="AO160" s="417"/>
      <c r="AP160" s="417"/>
      <c r="AQ160" s="417"/>
      <c r="AR160" s="417"/>
      <c r="AS160" s="417"/>
      <c r="AT160" s="417"/>
      <c r="AU160" s="417"/>
      <c r="AV160" s="417"/>
      <c r="AW160" s="417"/>
      <c r="AX160" s="417"/>
      <c r="AY160" s="417"/>
      <c r="AZ160" s="417"/>
      <c r="BA160" s="417"/>
      <c r="BB160" s="417"/>
      <c r="BC160" s="417"/>
      <c r="BD160" s="417"/>
      <c r="BE160" s="417"/>
      <c r="BF160" s="417"/>
      <c r="BG160" s="417"/>
      <c r="BH160" s="417"/>
      <c r="BI160" s="417"/>
      <c r="BJ160" s="417"/>
      <c r="BK160" s="417"/>
      <c r="BL160" s="417"/>
      <c r="BM160" s="417"/>
      <c r="BN160" s="417"/>
      <c r="BO160" s="417"/>
      <c r="BP160" s="417"/>
      <c r="BQ160" s="417"/>
      <c r="BR160" s="417"/>
      <c r="BS160" s="417"/>
      <c r="BT160" s="417"/>
      <c r="BU160" s="417"/>
      <c r="BV160" s="417"/>
      <c r="BW160" s="417"/>
      <c r="BX160" s="417"/>
      <c r="BY160" s="417"/>
      <c r="BZ160" s="417"/>
      <c r="CA160" s="417"/>
      <c r="CB160" s="417"/>
      <c r="CC160" s="417"/>
      <c r="CD160" s="417"/>
      <c r="CE160" s="417"/>
      <c r="CF160" s="417"/>
      <c r="CG160" s="417"/>
      <c r="CH160" s="417"/>
      <c r="CI160" s="417"/>
      <c r="CJ160" s="417"/>
      <c r="CK160" s="417"/>
      <c r="CL160" s="417"/>
      <c r="CM160" s="417"/>
      <c r="CN160" s="417"/>
      <c r="CO160" s="417"/>
      <c r="CP160" s="417"/>
      <c r="CQ160" s="417"/>
      <c r="CR160" s="417"/>
      <c r="CS160" s="417"/>
      <c r="CT160" s="417"/>
      <c r="CU160" s="417"/>
      <c r="CV160" s="417"/>
      <c r="CW160" s="417"/>
      <c r="CX160" s="417"/>
      <c r="CY160" s="417"/>
      <c r="CZ160" s="417"/>
      <c r="DA160" s="417"/>
      <c r="DB160" s="417"/>
      <c r="DC160" s="417"/>
      <c r="DD160" s="417"/>
      <c r="DE160" s="417"/>
      <c r="DF160" s="417"/>
      <c r="DG160" s="417"/>
      <c r="DH160" s="417"/>
      <c r="DI160" s="417"/>
      <c r="DJ160" s="417"/>
      <c r="DK160" s="417"/>
      <c r="DL160" s="417"/>
      <c r="DM160" s="417"/>
      <c r="DN160" s="417"/>
      <c r="DO160" s="417"/>
      <c r="DP160" s="417"/>
      <c r="DQ160" s="417"/>
      <c r="DR160" s="417"/>
      <c r="DS160" s="417"/>
      <c r="DT160" s="417"/>
      <c r="DU160" s="417"/>
      <c r="DV160" s="417"/>
      <c r="DW160" s="417"/>
      <c r="DX160" s="417"/>
      <c r="DY160" s="417"/>
      <c r="DZ160" s="417"/>
      <c r="EA160" s="417"/>
      <c r="EB160" s="417"/>
      <c r="EC160" s="417"/>
      <c r="ED160" s="417"/>
      <c r="EE160" s="417"/>
      <c r="EF160" s="417"/>
      <c r="EG160" s="417"/>
      <c r="EH160" s="417"/>
      <c r="EI160" s="417"/>
      <c r="EJ160" s="417"/>
      <c r="EK160" s="417"/>
      <c r="EL160" s="417"/>
      <c r="EM160" s="417"/>
      <c r="EN160" s="417"/>
      <c r="EO160" s="417"/>
      <c r="EP160" s="417"/>
      <c r="EQ160" s="417"/>
      <c r="ER160" s="417"/>
      <c r="ES160" s="417"/>
      <c r="ET160" s="417"/>
      <c r="EU160" s="417"/>
      <c r="EV160" s="417"/>
      <c r="EW160" s="417"/>
      <c r="EX160" s="417"/>
      <c r="EY160" s="417"/>
      <c r="EZ160" s="417"/>
      <c r="FA160" s="417"/>
      <c r="FB160" s="417"/>
      <c r="FC160" s="417"/>
      <c r="FD160" s="417"/>
      <c r="FE160" s="417"/>
      <c r="FF160" s="417"/>
      <c r="FG160" s="417"/>
      <c r="FH160" s="417"/>
      <c r="FI160" s="417"/>
      <c r="FJ160" s="417"/>
      <c r="FK160" s="417"/>
      <c r="FL160" s="417"/>
      <c r="FM160" s="417"/>
      <c r="FN160" s="417"/>
      <c r="FO160" s="417"/>
      <c r="FP160" s="417"/>
      <c r="FQ160" s="417"/>
      <c r="FR160" s="417"/>
      <c r="FS160" s="417"/>
      <c r="FT160" s="417"/>
      <c r="FU160" s="417"/>
      <c r="FV160" s="417"/>
      <c r="FW160" s="417"/>
      <c r="FX160" s="417"/>
      <c r="FY160" s="417"/>
      <c r="FZ160" s="417"/>
      <c r="GA160" s="417"/>
      <c r="GB160" s="417"/>
      <c r="GC160" s="417"/>
      <c r="GD160" s="417"/>
      <c r="GE160" s="417"/>
      <c r="GF160" s="417"/>
      <c r="GG160" s="417"/>
      <c r="GH160" s="417"/>
      <c r="GI160" s="417"/>
      <c r="GJ160" s="417"/>
      <c r="GK160" s="417"/>
      <c r="GL160" s="417"/>
      <c r="GM160" s="417"/>
      <c r="GN160" s="417"/>
      <c r="GO160" s="417"/>
      <c r="GP160" s="417"/>
      <c r="GQ160" s="417"/>
      <c r="GR160" s="417"/>
      <c r="GS160" s="417"/>
      <c r="GT160" s="417"/>
      <c r="GU160" s="417"/>
      <c r="GV160" s="417"/>
      <c r="GW160" s="417"/>
      <c r="GX160" s="417"/>
      <c r="GY160" s="417"/>
      <c r="GZ160" s="417"/>
      <c r="HA160" s="417"/>
      <c r="HB160" s="417"/>
      <c r="HC160" s="417"/>
      <c r="HD160" s="417"/>
      <c r="HE160" s="417"/>
      <c r="HF160" s="417"/>
      <c r="HG160" s="417"/>
      <c r="HH160" s="417"/>
      <c r="HI160" s="417"/>
      <c r="HJ160" s="417"/>
      <c r="HK160" s="417"/>
      <c r="HL160" s="417"/>
      <c r="HM160" s="417"/>
      <c r="HN160" s="417"/>
      <c r="HO160" s="417"/>
      <c r="HP160" s="417"/>
      <c r="HQ160" s="417"/>
      <c r="HR160" s="417"/>
      <c r="HS160" s="417"/>
      <c r="HT160" s="417"/>
      <c r="HU160" s="417"/>
      <c r="HV160" s="417"/>
      <c r="HW160" s="417"/>
      <c r="HX160" s="417"/>
      <c r="HY160" s="417"/>
      <c r="HZ160" s="417"/>
      <c r="IA160" s="417"/>
      <c r="IB160" s="417"/>
      <c r="IC160" s="417"/>
      <c r="ID160" s="417"/>
      <c r="IE160" s="417"/>
      <c r="IF160" s="417"/>
      <c r="IG160" s="417"/>
      <c r="IH160" s="417"/>
      <c r="II160" s="417"/>
      <c r="IJ160" s="417"/>
      <c r="IK160" s="417"/>
      <c r="IL160" s="417"/>
      <c r="IM160" s="417"/>
      <c r="IN160" s="417"/>
      <c r="IO160" s="417"/>
      <c r="IP160" s="417"/>
      <c r="IQ160" s="417"/>
      <c r="IR160" s="417"/>
      <c r="IS160" s="417"/>
      <c r="IT160" s="417"/>
      <c r="IU160" s="417"/>
      <c r="IV160" s="417"/>
      <c r="IW160" s="417"/>
      <c r="IX160" s="417"/>
      <c r="IY160" s="417"/>
      <c r="IZ160" s="417"/>
      <c r="JA160" s="417"/>
      <c r="JB160" s="417"/>
      <c r="JC160" s="417"/>
      <c r="JD160" s="417"/>
      <c r="JE160" s="417"/>
      <c r="JF160" s="417"/>
      <c r="JG160" s="417"/>
      <c r="JH160" s="417"/>
      <c r="JI160" s="417"/>
      <c r="JJ160" s="417"/>
      <c r="JK160" s="417"/>
      <c r="JL160" s="417"/>
      <c r="JM160" s="417"/>
      <c r="JN160" s="417"/>
      <c r="JO160" s="417"/>
      <c r="JP160" s="417"/>
      <c r="JQ160" s="417"/>
      <c r="JR160" s="417"/>
      <c r="JS160" s="417"/>
      <c r="JT160" s="417"/>
      <c r="JU160" s="417"/>
      <c r="JV160" s="417"/>
      <c r="JW160" s="417"/>
      <c r="JX160" s="417"/>
      <c r="JY160" s="417"/>
      <c r="JZ160" s="417"/>
      <c r="KA160" s="417"/>
      <c r="KB160" s="417"/>
      <c r="KC160" s="417"/>
      <c r="KD160" s="417"/>
      <c r="KE160" s="417"/>
      <c r="KF160" s="417"/>
      <c r="KG160" s="417"/>
      <c r="KH160" s="417"/>
      <c r="KI160" s="417"/>
      <c r="KJ160" s="417"/>
      <c r="KK160" s="417"/>
      <c r="KL160" s="417"/>
      <c r="KM160" s="417"/>
      <c r="KN160" s="417"/>
      <c r="KO160" s="417"/>
      <c r="KP160" s="417"/>
      <c r="KQ160" s="417"/>
      <c r="KR160" s="417"/>
      <c r="KS160" s="417"/>
      <c r="KT160" s="417"/>
      <c r="KU160" s="417"/>
      <c r="KV160" s="417"/>
      <c r="KW160" s="417"/>
      <c r="KX160" s="417"/>
      <c r="KY160" s="417"/>
      <c r="KZ160" s="417"/>
      <c r="LA160" s="417"/>
      <c r="LB160" s="417"/>
      <c r="LC160" s="417"/>
      <c r="LD160" s="417"/>
      <c r="LE160" s="417"/>
      <c r="LF160" s="417"/>
      <c r="LG160" s="417"/>
      <c r="LH160" s="417"/>
      <c r="LI160" s="417"/>
      <c r="LJ160" s="417"/>
      <c r="LK160" s="417"/>
      <c r="LL160" s="417"/>
      <c r="LM160" s="417"/>
      <c r="LN160" s="417"/>
      <c r="LO160" s="417"/>
      <c r="LP160" s="417"/>
      <c r="LQ160" s="417"/>
      <c r="LR160" s="417"/>
      <c r="LS160" s="417"/>
      <c r="LT160" s="417"/>
      <c r="LU160" s="417"/>
      <c r="LV160" s="417"/>
      <c r="LW160" s="417"/>
      <c r="LX160" s="417"/>
      <c r="LY160" s="417"/>
      <c r="LZ160" s="417"/>
      <c r="MA160" s="417"/>
      <c r="MB160" s="417"/>
      <c r="MC160" s="417"/>
      <c r="MD160" s="417"/>
      <c r="ME160" s="417"/>
      <c r="MF160" s="417"/>
      <c r="MG160" s="417"/>
      <c r="MH160" s="417"/>
      <c r="MI160" s="417"/>
      <c r="MJ160" s="417"/>
      <c r="MK160" s="417"/>
      <c r="ML160" s="417"/>
      <c r="MM160" s="417"/>
      <c r="MN160" s="417"/>
      <c r="MO160" s="417"/>
      <c r="MP160" s="417"/>
      <c r="MQ160" s="417"/>
      <c r="MR160" s="417"/>
      <c r="MS160" s="417"/>
      <c r="MT160" s="417"/>
      <c r="MU160" s="417"/>
      <c r="MV160" s="417"/>
      <c r="MW160" s="417"/>
      <c r="MX160" s="417"/>
      <c r="MY160" s="417"/>
      <c r="MZ160" s="417"/>
      <c r="NA160" s="417"/>
      <c r="NB160" s="417"/>
      <c r="NC160" s="417"/>
      <c r="ND160" s="417"/>
      <c r="NE160" s="417"/>
      <c r="NF160" s="417"/>
      <c r="NG160" s="417"/>
      <c r="NH160" s="417"/>
      <c r="NI160" s="417"/>
      <c r="NJ160" s="417"/>
      <c r="NK160" s="417"/>
      <c r="NL160" s="417"/>
      <c r="NM160" s="417"/>
      <c r="NN160" s="417"/>
      <c r="NO160" s="417"/>
      <c r="NP160" s="417"/>
      <c r="NQ160" s="417"/>
      <c r="NR160" s="417"/>
      <c r="NS160" s="417"/>
      <c r="NT160" s="417"/>
      <c r="NU160" s="417"/>
      <c r="NV160" s="417"/>
      <c r="NW160" s="417"/>
      <c r="NX160" s="417"/>
      <c r="NY160" s="417"/>
      <c r="NZ160" s="417"/>
      <c r="OA160" s="417"/>
      <c r="OB160" s="417"/>
      <c r="OC160" s="417"/>
      <c r="OD160" s="417"/>
      <c r="OE160" s="417"/>
      <c r="OF160" s="417"/>
      <c r="OG160" s="417"/>
      <c r="OH160" s="417"/>
      <c r="OI160" s="417"/>
      <c r="OJ160" s="417"/>
      <c r="OK160" s="417"/>
      <c r="OL160" s="417"/>
      <c r="OM160" s="417"/>
      <c r="ON160" s="417"/>
      <c r="OO160" s="417"/>
      <c r="OP160" s="417"/>
      <c r="OQ160" s="417"/>
      <c r="OR160" s="417"/>
      <c r="OS160" s="417"/>
      <c r="OT160" s="417"/>
      <c r="OU160" s="417"/>
      <c r="OV160" s="417"/>
      <c r="OW160" s="417"/>
      <c r="OX160" s="417"/>
      <c r="OY160" s="417"/>
      <c r="OZ160" s="417"/>
      <c r="PA160" s="417"/>
      <c r="PB160" s="417"/>
      <c r="PC160" s="417"/>
      <c r="PD160" s="417"/>
      <c r="PE160" s="417"/>
      <c r="PF160" s="417"/>
      <c r="PG160" s="417"/>
      <c r="PH160" s="417"/>
      <c r="PI160" s="417"/>
      <c r="PJ160" s="417"/>
      <c r="PK160" s="417"/>
      <c r="PL160" s="417"/>
      <c r="PM160" s="417"/>
      <c r="PN160" s="417"/>
      <c r="PO160" s="417"/>
      <c r="PP160" s="417"/>
      <c r="PQ160" s="417"/>
      <c r="PR160" s="417"/>
      <c r="PS160" s="417"/>
      <c r="PT160" s="417"/>
      <c r="PU160" s="417"/>
      <c r="PV160" s="417"/>
      <c r="PW160" s="417"/>
      <c r="PX160" s="417"/>
      <c r="PY160" s="417"/>
      <c r="PZ160" s="417"/>
      <c r="QA160" s="417"/>
      <c r="QB160" s="417"/>
      <c r="QC160" s="417"/>
      <c r="QD160" s="417"/>
      <c r="QE160" s="417"/>
      <c r="QF160" s="417"/>
      <c r="QG160" s="417"/>
      <c r="QH160" s="417"/>
      <c r="QI160" s="417"/>
      <c r="QJ160" s="417"/>
      <c r="QK160" s="417"/>
      <c r="QL160" s="417"/>
      <c r="QM160" s="417"/>
      <c r="QN160" s="417"/>
      <c r="QO160" s="417"/>
      <c r="QP160" s="417"/>
      <c r="QQ160" s="417"/>
      <c r="QR160" s="417"/>
      <c r="QS160" s="417"/>
      <c r="QT160" s="417"/>
      <c r="QU160" s="417"/>
      <c r="QV160" s="417"/>
      <c r="QW160" s="417"/>
      <c r="QX160" s="417"/>
      <c r="QY160" s="417"/>
      <c r="QZ160" s="417"/>
      <c r="RA160" s="417"/>
      <c r="RB160" s="417"/>
      <c r="RC160" s="417"/>
      <c r="RD160" s="417"/>
      <c r="RE160" s="417"/>
      <c r="RF160" s="417"/>
      <c r="RG160" s="417"/>
      <c r="RH160" s="417"/>
      <c r="RI160" s="417"/>
      <c r="RJ160" s="417"/>
      <c r="RK160" s="417"/>
      <c r="RL160" s="417"/>
      <c r="RM160" s="417"/>
      <c r="RN160" s="417"/>
      <c r="RO160" s="417"/>
      <c r="RP160" s="417"/>
      <c r="RQ160" s="417"/>
      <c r="RR160" s="417"/>
      <c r="RS160" s="417"/>
      <c r="RT160" s="417"/>
      <c r="RU160" s="417"/>
      <c r="RV160" s="417"/>
      <c r="RW160" s="417"/>
      <c r="RX160" s="417"/>
      <c r="RY160" s="417"/>
      <c r="RZ160" s="417"/>
      <c r="SA160" s="417"/>
      <c r="SB160" s="417"/>
      <c r="SC160" s="417"/>
      <c r="SD160" s="417"/>
      <c r="SE160" s="417"/>
      <c r="SF160" s="417"/>
      <c r="SG160" s="417"/>
      <c r="SH160" s="417"/>
      <c r="SI160" s="417"/>
      <c r="SJ160" s="417"/>
      <c r="SK160" s="417"/>
      <c r="SL160" s="417"/>
      <c r="SM160" s="417"/>
      <c r="SN160" s="417"/>
      <c r="SO160" s="417"/>
      <c r="SP160" s="417"/>
      <c r="SQ160" s="417"/>
      <c r="SR160" s="417"/>
      <c r="SS160" s="417"/>
      <c r="ST160" s="417"/>
      <c r="SU160" s="417"/>
      <c r="SV160" s="417"/>
      <c r="SW160" s="417"/>
      <c r="SX160" s="417"/>
      <c r="SY160" s="417"/>
      <c r="SZ160" s="417"/>
      <c r="TA160" s="417"/>
      <c r="TB160" s="417"/>
      <c r="TC160" s="417"/>
      <c r="TD160" s="417"/>
      <c r="TE160" s="417"/>
      <c r="TF160" s="417"/>
      <c r="TG160" s="417"/>
      <c r="TH160" s="417"/>
      <c r="TI160" s="417"/>
      <c r="TJ160" s="417"/>
      <c r="TK160" s="417"/>
      <c r="TL160" s="417"/>
      <c r="TM160" s="417"/>
      <c r="TN160" s="417"/>
      <c r="TO160" s="417"/>
      <c r="TP160" s="417"/>
      <c r="TQ160" s="417"/>
      <c r="TR160" s="417"/>
      <c r="TS160" s="417"/>
      <c r="TT160" s="417"/>
      <c r="TU160" s="417"/>
      <c r="TV160" s="417"/>
      <c r="TW160" s="417"/>
      <c r="TX160" s="417"/>
      <c r="TY160" s="417"/>
      <c r="TZ160" s="417"/>
      <c r="UA160" s="417"/>
      <c r="UB160" s="417"/>
      <c r="UC160" s="417"/>
      <c r="UD160" s="417"/>
      <c r="UE160" s="417"/>
      <c r="UF160" s="417"/>
      <c r="UG160" s="417"/>
      <c r="UH160" s="417"/>
      <c r="UI160" s="417"/>
      <c r="UJ160" s="417"/>
      <c r="UK160" s="417"/>
      <c r="UL160" s="417"/>
      <c r="UM160" s="417"/>
      <c r="UN160" s="417"/>
      <c r="UO160" s="417"/>
      <c r="UP160" s="417"/>
      <c r="UQ160" s="417"/>
      <c r="UR160" s="417"/>
      <c r="US160" s="417"/>
      <c r="UT160" s="417"/>
      <c r="UU160" s="417"/>
      <c r="UV160" s="417"/>
      <c r="UW160" s="417"/>
      <c r="UX160" s="417"/>
      <c r="UY160" s="417"/>
      <c r="UZ160" s="417"/>
      <c r="VA160" s="417"/>
      <c r="VB160" s="417"/>
      <c r="VC160" s="417"/>
      <c r="VD160" s="417"/>
      <c r="VE160" s="417"/>
      <c r="VF160" s="417"/>
      <c r="VG160" s="417"/>
      <c r="VH160" s="417"/>
      <c r="VI160" s="417"/>
      <c r="VJ160" s="417"/>
      <c r="VK160" s="417"/>
      <c r="VL160" s="417"/>
      <c r="VM160" s="417"/>
      <c r="VN160" s="417"/>
      <c r="VO160" s="417"/>
      <c r="VP160" s="417"/>
      <c r="VQ160" s="417"/>
      <c r="VR160" s="417"/>
      <c r="VS160" s="417"/>
      <c r="VT160" s="417"/>
      <c r="VU160" s="417"/>
      <c r="VV160" s="417"/>
      <c r="VW160" s="417"/>
      <c r="VX160" s="417"/>
      <c r="VY160" s="417"/>
      <c r="VZ160" s="417"/>
      <c r="WA160" s="417"/>
      <c r="WB160" s="417"/>
      <c r="WC160" s="417"/>
      <c r="WD160" s="417"/>
      <c r="WE160" s="417"/>
      <c r="WF160" s="417"/>
      <c r="WG160" s="417"/>
      <c r="WH160" s="417"/>
      <c r="WI160" s="417"/>
      <c r="WJ160" s="417"/>
      <c r="WK160" s="417"/>
      <c r="WL160" s="417"/>
      <c r="WM160" s="417"/>
      <c r="WN160" s="417"/>
      <c r="WO160" s="417"/>
      <c r="WP160" s="417"/>
      <c r="WQ160" s="417"/>
      <c r="WR160" s="417"/>
      <c r="WS160" s="417"/>
      <c r="WT160" s="417"/>
      <c r="WU160" s="417"/>
      <c r="WV160" s="417"/>
      <c r="WW160" s="417"/>
      <c r="WX160" s="417"/>
      <c r="WY160" s="417"/>
      <c r="WZ160" s="417"/>
      <c r="XA160" s="417"/>
      <c r="XB160" s="417"/>
      <c r="XC160" s="417"/>
      <c r="XD160" s="417"/>
      <c r="XE160" s="417"/>
      <c r="XF160" s="417"/>
      <c r="XG160" s="417"/>
      <c r="XH160" s="417"/>
      <c r="XI160" s="417"/>
      <c r="XJ160" s="417"/>
      <c r="XK160" s="417"/>
      <c r="XL160" s="417"/>
      <c r="XM160" s="417"/>
      <c r="XN160" s="417"/>
      <c r="XO160" s="417"/>
      <c r="XP160" s="417"/>
      <c r="XQ160" s="417"/>
      <c r="XR160" s="417"/>
      <c r="XS160" s="417"/>
      <c r="XT160" s="417"/>
      <c r="XU160" s="417"/>
      <c r="XV160" s="417"/>
      <c r="XW160" s="417"/>
      <c r="XX160" s="417"/>
      <c r="XY160" s="417"/>
      <c r="XZ160" s="417"/>
      <c r="YA160" s="417"/>
      <c r="YB160" s="417"/>
      <c r="YC160" s="417"/>
      <c r="YD160" s="417"/>
      <c r="YE160" s="417"/>
      <c r="YF160" s="417"/>
      <c r="YG160" s="417"/>
      <c r="YH160" s="417"/>
      <c r="YI160" s="417"/>
      <c r="YJ160" s="417"/>
      <c r="YK160" s="417"/>
      <c r="YL160" s="417"/>
      <c r="YM160" s="417"/>
      <c r="YN160" s="417"/>
      <c r="YO160" s="417"/>
      <c r="YP160" s="417"/>
      <c r="YQ160" s="417"/>
      <c r="YR160" s="417"/>
      <c r="YS160" s="417"/>
      <c r="YT160" s="417"/>
      <c r="YU160" s="417"/>
      <c r="YV160" s="417"/>
      <c r="YW160" s="417"/>
      <c r="YX160" s="417"/>
      <c r="YY160" s="417"/>
      <c r="YZ160" s="417"/>
      <c r="ZA160" s="417"/>
      <c r="ZB160" s="417"/>
      <c r="ZC160" s="417"/>
      <c r="ZD160" s="417"/>
      <c r="ZE160" s="417"/>
      <c r="ZF160" s="417"/>
      <c r="ZG160" s="417"/>
      <c r="ZH160" s="417"/>
      <c r="ZI160" s="417"/>
      <c r="ZJ160" s="417"/>
      <c r="ZK160" s="417"/>
      <c r="ZL160" s="417"/>
      <c r="ZM160" s="417"/>
      <c r="ZN160" s="417"/>
      <c r="ZO160" s="417"/>
      <c r="ZP160" s="417"/>
      <c r="ZQ160" s="417"/>
      <c r="ZR160" s="417"/>
      <c r="ZS160" s="417"/>
      <c r="ZT160" s="417"/>
      <c r="ZU160" s="417"/>
      <c r="ZV160" s="417"/>
      <c r="ZW160" s="417"/>
      <c r="ZX160" s="417"/>
      <c r="ZY160" s="417"/>
      <c r="ZZ160" s="417"/>
      <c r="AAA160" s="417"/>
      <c r="AAB160" s="417"/>
      <c r="AAC160" s="417"/>
      <c r="AAD160" s="417"/>
      <c r="AAE160" s="417"/>
      <c r="AAF160" s="417"/>
      <c r="AAG160" s="417"/>
      <c r="AAH160" s="417"/>
      <c r="AAI160" s="417"/>
      <c r="AAJ160" s="417"/>
      <c r="AAK160" s="417"/>
      <c r="AAL160" s="417"/>
      <c r="AAM160" s="417"/>
      <c r="AAN160" s="417"/>
      <c r="AAO160" s="417"/>
      <c r="AAP160" s="417"/>
      <c r="AAQ160" s="417"/>
      <c r="AAR160" s="417"/>
      <c r="AAS160" s="417"/>
      <c r="AAT160" s="417"/>
      <c r="AAU160" s="417"/>
      <c r="AAV160" s="417"/>
      <c r="AAW160" s="417"/>
      <c r="AAX160" s="417"/>
      <c r="AAY160" s="417"/>
      <c r="AAZ160" s="417"/>
      <c r="ABA160" s="417"/>
      <c r="ABB160" s="417"/>
      <c r="ABC160" s="417"/>
      <c r="ABD160" s="417"/>
      <c r="ABE160" s="417"/>
      <c r="ABF160" s="417"/>
      <c r="ABG160" s="417"/>
      <c r="ABH160" s="417"/>
      <c r="ABI160" s="417"/>
      <c r="ABJ160" s="417"/>
      <c r="ABK160" s="417"/>
      <c r="ABL160" s="417"/>
      <c r="ABM160" s="417"/>
      <c r="ABN160" s="417"/>
      <c r="ABO160" s="417"/>
      <c r="ABP160" s="417"/>
      <c r="ABQ160" s="417"/>
      <c r="ABR160" s="417"/>
      <c r="ABS160" s="417"/>
      <c r="ABT160" s="417"/>
      <c r="ABU160" s="417"/>
      <c r="ABV160" s="417"/>
      <c r="ABW160" s="417"/>
      <c r="ABX160" s="417"/>
      <c r="ABY160" s="417"/>
      <c r="ABZ160" s="417"/>
      <c r="ACA160" s="417"/>
      <c r="ACB160" s="417"/>
      <c r="ACC160" s="417"/>
      <c r="ACD160" s="417"/>
      <c r="ACE160" s="417"/>
      <c r="ACF160" s="417"/>
      <c r="ACG160" s="417"/>
      <c r="ACH160" s="417"/>
      <c r="ACI160" s="417"/>
      <c r="ACJ160" s="417"/>
      <c r="ACK160" s="417"/>
      <c r="ACL160" s="417"/>
      <c r="ACM160" s="417"/>
      <c r="ACN160" s="417"/>
      <c r="ACO160" s="417"/>
      <c r="ACP160" s="417"/>
      <c r="ACQ160" s="417"/>
      <c r="ACR160" s="417"/>
      <c r="ACS160" s="417"/>
      <c r="ACT160" s="417"/>
      <c r="ACU160" s="417"/>
      <c r="ACV160" s="417"/>
      <c r="ACW160" s="417"/>
      <c r="ACX160" s="417"/>
      <c r="ACY160" s="417"/>
      <c r="ACZ160" s="417"/>
      <c r="ADA160" s="417"/>
      <c r="ADB160" s="417"/>
      <c r="ADC160" s="417"/>
      <c r="ADD160" s="417"/>
      <c r="ADE160" s="417"/>
      <c r="ADF160" s="417"/>
      <c r="ADG160" s="417"/>
      <c r="ADH160" s="417"/>
      <c r="ADI160" s="417"/>
      <c r="ADJ160" s="417"/>
      <c r="ADK160" s="417"/>
      <c r="ADL160" s="417"/>
      <c r="ADM160" s="417"/>
      <c r="ADN160" s="417"/>
      <c r="ADO160" s="417"/>
      <c r="ADP160" s="417"/>
      <c r="ADQ160" s="417"/>
      <c r="ADR160" s="417"/>
      <c r="ADS160" s="417"/>
      <c r="ADT160" s="417"/>
      <c r="ADU160" s="417"/>
      <c r="ADV160" s="417"/>
      <c r="ADW160" s="417"/>
      <c r="ADX160" s="417"/>
      <c r="ADY160" s="417"/>
      <c r="ADZ160" s="417"/>
      <c r="AEA160" s="417"/>
      <c r="AEB160" s="417"/>
      <c r="AEC160" s="417"/>
      <c r="AED160" s="417"/>
      <c r="AEE160" s="417"/>
      <c r="AEF160" s="417"/>
      <c r="AEG160" s="417"/>
      <c r="AEH160" s="417"/>
      <c r="AEI160" s="417"/>
      <c r="AEJ160" s="417"/>
      <c r="AEK160" s="417"/>
      <c r="AEL160" s="417"/>
      <c r="AEM160" s="417"/>
      <c r="AEN160" s="417"/>
      <c r="AEO160" s="417"/>
      <c r="AEP160" s="417"/>
      <c r="AEQ160" s="417"/>
      <c r="AER160" s="417"/>
      <c r="AES160" s="417"/>
      <c r="AET160" s="417"/>
      <c r="AEU160" s="417"/>
      <c r="AEV160" s="417"/>
      <c r="AEW160" s="417"/>
      <c r="AEX160" s="417"/>
      <c r="AEY160" s="417"/>
      <c r="AEZ160" s="417"/>
      <c r="AFA160" s="417"/>
      <c r="AFB160" s="417"/>
      <c r="AFC160" s="417"/>
      <c r="AFD160" s="417"/>
      <c r="AFE160" s="417"/>
      <c r="AFF160" s="417"/>
      <c r="AFG160" s="417"/>
      <c r="AFH160" s="417"/>
    </row>
    <row r="161" spans="1:840" ht="30.6" customHeight="1">
      <c r="A161" s="680" t="s">
        <v>692</v>
      </c>
      <c r="B161" s="681"/>
      <c r="C161" s="681"/>
      <c r="D161" s="681"/>
      <c r="E161" s="681"/>
      <c r="F161" s="681"/>
      <c r="G161" s="681"/>
      <c r="H161" s="681"/>
      <c r="I161" s="681"/>
      <c r="J161" s="681"/>
      <c r="K161" s="681"/>
      <c r="L161" s="682"/>
    </row>
    <row r="162" spans="1:840" ht="143.44999999999999" customHeight="1">
      <c r="A162" s="680" t="s">
        <v>693</v>
      </c>
      <c r="B162" s="681"/>
      <c r="C162" s="681"/>
      <c r="D162" s="681"/>
      <c r="E162" s="681"/>
      <c r="F162" s="681"/>
      <c r="G162" s="681"/>
      <c r="H162" s="681"/>
      <c r="I162" s="681"/>
      <c r="J162" s="681"/>
      <c r="K162" s="681"/>
      <c r="L162" s="682"/>
    </row>
    <row r="163" spans="1:840" s="414" customFormat="1" ht="152.1" customHeight="1">
      <c r="A163" s="683"/>
      <c r="B163" s="683"/>
      <c r="C163" s="683"/>
      <c r="D163" s="683"/>
      <c r="E163" s="683"/>
      <c r="F163" s="683"/>
      <c r="G163" s="683"/>
      <c r="H163" s="683"/>
      <c r="I163" s="683"/>
      <c r="J163" s="683"/>
      <c r="K163" s="683"/>
      <c r="L163" s="684"/>
      <c r="M163" s="417"/>
      <c r="N163" s="417"/>
      <c r="O163" s="417"/>
      <c r="P163" s="417"/>
      <c r="Q163" s="417"/>
      <c r="R163" s="417"/>
      <c r="S163" s="417"/>
      <c r="T163" s="417"/>
      <c r="U163" s="417"/>
      <c r="V163" s="417"/>
      <c r="W163" s="417"/>
      <c r="X163" s="417"/>
      <c r="Y163" s="417"/>
      <c r="Z163" s="417"/>
      <c r="AA163" s="417"/>
      <c r="AB163" s="417"/>
      <c r="AC163" s="417"/>
      <c r="AD163" s="417"/>
      <c r="AE163" s="417"/>
      <c r="AF163" s="417"/>
      <c r="AG163" s="417"/>
      <c r="AH163" s="417"/>
      <c r="AI163" s="417"/>
      <c r="AJ163" s="417"/>
      <c r="AK163" s="417"/>
      <c r="AL163" s="417"/>
      <c r="AM163" s="417"/>
      <c r="AN163" s="417"/>
      <c r="AO163" s="417"/>
      <c r="AP163" s="417"/>
      <c r="AQ163" s="417"/>
      <c r="AR163" s="417"/>
      <c r="AS163" s="417"/>
      <c r="AT163" s="417"/>
      <c r="AU163" s="417"/>
      <c r="AV163" s="417"/>
      <c r="AW163" s="417"/>
      <c r="AX163" s="417"/>
      <c r="AY163" s="417"/>
      <c r="AZ163" s="417"/>
      <c r="BA163" s="417"/>
      <c r="BB163" s="417"/>
      <c r="BC163" s="417"/>
      <c r="BD163" s="417"/>
      <c r="BE163" s="417"/>
      <c r="BF163" s="417"/>
      <c r="BG163" s="417"/>
      <c r="BH163" s="417"/>
      <c r="BI163" s="417"/>
      <c r="BJ163" s="417"/>
      <c r="BK163" s="417"/>
      <c r="BL163" s="417"/>
      <c r="BM163" s="417"/>
      <c r="BN163" s="417"/>
      <c r="BO163" s="417"/>
      <c r="BP163" s="417"/>
      <c r="BQ163" s="417"/>
      <c r="BR163" s="417"/>
      <c r="BS163" s="417"/>
      <c r="BT163" s="417"/>
      <c r="BU163" s="417"/>
      <c r="BV163" s="417"/>
      <c r="BW163" s="417"/>
      <c r="BX163" s="417"/>
      <c r="BY163" s="417"/>
      <c r="BZ163" s="417"/>
      <c r="CA163" s="417"/>
      <c r="CB163" s="417"/>
      <c r="CC163" s="417"/>
      <c r="CD163" s="417"/>
      <c r="CE163" s="417"/>
      <c r="CF163" s="417"/>
      <c r="CG163" s="417"/>
      <c r="CH163" s="417"/>
      <c r="CI163" s="417"/>
      <c r="CJ163" s="417"/>
      <c r="CK163" s="417"/>
      <c r="CL163" s="417"/>
      <c r="CM163" s="417"/>
      <c r="CN163" s="417"/>
      <c r="CO163" s="417"/>
      <c r="CP163" s="417"/>
      <c r="CQ163" s="417"/>
      <c r="CR163" s="417"/>
      <c r="CS163" s="417"/>
      <c r="CT163" s="417"/>
      <c r="CU163" s="417"/>
      <c r="CV163" s="417"/>
      <c r="CW163" s="417"/>
      <c r="CX163" s="417"/>
      <c r="CY163" s="417"/>
      <c r="CZ163" s="417"/>
      <c r="DA163" s="417"/>
      <c r="DB163" s="417"/>
      <c r="DC163" s="417"/>
      <c r="DD163" s="417"/>
      <c r="DE163" s="417"/>
      <c r="DF163" s="417"/>
      <c r="DG163" s="417"/>
      <c r="DH163" s="417"/>
      <c r="DI163" s="417"/>
      <c r="DJ163" s="417"/>
      <c r="DK163" s="417"/>
      <c r="DL163" s="417"/>
      <c r="DM163" s="417"/>
      <c r="DN163" s="417"/>
      <c r="DO163" s="417"/>
      <c r="DP163" s="417"/>
      <c r="DQ163" s="417"/>
      <c r="DR163" s="417"/>
      <c r="DS163" s="417"/>
      <c r="DT163" s="417"/>
      <c r="DU163" s="417"/>
      <c r="DV163" s="417"/>
      <c r="DW163" s="417"/>
      <c r="DX163" s="417"/>
      <c r="DY163" s="417"/>
      <c r="DZ163" s="417"/>
      <c r="EA163" s="417"/>
      <c r="EB163" s="417"/>
      <c r="EC163" s="417"/>
      <c r="ED163" s="417"/>
      <c r="EE163" s="417"/>
      <c r="EF163" s="417"/>
      <c r="EG163" s="417"/>
      <c r="EH163" s="417"/>
      <c r="EI163" s="417"/>
      <c r="EJ163" s="417"/>
      <c r="EK163" s="417"/>
      <c r="EL163" s="417"/>
      <c r="EM163" s="417"/>
      <c r="EN163" s="417"/>
      <c r="EO163" s="417"/>
      <c r="EP163" s="417"/>
      <c r="EQ163" s="417"/>
      <c r="ER163" s="417"/>
      <c r="ES163" s="417"/>
      <c r="ET163" s="417"/>
      <c r="EU163" s="417"/>
      <c r="EV163" s="417"/>
      <c r="EW163" s="417"/>
      <c r="EX163" s="417"/>
      <c r="EY163" s="417"/>
      <c r="EZ163" s="417"/>
      <c r="FA163" s="417"/>
      <c r="FB163" s="417"/>
      <c r="FC163" s="417"/>
      <c r="FD163" s="417"/>
      <c r="FE163" s="417"/>
      <c r="FF163" s="417"/>
      <c r="FG163" s="417"/>
      <c r="FH163" s="417"/>
      <c r="FI163" s="417"/>
      <c r="FJ163" s="417"/>
      <c r="FK163" s="417"/>
      <c r="FL163" s="417"/>
      <c r="FM163" s="417"/>
      <c r="FN163" s="417"/>
      <c r="FO163" s="417"/>
      <c r="FP163" s="417"/>
      <c r="FQ163" s="417"/>
      <c r="FR163" s="417"/>
      <c r="FS163" s="417"/>
      <c r="FT163" s="417"/>
      <c r="FU163" s="417"/>
      <c r="FV163" s="417"/>
      <c r="FW163" s="417"/>
      <c r="FX163" s="417"/>
      <c r="FY163" s="417"/>
      <c r="FZ163" s="417"/>
      <c r="GA163" s="417"/>
      <c r="GB163" s="417"/>
      <c r="GC163" s="417"/>
      <c r="GD163" s="417"/>
      <c r="GE163" s="417"/>
      <c r="GF163" s="417"/>
      <c r="GG163" s="417"/>
      <c r="GH163" s="417"/>
      <c r="GI163" s="417"/>
      <c r="GJ163" s="417"/>
      <c r="GK163" s="417"/>
      <c r="GL163" s="417"/>
      <c r="GM163" s="417"/>
      <c r="GN163" s="417"/>
      <c r="GO163" s="417"/>
      <c r="GP163" s="417"/>
      <c r="GQ163" s="417"/>
      <c r="GR163" s="417"/>
      <c r="GS163" s="417"/>
      <c r="GT163" s="417"/>
      <c r="GU163" s="417"/>
      <c r="GV163" s="417"/>
      <c r="GW163" s="417"/>
      <c r="GX163" s="417"/>
      <c r="GY163" s="417"/>
      <c r="GZ163" s="417"/>
      <c r="HA163" s="417"/>
      <c r="HB163" s="417"/>
      <c r="HC163" s="417"/>
      <c r="HD163" s="417"/>
      <c r="HE163" s="417"/>
      <c r="HF163" s="417"/>
      <c r="HG163" s="417"/>
      <c r="HH163" s="417"/>
      <c r="HI163" s="417"/>
      <c r="HJ163" s="417"/>
      <c r="HK163" s="417"/>
      <c r="HL163" s="417"/>
      <c r="HM163" s="417"/>
      <c r="HN163" s="417"/>
      <c r="HO163" s="417"/>
      <c r="HP163" s="417"/>
      <c r="HQ163" s="417"/>
      <c r="HR163" s="417"/>
      <c r="HS163" s="417"/>
      <c r="HT163" s="417"/>
      <c r="HU163" s="417"/>
      <c r="HV163" s="417"/>
      <c r="HW163" s="417"/>
      <c r="HX163" s="417"/>
      <c r="HY163" s="417"/>
      <c r="HZ163" s="417"/>
      <c r="IA163" s="417"/>
      <c r="IB163" s="417"/>
      <c r="IC163" s="417"/>
      <c r="ID163" s="417"/>
      <c r="IE163" s="417"/>
      <c r="IF163" s="417"/>
      <c r="IG163" s="417"/>
      <c r="IH163" s="417"/>
      <c r="II163" s="417"/>
      <c r="IJ163" s="417"/>
      <c r="IK163" s="417"/>
      <c r="IL163" s="417"/>
      <c r="IM163" s="417"/>
      <c r="IN163" s="417"/>
      <c r="IO163" s="417"/>
      <c r="IP163" s="417"/>
      <c r="IQ163" s="417"/>
      <c r="IR163" s="417"/>
      <c r="IS163" s="417"/>
      <c r="IT163" s="417"/>
      <c r="IU163" s="417"/>
      <c r="IV163" s="417"/>
      <c r="IW163" s="417"/>
      <c r="IX163" s="417"/>
      <c r="IY163" s="417"/>
      <c r="IZ163" s="417"/>
      <c r="JA163" s="417"/>
      <c r="JB163" s="417"/>
      <c r="JC163" s="417"/>
      <c r="JD163" s="417"/>
      <c r="JE163" s="417"/>
      <c r="JF163" s="417"/>
      <c r="JG163" s="417"/>
      <c r="JH163" s="417"/>
      <c r="JI163" s="417"/>
      <c r="JJ163" s="417"/>
      <c r="JK163" s="417"/>
      <c r="JL163" s="417"/>
      <c r="JM163" s="417"/>
      <c r="JN163" s="417"/>
      <c r="JO163" s="417"/>
      <c r="JP163" s="417"/>
      <c r="JQ163" s="417"/>
      <c r="JR163" s="417"/>
      <c r="JS163" s="417"/>
      <c r="JT163" s="417"/>
      <c r="JU163" s="417"/>
      <c r="JV163" s="417"/>
      <c r="JW163" s="417"/>
      <c r="JX163" s="417"/>
      <c r="JY163" s="417"/>
      <c r="JZ163" s="417"/>
      <c r="KA163" s="417"/>
      <c r="KB163" s="417"/>
      <c r="KC163" s="417"/>
      <c r="KD163" s="417"/>
      <c r="KE163" s="417"/>
      <c r="KF163" s="417"/>
      <c r="KG163" s="417"/>
      <c r="KH163" s="417"/>
      <c r="KI163" s="417"/>
      <c r="KJ163" s="417"/>
      <c r="KK163" s="417"/>
      <c r="KL163" s="417"/>
      <c r="KM163" s="417"/>
      <c r="KN163" s="417"/>
      <c r="KO163" s="417"/>
      <c r="KP163" s="417"/>
      <c r="KQ163" s="417"/>
      <c r="KR163" s="417"/>
      <c r="KS163" s="417"/>
      <c r="KT163" s="417"/>
      <c r="KU163" s="417"/>
      <c r="KV163" s="417"/>
      <c r="KW163" s="417"/>
      <c r="KX163" s="417"/>
      <c r="KY163" s="417"/>
      <c r="KZ163" s="417"/>
      <c r="LA163" s="417"/>
      <c r="LB163" s="417"/>
      <c r="LC163" s="417"/>
      <c r="LD163" s="417"/>
      <c r="LE163" s="417"/>
      <c r="LF163" s="417"/>
      <c r="LG163" s="417"/>
      <c r="LH163" s="417"/>
      <c r="LI163" s="417"/>
      <c r="LJ163" s="417"/>
      <c r="LK163" s="417"/>
      <c r="LL163" s="417"/>
      <c r="LM163" s="417"/>
      <c r="LN163" s="417"/>
      <c r="LO163" s="417"/>
      <c r="LP163" s="417"/>
      <c r="LQ163" s="417"/>
      <c r="LR163" s="417"/>
      <c r="LS163" s="417"/>
      <c r="LT163" s="417"/>
      <c r="LU163" s="417"/>
      <c r="LV163" s="417"/>
      <c r="LW163" s="417"/>
      <c r="LX163" s="417"/>
      <c r="LY163" s="417"/>
      <c r="LZ163" s="417"/>
      <c r="MA163" s="417"/>
      <c r="MB163" s="417"/>
      <c r="MC163" s="417"/>
      <c r="MD163" s="417"/>
      <c r="ME163" s="417"/>
      <c r="MF163" s="417"/>
      <c r="MG163" s="417"/>
      <c r="MH163" s="417"/>
      <c r="MI163" s="417"/>
      <c r="MJ163" s="417"/>
      <c r="MK163" s="417"/>
      <c r="ML163" s="417"/>
      <c r="MM163" s="417"/>
      <c r="MN163" s="417"/>
      <c r="MO163" s="417"/>
      <c r="MP163" s="417"/>
      <c r="MQ163" s="417"/>
      <c r="MR163" s="417"/>
      <c r="MS163" s="417"/>
      <c r="MT163" s="417"/>
      <c r="MU163" s="417"/>
      <c r="MV163" s="417"/>
      <c r="MW163" s="417"/>
      <c r="MX163" s="417"/>
      <c r="MY163" s="417"/>
      <c r="MZ163" s="417"/>
      <c r="NA163" s="417"/>
      <c r="NB163" s="417"/>
      <c r="NC163" s="417"/>
      <c r="ND163" s="417"/>
      <c r="NE163" s="417"/>
      <c r="NF163" s="417"/>
      <c r="NG163" s="417"/>
      <c r="NH163" s="417"/>
      <c r="NI163" s="417"/>
      <c r="NJ163" s="417"/>
      <c r="NK163" s="417"/>
      <c r="NL163" s="417"/>
      <c r="NM163" s="417"/>
      <c r="NN163" s="417"/>
      <c r="NO163" s="417"/>
      <c r="NP163" s="417"/>
      <c r="NQ163" s="417"/>
      <c r="NR163" s="417"/>
      <c r="NS163" s="417"/>
      <c r="NT163" s="417"/>
      <c r="NU163" s="417"/>
      <c r="NV163" s="417"/>
      <c r="NW163" s="417"/>
      <c r="NX163" s="417"/>
      <c r="NY163" s="417"/>
      <c r="NZ163" s="417"/>
      <c r="OA163" s="417"/>
      <c r="OB163" s="417"/>
      <c r="OC163" s="417"/>
      <c r="OD163" s="417"/>
      <c r="OE163" s="417"/>
      <c r="OF163" s="417"/>
      <c r="OG163" s="417"/>
      <c r="OH163" s="417"/>
      <c r="OI163" s="417"/>
      <c r="OJ163" s="417"/>
      <c r="OK163" s="417"/>
      <c r="OL163" s="417"/>
      <c r="OM163" s="417"/>
      <c r="ON163" s="417"/>
      <c r="OO163" s="417"/>
      <c r="OP163" s="417"/>
      <c r="OQ163" s="417"/>
      <c r="OR163" s="417"/>
      <c r="OS163" s="417"/>
      <c r="OT163" s="417"/>
      <c r="OU163" s="417"/>
      <c r="OV163" s="417"/>
      <c r="OW163" s="417"/>
      <c r="OX163" s="417"/>
      <c r="OY163" s="417"/>
      <c r="OZ163" s="417"/>
      <c r="PA163" s="417"/>
      <c r="PB163" s="417"/>
      <c r="PC163" s="417"/>
      <c r="PD163" s="417"/>
      <c r="PE163" s="417"/>
      <c r="PF163" s="417"/>
      <c r="PG163" s="417"/>
      <c r="PH163" s="417"/>
      <c r="PI163" s="417"/>
      <c r="PJ163" s="417"/>
      <c r="PK163" s="417"/>
      <c r="PL163" s="417"/>
      <c r="PM163" s="417"/>
      <c r="PN163" s="417"/>
      <c r="PO163" s="417"/>
      <c r="PP163" s="417"/>
      <c r="PQ163" s="417"/>
      <c r="PR163" s="417"/>
      <c r="PS163" s="417"/>
      <c r="PT163" s="417"/>
      <c r="PU163" s="417"/>
      <c r="PV163" s="417"/>
      <c r="PW163" s="417"/>
      <c r="PX163" s="417"/>
      <c r="PY163" s="417"/>
      <c r="PZ163" s="417"/>
      <c r="QA163" s="417"/>
      <c r="QB163" s="417"/>
      <c r="QC163" s="417"/>
      <c r="QD163" s="417"/>
      <c r="QE163" s="417"/>
      <c r="QF163" s="417"/>
      <c r="QG163" s="417"/>
      <c r="QH163" s="417"/>
      <c r="QI163" s="417"/>
      <c r="QJ163" s="417"/>
      <c r="QK163" s="417"/>
      <c r="QL163" s="417"/>
      <c r="QM163" s="417"/>
      <c r="QN163" s="417"/>
      <c r="QO163" s="417"/>
      <c r="QP163" s="417"/>
      <c r="QQ163" s="417"/>
      <c r="QR163" s="417"/>
      <c r="QS163" s="417"/>
      <c r="QT163" s="417"/>
      <c r="QU163" s="417"/>
      <c r="QV163" s="417"/>
      <c r="QW163" s="417"/>
      <c r="QX163" s="417"/>
      <c r="QY163" s="417"/>
      <c r="QZ163" s="417"/>
      <c r="RA163" s="417"/>
      <c r="RB163" s="417"/>
      <c r="RC163" s="417"/>
      <c r="RD163" s="417"/>
      <c r="RE163" s="417"/>
      <c r="RF163" s="417"/>
      <c r="RG163" s="417"/>
      <c r="RH163" s="417"/>
      <c r="RI163" s="417"/>
      <c r="RJ163" s="417"/>
      <c r="RK163" s="417"/>
      <c r="RL163" s="417"/>
      <c r="RM163" s="417"/>
      <c r="RN163" s="417"/>
      <c r="RO163" s="417"/>
      <c r="RP163" s="417"/>
      <c r="RQ163" s="417"/>
      <c r="RR163" s="417"/>
      <c r="RS163" s="417"/>
      <c r="RT163" s="417"/>
      <c r="RU163" s="417"/>
      <c r="RV163" s="417"/>
      <c r="RW163" s="417"/>
      <c r="RX163" s="417"/>
      <c r="RY163" s="417"/>
      <c r="RZ163" s="417"/>
      <c r="SA163" s="417"/>
      <c r="SB163" s="417"/>
      <c r="SC163" s="417"/>
      <c r="SD163" s="417"/>
      <c r="SE163" s="417"/>
      <c r="SF163" s="417"/>
      <c r="SG163" s="417"/>
      <c r="SH163" s="417"/>
      <c r="SI163" s="417"/>
      <c r="SJ163" s="417"/>
      <c r="SK163" s="417"/>
      <c r="SL163" s="417"/>
      <c r="SM163" s="417"/>
      <c r="SN163" s="417"/>
      <c r="SO163" s="417"/>
      <c r="SP163" s="417"/>
      <c r="SQ163" s="417"/>
      <c r="SR163" s="417"/>
      <c r="SS163" s="417"/>
      <c r="ST163" s="417"/>
      <c r="SU163" s="417"/>
      <c r="SV163" s="417"/>
      <c r="SW163" s="417"/>
      <c r="SX163" s="417"/>
      <c r="SY163" s="417"/>
      <c r="SZ163" s="417"/>
      <c r="TA163" s="417"/>
      <c r="TB163" s="417"/>
      <c r="TC163" s="417"/>
      <c r="TD163" s="417"/>
      <c r="TE163" s="417"/>
      <c r="TF163" s="417"/>
      <c r="TG163" s="417"/>
      <c r="TH163" s="417"/>
      <c r="TI163" s="417"/>
      <c r="TJ163" s="417"/>
      <c r="TK163" s="417"/>
      <c r="TL163" s="417"/>
      <c r="TM163" s="417"/>
      <c r="TN163" s="417"/>
      <c r="TO163" s="417"/>
      <c r="TP163" s="417"/>
      <c r="TQ163" s="417"/>
      <c r="TR163" s="417"/>
      <c r="TS163" s="417"/>
      <c r="TT163" s="417"/>
      <c r="TU163" s="417"/>
      <c r="TV163" s="417"/>
      <c r="TW163" s="417"/>
      <c r="TX163" s="417"/>
      <c r="TY163" s="417"/>
      <c r="TZ163" s="417"/>
      <c r="UA163" s="417"/>
      <c r="UB163" s="417"/>
      <c r="UC163" s="417"/>
      <c r="UD163" s="417"/>
      <c r="UE163" s="417"/>
      <c r="UF163" s="417"/>
      <c r="UG163" s="417"/>
      <c r="UH163" s="417"/>
      <c r="UI163" s="417"/>
      <c r="UJ163" s="417"/>
      <c r="UK163" s="417"/>
      <c r="UL163" s="417"/>
      <c r="UM163" s="417"/>
      <c r="UN163" s="417"/>
      <c r="UO163" s="417"/>
      <c r="UP163" s="417"/>
      <c r="UQ163" s="417"/>
      <c r="UR163" s="417"/>
      <c r="US163" s="417"/>
      <c r="UT163" s="417"/>
      <c r="UU163" s="417"/>
      <c r="UV163" s="417"/>
      <c r="UW163" s="417"/>
      <c r="UX163" s="417"/>
      <c r="UY163" s="417"/>
      <c r="UZ163" s="417"/>
      <c r="VA163" s="417"/>
      <c r="VB163" s="417"/>
      <c r="VC163" s="417"/>
      <c r="VD163" s="417"/>
      <c r="VE163" s="417"/>
      <c r="VF163" s="417"/>
      <c r="VG163" s="417"/>
      <c r="VH163" s="417"/>
      <c r="VI163" s="417"/>
      <c r="VJ163" s="417"/>
      <c r="VK163" s="417"/>
      <c r="VL163" s="417"/>
      <c r="VM163" s="417"/>
      <c r="VN163" s="417"/>
      <c r="VO163" s="417"/>
      <c r="VP163" s="417"/>
      <c r="VQ163" s="417"/>
      <c r="VR163" s="417"/>
      <c r="VS163" s="417"/>
      <c r="VT163" s="417"/>
      <c r="VU163" s="417"/>
      <c r="VV163" s="417"/>
      <c r="VW163" s="417"/>
      <c r="VX163" s="417"/>
      <c r="VY163" s="417"/>
      <c r="VZ163" s="417"/>
      <c r="WA163" s="417"/>
      <c r="WB163" s="417"/>
      <c r="WC163" s="417"/>
      <c r="WD163" s="417"/>
      <c r="WE163" s="417"/>
      <c r="WF163" s="417"/>
      <c r="WG163" s="417"/>
      <c r="WH163" s="417"/>
      <c r="WI163" s="417"/>
      <c r="WJ163" s="417"/>
      <c r="WK163" s="417"/>
      <c r="WL163" s="417"/>
      <c r="WM163" s="417"/>
      <c r="WN163" s="417"/>
      <c r="WO163" s="417"/>
      <c r="WP163" s="417"/>
      <c r="WQ163" s="417"/>
      <c r="WR163" s="417"/>
      <c r="WS163" s="417"/>
      <c r="WT163" s="417"/>
      <c r="WU163" s="417"/>
      <c r="WV163" s="417"/>
      <c r="WW163" s="417"/>
      <c r="WX163" s="417"/>
      <c r="WY163" s="417"/>
      <c r="WZ163" s="417"/>
      <c r="XA163" s="417"/>
      <c r="XB163" s="417"/>
      <c r="XC163" s="417"/>
      <c r="XD163" s="417"/>
      <c r="XE163" s="417"/>
      <c r="XF163" s="417"/>
      <c r="XG163" s="417"/>
      <c r="XH163" s="417"/>
      <c r="XI163" s="417"/>
      <c r="XJ163" s="417"/>
      <c r="XK163" s="417"/>
      <c r="XL163" s="417"/>
      <c r="XM163" s="417"/>
      <c r="XN163" s="417"/>
      <c r="XO163" s="417"/>
      <c r="XP163" s="417"/>
      <c r="XQ163" s="417"/>
      <c r="XR163" s="417"/>
      <c r="XS163" s="417"/>
      <c r="XT163" s="417"/>
      <c r="XU163" s="417"/>
      <c r="XV163" s="417"/>
      <c r="XW163" s="417"/>
      <c r="XX163" s="417"/>
      <c r="XY163" s="417"/>
      <c r="XZ163" s="417"/>
      <c r="YA163" s="417"/>
      <c r="YB163" s="417"/>
      <c r="YC163" s="417"/>
      <c r="YD163" s="417"/>
      <c r="YE163" s="417"/>
      <c r="YF163" s="417"/>
      <c r="YG163" s="417"/>
      <c r="YH163" s="417"/>
      <c r="YI163" s="417"/>
      <c r="YJ163" s="417"/>
      <c r="YK163" s="417"/>
      <c r="YL163" s="417"/>
      <c r="YM163" s="417"/>
      <c r="YN163" s="417"/>
      <c r="YO163" s="417"/>
      <c r="YP163" s="417"/>
      <c r="YQ163" s="417"/>
      <c r="YR163" s="417"/>
      <c r="YS163" s="417"/>
      <c r="YT163" s="417"/>
      <c r="YU163" s="417"/>
      <c r="YV163" s="417"/>
      <c r="YW163" s="417"/>
      <c r="YX163" s="417"/>
      <c r="YY163" s="417"/>
      <c r="YZ163" s="417"/>
      <c r="ZA163" s="417"/>
      <c r="ZB163" s="417"/>
      <c r="ZC163" s="417"/>
      <c r="ZD163" s="417"/>
      <c r="ZE163" s="417"/>
      <c r="ZF163" s="417"/>
      <c r="ZG163" s="417"/>
      <c r="ZH163" s="417"/>
      <c r="ZI163" s="417"/>
      <c r="ZJ163" s="417"/>
      <c r="ZK163" s="417"/>
      <c r="ZL163" s="417"/>
      <c r="ZM163" s="417"/>
      <c r="ZN163" s="417"/>
      <c r="ZO163" s="417"/>
      <c r="ZP163" s="417"/>
      <c r="ZQ163" s="417"/>
      <c r="ZR163" s="417"/>
      <c r="ZS163" s="417"/>
      <c r="ZT163" s="417"/>
      <c r="ZU163" s="417"/>
      <c r="ZV163" s="417"/>
      <c r="ZW163" s="417"/>
      <c r="ZX163" s="417"/>
      <c r="ZY163" s="417"/>
      <c r="ZZ163" s="417"/>
      <c r="AAA163" s="417"/>
      <c r="AAB163" s="417"/>
      <c r="AAC163" s="417"/>
      <c r="AAD163" s="417"/>
      <c r="AAE163" s="417"/>
      <c r="AAF163" s="417"/>
      <c r="AAG163" s="417"/>
      <c r="AAH163" s="417"/>
      <c r="AAI163" s="417"/>
      <c r="AAJ163" s="417"/>
      <c r="AAK163" s="417"/>
      <c r="AAL163" s="417"/>
      <c r="AAM163" s="417"/>
      <c r="AAN163" s="417"/>
      <c r="AAO163" s="417"/>
      <c r="AAP163" s="417"/>
      <c r="AAQ163" s="417"/>
      <c r="AAR163" s="417"/>
      <c r="AAS163" s="417"/>
      <c r="AAT163" s="417"/>
      <c r="AAU163" s="417"/>
      <c r="AAV163" s="417"/>
      <c r="AAW163" s="417"/>
      <c r="AAX163" s="417"/>
      <c r="AAY163" s="417"/>
      <c r="AAZ163" s="417"/>
      <c r="ABA163" s="417"/>
      <c r="ABB163" s="417"/>
      <c r="ABC163" s="417"/>
      <c r="ABD163" s="417"/>
      <c r="ABE163" s="417"/>
      <c r="ABF163" s="417"/>
      <c r="ABG163" s="417"/>
      <c r="ABH163" s="417"/>
      <c r="ABI163" s="417"/>
      <c r="ABJ163" s="417"/>
      <c r="ABK163" s="417"/>
      <c r="ABL163" s="417"/>
      <c r="ABM163" s="417"/>
      <c r="ABN163" s="417"/>
      <c r="ABO163" s="417"/>
      <c r="ABP163" s="417"/>
      <c r="ABQ163" s="417"/>
      <c r="ABR163" s="417"/>
      <c r="ABS163" s="417"/>
      <c r="ABT163" s="417"/>
      <c r="ABU163" s="417"/>
      <c r="ABV163" s="417"/>
      <c r="ABW163" s="417"/>
      <c r="ABX163" s="417"/>
      <c r="ABY163" s="417"/>
      <c r="ABZ163" s="417"/>
      <c r="ACA163" s="417"/>
      <c r="ACB163" s="417"/>
      <c r="ACC163" s="417"/>
      <c r="ACD163" s="417"/>
      <c r="ACE163" s="417"/>
      <c r="ACF163" s="417"/>
      <c r="ACG163" s="417"/>
      <c r="ACH163" s="417"/>
      <c r="ACI163" s="417"/>
      <c r="ACJ163" s="417"/>
      <c r="ACK163" s="417"/>
      <c r="ACL163" s="417"/>
      <c r="ACM163" s="417"/>
      <c r="ACN163" s="417"/>
      <c r="ACO163" s="417"/>
      <c r="ACP163" s="417"/>
      <c r="ACQ163" s="417"/>
      <c r="ACR163" s="417"/>
      <c r="ACS163" s="417"/>
      <c r="ACT163" s="417"/>
      <c r="ACU163" s="417"/>
      <c r="ACV163" s="417"/>
      <c r="ACW163" s="417"/>
      <c r="ACX163" s="417"/>
      <c r="ACY163" s="417"/>
      <c r="ACZ163" s="417"/>
      <c r="ADA163" s="417"/>
      <c r="ADB163" s="417"/>
      <c r="ADC163" s="417"/>
      <c r="ADD163" s="417"/>
      <c r="ADE163" s="417"/>
      <c r="ADF163" s="417"/>
      <c r="ADG163" s="417"/>
      <c r="ADH163" s="417"/>
      <c r="ADI163" s="417"/>
      <c r="ADJ163" s="417"/>
      <c r="ADK163" s="417"/>
      <c r="ADL163" s="417"/>
      <c r="ADM163" s="417"/>
      <c r="ADN163" s="417"/>
      <c r="ADO163" s="417"/>
      <c r="ADP163" s="417"/>
      <c r="ADQ163" s="417"/>
      <c r="ADR163" s="417"/>
      <c r="ADS163" s="417"/>
      <c r="ADT163" s="417"/>
      <c r="ADU163" s="417"/>
      <c r="ADV163" s="417"/>
      <c r="ADW163" s="417"/>
      <c r="ADX163" s="417"/>
      <c r="ADY163" s="417"/>
      <c r="ADZ163" s="417"/>
      <c r="AEA163" s="417"/>
      <c r="AEB163" s="417"/>
      <c r="AEC163" s="417"/>
      <c r="AED163" s="417"/>
      <c r="AEE163" s="417"/>
      <c r="AEF163" s="417"/>
      <c r="AEG163" s="417"/>
      <c r="AEH163" s="417"/>
      <c r="AEI163" s="417"/>
      <c r="AEJ163" s="417"/>
      <c r="AEK163" s="417"/>
      <c r="AEL163" s="417"/>
      <c r="AEM163" s="417"/>
      <c r="AEN163" s="417"/>
      <c r="AEO163" s="417"/>
      <c r="AEP163" s="417"/>
      <c r="AEQ163" s="417"/>
      <c r="AER163" s="417"/>
      <c r="AES163" s="417"/>
      <c r="AET163" s="417"/>
      <c r="AEU163" s="417"/>
      <c r="AEV163" s="417"/>
      <c r="AEW163" s="417"/>
      <c r="AEX163" s="417"/>
      <c r="AEY163" s="417"/>
      <c r="AEZ163" s="417"/>
      <c r="AFA163" s="417"/>
      <c r="AFB163" s="417"/>
      <c r="AFC163" s="417"/>
      <c r="AFD163" s="417"/>
      <c r="AFE163" s="417"/>
      <c r="AFF163" s="417"/>
      <c r="AFG163" s="417"/>
      <c r="AFH163" s="417"/>
    </row>
    <row r="164" spans="1:840" ht="30.6" customHeight="1">
      <c r="A164" s="680" t="s">
        <v>694</v>
      </c>
      <c r="B164" s="681"/>
      <c r="C164" s="681"/>
      <c r="D164" s="681"/>
      <c r="E164" s="681"/>
      <c r="F164" s="681"/>
      <c r="G164" s="681"/>
      <c r="H164" s="681"/>
      <c r="I164" s="681"/>
      <c r="J164" s="681"/>
      <c r="K164" s="681"/>
      <c r="L164" s="682"/>
    </row>
    <row r="165" spans="1:840" s="414" customFormat="1" ht="30.6" customHeight="1">
      <c r="A165" s="683"/>
      <c r="B165" s="683"/>
      <c r="C165" s="683"/>
      <c r="D165" s="683"/>
      <c r="E165" s="683"/>
      <c r="F165" s="683"/>
      <c r="G165" s="683"/>
      <c r="H165" s="683"/>
      <c r="I165" s="683"/>
      <c r="J165" s="683"/>
      <c r="K165" s="683"/>
      <c r="L165" s="684"/>
      <c r="M165" s="417"/>
      <c r="N165" s="417"/>
      <c r="O165" s="417"/>
      <c r="P165" s="417"/>
      <c r="Q165" s="417"/>
      <c r="R165" s="417"/>
      <c r="S165" s="417"/>
      <c r="T165" s="417"/>
      <c r="U165" s="417"/>
      <c r="V165" s="417"/>
      <c r="W165" s="417"/>
      <c r="X165" s="417"/>
      <c r="Y165" s="417"/>
      <c r="Z165" s="417"/>
      <c r="AA165" s="417"/>
      <c r="AB165" s="417"/>
      <c r="AC165" s="417"/>
      <c r="AD165" s="417"/>
      <c r="AE165" s="417"/>
      <c r="AF165" s="417"/>
      <c r="AG165" s="417"/>
      <c r="AH165" s="417"/>
      <c r="AI165" s="417"/>
      <c r="AJ165" s="417"/>
      <c r="AK165" s="417"/>
      <c r="AL165" s="417"/>
      <c r="AM165" s="417"/>
      <c r="AN165" s="417"/>
      <c r="AO165" s="417"/>
      <c r="AP165" s="417"/>
      <c r="AQ165" s="417"/>
      <c r="AR165" s="417"/>
      <c r="AS165" s="417"/>
      <c r="AT165" s="417"/>
      <c r="AU165" s="417"/>
      <c r="AV165" s="417"/>
      <c r="AW165" s="417"/>
      <c r="AX165" s="417"/>
      <c r="AY165" s="417"/>
      <c r="AZ165" s="417"/>
      <c r="BA165" s="417"/>
      <c r="BB165" s="417"/>
      <c r="BC165" s="417"/>
      <c r="BD165" s="417"/>
      <c r="BE165" s="417"/>
      <c r="BF165" s="417"/>
      <c r="BG165" s="417"/>
      <c r="BH165" s="417"/>
      <c r="BI165" s="417"/>
      <c r="BJ165" s="417"/>
      <c r="BK165" s="417"/>
      <c r="BL165" s="417"/>
      <c r="BM165" s="417"/>
      <c r="BN165" s="417"/>
      <c r="BO165" s="417"/>
      <c r="BP165" s="417"/>
      <c r="BQ165" s="417"/>
      <c r="BR165" s="417"/>
      <c r="BS165" s="417"/>
      <c r="BT165" s="417"/>
      <c r="BU165" s="417"/>
      <c r="BV165" s="417"/>
      <c r="BW165" s="417"/>
      <c r="BX165" s="417"/>
      <c r="BY165" s="417"/>
      <c r="BZ165" s="417"/>
      <c r="CA165" s="417"/>
      <c r="CB165" s="417"/>
      <c r="CC165" s="417"/>
      <c r="CD165" s="417"/>
      <c r="CE165" s="417"/>
      <c r="CF165" s="417"/>
      <c r="CG165" s="417"/>
      <c r="CH165" s="417"/>
      <c r="CI165" s="417"/>
      <c r="CJ165" s="417"/>
      <c r="CK165" s="417"/>
      <c r="CL165" s="417"/>
      <c r="CM165" s="417"/>
      <c r="CN165" s="417"/>
      <c r="CO165" s="417"/>
      <c r="CP165" s="417"/>
      <c r="CQ165" s="417"/>
      <c r="CR165" s="417"/>
      <c r="CS165" s="417"/>
      <c r="CT165" s="417"/>
      <c r="CU165" s="417"/>
      <c r="CV165" s="417"/>
      <c r="CW165" s="417"/>
      <c r="CX165" s="417"/>
      <c r="CY165" s="417"/>
      <c r="CZ165" s="417"/>
      <c r="DA165" s="417"/>
      <c r="DB165" s="417"/>
      <c r="DC165" s="417"/>
      <c r="DD165" s="417"/>
      <c r="DE165" s="417"/>
      <c r="DF165" s="417"/>
      <c r="DG165" s="417"/>
      <c r="DH165" s="417"/>
      <c r="DI165" s="417"/>
      <c r="DJ165" s="417"/>
      <c r="DK165" s="417"/>
      <c r="DL165" s="417"/>
      <c r="DM165" s="417"/>
      <c r="DN165" s="417"/>
      <c r="DO165" s="417"/>
      <c r="DP165" s="417"/>
      <c r="DQ165" s="417"/>
      <c r="DR165" s="417"/>
      <c r="DS165" s="417"/>
      <c r="DT165" s="417"/>
      <c r="DU165" s="417"/>
      <c r="DV165" s="417"/>
      <c r="DW165" s="417"/>
      <c r="DX165" s="417"/>
      <c r="DY165" s="417"/>
      <c r="DZ165" s="417"/>
      <c r="EA165" s="417"/>
      <c r="EB165" s="417"/>
      <c r="EC165" s="417"/>
      <c r="ED165" s="417"/>
      <c r="EE165" s="417"/>
      <c r="EF165" s="417"/>
      <c r="EG165" s="417"/>
      <c r="EH165" s="417"/>
      <c r="EI165" s="417"/>
      <c r="EJ165" s="417"/>
      <c r="EK165" s="417"/>
      <c r="EL165" s="417"/>
      <c r="EM165" s="417"/>
      <c r="EN165" s="417"/>
      <c r="EO165" s="417"/>
      <c r="EP165" s="417"/>
      <c r="EQ165" s="417"/>
      <c r="ER165" s="417"/>
      <c r="ES165" s="417"/>
      <c r="ET165" s="417"/>
      <c r="EU165" s="417"/>
      <c r="EV165" s="417"/>
      <c r="EW165" s="417"/>
      <c r="EX165" s="417"/>
      <c r="EY165" s="417"/>
      <c r="EZ165" s="417"/>
      <c r="FA165" s="417"/>
      <c r="FB165" s="417"/>
      <c r="FC165" s="417"/>
      <c r="FD165" s="417"/>
      <c r="FE165" s="417"/>
      <c r="FF165" s="417"/>
      <c r="FG165" s="417"/>
      <c r="FH165" s="417"/>
      <c r="FI165" s="417"/>
      <c r="FJ165" s="417"/>
      <c r="FK165" s="417"/>
      <c r="FL165" s="417"/>
      <c r="FM165" s="417"/>
      <c r="FN165" s="417"/>
      <c r="FO165" s="417"/>
      <c r="FP165" s="417"/>
      <c r="FQ165" s="417"/>
      <c r="FR165" s="417"/>
      <c r="FS165" s="417"/>
      <c r="FT165" s="417"/>
      <c r="FU165" s="417"/>
      <c r="FV165" s="417"/>
      <c r="FW165" s="417"/>
      <c r="FX165" s="417"/>
      <c r="FY165" s="417"/>
      <c r="FZ165" s="417"/>
      <c r="GA165" s="417"/>
      <c r="GB165" s="417"/>
      <c r="GC165" s="417"/>
      <c r="GD165" s="417"/>
      <c r="GE165" s="417"/>
      <c r="GF165" s="417"/>
      <c r="GG165" s="417"/>
      <c r="GH165" s="417"/>
      <c r="GI165" s="417"/>
      <c r="GJ165" s="417"/>
      <c r="GK165" s="417"/>
      <c r="GL165" s="417"/>
      <c r="GM165" s="417"/>
      <c r="GN165" s="417"/>
      <c r="GO165" s="417"/>
      <c r="GP165" s="417"/>
      <c r="GQ165" s="417"/>
      <c r="GR165" s="417"/>
      <c r="GS165" s="417"/>
      <c r="GT165" s="417"/>
      <c r="GU165" s="417"/>
      <c r="GV165" s="417"/>
      <c r="GW165" s="417"/>
      <c r="GX165" s="417"/>
      <c r="GY165" s="417"/>
      <c r="GZ165" s="417"/>
      <c r="HA165" s="417"/>
      <c r="HB165" s="417"/>
      <c r="HC165" s="417"/>
      <c r="HD165" s="417"/>
      <c r="HE165" s="417"/>
      <c r="HF165" s="417"/>
      <c r="HG165" s="417"/>
      <c r="HH165" s="417"/>
      <c r="HI165" s="417"/>
      <c r="HJ165" s="417"/>
      <c r="HK165" s="417"/>
      <c r="HL165" s="417"/>
      <c r="HM165" s="417"/>
      <c r="HN165" s="417"/>
      <c r="HO165" s="417"/>
      <c r="HP165" s="417"/>
      <c r="HQ165" s="417"/>
      <c r="HR165" s="417"/>
      <c r="HS165" s="417"/>
      <c r="HT165" s="417"/>
      <c r="HU165" s="417"/>
      <c r="HV165" s="417"/>
      <c r="HW165" s="417"/>
      <c r="HX165" s="417"/>
      <c r="HY165" s="417"/>
      <c r="HZ165" s="417"/>
      <c r="IA165" s="417"/>
      <c r="IB165" s="417"/>
      <c r="IC165" s="417"/>
      <c r="ID165" s="417"/>
      <c r="IE165" s="417"/>
      <c r="IF165" s="417"/>
      <c r="IG165" s="417"/>
      <c r="IH165" s="417"/>
      <c r="II165" s="417"/>
      <c r="IJ165" s="417"/>
      <c r="IK165" s="417"/>
      <c r="IL165" s="417"/>
      <c r="IM165" s="417"/>
      <c r="IN165" s="417"/>
      <c r="IO165" s="417"/>
      <c r="IP165" s="417"/>
      <c r="IQ165" s="417"/>
      <c r="IR165" s="417"/>
      <c r="IS165" s="417"/>
      <c r="IT165" s="417"/>
      <c r="IU165" s="417"/>
      <c r="IV165" s="417"/>
      <c r="IW165" s="417"/>
      <c r="IX165" s="417"/>
      <c r="IY165" s="417"/>
      <c r="IZ165" s="417"/>
      <c r="JA165" s="417"/>
      <c r="JB165" s="417"/>
      <c r="JC165" s="417"/>
      <c r="JD165" s="417"/>
      <c r="JE165" s="417"/>
      <c r="JF165" s="417"/>
      <c r="JG165" s="417"/>
      <c r="JH165" s="417"/>
      <c r="JI165" s="417"/>
      <c r="JJ165" s="417"/>
      <c r="JK165" s="417"/>
      <c r="JL165" s="417"/>
      <c r="JM165" s="417"/>
      <c r="JN165" s="417"/>
      <c r="JO165" s="417"/>
      <c r="JP165" s="417"/>
      <c r="JQ165" s="417"/>
      <c r="JR165" s="417"/>
      <c r="JS165" s="417"/>
      <c r="JT165" s="417"/>
      <c r="JU165" s="417"/>
      <c r="JV165" s="417"/>
      <c r="JW165" s="417"/>
      <c r="JX165" s="417"/>
      <c r="JY165" s="417"/>
      <c r="JZ165" s="417"/>
      <c r="KA165" s="417"/>
      <c r="KB165" s="417"/>
      <c r="KC165" s="417"/>
      <c r="KD165" s="417"/>
      <c r="KE165" s="417"/>
      <c r="KF165" s="417"/>
      <c r="KG165" s="417"/>
      <c r="KH165" s="417"/>
      <c r="KI165" s="417"/>
      <c r="KJ165" s="417"/>
      <c r="KK165" s="417"/>
      <c r="KL165" s="417"/>
      <c r="KM165" s="417"/>
      <c r="KN165" s="417"/>
      <c r="KO165" s="417"/>
      <c r="KP165" s="417"/>
      <c r="KQ165" s="417"/>
      <c r="KR165" s="417"/>
      <c r="KS165" s="417"/>
      <c r="KT165" s="417"/>
      <c r="KU165" s="417"/>
      <c r="KV165" s="417"/>
      <c r="KW165" s="417"/>
      <c r="KX165" s="417"/>
      <c r="KY165" s="417"/>
      <c r="KZ165" s="417"/>
      <c r="LA165" s="417"/>
      <c r="LB165" s="417"/>
      <c r="LC165" s="417"/>
      <c r="LD165" s="417"/>
      <c r="LE165" s="417"/>
      <c r="LF165" s="417"/>
      <c r="LG165" s="417"/>
      <c r="LH165" s="417"/>
      <c r="LI165" s="417"/>
      <c r="LJ165" s="417"/>
      <c r="LK165" s="417"/>
      <c r="LL165" s="417"/>
      <c r="LM165" s="417"/>
      <c r="LN165" s="417"/>
      <c r="LO165" s="417"/>
      <c r="LP165" s="417"/>
      <c r="LQ165" s="417"/>
      <c r="LR165" s="417"/>
      <c r="LS165" s="417"/>
      <c r="LT165" s="417"/>
      <c r="LU165" s="417"/>
      <c r="LV165" s="417"/>
      <c r="LW165" s="417"/>
      <c r="LX165" s="417"/>
      <c r="LY165" s="417"/>
      <c r="LZ165" s="417"/>
      <c r="MA165" s="417"/>
      <c r="MB165" s="417"/>
      <c r="MC165" s="417"/>
      <c r="MD165" s="417"/>
      <c r="ME165" s="417"/>
      <c r="MF165" s="417"/>
      <c r="MG165" s="417"/>
      <c r="MH165" s="417"/>
      <c r="MI165" s="417"/>
      <c r="MJ165" s="417"/>
      <c r="MK165" s="417"/>
      <c r="ML165" s="417"/>
      <c r="MM165" s="417"/>
      <c r="MN165" s="417"/>
      <c r="MO165" s="417"/>
      <c r="MP165" s="417"/>
      <c r="MQ165" s="417"/>
      <c r="MR165" s="417"/>
      <c r="MS165" s="417"/>
      <c r="MT165" s="417"/>
      <c r="MU165" s="417"/>
      <c r="MV165" s="417"/>
      <c r="MW165" s="417"/>
      <c r="MX165" s="417"/>
      <c r="MY165" s="417"/>
      <c r="MZ165" s="417"/>
      <c r="NA165" s="417"/>
      <c r="NB165" s="417"/>
      <c r="NC165" s="417"/>
      <c r="ND165" s="417"/>
      <c r="NE165" s="417"/>
      <c r="NF165" s="417"/>
      <c r="NG165" s="417"/>
      <c r="NH165" s="417"/>
      <c r="NI165" s="417"/>
      <c r="NJ165" s="417"/>
      <c r="NK165" s="417"/>
      <c r="NL165" s="417"/>
      <c r="NM165" s="417"/>
      <c r="NN165" s="417"/>
      <c r="NO165" s="417"/>
      <c r="NP165" s="417"/>
      <c r="NQ165" s="417"/>
      <c r="NR165" s="417"/>
      <c r="NS165" s="417"/>
      <c r="NT165" s="417"/>
      <c r="NU165" s="417"/>
      <c r="NV165" s="417"/>
      <c r="NW165" s="417"/>
      <c r="NX165" s="417"/>
      <c r="NY165" s="417"/>
      <c r="NZ165" s="417"/>
      <c r="OA165" s="417"/>
      <c r="OB165" s="417"/>
      <c r="OC165" s="417"/>
      <c r="OD165" s="417"/>
      <c r="OE165" s="417"/>
      <c r="OF165" s="417"/>
      <c r="OG165" s="417"/>
      <c r="OH165" s="417"/>
      <c r="OI165" s="417"/>
      <c r="OJ165" s="417"/>
      <c r="OK165" s="417"/>
      <c r="OL165" s="417"/>
      <c r="OM165" s="417"/>
      <c r="ON165" s="417"/>
      <c r="OO165" s="417"/>
      <c r="OP165" s="417"/>
      <c r="OQ165" s="417"/>
      <c r="OR165" s="417"/>
      <c r="OS165" s="417"/>
      <c r="OT165" s="417"/>
      <c r="OU165" s="417"/>
      <c r="OV165" s="417"/>
      <c r="OW165" s="417"/>
      <c r="OX165" s="417"/>
      <c r="OY165" s="417"/>
      <c r="OZ165" s="417"/>
      <c r="PA165" s="417"/>
      <c r="PB165" s="417"/>
      <c r="PC165" s="417"/>
      <c r="PD165" s="417"/>
      <c r="PE165" s="417"/>
      <c r="PF165" s="417"/>
      <c r="PG165" s="417"/>
      <c r="PH165" s="417"/>
      <c r="PI165" s="417"/>
      <c r="PJ165" s="417"/>
      <c r="PK165" s="417"/>
      <c r="PL165" s="417"/>
      <c r="PM165" s="417"/>
      <c r="PN165" s="417"/>
      <c r="PO165" s="417"/>
      <c r="PP165" s="417"/>
      <c r="PQ165" s="417"/>
      <c r="PR165" s="417"/>
      <c r="PS165" s="417"/>
      <c r="PT165" s="417"/>
      <c r="PU165" s="417"/>
      <c r="PV165" s="417"/>
      <c r="PW165" s="417"/>
      <c r="PX165" s="417"/>
      <c r="PY165" s="417"/>
      <c r="PZ165" s="417"/>
      <c r="QA165" s="417"/>
      <c r="QB165" s="417"/>
      <c r="QC165" s="417"/>
      <c r="QD165" s="417"/>
      <c r="QE165" s="417"/>
      <c r="QF165" s="417"/>
      <c r="QG165" s="417"/>
      <c r="QH165" s="417"/>
      <c r="QI165" s="417"/>
      <c r="QJ165" s="417"/>
      <c r="QK165" s="417"/>
      <c r="QL165" s="417"/>
      <c r="QM165" s="417"/>
      <c r="QN165" s="417"/>
      <c r="QO165" s="417"/>
      <c r="QP165" s="417"/>
      <c r="QQ165" s="417"/>
      <c r="QR165" s="417"/>
      <c r="QS165" s="417"/>
      <c r="QT165" s="417"/>
      <c r="QU165" s="417"/>
      <c r="QV165" s="417"/>
      <c r="QW165" s="417"/>
      <c r="QX165" s="417"/>
      <c r="QY165" s="417"/>
      <c r="QZ165" s="417"/>
      <c r="RA165" s="417"/>
      <c r="RB165" s="417"/>
      <c r="RC165" s="417"/>
      <c r="RD165" s="417"/>
      <c r="RE165" s="417"/>
      <c r="RF165" s="417"/>
      <c r="RG165" s="417"/>
      <c r="RH165" s="417"/>
      <c r="RI165" s="417"/>
      <c r="RJ165" s="417"/>
      <c r="RK165" s="417"/>
      <c r="RL165" s="417"/>
      <c r="RM165" s="417"/>
      <c r="RN165" s="417"/>
      <c r="RO165" s="417"/>
      <c r="RP165" s="417"/>
      <c r="RQ165" s="417"/>
      <c r="RR165" s="417"/>
      <c r="RS165" s="417"/>
      <c r="RT165" s="417"/>
      <c r="RU165" s="417"/>
      <c r="RV165" s="417"/>
      <c r="RW165" s="417"/>
      <c r="RX165" s="417"/>
      <c r="RY165" s="417"/>
      <c r="RZ165" s="417"/>
      <c r="SA165" s="417"/>
      <c r="SB165" s="417"/>
      <c r="SC165" s="417"/>
      <c r="SD165" s="417"/>
      <c r="SE165" s="417"/>
      <c r="SF165" s="417"/>
      <c r="SG165" s="417"/>
      <c r="SH165" s="417"/>
      <c r="SI165" s="417"/>
      <c r="SJ165" s="417"/>
      <c r="SK165" s="417"/>
      <c r="SL165" s="417"/>
      <c r="SM165" s="417"/>
      <c r="SN165" s="417"/>
      <c r="SO165" s="417"/>
      <c r="SP165" s="417"/>
      <c r="SQ165" s="417"/>
      <c r="SR165" s="417"/>
      <c r="SS165" s="417"/>
      <c r="ST165" s="417"/>
      <c r="SU165" s="417"/>
      <c r="SV165" s="417"/>
      <c r="SW165" s="417"/>
      <c r="SX165" s="417"/>
      <c r="SY165" s="417"/>
      <c r="SZ165" s="417"/>
      <c r="TA165" s="417"/>
      <c r="TB165" s="417"/>
      <c r="TC165" s="417"/>
      <c r="TD165" s="417"/>
      <c r="TE165" s="417"/>
      <c r="TF165" s="417"/>
      <c r="TG165" s="417"/>
      <c r="TH165" s="417"/>
      <c r="TI165" s="417"/>
      <c r="TJ165" s="417"/>
      <c r="TK165" s="417"/>
      <c r="TL165" s="417"/>
      <c r="TM165" s="417"/>
      <c r="TN165" s="417"/>
      <c r="TO165" s="417"/>
      <c r="TP165" s="417"/>
      <c r="TQ165" s="417"/>
      <c r="TR165" s="417"/>
      <c r="TS165" s="417"/>
      <c r="TT165" s="417"/>
      <c r="TU165" s="417"/>
      <c r="TV165" s="417"/>
      <c r="TW165" s="417"/>
      <c r="TX165" s="417"/>
      <c r="TY165" s="417"/>
      <c r="TZ165" s="417"/>
      <c r="UA165" s="417"/>
      <c r="UB165" s="417"/>
      <c r="UC165" s="417"/>
      <c r="UD165" s="417"/>
      <c r="UE165" s="417"/>
      <c r="UF165" s="417"/>
      <c r="UG165" s="417"/>
      <c r="UH165" s="417"/>
      <c r="UI165" s="417"/>
      <c r="UJ165" s="417"/>
      <c r="UK165" s="417"/>
      <c r="UL165" s="417"/>
      <c r="UM165" s="417"/>
      <c r="UN165" s="417"/>
      <c r="UO165" s="417"/>
      <c r="UP165" s="417"/>
      <c r="UQ165" s="417"/>
      <c r="UR165" s="417"/>
      <c r="US165" s="417"/>
      <c r="UT165" s="417"/>
      <c r="UU165" s="417"/>
      <c r="UV165" s="417"/>
      <c r="UW165" s="417"/>
      <c r="UX165" s="417"/>
      <c r="UY165" s="417"/>
      <c r="UZ165" s="417"/>
      <c r="VA165" s="417"/>
      <c r="VB165" s="417"/>
      <c r="VC165" s="417"/>
      <c r="VD165" s="417"/>
      <c r="VE165" s="417"/>
      <c r="VF165" s="417"/>
      <c r="VG165" s="417"/>
      <c r="VH165" s="417"/>
      <c r="VI165" s="417"/>
      <c r="VJ165" s="417"/>
      <c r="VK165" s="417"/>
      <c r="VL165" s="417"/>
      <c r="VM165" s="417"/>
      <c r="VN165" s="417"/>
      <c r="VO165" s="417"/>
      <c r="VP165" s="417"/>
      <c r="VQ165" s="417"/>
      <c r="VR165" s="417"/>
      <c r="VS165" s="417"/>
      <c r="VT165" s="417"/>
      <c r="VU165" s="417"/>
      <c r="VV165" s="417"/>
      <c r="VW165" s="417"/>
      <c r="VX165" s="417"/>
      <c r="VY165" s="417"/>
      <c r="VZ165" s="417"/>
      <c r="WA165" s="417"/>
      <c r="WB165" s="417"/>
      <c r="WC165" s="417"/>
      <c r="WD165" s="417"/>
      <c r="WE165" s="417"/>
      <c r="WF165" s="417"/>
      <c r="WG165" s="417"/>
      <c r="WH165" s="417"/>
      <c r="WI165" s="417"/>
      <c r="WJ165" s="417"/>
      <c r="WK165" s="417"/>
      <c r="WL165" s="417"/>
      <c r="WM165" s="417"/>
      <c r="WN165" s="417"/>
      <c r="WO165" s="417"/>
      <c r="WP165" s="417"/>
      <c r="WQ165" s="417"/>
      <c r="WR165" s="417"/>
      <c r="WS165" s="417"/>
      <c r="WT165" s="417"/>
      <c r="WU165" s="417"/>
      <c r="WV165" s="417"/>
      <c r="WW165" s="417"/>
      <c r="WX165" s="417"/>
      <c r="WY165" s="417"/>
      <c r="WZ165" s="417"/>
      <c r="XA165" s="417"/>
      <c r="XB165" s="417"/>
      <c r="XC165" s="417"/>
      <c r="XD165" s="417"/>
      <c r="XE165" s="417"/>
      <c r="XF165" s="417"/>
      <c r="XG165" s="417"/>
      <c r="XH165" s="417"/>
      <c r="XI165" s="417"/>
      <c r="XJ165" s="417"/>
      <c r="XK165" s="417"/>
      <c r="XL165" s="417"/>
      <c r="XM165" s="417"/>
      <c r="XN165" s="417"/>
      <c r="XO165" s="417"/>
      <c r="XP165" s="417"/>
      <c r="XQ165" s="417"/>
      <c r="XR165" s="417"/>
      <c r="XS165" s="417"/>
      <c r="XT165" s="417"/>
      <c r="XU165" s="417"/>
      <c r="XV165" s="417"/>
      <c r="XW165" s="417"/>
      <c r="XX165" s="417"/>
      <c r="XY165" s="417"/>
      <c r="XZ165" s="417"/>
      <c r="YA165" s="417"/>
      <c r="YB165" s="417"/>
      <c r="YC165" s="417"/>
      <c r="YD165" s="417"/>
      <c r="YE165" s="417"/>
      <c r="YF165" s="417"/>
      <c r="YG165" s="417"/>
      <c r="YH165" s="417"/>
      <c r="YI165" s="417"/>
      <c r="YJ165" s="417"/>
      <c r="YK165" s="417"/>
      <c r="YL165" s="417"/>
      <c r="YM165" s="417"/>
      <c r="YN165" s="417"/>
      <c r="YO165" s="417"/>
      <c r="YP165" s="417"/>
      <c r="YQ165" s="417"/>
      <c r="YR165" s="417"/>
      <c r="YS165" s="417"/>
      <c r="YT165" s="417"/>
      <c r="YU165" s="417"/>
      <c r="YV165" s="417"/>
      <c r="YW165" s="417"/>
      <c r="YX165" s="417"/>
      <c r="YY165" s="417"/>
      <c r="YZ165" s="417"/>
      <c r="ZA165" s="417"/>
      <c r="ZB165" s="417"/>
      <c r="ZC165" s="417"/>
      <c r="ZD165" s="417"/>
      <c r="ZE165" s="417"/>
      <c r="ZF165" s="417"/>
      <c r="ZG165" s="417"/>
      <c r="ZH165" s="417"/>
      <c r="ZI165" s="417"/>
      <c r="ZJ165" s="417"/>
      <c r="ZK165" s="417"/>
      <c r="ZL165" s="417"/>
      <c r="ZM165" s="417"/>
      <c r="ZN165" s="417"/>
      <c r="ZO165" s="417"/>
      <c r="ZP165" s="417"/>
      <c r="ZQ165" s="417"/>
      <c r="ZR165" s="417"/>
      <c r="ZS165" s="417"/>
      <c r="ZT165" s="417"/>
      <c r="ZU165" s="417"/>
      <c r="ZV165" s="417"/>
      <c r="ZW165" s="417"/>
      <c r="ZX165" s="417"/>
      <c r="ZY165" s="417"/>
      <c r="ZZ165" s="417"/>
      <c r="AAA165" s="417"/>
      <c r="AAB165" s="417"/>
      <c r="AAC165" s="417"/>
      <c r="AAD165" s="417"/>
      <c r="AAE165" s="417"/>
      <c r="AAF165" s="417"/>
      <c r="AAG165" s="417"/>
      <c r="AAH165" s="417"/>
      <c r="AAI165" s="417"/>
      <c r="AAJ165" s="417"/>
      <c r="AAK165" s="417"/>
      <c r="AAL165" s="417"/>
      <c r="AAM165" s="417"/>
      <c r="AAN165" s="417"/>
      <c r="AAO165" s="417"/>
      <c r="AAP165" s="417"/>
      <c r="AAQ165" s="417"/>
      <c r="AAR165" s="417"/>
      <c r="AAS165" s="417"/>
      <c r="AAT165" s="417"/>
      <c r="AAU165" s="417"/>
      <c r="AAV165" s="417"/>
      <c r="AAW165" s="417"/>
      <c r="AAX165" s="417"/>
      <c r="AAY165" s="417"/>
      <c r="AAZ165" s="417"/>
      <c r="ABA165" s="417"/>
      <c r="ABB165" s="417"/>
      <c r="ABC165" s="417"/>
      <c r="ABD165" s="417"/>
      <c r="ABE165" s="417"/>
      <c r="ABF165" s="417"/>
      <c r="ABG165" s="417"/>
      <c r="ABH165" s="417"/>
      <c r="ABI165" s="417"/>
      <c r="ABJ165" s="417"/>
      <c r="ABK165" s="417"/>
      <c r="ABL165" s="417"/>
      <c r="ABM165" s="417"/>
      <c r="ABN165" s="417"/>
      <c r="ABO165" s="417"/>
      <c r="ABP165" s="417"/>
      <c r="ABQ165" s="417"/>
      <c r="ABR165" s="417"/>
      <c r="ABS165" s="417"/>
      <c r="ABT165" s="417"/>
      <c r="ABU165" s="417"/>
      <c r="ABV165" s="417"/>
      <c r="ABW165" s="417"/>
      <c r="ABX165" s="417"/>
      <c r="ABY165" s="417"/>
      <c r="ABZ165" s="417"/>
      <c r="ACA165" s="417"/>
      <c r="ACB165" s="417"/>
      <c r="ACC165" s="417"/>
      <c r="ACD165" s="417"/>
      <c r="ACE165" s="417"/>
      <c r="ACF165" s="417"/>
      <c r="ACG165" s="417"/>
      <c r="ACH165" s="417"/>
      <c r="ACI165" s="417"/>
      <c r="ACJ165" s="417"/>
      <c r="ACK165" s="417"/>
      <c r="ACL165" s="417"/>
      <c r="ACM165" s="417"/>
      <c r="ACN165" s="417"/>
      <c r="ACO165" s="417"/>
      <c r="ACP165" s="417"/>
      <c r="ACQ165" s="417"/>
      <c r="ACR165" s="417"/>
      <c r="ACS165" s="417"/>
      <c r="ACT165" s="417"/>
      <c r="ACU165" s="417"/>
      <c r="ACV165" s="417"/>
      <c r="ACW165" s="417"/>
      <c r="ACX165" s="417"/>
      <c r="ACY165" s="417"/>
      <c r="ACZ165" s="417"/>
      <c r="ADA165" s="417"/>
      <c r="ADB165" s="417"/>
      <c r="ADC165" s="417"/>
      <c r="ADD165" s="417"/>
      <c r="ADE165" s="417"/>
      <c r="ADF165" s="417"/>
      <c r="ADG165" s="417"/>
      <c r="ADH165" s="417"/>
      <c r="ADI165" s="417"/>
      <c r="ADJ165" s="417"/>
      <c r="ADK165" s="417"/>
      <c r="ADL165" s="417"/>
      <c r="ADM165" s="417"/>
      <c r="ADN165" s="417"/>
      <c r="ADO165" s="417"/>
      <c r="ADP165" s="417"/>
      <c r="ADQ165" s="417"/>
      <c r="ADR165" s="417"/>
      <c r="ADS165" s="417"/>
      <c r="ADT165" s="417"/>
      <c r="ADU165" s="417"/>
      <c r="ADV165" s="417"/>
      <c r="ADW165" s="417"/>
      <c r="ADX165" s="417"/>
      <c r="ADY165" s="417"/>
      <c r="ADZ165" s="417"/>
      <c r="AEA165" s="417"/>
      <c r="AEB165" s="417"/>
      <c r="AEC165" s="417"/>
      <c r="AED165" s="417"/>
      <c r="AEE165" s="417"/>
      <c r="AEF165" s="417"/>
      <c r="AEG165" s="417"/>
      <c r="AEH165" s="417"/>
      <c r="AEI165" s="417"/>
      <c r="AEJ165" s="417"/>
      <c r="AEK165" s="417"/>
      <c r="AEL165" s="417"/>
      <c r="AEM165" s="417"/>
      <c r="AEN165" s="417"/>
      <c r="AEO165" s="417"/>
      <c r="AEP165" s="417"/>
      <c r="AEQ165" s="417"/>
      <c r="AER165" s="417"/>
      <c r="AES165" s="417"/>
      <c r="AET165" s="417"/>
      <c r="AEU165" s="417"/>
      <c r="AEV165" s="417"/>
      <c r="AEW165" s="417"/>
      <c r="AEX165" s="417"/>
      <c r="AEY165" s="417"/>
      <c r="AEZ165" s="417"/>
      <c r="AFA165" s="417"/>
      <c r="AFB165" s="417"/>
      <c r="AFC165" s="417"/>
      <c r="AFD165" s="417"/>
      <c r="AFE165" s="417"/>
      <c r="AFF165" s="417"/>
      <c r="AFG165" s="417"/>
      <c r="AFH165" s="417"/>
    </row>
    <row r="166" spans="1:840" ht="30.6" customHeight="1">
      <c r="A166" s="680" t="s">
        <v>695</v>
      </c>
      <c r="B166" s="681"/>
      <c r="C166" s="681"/>
      <c r="D166" s="681"/>
      <c r="E166" s="681"/>
      <c r="F166" s="681"/>
      <c r="G166" s="681"/>
      <c r="H166" s="681"/>
      <c r="I166" s="681"/>
      <c r="J166" s="681"/>
      <c r="K166" s="681"/>
      <c r="L166" s="682"/>
    </row>
    <row r="167" spans="1:840" s="414" customFormat="1" ht="30.6" customHeight="1">
      <c r="A167" s="683"/>
      <c r="B167" s="683"/>
      <c r="C167" s="683"/>
      <c r="D167" s="683"/>
      <c r="E167" s="683"/>
      <c r="F167" s="683"/>
      <c r="G167" s="683"/>
      <c r="H167" s="683"/>
      <c r="I167" s="683"/>
      <c r="J167" s="683"/>
      <c r="K167" s="683"/>
      <c r="L167" s="684"/>
      <c r="M167" s="417"/>
      <c r="N167" s="417"/>
      <c r="O167" s="417"/>
      <c r="P167" s="417"/>
      <c r="Q167" s="417"/>
      <c r="R167" s="417"/>
      <c r="S167" s="417"/>
      <c r="T167" s="417"/>
      <c r="U167" s="417"/>
      <c r="V167" s="417"/>
      <c r="W167" s="417"/>
      <c r="X167" s="417"/>
      <c r="Y167" s="417"/>
      <c r="Z167" s="417"/>
      <c r="AA167" s="417"/>
      <c r="AB167" s="417"/>
      <c r="AC167" s="417"/>
      <c r="AD167" s="417"/>
      <c r="AE167" s="417"/>
      <c r="AF167" s="417"/>
      <c r="AG167" s="417"/>
      <c r="AH167" s="417"/>
      <c r="AI167" s="417"/>
      <c r="AJ167" s="417"/>
      <c r="AK167" s="417"/>
      <c r="AL167" s="417"/>
      <c r="AM167" s="417"/>
      <c r="AN167" s="417"/>
      <c r="AO167" s="417"/>
      <c r="AP167" s="417"/>
      <c r="AQ167" s="417"/>
      <c r="AR167" s="417"/>
      <c r="AS167" s="417"/>
      <c r="AT167" s="417"/>
      <c r="AU167" s="417"/>
      <c r="AV167" s="417"/>
      <c r="AW167" s="417"/>
      <c r="AX167" s="417"/>
      <c r="AY167" s="417"/>
      <c r="AZ167" s="417"/>
      <c r="BA167" s="417"/>
      <c r="BB167" s="417"/>
      <c r="BC167" s="417"/>
      <c r="BD167" s="417"/>
      <c r="BE167" s="417"/>
      <c r="BF167" s="417"/>
      <c r="BG167" s="417"/>
      <c r="BH167" s="417"/>
      <c r="BI167" s="417"/>
      <c r="BJ167" s="417"/>
      <c r="BK167" s="417"/>
      <c r="BL167" s="417"/>
      <c r="BM167" s="417"/>
      <c r="BN167" s="417"/>
      <c r="BO167" s="417"/>
      <c r="BP167" s="417"/>
      <c r="BQ167" s="417"/>
      <c r="BR167" s="417"/>
      <c r="BS167" s="417"/>
      <c r="BT167" s="417"/>
      <c r="BU167" s="417"/>
      <c r="BV167" s="417"/>
      <c r="BW167" s="417"/>
      <c r="BX167" s="417"/>
      <c r="BY167" s="417"/>
      <c r="BZ167" s="417"/>
      <c r="CA167" s="417"/>
      <c r="CB167" s="417"/>
      <c r="CC167" s="417"/>
      <c r="CD167" s="417"/>
      <c r="CE167" s="417"/>
      <c r="CF167" s="417"/>
      <c r="CG167" s="417"/>
      <c r="CH167" s="417"/>
      <c r="CI167" s="417"/>
      <c r="CJ167" s="417"/>
      <c r="CK167" s="417"/>
      <c r="CL167" s="417"/>
      <c r="CM167" s="417"/>
      <c r="CN167" s="417"/>
      <c r="CO167" s="417"/>
      <c r="CP167" s="417"/>
      <c r="CQ167" s="417"/>
      <c r="CR167" s="417"/>
      <c r="CS167" s="417"/>
      <c r="CT167" s="417"/>
      <c r="CU167" s="417"/>
      <c r="CV167" s="417"/>
      <c r="CW167" s="417"/>
      <c r="CX167" s="417"/>
      <c r="CY167" s="417"/>
      <c r="CZ167" s="417"/>
      <c r="DA167" s="417"/>
      <c r="DB167" s="417"/>
      <c r="DC167" s="417"/>
      <c r="DD167" s="417"/>
      <c r="DE167" s="417"/>
      <c r="DF167" s="417"/>
      <c r="DG167" s="417"/>
      <c r="DH167" s="417"/>
      <c r="DI167" s="417"/>
      <c r="DJ167" s="417"/>
      <c r="DK167" s="417"/>
      <c r="DL167" s="417"/>
      <c r="DM167" s="417"/>
      <c r="DN167" s="417"/>
      <c r="DO167" s="417"/>
      <c r="DP167" s="417"/>
      <c r="DQ167" s="417"/>
      <c r="DR167" s="417"/>
      <c r="DS167" s="417"/>
      <c r="DT167" s="417"/>
      <c r="DU167" s="417"/>
      <c r="DV167" s="417"/>
      <c r="DW167" s="417"/>
      <c r="DX167" s="417"/>
      <c r="DY167" s="417"/>
      <c r="DZ167" s="417"/>
      <c r="EA167" s="417"/>
      <c r="EB167" s="417"/>
      <c r="EC167" s="417"/>
      <c r="ED167" s="417"/>
      <c r="EE167" s="417"/>
      <c r="EF167" s="417"/>
      <c r="EG167" s="417"/>
      <c r="EH167" s="417"/>
      <c r="EI167" s="417"/>
      <c r="EJ167" s="417"/>
      <c r="EK167" s="417"/>
      <c r="EL167" s="417"/>
      <c r="EM167" s="417"/>
      <c r="EN167" s="417"/>
      <c r="EO167" s="417"/>
      <c r="EP167" s="417"/>
      <c r="EQ167" s="417"/>
      <c r="ER167" s="417"/>
      <c r="ES167" s="417"/>
      <c r="ET167" s="417"/>
      <c r="EU167" s="417"/>
      <c r="EV167" s="417"/>
      <c r="EW167" s="417"/>
      <c r="EX167" s="417"/>
      <c r="EY167" s="417"/>
      <c r="EZ167" s="417"/>
      <c r="FA167" s="417"/>
      <c r="FB167" s="417"/>
      <c r="FC167" s="417"/>
      <c r="FD167" s="417"/>
      <c r="FE167" s="417"/>
      <c r="FF167" s="417"/>
      <c r="FG167" s="417"/>
      <c r="FH167" s="417"/>
      <c r="FI167" s="417"/>
      <c r="FJ167" s="417"/>
      <c r="FK167" s="417"/>
      <c r="FL167" s="417"/>
      <c r="FM167" s="417"/>
      <c r="FN167" s="417"/>
      <c r="FO167" s="417"/>
      <c r="FP167" s="417"/>
      <c r="FQ167" s="417"/>
      <c r="FR167" s="417"/>
      <c r="FS167" s="417"/>
      <c r="FT167" s="417"/>
      <c r="FU167" s="417"/>
      <c r="FV167" s="417"/>
      <c r="FW167" s="417"/>
      <c r="FX167" s="417"/>
      <c r="FY167" s="417"/>
      <c r="FZ167" s="417"/>
      <c r="GA167" s="417"/>
      <c r="GB167" s="417"/>
      <c r="GC167" s="417"/>
      <c r="GD167" s="417"/>
      <c r="GE167" s="417"/>
      <c r="GF167" s="417"/>
      <c r="GG167" s="417"/>
      <c r="GH167" s="417"/>
      <c r="GI167" s="417"/>
      <c r="GJ167" s="417"/>
      <c r="GK167" s="417"/>
      <c r="GL167" s="417"/>
      <c r="GM167" s="417"/>
      <c r="GN167" s="417"/>
      <c r="GO167" s="417"/>
      <c r="GP167" s="417"/>
      <c r="GQ167" s="417"/>
      <c r="GR167" s="417"/>
      <c r="GS167" s="417"/>
      <c r="GT167" s="417"/>
      <c r="GU167" s="417"/>
      <c r="GV167" s="417"/>
      <c r="GW167" s="417"/>
      <c r="GX167" s="417"/>
      <c r="GY167" s="417"/>
      <c r="GZ167" s="417"/>
      <c r="HA167" s="417"/>
      <c r="HB167" s="417"/>
      <c r="HC167" s="417"/>
      <c r="HD167" s="417"/>
      <c r="HE167" s="417"/>
      <c r="HF167" s="417"/>
      <c r="HG167" s="417"/>
      <c r="HH167" s="417"/>
      <c r="HI167" s="417"/>
      <c r="HJ167" s="417"/>
      <c r="HK167" s="417"/>
      <c r="HL167" s="417"/>
      <c r="HM167" s="417"/>
      <c r="HN167" s="417"/>
      <c r="HO167" s="417"/>
      <c r="HP167" s="417"/>
      <c r="HQ167" s="417"/>
      <c r="HR167" s="417"/>
      <c r="HS167" s="417"/>
      <c r="HT167" s="417"/>
      <c r="HU167" s="417"/>
      <c r="HV167" s="417"/>
      <c r="HW167" s="417"/>
      <c r="HX167" s="417"/>
      <c r="HY167" s="417"/>
      <c r="HZ167" s="417"/>
      <c r="IA167" s="417"/>
      <c r="IB167" s="417"/>
      <c r="IC167" s="417"/>
      <c r="ID167" s="417"/>
      <c r="IE167" s="417"/>
      <c r="IF167" s="417"/>
      <c r="IG167" s="417"/>
      <c r="IH167" s="417"/>
      <c r="II167" s="417"/>
      <c r="IJ167" s="417"/>
      <c r="IK167" s="417"/>
      <c r="IL167" s="417"/>
      <c r="IM167" s="417"/>
      <c r="IN167" s="417"/>
      <c r="IO167" s="417"/>
      <c r="IP167" s="417"/>
      <c r="IQ167" s="417"/>
      <c r="IR167" s="417"/>
      <c r="IS167" s="417"/>
      <c r="IT167" s="417"/>
      <c r="IU167" s="417"/>
      <c r="IV167" s="417"/>
      <c r="IW167" s="417"/>
      <c r="IX167" s="417"/>
      <c r="IY167" s="417"/>
      <c r="IZ167" s="417"/>
      <c r="JA167" s="417"/>
      <c r="JB167" s="417"/>
      <c r="JC167" s="417"/>
      <c r="JD167" s="417"/>
      <c r="JE167" s="417"/>
      <c r="JF167" s="417"/>
      <c r="JG167" s="417"/>
      <c r="JH167" s="417"/>
      <c r="JI167" s="417"/>
      <c r="JJ167" s="417"/>
      <c r="JK167" s="417"/>
      <c r="JL167" s="417"/>
      <c r="JM167" s="417"/>
      <c r="JN167" s="417"/>
      <c r="JO167" s="417"/>
      <c r="JP167" s="417"/>
      <c r="JQ167" s="417"/>
      <c r="JR167" s="417"/>
      <c r="JS167" s="417"/>
      <c r="JT167" s="417"/>
      <c r="JU167" s="417"/>
      <c r="JV167" s="417"/>
      <c r="JW167" s="417"/>
      <c r="JX167" s="417"/>
      <c r="JY167" s="417"/>
      <c r="JZ167" s="417"/>
      <c r="KA167" s="417"/>
      <c r="KB167" s="417"/>
      <c r="KC167" s="417"/>
      <c r="KD167" s="417"/>
      <c r="KE167" s="417"/>
      <c r="KF167" s="417"/>
      <c r="KG167" s="417"/>
      <c r="KH167" s="417"/>
      <c r="KI167" s="417"/>
      <c r="KJ167" s="417"/>
      <c r="KK167" s="417"/>
      <c r="KL167" s="417"/>
      <c r="KM167" s="417"/>
      <c r="KN167" s="417"/>
      <c r="KO167" s="417"/>
      <c r="KP167" s="417"/>
      <c r="KQ167" s="417"/>
      <c r="KR167" s="417"/>
      <c r="KS167" s="417"/>
      <c r="KT167" s="417"/>
      <c r="KU167" s="417"/>
      <c r="KV167" s="417"/>
      <c r="KW167" s="417"/>
      <c r="KX167" s="417"/>
      <c r="KY167" s="417"/>
      <c r="KZ167" s="417"/>
      <c r="LA167" s="417"/>
      <c r="LB167" s="417"/>
      <c r="LC167" s="417"/>
      <c r="LD167" s="417"/>
      <c r="LE167" s="417"/>
      <c r="LF167" s="417"/>
      <c r="LG167" s="417"/>
      <c r="LH167" s="417"/>
      <c r="LI167" s="417"/>
      <c r="LJ167" s="417"/>
      <c r="LK167" s="417"/>
      <c r="LL167" s="417"/>
      <c r="LM167" s="417"/>
      <c r="LN167" s="417"/>
      <c r="LO167" s="417"/>
      <c r="LP167" s="417"/>
      <c r="LQ167" s="417"/>
      <c r="LR167" s="417"/>
      <c r="LS167" s="417"/>
      <c r="LT167" s="417"/>
      <c r="LU167" s="417"/>
      <c r="LV167" s="417"/>
      <c r="LW167" s="417"/>
      <c r="LX167" s="417"/>
      <c r="LY167" s="417"/>
      <c r="LZ167" s="417"/>
      <c r="MA167" s="417"/>
      <c r="MB167" s="417"/>
      <c r="MC167" s="417"/>
      <c r="MD167" s="417"/>
      <c r="ME167" s="417"/>
      <c r="MF167" s="417"/>
      <c r="MG167" s="417"/>
      <c r="MH167" s="417"/>
      <c r="MI167" s="417"/>
      <c r="MJ167" s="417"/>
      <c r="MK167" s="417"/>
      <c r="ML167" s="417"/>
      <c r="MM167" s="417"/>
      <c r="MN167" s="417"/>
      <c r="MO167" s="417"/>
      <c r="MP167" s="417"/>
      <c r="MQ167" s="417"/>
      <c r="MR167" s="417"/>
      <c r="MS167" s="417"/>
      <c r="MT167" s="417"/>
      <c r="MU167" s="417"/>
      <c r="MV167" s="417"/>
      <c r="MW167" s="417"/>
      <c r="MX167" s="417"/>
      <c r="MY167" s="417"/>
      <c r="MZ167" s="417"/>
      <c r="NA167" s="417"/>
      <c r="NB167" s="417"/>
      <c r="NC167" s="417"/>
      <c r="ND167" s="417"/>
      <c r="NE167" s="417"/>
      <c r="NF167" s="417"/>
      <c r="NG167" s="417"/>
      <c r="NH167" s="417"/>
      <c r="NI167" s="417"/>
      <c r="NJ167" s="417"/>
      <c r="NK167" s="417"/>
      <c r="NL167" s="417"/>
      <c r="NM167" s="417"/>
      <c r="NN167" s="417"/>
      <c r="NO167" s="417"/>
      <c r="NP167" s="417"/>
      <c r="NQ167" s="417"/>
      <c r="NR167" s="417"/>
      <c r="NS167" s="417"/>
      <c r="NT167" s="417"/>
      <c r="NU167" s="417"/>
      <c r="NV167" s="417"/>
      <c r="NW167" s="417"/>
      <c r="NX167" s="417"/>
      <c r="NY167" s="417"/>
      <c r="NZ167" s="417"/>
      <c r="OA167" s="417"/>
      <c r="OB167" s="417"/>
      <c r="OC167" s="417"/>
      <c r="OD167" s="417"/>
      <c r="OE167" s="417"/>
      <c r="OF167" s="417"/>
      <c r="OG167" s="417"/>
      <c r="OH167" s="417"/>
      <c r="OI167" s="417"/>
      <c r="OJ167" s="417"/>
      <c r="OK167" s="417"/>
      <c r="OL167" s="417"/>
      <c r="OM167" s="417"/>
      <c r="ON167" s="417"/>
      <c r="OO167" s="417"/>
      <c r="OP167" s="417"/>
      <c r="OQ167" s="417"/>
      <c r="OR167" s="417"/>
      <c r="OS167" s="417"/>
      <c r="OT167" s="417"/>
      <c r="OU167" s="417"/>
      <c r="OV167" s="417"/>
      <c r="OW167" s="417"/>
      <c r="OX167" s="417"/>
      <c r="OY167" s="417"/>
      <c r="OZ167" s="417"/>
      <c r="PA167" s="417"/>
      <c r="PB167" s="417"/>
      <c r="PC167" s="417"/>
      <c r="PD167" s="417"/>
      <c r="PE167" s="417"/>
      <c r="PF167" s="417"/>
      <c r="PG167" s="417"/>
      <c r="PH167" s="417"/>
      <c r="PI167" s="417"/>
      <c r="PJ167" s="417"/>
      <c r="PK167" s="417"/>
      <c r="PL167" s="417"/>
      <c r="PM167" s="417"/>
      <c r="PN167" s="417"/>
      <c r="PO167" s="417"/>
      <c r="PP167" s="417"/>
      <c r="PQ167" s="417"/>
      <c r="PR167" s="417"/>
      <c r="PS167" s="417"/>
      <c r="PT167" s="417"/>
      <c r="PU167" s="417"/>
      <c r="PV167" s="417"/>
      <c r="PW167" s="417"/>
      <c r="PX167" s="417"/>
      <c r="PY167" s="417"/>
      <c r="PZ167" s="417"/>
      <c r="QA167" s="417"/>
      <c r="QB167" s="417"/>
      <c r="QC167" s="417"/>
      <c r="QD167" s="417"/>
      <c r="QE167" s="417"/>
      <c r="QF167" s="417"/>
      <c r="QG167" s="417"/>
      <c r="QH167" s="417"/>
      <c r="QI167" s="417"/>
      <c r="QJ167" s="417"/>
      <c r="QK167" s="417"/>
      <c r="QL167" s="417"/>
      <c r="QM167" s="417"/>
      <c r="QN167" s="417"/>
      <c r="QO167" s="417"/>
      <c r="QP167" s="417"/>
      <c r="QQ167" s="417"/>
      <c r="QR167" s="417"/>
      <c r="QS167" s="417"/>
      <c r="QT167" s="417"/>
      <c r="QU167" s="417"/>
      <c r="QV167" s="417"/>
      <c r="QW167" s="417"/>
      <c r="QX167" s="417"/>
      <c r="QY167" s="417"/>
      <c r="QZ167" s="417"/>
      <c r="RA167" s="417"/>
      <c r="RB167" s="417"/>
      <c r="RC167" s="417"/>
      <c r="RD167" s="417"/>
      <c r="RE167" s="417"/>
      <c r="RF167" s="417"/>
      <c r="RG167" s="417"/>
      <c r="RH167" s="417"/>
      <c r="RI167" s="417"/>
      <c r="RJ167" s="417"/>
      <c r="RK167" s="417"/>
      <c r="RL167" s="417"/>
      <c r="RM167" s="417"/>
      <c r="RN167" s="417"/>
      <c r="RO167" s="417"/>
      <c r="RP167" s="417"/>
      <c r="RQ167" s="417"/>
      <c r="RR167" s="417"/>
      <c r="RS167" s="417"/>
      <c r="RT167" s="417"/>
      <c r="RU167" s="417"/>
      <c r="RV167" s="417"/>
      <c r="RW167" s="417"/>
      <c r="RX167" s="417"/>
      <c r="RY167" s="417"/>
      <c r="RZ167" s="417"/>
      <c r="SA167" s="417"/>
      <c r="SB167" s="417"/>
      <c r="SC167" s="417"/>
      <c r="SD167" s="417"/>
      <c r="SE167" s="417"/>
      <c r="SF167" s="417"/>
      <c r="SG167" s="417"/>
      <c r="SH167" s="417"/>
      <c r="SI167" s="417"/>
      <c r="SJ167" s="417"/>
      <c r="SK167" s="417"/>
      <c r="SL167" s="417"/>
      <c r="SM167" s="417"/>
      <c r="SN167" s="417"/>
      <c r="SO167" s="417"/>
      <c r="SP167" s="417"/>
      <c r="SQ167" s="417"/>
      <c r="SR167" s="417"/>
      <c r="SS167" s="417"/>
      <c r="ST167" s="417"/>
      <c r="SU167" s="417"/>
      <c r="SV167" s="417"/>
      <c r="SW167" s="417"/>
      <c r="SX167" s="417"/>
      <c r="SY167" s="417"/>
      <c r="SZ167" s="417"/>
      <c r="TA167" s="417"/>
      <c r="TB167" s="417"/>
      <c r="TC167" s="417"/>
      <c r="TD167" s="417"/>
      <c r="TE167" s="417"/>
      <c r="TF167" s="417"/>
      <c r="TG167" s="417"/>
      <c r="TH167" s="417"/>
      <c r="TI167" s="417"/>
      <c r="TJ167" s="417"/>
      <c r="TK167" s="417"/>
      <c r="TL167" s="417"/>
      <c r="TM167" s="417"/>
      <c r="TN167" s="417"/>
      <c r="TO167" s="417"/>
      <c r="TP167" s="417"/>
      <c r="TQ167" s="417"/>
      <c r="TR167" s="417"/>
      <c r="TS167" s="417"/>
      <c r="TT167" s="417"/>
      <c r="TU167" s="417"/>
      <c r="TV167" s="417"/>
      <c r="TW167" s="417"/>
      <c r="TX167" s="417"/>
      <c r="TY167" s="417"/>
      <c r="TZ167" s="417"/>
      <c r="UA167" s="417"/>
      <c r="UB167" s="417"/>
      <c r="UC167" s="417"/>
      <c r="UD167" s="417"/>
      <c r="UE167" s="417"/>
      <c r="UF167" s="417"/>
      <c r="UG167" s="417"/>
      <c r="UH167" s="417"/>
      <c r="UI167" s="417"/>
      <c r="UJ167" s="417"/>
      <c r="UK167" s="417"/>
      <c r="UL167" s="417"/>
      <c r="UM167" s="417"/>
      <c r="UN167" s="417"/>
      <c r="UO167" s="417"/>
      <c r="UP167" s="417"/>
      <c r="UQ167" s="417"/>
      <c r="UR167" s="417"/>
      <c r="US167" s="417"/>
      <c r="UT167" s="417"/>
      <c r="UU167" s="417"/>
      <c r="UV167" s="417"/>
      <c r="UW167" s="417"/>
      <c r="UX167" s="417"/>
      <c r="UY167" s="417"/>
      <c r="UZ167" s="417"/>
      <c r="VA167" s="417"/>
      <c r="VB167" s="417"/>
      <c r="VC167" s="417"/>
      <c r="VD167" s="417"/>
      <c r="VE167" s="417"/>
      <c r="VF167" s="417"/>
      <c r="VG167" s="417"/>
      <c r="VH167" s="417"/>
      <c r="VI167" s="417"/>
      <c r="VJ167" s="417"/>
      <c r="VK167" s="417"/>
      <c r="VL167" s="417"/>
      <c r="VM167" s="417"/>
      <c r="VN167" s="417"/>
      <c r="VO167" s="417"/>
      <c r="VP167" s="417"/>
      <c r="VQ167" s="417"/>
      <c r="VR167" s="417"/>
      <c r="VS167" s="417"/>
      <c r="VT167" s="417"/>
      <c r="VU167" s="417"/>
      <c r="VV167" s="417"/>
      <c r="VW167" s="417"/>
      <c r="VX167" s="417"/>
      <c r="VY167" s="417"/>
      <c r="VZ167" s="417"/>
      <c r="WA167" s="417"/>
      <c r="WB167" s="417"/>
      <c r="WC167" s="417"/>
      <c r="WD167" s="417"/>
      <c r="WE167" s="417"/>
      <c r="WF167" s="417"/>
      <c r="WG167" s="417"/>
      <c r="WH167" s="417"/>
      <c r="WI167" s="417"/>
      <c r="WJ167" s="417"/>
      <c r="WK167" s="417"/>
      <c r="WL167" s="417"/>
      <c r="WM167" s="417"/>
      <c r="WN167" s="417"/>
      <c r="WO167" s="417"/>
      <c r="WP167" s="417"/>
      <c r="WQ167" s="417"/>
      <c r="WR167" s="417"/>
      <c r="WS167" s="417"/>
      <c r="WT167" s="417"/>
      <c r="WU167" s="417"/>
      <c r="WV167" s="417"/>
      <c r="WW167" s="417"/>
      <c r="WX167" s="417"/>
      <c r="WY167" s="417"/>
      <c r="WZ167" s="417"/>
      <c r="XA167" s="417"/>
      <c r="XB167" s="417"/>
      <c r="XC167" s="417"/>
      <c r="XD167" s="417"/>
      <c r="XE167" s="417"/>
      <c r="XF167" s="417"/>
      <c r="XG167" s="417"/>
      <c r="XH167" s="417"/>
      <c r="XI167" s="417"/>
      <c r="XJ167" s="417"/>
      <c r="XK167" s="417"/>
      <c r="XL167" s="417"/>
      <c r="XM167" s="417"/>
      <c r="XN167" s="417"/>
      <c r="XO167" s="417"/>
      <c r="XP167" s="417"/>
      <c r="XQ167" s="417"/>
      <c r="XR167" s="417"/>
      <c r="XS167" s="417"/>
      <c r="XT167" s="417"/>
      <c r="XU167" s="417"/>
      <c r="XV167" s="417"/>
      <c r="XW167" s="417"/>
      <c r="XX167" s="417"/>
      <c r="XY167" s="417"/>
      <c r="XZ167" s="417"/>
      <c r="YA167" s="417"/>
      <c r="YB167" s="417"/>
      <c r="YC167" s="417"/>
      <c r="YD167" s="417"/>
      <c r="YE167" s="417"/>
      <c r="YF167" s="417"/>
      <c r="YG167" s="417"/>
      <c r="YH167" s="417"/>
      <c r="YI167" s="417"/>
      <c r="YJ167" s="417"/>
      <c r="YK167" s="417"/>
      <c r="YL167" s="417"/>
      <c r="YM167" s="417"/>
      <c r="YN167" s="417"/>
      <c r="YO167" s="417"/>
      <c r="YP167" s="417"/>
      <c r="YQ167" s="417"/>
      <c r="YR167" s="417"/>
      <c r="YS167" s="417"/>
      <c r="YT167" s="417"/>
      <c r="YU167" s="417"/>
      <c r="YV167" s="417"/>
      <c r="YW167" s="417"/>
      <c r="YX167" s="417"/>
      <c r="YY167" s="417"/>
      <c r="YZ167" s="417"/>
      <c r="ZA167" s="417"/>
      <c r="ZB167" s="417"/>
      <c r="ZC167" s="417"/>
      <c r="ZD167" s="417"/>
      <c r="ZE167" s="417"/>
      <c r="ZF167" s="417"/>
      <c r="ZG167" s="417"/>
      <c r="ZH167" s="417"/>
      <c r="ZI167" s="417"/>
      <c r="ZJ167" s="417"/>
      <c r="ZK167" s="417"/>
      <c r="ZL167" s="417"/>
      <c r="ZM167" s="417"/>
      <c r="ZN167" s="417"/>
      <c r="ZO167" s="417"/>
      <c r="ZP167" s="417"/>
      <c r="ZQ167" s="417"/>
      <c r="ZR167" s="417"/>
      <c r="ZS167" s="417"/>
      <c r="ZT167" s="417"/>
      <c r="ZU167" s="417"/>
      <c r="ZV167" s="417"/>
      <c r="ZW167" s="417"/>
      <c r="ZX167" s="417"/>
      <c r="ZY167" s="417"/>
      <c r="ZZ167" s="417"/>
      <c r="AAA167" s="417"/>
      <c r="AAB167" s="417"/>
      <c r="AAC167" s="417"/>
      <c r="AAD167" s="417"/>
      <c r="AAE167" s="417"/>
      <c r="AAF167" s="417"/>
      <c r="AAG167" s="417"/>
      <c r="AAH167" s="417"/>
      <c r="AAI167" s="417"/>
      <c r="AAJ167" s="417"/>
      <c r="AAK167" s="417"/>
      <c r="AAL167" s="417"/>
      <c r="AAM167" s="417"/>
      <c r="AAN167" s="417"/>
      <c r="AAO167" s="417"/>
      <c r="AAP167" s="417"/>
      <c r="AAQ167" s="417"/>
      <c r="AAR167" s="417"/>
      <c r="AAS167" s="417"/>
      <c r="AAT167" s="417"/>
      <c r="AAU167" s="417"/>
      <c r="AAV167" s="417"/>
      <c r="AAW167" s="417"/>
      <c r="AAX167" s="417"/>
      <c r="AAY167" s="417"/>
      <c r="AAZ167" s="417"/>
      <c r="ABA167" s="417"/>
      <c r="ABB167" s="417"/>
      <c r="ABC167" s="417"/>
      <c r="ABD167" s="417"/>
      <c r="ABE167" s="417"/>
      <c r="ABF167" s="417"/>
      <c r="ABG167" s="417"/>
      <c r="ABH167" s="417"/>
      <c r="ABI167" s="417"/>
      <c r="ABJ167" s="417"/>
      <c r="ABK167" s="417"/>
      <c r="ABL167" s="417"/>
      <c r="ABM167" s="417"/>
      <c r="ABN167" s="417"/>
      <c r="ABO167" s="417"/>
      <c r="ABP167" s="417"/>
      <c r="ABQ167" s="417"/>
      <c r="ABR167" s="417"/>
      <c r="ABS167" s="417"/>
      <c r="ABT167" s="417"/>
      <c r="ABU167" s="417"/>
      <c r="ABV167" s="417"/>
      <c r="ABW167" s="417"/>
      <c r="ABX167" s="417"/>
      <c r="ABY167" s="417"/>
      <c r="ABZ167" s="417"/>
      <c r="ACA167" s="417"/>
      <c r="ACB167" s="417"/>
      <c r="ACC167" s="417"/>
      <c r="ACD167" s="417"/>
      <c r="ACE167" s="417"/>
      <c r="ACF167" s="417"/>
      <c r="ACG167" s="417"/>
      <c r="ACH167" s="417"/>
      <c r="ACI167" s="417"/>
      <c r="ACJ167" s="417"/>
      <c r="ACK167" s="417"/>
      <c r="ACL167" s="417"/>
      <c r="ACM167" s="417"/>
      <c r="ACN167" s="417"/>
      <c r="ACO167" s="417"/>
      <c r="ACP167" s="417"/>
      <c r="ACQ167" s="417"/>
      <c r="ACR167" s="417"/>
      <c r="ACS167" s="417"/>
      <c r="ACT167" s="417"/>
      <c r="ACU167" s="417"/>
      <c r="ACV167" s="417"/>
      <c r="ACW167" s="417"/>
      <c r="ACX167" s="417"/>
      <c r="ACY167" s="417"/>
      <c r="ACZ167" s="417"/>
      <c r="ADA167" s="417"/>
      <c r="ADB167" s="417"/>
      <c r="ADC167" s="417"/>
      <c r="ADD167" s="417"/>
      <c r="ADE167" s="417"/>
      <c r="ADF167" s="417"/>
      <c r="ADG167" s="417"/>
      <c r="ADH167" s="417"/>
      <c r="ADI167" s="417"/>
      <c r="ADJ167" s="417"/>
      <c r="ADK167" s="417"/>
      <c r="ADL167" s="417"/>
      <c r="ADM167" s="417"/>
      <c r="ADN167" s="417"/>
      <c r="ADO167" s="417"/>
      <c r="ADP167" s="417"/>
      <c r="ADQ167" s="417"/>
      <c r="ADR167" s="417"/>
      <c r="ADS167" s="417"/>
      <c r="ADT167" s="417"/>
      <c r="ADU167" s="417"/>
      <c r="ADV167" s="417"/>
      <c r="ADW167" s="417"/>
      <c r="ADX167" s="417"/>
      <c r="ADY167" s="417"/>
      <c r="ADZ167" s="417"/>
      <c r="AEA167" s="417"/>
      <c r="AEB167" s="417"/>
      <c r="AEC167" s="417"/>
      <c r="AED167" s="417"/>
      <c r="AEE167" s="417"/>
      <c r="AEF167" s="417"/>
      <c r="AEG167" s="417"/>
      <c r="AEH167" s="417"/>
      <c r="AEI167" s="417"/>
      <c r="AEJ167" s="417"/>
      <c r="AEK167" s="417"/>
      <c r="AEL167" s="417"/>
      <c r="AEM167" s="417"/>
      <c r="AEN167" s="417"/>
      <c r="AEO167" s="417"/>
      <c r="AEP167" s="417"/>
      <c r="AEQ167" s="417"/>
      <c r="AER167" s="417"/>
      <c r="AES167" s="417"/>
      <c r="AET167" s="417"/>
      <c r="AEU167" s="417"/>
      <c r="AEV167" s="417"/>
      <c r="AEW167" s="417"/>
      <c r="AEX167" s="417"/>
      <c r="AEY167" s="417"/>
      <c r="AEZ167" s="417"/>
      <c r="AFA167" s="417"/>
      <c r="AFB167" s="417"/>
      <c r="AFC167" s="417"/>
      <c r="AFD167" s="417"/>
      <c r="AFE167" s="417"/>
      <c r="AFF167" s="417"/>
      <c r="AFG167" s="417"/>
      <c r="AFH167" s="417"/>
    </row>
    <row r="168" spans="1:840" ht="30.6" customHeight="1">
      <c r="A168" s="680" t="s">
        <v>696</v>
      </c>
      <c r="B168" s="681"/>
      <c r="C168" s="681"/>
      <c r="D168" s="681"/>
      <c r="E168" s="681"/>
      <c r="F168" s="681"/>
      <c r="G168" s="681"/>
      <c r="H168" s="681"/>
      <c r="I168" s="681"/>
      <c r="J168" s="681"/>
      <c r="K168" s="681"/>
      <c r="L168" s="682"/>
    </row>
    <row r="169" spans="1:840" s="414" customFormat="1" ht="30.6" customHeight="1">
      <c r="A169" s="683"/>
      <c r="B169" s="683"/>
      <c r="C169" s="683"/>
      <c r="D169" s="683"/>
      <c r="E169" s="683"/>
      <c r="F169" s="683"/>
      <c r="G169" s="683"/>
      <c r="H169" s="683"/>
      <c r="I169" s="683"/>
      <c r="J169" s="683"/>
      <c r="K169" s="683"/>
      <c r="L169" s="684"/>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417"/>
      <c r="FH169" s="417"/>
      <c r="FI169" s="417"/>
      <c r="FJ169" s="417"/>
      <c r="FK169" s="417"/>
      <c r="FL169" s="417"/>
      <c r="FM169" s="417"/>
      <c r="FN169" s="417"/>
      <c r="FO169" s="417"/>
      <c r="FP169" s="417"/>
      <c r="FQ169" s="417"/>
      <c r="FR169" s="417"/>
      <c r="FS169" s="417"/>
      <c r="FT169" s="417"/>
      <c r="FU169" s="417"/>
      <c r="FV169" s="417"/>
      <c r="FW169" s="417"/>
      <c r="FX169" s="417"/>
      <c r="FY169" s="417"/>
      <c r="FZ169" s="417"/>
      <c r="GA169" s="417"/>
      <c r="GB169" s="417"/>
      <c r="GC169" s="417"/>
      <c r="GD169" s="417"/>
      <c r="GE169" s="417"/>
      <c r="GF169" s="417"/>
      <c r="GG169" s="417"/>
      <c r="GH169" s="417"/>
      <c r="GI169" s="417"/>
      <c r="GJ169" s="417"/>
      <c r="GK169" s="417"/>
      <c r="GL169" s="417"/>
      <c r="GM169" s="417"/>
      <c r="GN169" s="417"/>
      <c r="GO169" s="417"/>
      <c r="GP169" s="417"/>
      <c r="GQ169" s="417"/>
      <c r="GR169" s="417"/>
      <c r="GS169" s="417"/>
      <c r="GT169" s="417"/>
      <c r="GU169" s="417"/>
      <c r="GV169" s="417"/>
      <c r="GW169" s="417"/>
      <c r="GX169" s="417"/>
      <c r="GY169" s="417"/>
      <c r="GZ169" s="417"/>
      <c r="HA169" s="417"/>
      <c r="HB169" s="417"/>
      <c r="HC169" s="417"/>
      <c r="HD169" s="417"/>
      <c r="HE169" s="417"/>
      <c r="HF169" s="417"/>
      <c r="HG169" s="417"/>
      <c r="HH169" s="417"/>
      <c r="HI169" s="417"/>
      <c r="HJ169" s="417"/>
      <c r="HK169" s="417"/>
      <c r="HL169" s="417"/>
      <c r="HM169" s="417"/>
      <c r="HN169" s="417"/>
      <c r="HO169" s="417"/>
      <c r="HP169" s="417"/>
      <c r="HQ169" s="417"/>
      <c r="HR169" s="417"/>
      <c r="HS169" s="417"/>
      <c r="HT169" s="417"/>
      <c r="HU169" s="417"/>
      <c r="HV169" s="417"/>
      <c r="HW169" s="417"/>
      <c r="HX169" s="417"/>
      <c r="HY169" s="417"/>
      <c r="HZ169" s="417"/>
      <c r="IA169" s="417"/>
      <c r="IB169" s="417"/>
      <c r="IC169" s="417"/>
      <c r="ID169" s="417"/>
      <c r="IE169" s="417"/>
      <c r="IF169" s="417"/>
      <c r="IG169" s="417"/>
      <c r="IH169" s="417"/>
      <c r="II169" s="417"/>
      <c r="IJ169" s="417"/>
      <c r="IK169" s="417"/>
      <c r="IL169" s="417"/>
      <c r="IM169" s="417"/>
      <c r="IN169" s="417"/>
      <c r="IO169" s="417"/>
      <c r="IP169" s="417"/>
      <c r="IQ169" s="417"/>
      <c r="IR169" s="417"/>
      <c r="IS169" s="417"/>
      <c r="IT169" s="417"/>
      <c r="IU169" s="417"/>
      <c r="IV169" s="417"/>
      <c r="IW169" s="417"/>
      <c r="IX169" s="417"/>
      <c r="IY169" s="417"/>
      <c r="IZ169" s="417"/>
      <c r="JA169" s="417"/>
      <c r="JB169" s="417"/>
      <c r="JC169" s="417"/>
      <c r="JD169" s="417"/>
      <c r="JE169" s="417"/>
      <c r="JF169" s="417"/>
      <c r="JG169" s="417"/>
      <c r="JH169" s="417"/>
      <c r="JI169" s="417"/>
      <c r="JJ169" s="417"/>
      <c r="JK169" s="417"/>
      <c r="JL169" s="417"/>
      <c r="JM169" s="417"/>
      <c r="JN169" s="417"/>
      <c r="JO169" s="417"/>
      <c r="JP169" s="417"/>
      <c r="JQ169" s="417"/>
      <c r="JR169" s="417"/>
      <c r="JS169" s="417"/>
      <c r="JT169" s="417"/>
      <c r="JU169" s="417"/>
      <c r="JV169" s="417"/>
      <c r="JW169" s="417"/>
      <c r="JX169" s="417"/>
      <c r="JY169" s="417"/>
      <c r="JZ169" s="417"/>
      <c r="KA169" s="417"/>
      <c r="KB169" s="417"/>
      <c r="KC169" s="417"/>
      <c r="KD169" s="417"/>
      <c r="KE169" s="417"/>
      <c r="KF169" s="417"/>
      <c r="KG169" s="417"/>
      <c r="KH169" s="417"/>
      <c r="KI169" s="417"/>
      <c r="KJ169" s="417"/>
      <c r="KK169" s="417"/>
      <c r="KL169" s="417"/>
      <c r="KM169" s="417"/>
      <c r="KN169" s="417"/>
      <c r="KO169" s="417"/>
      <c r="KP169" s="417"/>
      <c r="KQ169" s="417"/>
      <c r="KR169" s="417"/>
      <c r="KS169" s="417"/>
      <c r="KT169" s="417"/>
      <c r="KU169" s="417"/>
      <c r="KV169" s="417"/>
      <c r="KW169" s="417"/>
      <c r="KX169" s="417"/>
      <c r="KY169" s="417"/>
      <c r="KZ169" s="417"/>
      <c r="LA169" s="417"/>
      <c r="LB169" s="417"/>
      <c r="LC169" s="417"/>
      <c r="LD169" s="417"/>
      <c r="LE169" s="417"/>
      <c r="LF169" s="417"/>
      <c r="LG169" s="417"/>
      <c r="LH169" s="417"/>
      <c r="LI169" s="417"/>
      <c r="LJ169" s="417"/>
      <c r="LK169" s="417"/>
      <c r="LL169" s="417"/>
      <c r="LM169" s="417"/>
      <c r="LN169" s="417"/>
      <c r="LO169" s="417"/>
      <c r="LP169" s="417"/>
      <c r="LQ169" s="417"/>
      <c r="LR169" s="417"/>
      <c r="LS169" s="417"/>
      <c r="LT169" s="417"/>
      <c r="LU169" s="417"/>
      <c r="LV169" s="417"/>
      <c r="LW169" s="417"/>
      <c r="LX169" s="417"/>
      <c r="LY169" s="417"/>
      <c r="LZ169" s="417"/>
      <c r="MA169" s="417"/>
      <c r="MB169" s="417"/>
      <c r="MC169" s="417"/>
      <c r="MD169" s="417"/>
      <c r="ME169" s="417"/>
      <c r="MF169" s="417"/>
      <c r="MG169" s="417"/>
      <c r="MH169" s="417"/>
      <c r="MI169" s="417"/>
      <c r="MJ169" s="417"/>
      <c r="MK169" s="417"/>
      <c r="ML169" s="417"/>
      <c r="MM169" s="417"/>
      <c r="MN169" s="417"/>
      <c r="MO169" s="417"/>
      <c r="MP169" s="417"/>
      <c r="MQ169" s="417"/>
      <c r="MR169" s="417"/>
      <c r="MS169" s="417"/>
      <c r="MT169" s="417"/>
      <c r="MU169" s="417"/>
      <c r="MV169" s="417"/>
      <c r="MW169" s="417"/>
      <c r="MX169" s="417"/>
      <c r="MY169" s="417"/>
      <c r="MZ169" s="417"/>
      <c r="NA169" s="417"/>
      <c r="NB169" s="417"/>
      <c r="NC169" s="417"/>
      <c r="ND169" s="417"/>
      <c r="NE169" s="417"/>
      <c r="NF169" s="417"/>
      <c r="NG169" s="417"/>
      <c r="NH169" s="417"/>
      <c r="NI169" s="417"/>
      <c r="NJ169" s="417"/>
      <c r="NK169" s="417"/>
      <c r="NL169" s="417"/>
      <c r="NM169" s="417"/>
      <c r="NN169" s="417"/>
      <c r="NO169" s="417"/>
      <c r="NP169" s="417"/>
      <c r="NQ169" s="417"/>
      <c r="NR169" s="417"/>
      <c r="NS169" s="417"/>
      <c r="NT169" s="417"/>
      <c r="NU169" s="417"/>
      <c r="NV169" s="417"/>
      <c r="NW169" s="417"/>
      <c r="NX169" s="417"/>
      <c r="NY169" s="417"/>
      <c r="NZ169" s="417"/>
      <c r="OA169" s="417"/>
      <c r="OB169" s="417"/>
      <c r="OC169" s="417"/>
      <c r="OD169" s="417"/>
      <c r="OE169" s="417"/>
      <c r="OF169" s="417"/>
      <c r="OG169" s="417"/>
      <c r="OH169" s="417"/>
      <c r="OI169" s="417"/>
      <c r="OJ169" s="417"/>
      <c r="OK169" s="417"/>
      <c r="OL169" s="417"/>
      <c r="OM169" s="417"/>
      <c r="ON169" s="417"/>
      <c r="OO169" s="417"/>
      <c r="OP169" s="417"/>
      <c r="OQ169" s="417"/>
      <c r="OR169" s="417"/>
      <c r="OS169" s="417"/>
      <c r="OT169" s="417"/>
      <c r="OU169" s="417"/>
      <c r="OV169" s="417"/>
      <c r="OW169" s="417"/>
      <c r="OX169" s="417"/>
      <c r="OY169" s="417"/>
      <c r="OZ169" s="417"/>
      <c r="PA169" s="417"/>
      <c r="PB169" s="417"/>
      <c r="PC169" s="417"/>
      <c r="PD169" s="417"/>
      <c r="PE169" s="417"/>
      <c r="PF169" s="417"/>
      <c r="PG169" s="417"/>
      <c r="PH169" s="417"/>
      <c r="PI169" s="417"/>
      <c r="PJ169" s="417"/>
      <c r="PK169" s="417"/>
      <c r="PL169" s="417"/>
      <c r="PM169" s="417"/>
      <c r="PN169" s="417"/>
      <c r="PO169" s="417"/>
      <c r="PP169" s="417"/>
      <c r="PQ169" s="417"/>
      <c r="PR169" s="417"/>
      <c r="PS169" s="417"/>
      <c r="PT169" s="417"/>
      <c r="PU169" s="417"/>
      <c r="PV169" s="417"/>
      <c r="PW169" s="417"/>
      <c r="PX169" s="417"/>
      <c r="PY169" s="417"/>
      <c r="PZ169" s="417"/>
      <c r="QA169" s="417"/>
      <c r="QB169" s="417"/>
      <c r="QC169" s="417"/>
      <c r="QD169" s="417"/>
      <c r="QE169" s="417"/>
      <c r="QF169" s="417"/>
      <c r="QG169" s="417"/>
      <c r="QH169" s="417"/>
      <c r="QI169" s="417"/>
      <c r="QJ169" s="417"/>
      <c r="QK169" s="417"/>
      <c r="QL169" s="417"/>
      <c r="QM169" s="417"/>
      <c r="QN169" s="417"/>
      <c r="QO169" s="417"/>
      <c r="QP169" s="417"/>
      <c r="QQ169" s="417"/>
      <c r="QR169" s="417"/>
      <c r="QS169" s="417"/>
      <c r="QT169" s="417"/>
      <c r="QU169" s="417"/>
      <c r="QV169" s="417"/>
      <c r="QW169" s="417"/>
      <c r="QX169" s="417"/>
      <c r="QY169" s="417"/>
      <c r="QZ169" s="417"/>
      <c r="RA169" s="417"/>
      <c r="RB169" s="417"/>
      <c r="RC169" s="417"/>
      <c r="RD169" s="417"/>
      <c r="RE169" s="417"/>
      <c r="RF169" s="417"/>
      <c r="RG169" s="417"/>
      <c r="RH169" s="417"/>
      <c r="RI169" s="417"/>
      <c r="RJ169" s="417"/>
      <c r="RK169" s="417"/>
      <c r="RL169" s="417"/>
      <c r="RM169" s="417"/>
      <c r="RN169" s="417"/>
      <c r="RO169" s="417"/>
      <c r="RP169" s="417"/>
      <c r="RQ169" s="417"/>
      <c r="RR169" s="417"/>
      <c r="RS169" s="417"/>
      <c r="RT169" s="417"/>
      <c r="RU169" s="417"/>
      <c r="RV169" s="417"/>
      <c r="RW169" s="417"/>
      <c r="RX169" s="417"/>
      <c r="RY169" s="417"/>
      <c r="RZ169" s="417"/>
      <c r="SA169" s="417"/>
      <c r="SB169" s="417"/>
      <c r="SC169" s="417"/>
      <c r="SD169" s="417"/>
      <c r="SE169" s="417"/>
      <c r="SF169" s="417"/>
      <c r="SG169" s="417"/>
      <c r="SH169" s="417"/>
      <c r="SI169" s="417"/>
      <c r="SJ169" s="417"/>
      <c r="SK169" s="417"/>
      <c r="SL169" s="417"/>
      <c r="SM169" s="417"/>
      <c r="SN169" s="417"/>
      <c r="SO169" s="417"/>
      <c r="SP169" s="417"/>
      <c r="SQ169" s="417"/>
      <c r="SR169" s="417"/>
      <c r="SS169" s="417"/>
      <c r="ST169" s="417"/>
      <c r="SU169" s="417"/>
      <c r="SV169" s="417"/>
      <c r="SW169" s="417"/>
      <c r="SX169" s="417"/>
      <c r="SY169" s="417"/>
      <c r="SZ169" s="417"/>
      <c r="TA169" s="417"/>
      <c r="TB169" s="417"/>
      <c r="TC169" s="417"/>
      <c r="TD169" s="417"/>
      <c r="TE169" s="417"/>
      <c r="TF169" s="417"/>
      <c r="TG169" s="417"/>
      <c r="TH169" s="417"/>
      <c r="TI169" s="417"/>
      <c r="TJ169" s="417"/>
      <c r="TK169" s="417"/>
      <c r="TL169" s="417"/>
      <c r="TM169" s="417"/>
      <c r="TN169" s="417"/>
      <c r="TO169" s="417"/>
      <c r="TP169" s="417"/>
      <c r="TQ169" s="417"/>
      <c r="TR169" s="417"/>
      <c r="TS169" s="417"/>
      <c r="TT169" s="417"/>
      <c r="TU169" s="417"/>
      <c r="TV169" s="417"/>
      <c r="TW169" s="417"/>
      <c r="TX169" s="417"/>
      <c r="TY169" s="417"/>
      <c r="TZ169" s="417"/>
      <c r="UA169" s="417"/>
      <c r="UB169" s="417"/>
      <c r="UC169" s="417"/>
      <c r="UD169" s="417"/>
      <c r="UE169" s="417"/>
      <c r="UF169" s="417"/>
      <c r="UG169" s="417"/>
      <c r="UH169" s="417"/>
      <c r="UI169" s="417"/>
      <c r="UJ169" s="417"/>
      <c r="UK169" s="417"/>
      <c r="UL169" s="417"/>
      <c r="UM169" s="417"/>
      <c r="UN169" s="417"/>
      <c r="UO169" s="417"/>
      <c r="UP169" s="417"/>
      <c r="UQ169" s="417"/>
      <c r="UR169" s="417"/>
      <c r="US169" s="417"/>
      <c r="UT169" s="417"/>
      <c r="UU169" s="417"/>
      <c r="UV169" s="417"/>
      <c r="UW169" s="417"/>
      <c r="UX169" s="417"/>
      <c r="UY169" s="417"/>
      <c r="UZ169" s="417"/>
      <c r="VA169" s="417"/>
      <c r="VB169" s="417"/>
      <c r="VC169" s="417"/>
      <c r="VD169" s="417"/>
      <c r="VE169" s="417"/>
      <c r="VF169" s="417"/>
      <c r="VG169" s="417"/>
      <c r="VH169" s="417"/>
      <c r="VI169" s="417"/>
      <c r="VJ169" s="417"/>
      <c r="VK169" s="417"/>
      <c r="VL169" s="417"/>
      <c r="VM169" s="417"/>
      <c r="VN169" s="417"/>
      <c r="VO169" s="417"/>
      <c r="VP169" s="417"/>
      <c r="VQ169" s="417"/>
      <c r="VR169" s="417"/>
      <c r="VS169" s="417"/>
      <c r="VT169" s="417"/>
      <c r="VU169" s="417"/>
      <c r="VV169" s="417"/>
      <c r="VW169" s="417"/>
      <c r="VX169" s="417"/>
      <c r="VY169" s="417"/>
      <c r="VZ169" s="417"/>
      <c r="WA169" s="417"/>
      <c r="WB169" s="417"/>
      <c r="WC169" s="417"/>
      <c r="WD169" s="417"/>
      <c r="WE169" s="417"/>
      <c r="WF169" s="417"/>
      <c r="WG169" s="417"/>
      <c r="WH169" s="417"/>
      <c r="WI169" s="417"/>
      <c r="WJ169" s="417"/>
      <c r="WK169" s="417"/>
      <c r="WL169" s="417"/>
      <c r="WM169" s="417"/>
      <c r="WN169" s="417"/>
      <c r="WO169" s="417"/>
      <c r="WP169" s="417"/>
      <c r="WQ169" s="417"/>
      <c r="WR169" s="417"/>
      <c r="WS169" s="417"/>
      <c r="WT169" s="417"/>
      <c r="WU169" s="417"/>
      <c r="WV169" s="417"/>
      <c r="WW169" s="417"/>
      <c r="WX169" s="417"/>
      <c r="WY169" s="417"/>
      <c r="WZ169" s="417"/>
      <c r="XA169" s="417"/>
      <c r="XB169" s="417"/>
      <c r="XC169" s="417"/>
      <c r="XD169" s="417"/>
      <c r="XE169" s="417"/>
      <c r="XF169" s="417"/>
      <c r="XG169" s="417"/>
      <c r="XH169" s="417"/>
      <c r="XI169" s="417"/>
      <c r="XJ169" s="417"/>
      <c r="XK169" s="417"/>
      <c r="XL169" s="417"/>
      <c r="XM169" s="417"/>
      <c r="XN169" s="417"/>
      <c r="XO169" s="417"/>
      <c r="XP169" s="417"/>
      <c r="XQ169" s="417"/>
      <c r="XR169" s="417"/>
      <c r="XS169" s="417"/>
      <c r="XT169" s="417"/>
      <c r="XU169" s="417"/>
      <c r="XV169" s="417"/>
      <c r="XW169" s="417"/>
      <c r="XX169" s="417"/>
      <c r="XY169" s="417"/>
      <c r="XZ169" s="417"/>
      <c r="YA169" s="417"/>
      <c r="YB169" s="417"/>
      <c r="YC169" s="417"/>
      <c r="YD169" s="417"/>
      <c r="YE169" s="417"/>
      <c r="YF169" s="417"/>
      <c r="YG169" s="417"/>
      <c r="YH169" s="417"/>
      <c r="YI169" s="417"/>
      <c r="YJ169" s="417"/>
      <c r="YK169" s="417"/>
      <c r="YL169" s="417"/>
      <c r="YM169" s="417"/>
      <c r="YN169" s="417"/>
      <c r="YO169" s="417"/>
      <c r="YP169" s="417"/>
      <c r="YQ169" s="417"/>
      <c r="YR169" s="417"/>
      <c r="YS169" s="417"/>
      <c r="YT169" s="417"/>
      <c r="YU169" s="417"/>
      <c r="YV169" s="417"/>
      <c r="YW169" s="417"/>
      <c r="YX169" s="417"/>
      <c r="YY169" s="417"/>
      <c r="YZ169" s="417"/>
      <c r="ZA169" s="417"/>
      <c r="ZB169" s="417"/>
      <c r="ZC169" s="417"/>
      <c r="ZD169" s="417"/>
      <c r="ZE169" s="417"/>
      <c r="ZF169" s="417"/>
      <c r="ZG169" s="417"/>
      <c r="ZH169" s="417"/>
      <c r="ZI169" s="417"/>
      <c r="ZJ169" s="417"/>
      <c r="ZK169" s="417"/>
      <c r="ZL169" s="417"/>
      <c r="ZM169" s="417"/>
      <c r="ZN169" s="417"/>
      <c r="ZO169" s="417"/>
      <c r="ZP169" s="417"/>
      <c r="ZQ169" s="417"/>
      <c r="ZR169" s="417"/>
      <c r="ZS169" s="417"/>
      <c r="ZT169" s="417"/>
      <c r="ZU169" s="417"/>
      <c r="ZV169" s="417"/>
      <c r="ZW169" s="417"/>
      <c r="ZX169" s="417"/>
      <c r="ZY169" s="417"/>
      <c r="ZZ169" s="417"/>
      <c r="AAA169" s="417"/>
      <c r="AAB169" s="417"/>
      <c r="AAC169" s="417"/>
      <c r="AAD169" s="417"/>
      <c r="AAE169" s="417"/>
      <c r="AAF169" s="417"/>
      <c r="AAG169" s="417"/>
      <c r="AAH169" s="417"/>
      <c r="AAI169" s="417"/>
      <c r="AAJ169" s="417"/>
      <c r="AAK169" s="417"/>
      <c r="AAL169" s="417"/>
      <c r="AAM169" s="417"/>
      <c r="AAN169" s="417"/>
      <c r="AAO169" s="417"/>
      <c r="AAP169" s="417"/>
      <c r="AAQ169" s="417"/>
      <c r="AAR169" s="417"/>
      <c r="AAS169" s="417"/>
      <c r="AAT169" s="417"/>
      <c r="AAU169" s="417"/>
      <c r="AAV169" s="417"/>
      <c r="AAW169" s="417"/>
      <c r="AAX169" s="417"/>
      <c r="AAY169" s="417"/>
      <c r="AAZ169" s="417"/>
      <c r="ABA169" s="417"/>
      <c r="ABB169" s="417"/>
      <c r="ABC169" s="417"/>
      <c r="ABD169" s="417"/>
      <c r="ABE169" s="417"/>
      <c r="ABF169" s="417"/>
      <c r="ABG169" s="417"/>
      <c r="ABH169" s="417"/>
      <c r="ABI169" s="417"/>
      <c r="ABJ169" s="417"/>
      <c r="ABK169" s="417"/>
      <c r="ABL169" s="417"/>
      <c r="ABM169" s="417"/>
      <c r="ABN169" s="417"/>
      <c r="ABO169" s="417"/>
      <c r="ABP169" s="417"/>
      <c r="ABQ169" s="417"/>
      <c r="ABR169" s="417"/>
      <c r="ABS169" s="417"/>
      <c r="ABT169" s="417"/>
      <c r="ABU169" s="417"/>
      <c r="ABV169" s="417"/>
      <c r="ABW169" s="417"/>
      <c r="ABX169" s="417"/>
      <c r="ABY169" s="417"/>
      <c r="ABZ169" s="417"/>
      <c r="ACA169" s="417"/>
      <c r="ACB169" s="417"/>
      <c r="ACC169" s="417"/>
      <c r="ACD169" s="417"/>
      <c r="ACE169" s="417"/>
      <c r="ACF169" s="417"/>
      <c r="ACG169" s="417"/>
      <c r="ACH169" s="417"/>
      <c r="ACI169" s="417"/>
      <c r="ACJ169" s="417"/>
      <c r="ACK169" s="417"/>
      <c r="ACL169" s="417"/>
      <c r="ACM169" s="417"/>
      <c r="ACN169" s="417"/>
      <c r="ACO169" s="417"/>
      <c r="ACP169" s="417"/>
      <c r="ACQ169" s="417"/>
      <c r="ACR169" s="417"/>
      <c r="ACS169" s="417"/>
      <c r="ACT169" s="417"/>
      <c r="ACU169" s="417"/>
      <c r="ACV169" s="417"/>
      <c r="ACW169" s="417"/>
      <c r="ACX169" s="417"/>
      <c r="ACY169" s="417"/>
      <c r="ACZ169" s="417"/>
      <c r="ADA169" s="417"/>
      <c r="ADB169" s="417"/>
      <c r="ADC169" s="417"/>
      <c r="ADD169" s="417"/>
      <c r="ADE169" s="417"/>
      <c r="ADF169" s="417"/>
      <c r="ADG169" s="417"/>
      <c r="ADH169" s="417"/>
      <c r="ADI169" s="417"/>
      <c r="ADJ169" s="417"/>
      <c r="ADK169" s="417"/>
      <c r="ADL169" s="417"/>
      <c r="ADM169" s="417"/>
      <c r="ADN169" s="417"/>
      <c r="ADO169" s="417"/>
      <c r="ADP169" s="417"/>
      <c r="ADQ169" s="417"/>
      <c r="ADR169" s="417"/>
      <c r="ADS169" s="417"/>
      <c r="ADT169" s="417"/>
      <c r="ADU169" s="417"/>
      <c r="ADV169" s="417"/>
      <c r="ADW169" s="417"/>
      <c r="ADX169" s="417"/>
      <c r="ADY169" s="417"/>
      <c r="ADZ169" s="417"/>
      <c r="AEA169" s="417"/>
      <c r="AEB169" s="417"/>
      <c r="AEC169" s="417"/>
      <c r="AED169" s="417"/>
      <c r="AEE169" s="417"/>
      <c r="AEF169" s="417"/>
      <c r="AEG169" s="417"/>
      <c r="AEH169" s="417"/>
      <c r="AEI169" s="417"/>
      <c r="AEJ169" s="417"/>
      <c r="AEK169" s="417"/>
      <c r="AEL169" s="417"/>
      <c r="AEM169" s="417"/>
      <c r="AEN169" s="417"/>
      <c r="AEO169" s="417"/>
      <c r="AEP169" s="417"/>
      <c r="AEQ169" s="417"/>
      <c r="AER169" s="417"/>
      <c r="AES169" s="417"/>
      <c r="AET169" s="417"/>
      <c r="AEU169" s="417"/>
      <c r="AEV169" s="417"/>
      <c r="AEW169" s="417"/>
      <c r="AEX169" s="417"/>
      <c r="AEY169" s="417"/>
      <c r="AEZ169" s="417"/>
      <c r="AFA169" s="417"/>
      <c r="AFB169" s="417"/>
      <c r="AFC169" s="417"/>
      <c r="AFD169" s="417"/>
      <c r="AFE169" s="417"/>
      <c r="AFF169" s="417"/>
      <c r="AFG169" s="417"/>
      <c r="AFH169" s="417"/>
    </row>
    <row r="170" spans="1:840" ht="30.6" customHeight="1">
      <c r="A170" s="680" t="s">
        <v>697</v>
      </c>
      <c r="B170" s="681"/>
      <c r="C170" s="681"/>
      <c r="D170" s="681"/>
      <c r="E170" s="681"/>
      <c r="F170" s="681"/>
      <c r="G170" s="681"/>
      <c r="H170" s="681"/>
      <c r="I170" s="681"/>
      <c r="J170" s="681"/>
      <c r="K170" s="681"/>
      <c r="L170" s="682"/>
    </row>
    <row r="171" spans="1:840" s="414" customFormat="1" ht="30.6" customHeight="1">
      <c r="A171" s="683"/>
      <c r="B171" s="683"/>
      <c r="C171" s="683"/>
      <c r="D171" s="683"/>
      <c r="E171" s="683"/>
      <c r="F171" s="683"/>
      <c r="G171" s="683"/>
      <c r="H171" s="683"/>
      <c r="I171" s="683"/>
      <c r="J171" s="683"/>
      <c r="K171" s="683"/>
      <c r="L171" s="684"/>
      <c r="M171" s="417"/>
      <c r="N171" s="417"/>
      <c r="O171" s="417"/>
      <c r="P171" s="417"/>
      <c r="Q171" s="417"/>
      <c r="R171" s="417"/>
      <c r="S171" s="417"/>
      <c r="T171" s="417"/>
      <c r="U171" s="417"/>
      <c r="V171" s="417"/>
      <c r="W171" s="417"/>
      <c r="X171" s="417"/>
      <c r="Y171" s="417"/>
      <c r="Z171" s="417"/>
      <c r="AA171" s="417"/>
      <c r="AB171" s="417"/>
      <c r="AC171" s="417"/>
      <c r="AD171" s="417"/>
      <c r="AE171" s="417"/>
      <c r="AF171" s="417"/>
      <c r="AG171" s="417"/>
      <c r="AH171" s="417"/>
      <c r="AI171" s="417"/>
      <c r="AJ171" s="417"/>
      <c r="AK171" s="417"/>
      <c r="AL171" s="417"/>
      <c r="AM171" s="417"/>
      <c r="AN171" s="417"/>
      <c r="AO171" s="417"/>
      <c r="AP171" s="417"/>
      <c r="AQ171" s="417"/>
      <c r="AR171" s="417"/>
      <c r="AS171" s="417"/>
      <c r="AT171" s="417"/>
      <c r="AU171" s="417"/>
      <c r="AV171" s="417"/>
      <c r="AW171" s="417"/>
      <c r="AX171" s="417"/>
      <c r="AY171" s="417"/>
      <c r="AZ171" s="417"/>
      <c r="BA171" s="417"/>
      <c r="BB171" s="417"/>
      <c r="BC171" s="417"/>
      <c r="BD171" s="417"/>
      <c r="BE171" s="417"/>
      <c r="BF171" s="417"/>
      <c r="BG171" s="417"/>
      <c r="BH171" s="417"/>
      <c r="BI171" s="417"/>
      <c r="BJ171" s="417"/>
      <c r="BK171" s="417"/>
      <c r="BL171" s="417"/>
      <c r="BM171" s="417"/>
      <c r="BN171" s="417"/>
      <c r="BO171" s="417"/>
      <c r="BP171" s="417"/>
      <c r="BQ171" s="417"/>
      <c r="BR171" s="417"/>
      <c r="BS171" s="417"/>
      <c r="BT171" s="417"/>
      <c r="BU171" s="417"/>
      <c r="BV171" s="417"/>
      <c r="BW171" s="417"/>
      <c r="BX171" s="417"/>
      <c r="BY171" s="417"/>
      <c r="BZ171" s="417"/>
      <c r="CA171" s="417"/>
      <c r="CB171" s="417"/>
      <c r="CC171" s="417"/>
      <c r="CD171" s="417"/>
      <c r="CE171" s="417"/>
      <c r="CF171" s="417"/>
      <c r="CG171" s="417"/>
      <c r="CH171" s="417"/>
      <c r="CI171" s="417"/>
      <c r="CJ171" s="417"/>
      <c r="CK171" s="417"/>
      <c r="CL171" s="417"/>
      <c r="CM171" s="417"/>
      <c r="CN171" s="417"/>
      <c r="CO171" s="417"/>
      <c r="CP171" s="417"/>
      <c r="CQ171" s="417"/>
      <c r="CR171" s="417"/>
      <c r="CS171" s="417"/>
      <c r="CT171" s="417"/>
      <c r="CU171" s="417"/>
      <c r="CV171" s="417"/>
      <c r="CW171" s="417"/>
      <c r="CX171" s="417"/>
      <c r="CY171" s="417"/>
      <c r="CZ171" s="417"/>
      <c r="DA171" s="417"/>
      <c r="DB171" s="417"/>
      <c r="DC171" s="417"/>
      <c r="DD171" s="417"/>
      <c r="DE171" s="417"/>
      <c r="DF171" s="417"/>
      <c r="DG171" s="417"/>
      <c r="DH171" s="417"/>
      <c r="DI171" s="417"/>
      <c r="DJ171" s="417"/>
      <c r="DK171" s="417"/>
      <c r="DL171" s="417"/>
      <c r="DM171" s="417"/>
      <c r="DN171" s="417"/>
      <c r="DO171" s="417"/>
      <c r="DP171" s="417"/>
      <c r="DQ171" s="417"/>
      <c r="DR171" s="417"/>
      <c r="DS171" s="417"/>
      <c r="DT171" s="417"/>
      <c r="DU171" s="417"/>
      <c r="DV171" s="417"/>
      <c r="DW171" s="417"/>
      <c r="DX171" s="417"/>
      <c r="DY171" s="417"/>
      <c r="DZ171" s="417"/>
      <c r="EA171" s="417"/>
      <c r="EB171" s="417"/>
      <c r="EC171" s="417"/>
      <c r="ED171" s="417"/>
      <c r="EE171" s="417"/>
      <c r="EF171" s="417"/>
      <c r="EG171" s="417"/>
      <c r="EH171" s="417"/>
      <c r="EI171" s="417"/>
      <c r="EJ171" s="417"/>
      <c r="EK171" s="417"/>
      <c r="EL171" s="417"/>
      <c r="EM171" s="417"/>
      <c r="EN171" s="417"/>
      <c r="EO171" s="417"/>
      <c r="EP171" s="417"/>
      <c r="EQ171" s="417"/>
      <c r="ER171" s="417"/>
      <c r="ES171" s="417"/>
      <c r="ET171" s="417"/>
      <c r="EU171" s="417"/>
      <c r="EV171" s="417"/>
      <c r="EW171" s="417"/>
      <c r="EX171" s="417"/>
      <c r="EY171" s="417"/>
      <c r="EZ171" s="417"/>
      <c r="FA171" s="417"/>
      <c r="FB171" s="417"/>
      <c r="FC171" s="417"/>
      <c r="FD171" s="417"/>
      <c r="FE171" s="417"/>
      <c r="FF171" s="417"/>
      <c r="FG171" s="417"/>
      <c r="FH171" s="417"/>
      <c r="FI171" s="417"/>
      <c r="FJ171" s="417"/>
      <c r="FK171" s="417"/>
      <c r="FL171" s="417"/>
      <c r="FM171" s="417"/>
      <c r="FN171" s="417"/>
      <c r="FO171" s="417"/>
      <c r="FP171" s="417"/>
      <c r="FQ171" s="417"/>
      <c r="FR171" s="417"/>
      <c r="FS171" s="417"/>
      <c r="FT171" s="417"/>
      <c r="FU171" s="417"/>
      <c r="FV171" s="417"/>
      <c r="FW171" s="417"/>
      <c r="FX171" s="417"/>
      <c r="FY171" s="417"/>
      <c r="FZ171" s="417"/>
      <c r="GA171" s="417"/>
      <c r="GB171" s="417"/>
      <c r="GC171" s="417"/>
      <c r="GD171" s="417"/>
      <c r="GE171" s="417"/>
      <c r="GF171" s="417"/>
      <c r="GG171" s="417"/>
      <c r="GH171" s="417"/>
      <c r="GI171" s="417"/>
      <c r="GJ171" s="417"/>
      <c r="GK171" s="417"/>
      <c r="GL171" s="417"/>
      <c r="GM171" s="417"/>
      <c r="GN171" s="417"/>
      <c r="GO171" s="417"/>
      <c r="GP171" s="417"/>
      <c r="GQ171" s="417"/>
      <c r="GR171" s="417"/>
      <c r="GS171" s="417"/>
      <c r="GT171" s="417"/>
      <c r="GU171" s="417"/>
      <c r="GV171" s="417"/>
      <c r="GW171" s="417"/>
      <c r="GX171" s="417"/>
      <c r="GY171" s="417"/>
      <c r="GZ171" s="417"/>
      <c r="HA171" s="417"/>
      <c r="HB171" s="417"/>
      <c r="HC171" s="417"/>
      <c r="HD171" s="417"/>
      <c r="HE171" s="417"/>
      <c r="HF171" s="417"/>
      <c r="HG171" s="417"/>
      <c r="HH171" s="417"/>
      <c r="HI171" s="417"/>
      <c r="HJ171" s="417"/>
      <c r="HK171" s="417"/>
      <c r="HL171" s="417"/>
      <c r="HM171" s="417"/>
      <c r="HN171" s="417"/>
      <c r="HO171" s="417"/>
      <c r="HP171" s="417"/>
      <c r="HQ171" s="417"/>
      <c r="HR171" s="417"/>
      <c r="HS171" s="417"/>
      <c r="HT171" s="417"/>
      <c r="HU171" s="417"/>
      <c r="HV171" s="417"/>
      <c r="HW171" s="417"/>
      <c r="HX171" s="417"/>
      <c r="HY171" s="417"/>
      <c r="HZ171" s="417"/>
      <c r="IA171" s="417"/>
      <c r="IB171" s="417"/>
      <c r="IC171" s="417"/>
      <c r="ID171" s="417"/>
      <c r="IE171" s="417"/>
      <c r="IF171" s="417"/>
      <c r="IG171" s="417"/>
      <c r="IH171" s="417"/>
      <c r="II171" s="417"/>
      <c r="IJ171" s="417"/>
      <c r="IK171" s="417"/>
      <c r="IL171" s="417"/>
      <c r="IM171" s="417"/>
      <c r="IN171" s="417"/>
      <c r="IO171" s="417"/>
      <c r="IP171" s="417"/>
      <c r="IQ171" s="417"/>
      <c r="IR171" s="417"/>
      <c r="IS171" s="417"/>
      <c r="IT171" s="417"/>
      <c r="IU171" s="417"/>
      <c r="IV171" s="417"/>
      <c r="IW171" s="417"/>
      <c r="IX171" s="417"/>
      <c r="IY171" s="417"/>
      <c r="IZ171" s="417"/>
      <c r="JA171" s="417"/>
      <c r="JB171" s="417"/>
      <c r="JC171" s="417"/>
      <c r="JD171" s="417"/>
      <c r="JE171" s="417"/>
      <c r="JF171" s="417"/>
      <c r="JG171" s="417"/>
      <c r="JH171" s="417"/>
      <c r="JI171" s="417"/>
      <c r="JJ171" s="417"/>
      <c r="JK171" s="417"/>
      <c r="JL171" s="417"/>
      <c r="JM171" s="417"/>
      <c r="JN171" s="417"/>
      <c r="JO171" s="417"/>
      <c r="JP171" s="417"/>
      <c r="JQ171" s="417"/>
      <c r="JR171" s="417"/>
      <c r="JS171" s="417"/>
      <c r="JT171" s="417"/>
      <c r="JU171" s="417"/>
      <c r="JV171" s="417"/>
      <c r="JW171" s="417"/>
      <c r="JX171" s="417"/>
      <c r="JY171" s="417"/>
      <c r="JZ171" s="417"/>
      <c r="KA171" s="417"/>
      <c r="KB171" s="417"/>
      <c r="KC171" s="417"/>
      <c r="KD171" s="417"/>
      <c r="KE171" s="417"/>
      <c r="KF171" s="417"/>
      <c r="KG171" s="417"/>
      <c r="KH171" s="417"/>
      <c r="KI171" s="417"/>
      <c r="KJ171" s="417"/>
      <c r="KK171" s="417"/>
      <c r="KL171" s="417"/>
      <c r="KM171" s="417"/>
      <c r="KN171" s="417"/>
      <c r="KO171" s="417"/>
      <c r="KP171" s="417"/>
      <c r="KQ171" s="417"/>
      <c r="KR171" s="417"/>
      <c r="KS171" s="417"/>
      <c r="KT171" s="417"/>
      <c r="KU171" s="417"/>
      <c r="KV171" s="417"/>
      <c r="KW171" s="417"/>
      <c r="KX171" s="417"/>
      <c r="KY171" s="417"/>
      <c r="KZ171" s="417"/>
      <c r="LA171" s="417"/>
      <c r="LB171" s="417"/>
      <c r="LC171" s="417"/>
      <c r="LD171" s="417"/>
      <c r="LE171" s="417"/>
      <c r="LF171" s="417"/>
      <c r="LG171" s="417"/>
      <c r="LH171" s="417"/>
      <c r="LI171" s="417"/>
      <c r="LJ171" s="417"/>
      <c r="LK171" s="417"/>
      <c r="LL171" s="417"/>
      <c r="LM171" s="417"/>
      <c r="LN171" s="417"/>
      <c r="LO171" s="417"/>
      <c r="LP171" s="417"/>
      <c r="LQ171" s="417"/>
      <c r="LR171" s="417"/>
      <c r="LS171" s="417"/>
      <c r="LT171" s="417"/>
      <c r="LU171" s="417"/>
      <c r="LV171" s="417"/>
      <c r="LW171" s="417"/>
      <c r="LX171" s="417"/>
      <c r="LY171" s="417"/>
      <c r="LZ171" s="417"/>
      <c r="MA171" s="417"/>
      <c r="MB171" s="417"/>
      <c r="MC171" s="417"/>
      <c r="MD171" s="417"/>
      <c r="ME171" s="417"/>
      <c r="MF171" s="417"/>
      <c r="MG171" s="417"/>
      <c r="MH171" s="417"/>
      <c r="MI171" s="417"/>
      <c r="MJ171" s="417"/>
      <c r="MK171" s="417"/>
      <c r="ML171" s="417"/>
      <c r="MM171" s="417"/>
      <c r="MN171" s="417"/>
      <c r="MO171" s="417"/>
      <c r="MP171" s="417"/>
      <c r="MQ171" s="417"/>
      <c r="MR171" s="417"/>
      <c r="MS171" s="417"/>
      <c r="MT171" s="417"/>
      <c r="MU171" s="417"/>
      <c r="MV171" s="417"/>
      <c r="MW171" s="417"/>
      <c r="MX171" s="417"/>
      <c r="MY171" s="417"/>
      <c r="MZ171" s="417"/>
      <c r="NA171" s="417"/>
      <c r="NB171" s="417"/>
      <c r="NC171" s="417"/>
      <c r="ND171" s="417"/>
      <c r="NE171" s="417"/>
      <c r="NF171" s="417"/>
      <c r="NG171" s="417"/>
      <c r="NH171" s="417"/>
      <c r="NI171" s="417"/>
      <c r="NJ171" s="417"/>
      <c r="NK171" s="417"/>
      <c r="NL171" s="417"/>
      <c r="NM171" s="417"/>
      <c r="NN171" s="417"/>
      <c r="NO171" s="417"/>
      <c r="NP171" s="417"/>
      <c r="NQ171" s="417"/>
      <c r="NR171" s="417"/>
      <c r="NS171" s="417"/>
      <c r="NT171" s="417"/>
      <c r="NU171" s="417"/>
      <c r="NV171" s="417"/>
      <c r="NW171" s="417"/>
      <c r="NX171" s="417"/>
      <c r="NY171" s="417"/>
      <c r="NZ171" s="417"/>
      <c r="OA171" s="417"/>
      <c r="OB171" s="417"/>
      <c r="OC171" s="417"/>
      <c r="OD171" s="417"/>
      <c r="OE171" s="417"/>
      <c r="OF171" s="417"/>
      <c r="OG171" s="417"/>
      <c r="OH171" s="417"/>
      <c r="OI171" s="417"/>
      <c r="OJ171" s="417"/>
      <c r="OK171" s="417"/>
      <c r="OL171" s="417"/>
      <c r="OM171" s="417"/>
      <c r="ON171" s="417"/>
      <c r="OO171" s="417"/>
      <c r="OP171" s="417"/>
      <c r="OQ171" s="417"/>
      <c r="OR171" s="417"/>
      <c r="OS171" s="417"/>
      <c r="OT171" s="417"/>
      <c r="OU171" s="417"/>
      <c r="OV171" s="417"/>
      <c r="OW171" s="417"/>
      <c r="OX171" s="417"/>
      <c r="OY171" s="417"/>
      <c r="OZ171" s="417"/>
      <c r="PA171" s="417"/>
      <c r="PB171" s="417"/>
      <c r="PC171" s="417"/>
      <c r="PD171" s="417"/>
      <c r="PE171" s="417"/>
      <c r="PF171" s="417"/>
      <c r="PG171" s="417"/>
      <c r="PH171" s="417"/>
      <c r="PI171" s="417"/>
      <c r="PJ171" s="417"/>
      <c r="PK171" s="417"/>
      <c r="PL171" s="417"/>
      <c r="PM171" s="417"/>
      <c r="PN171" s="417"/>
      <c r="PO171" s="417"/>
      <c r="PP171" s="417"/>
      <c r="PQ171" s="417"/>
      <c r="PR171" s="417"/>
      <c r="PS171" s="417"/>
      <c r="PT171" s="417"/>
      <c r="PU171" s="417"/>
      <c r="PV171" s="417"/>
      <c r="PW171" s="417"/>
      <c r="PX171" s="417"/>
      <c r="PY171" s="417"/>
      <c r="PZ171" s="417"/>
      <c r="QA171" s="417"/>
      <c r="QB171" s="417"/>
      <c r="QC171" s="417"/>
      <c r="QD171" s="417"/>
      <c r="QE171" s="417"/>
      <c r="QF171" s="417"/>
      <c r="QG171" s="417"/>
      <c r="QH171" s="417"/>
      <c r="QI171" s="417"/>
      <c r="QJ171" s="417"/>
      <c r="QK171" s="417"/>
      <c r="QL171" s="417"/>
      <c r="QM171" s="417"/>
      <c r="QN171" s="417"/>
      <c r="QO171" s="417"/>
      <c r="QP171" s="417"/>
      <c r="QQ171" s="417"/>
      <c r="QR171" s="417"/>
      <c r="QS171" s="417"/>
      <c r="QT171" s="417"/>
      <c r="QU171" s="417"/>
      <c r="QV171" s="417"/>
      <c r="QW171" s="417"/>
      <c r="QX171" s="417"/>
      <c r="QY171" s="417"/>
      <c r="QZ171" s="417"/>
      <c r="RA171" s="417"/>
      <c r="RB171" s="417"/>
      <c r="RC171" s="417"/>
      <c r="RD171" s="417"/>
      <c r="RE171" s="417"/>
      <c r="RF171" s="417"/>
      <c r="RG171" s="417"/>
      <c r="RH171" s="417"/>
      <c r="RI171" s="417"/>
      <c r="RJ171" s="417"/>
      <c r="RK171" s="417"/>
      <c r="RL171" s="417"/>
      <c r="RM171" s="417"/>
      <c r="RN171" s="417"/>
      <c r="RO171" s="417"/>
      <c r="RP171" s="417"/>
      <c r="RQ171" s="417"/>
      <c r="RR171" s="417"/>
      <c r="RS171" s="417"/>
      <c r="RT171" s="417"/>
      <c r="RU171" s="417"/>
      <c r="RV171" s="417"/>
      <c r="RW171" s="417"/>
      <c r="RX171" s="417"/>
      <c r="RY171" s="417"/>
      <c r="RZ171" s="417"/>
      <c r="SA171" s="417"/>
      <c r="SB171" s="417"/>
      <c r="SC171" s="417"/>
      <c r="SD171" s="417"/>
      <c r="SE171" s="417"/>
      <c r="SF171" s="417"/>
      <c r="SG171" s="417"/>
      <c r="SH171" s="417"/>
      <c r="SI171" s="417"/>
      <c r="SJ171" s="417"/>
      <c r="SK171" s="417"/>
      <c r="SL171" s="417"/>
      <c r="SM171" s="417"/>
      <c r="SN171" s="417"/>
      <c r="SO171" s="417"/>
      <c r="SP171" s="417"/>
      <c r="SQ171" s="417"/>
      <c r="SR171" s="417"/>
      <c r="SS171" s="417"/>
      <c r="ST171" s="417"/>
      <c r="SU171" s="417"/>
      <c r="SV171" s="417"/>
      <c r="SW171" s="417"/>
      <c r="SX171" s="417"/>
      <c r="SY171" s="417"/>
      <c r="SZ171" s="417"/>
      <c r="TA171" s="417"/>
      <c r="TB171" s="417"/>
      <c r="TC171" s="417"/>
      <c r="TD171" s="417"/>
      <c r="TE171" s="417"/>
      <c r="TF171" s="417"/>
      <c r="TG171" s="417"/>
      <c r="TH171" s="417"/>
      <c r="TI171" s="417"/>
      <c r="TJ171" s="417"/>
      <c r="TK171" s="417"/>
      <c r="TL171" s="417"/>
      <c r="TM171" s="417"/>
      <c r="TN171" s="417"/>
      <c r="TO171" s="417"/>
      <c r="TP171" s="417"/>
      <c r="TQ171" s="417"/>
      <c r="TR171" s="417"/>
      <c r="TS171" s="417"/>
      <c r="TT171" s="417"/>
      <c r="TU171" s="417"/>
      <c r="TV171" s="417"/>
      <c r="TW171" s="417"/>
      <c r="TX171" s="417"/>
      <c r="TY171" s="417"/>
      <c r="TZ171" s="417"/>
      <c r="UA171" s="417"/>
      <c r="UB171" s="417"/>
      <c r="UC171" s="417"/>
      <c r="UD171" s="417"/>
      <c r="UE171" s="417"/>
      <c r="UF171" s="417"/>
      <c r="UG171" s="417"/>
      <c r="UH171" s="417"/>
      <c r="UI171" s="417"/>
      <c r="UJ171" s="417"/>
      <c r="UK171" s="417"/>
      <c r="UL171" s="417"/>
      <c r="UM171" s="417"/>
      <c r="UN171" s="417"/>
      <c r="UO171" s="417"/>
      <c r="UP171" s="417"/>
      <c r="UQ171" s="417"/>
      <c r="UR171" s="417"/>
      <c r="US171" s="417"/>
      <c r="UT171" s="417"/>
      <c r="UU171" s="417"/>
      <c r="UV171" s="417"/>
      <c r="UW171" s="417"/>
      <c r="UX171" s="417"/>
      <c r="UY171" s="417"/>
      <c r="UZ171" s="417"/>
      <c r="VA171" s="417"/>
      <c r="VB171" s="417"/>
      <c r="VC171" s="417"/>
      <c r="VD171" s="417"/>
      <c r="VE171" s="417"/>
      <c r="VF171" s="417"/>
      <c r="VG171" s="417"/>
      <c r="VH171" s="417"/>
      <c r="VI171" s="417"/>
      <c r="VJ171" s="417"/>
      <c r="VK171" s="417"/>
      <c r="VL171" s="417"/>
      <c r="VM171" s="417"/>
      <c r="VN171" s="417"/>
      <c r="VO171" s="417"/>
      <c r="VP171" s="417"/>
      <c r="VQ171" s="417"/>
      <c r="VR171" s="417"/>
      <c r="VS171" s="417"/>
      <c r="VT171" s="417"/>
      <c r="VU171" s="417"/>
      <c r="VV171" s="417"/>
      <c r="VW171" s="417"/>
      <c r="VX171" s="417"/>
      <c r="VY171" s="417"/>
      <c r="VZ171" s="417"/>
      <c r="WA171" s="417"/>
      <c r="WB171" s="417"/>
      <c r="WC171" s="417"/>
      <c r="WD171" s="417"/>
      <c r="WE171" s="417"/>
      <c r="WF171" s="417"/>
      <c r="WG171" s="417"/>
      <c r="WH171" s="417"/>
      <c r="WI171" s="417"/>
      <c r="WJ171" s="417"/>
      <c r="WK171" s="417"/>
      <c r="WL171" s="417"/>
      <c r="WM171" s="417"/>
      <c r="WN171" s="417"/>
      <c r="WO171" s="417"/>
      <c r="WP171" s="417"/>
      <c r="WQ171" s="417"/>
      <c r="WR171" s="417"/>
      <c r="WS171" s="417"/>
      <c r="WT171" s="417"/>
      <c r="WU171" s="417"/>
      <c r="WV171" s="417"/>
      <c r="WW171" s="417"/>
      <c r="WX171" s="417"/>
      <c r="WY171" s="417"/>
      <c r="WZ171" s="417"/>
      <c r="XA171" s="417"/>
      <c r="XB171" s="417"/>
      <c r="XC171" s="417"/>
      <c r="XD171" s="417"/>
      <c r="XE171" s="417"/>
      <c r="XF171" s="417"/>
      <c r="XG171" s="417"/>
      <c r="XH171" s="417"/>
      <c r="XI171" s="417"/>
      <c r="XJ171" s="417"/>
      <c r="XK171" s="417"/>
      <c r="XL171" s="417"/>
      <c r="XM171" s="417"/>
      <c r="XN171" s="417"/>
      <c r="XO171" s="417"/>
      <c r="XP171" s="417"/>
      <c r="XQ171" s="417"/>
      <c r="XR171" s="417"/>
      <c r="XS171" s="417"/>
      <c r="XT171" s="417"/>
      <c r="XU171" s="417"/>
      <c r="XV171" s="417"/>
      <c r="XW171" s="417"/>
      <c r="XX171" s="417"/>
      <c r="XY171" s="417"/>
      <c r="XZ171" s="417"/>
      <c r="YA171" s="417"/>
      <c r="YB171" s="417"/>
      <c r="YC171" s="417"/>
      <c r="YD171" s="417"/>
      <c r="YE171" s="417"/>
      <c r="YF171" s="417"/>
      <c r="YG171" s="417"/>
      <c r="YH171" s="417"/>
      <c r="YI171" s="417"/>
      <c r="YJ171" s="417"/>
      <c r="YK171" s="417"/>
      <c r="YL171" s="417"/>
      <c r="YM171" s="417"/>
      <c r="YN171" s="417"/>
      <c r="YO171" s="417"/>
      <c r="YP171" s="417"/>
      <c r="YQ171" s="417"/>
      <c r="YR171" s="417"/>
      <c r="YS171" s="417"/>
      <c r="YT171" s="417"/>
      <c r="YU171" s="417"/>
      <c r="YV171" s="417"/>
      <c r="YW171" s="417"/>
      <c r="YX171" s="417"/>
      <c r="YY171" s="417"/>
      <c r="YZ171" s="417"/>
      <c r="ZA171" s="417"/>
      <c r="ZB171" s="417"/>
      <c r="ZC171" s="417"/>
      <c r="ZD171" s="417"/>
      <c r="ZE171" s="417"/>
      <c r="ZF171" s="417"/>
      <c r="ZG171" s="417"/>
      <c r="ZH171" s="417"/>
      <c r="ZI171" s="417"/>
      <c r="ZJ171" s="417"/>
      <c r="ZK171" s="417"/>
      <c r="ZL171" s="417"/>
      <c r="ZM171" s="417"/>
      <c r="ZN171" s="417"/>
      <c r="ZO171" s="417"/>
      <c r="ZP171" s="417"/>
      <c r="ZQ171" s="417"/>
      <c r="ZR171" s="417"/>
      <c r="ZS171" s="417"/>
      <c r="ZT171" s="417"/>
      <c r="ZU171" s="417"/>
      <c r="ZV171" s="417"/>
      <c r="ZW171" s="417"/>
      <c r="ZX171" s="417"/>
      <c r="ZY171" s="417"/>
      <c r="ZZ171" s="417"/>
      <c r="AAA171" s="417"/>
      <c r="AAB171" s="417"/>
      <c r="AAC171" s="417"/>
      <c r="AAD171" s="417"/>
      <c r="AAE171" s="417"/>
      <c r="AAF171" s="417"/>
      <c r="AAG171" s="417"/>
      <c r="AAH171" s="417"/>
      <c r="AAI171" s="417"/>
      <c r="AAJ171" s="417"/>
      <c r="AAK171" s="417"/>
      <c r="AAL171" s="417"/>
      <c r="AAM171" s="417"/>
      <c r="AAN171" s="417"/>
      <c r="AAO171" s="417"/>
      <c r="AAP171" s="417"/>
      <c r="AAQ171" s="417"/>
      <c r="AAR171" s="417"/>
      <c r="AAS171" s="417"/>
      <c r="AAT171" s="417"/>
      <c r="AAU171" s="417"/>
      <c r="AAV171" s="417"/>
      <c r="AAW171" s="417"/>
      <c r="AAX171" s="417"/>
      <c r="AAY171" s="417"/>
      <c r="AAZ171" s="417"/>
      <c r="ABA171" s="417"/>
      <c r="ABB171" s="417"/>
      <c r="ABC171" s="417"/>
      <c r="ABD171" s="417"/>
      <c r="ABE171" s="417"/>
      <c r="ABF171" s="417"/>
      <c r="ABG171" s="417"/>
      <c r="ABH171" s="417"/>
      <c r="ABI171" s="417"/>
      <c r="ABJ171" s="417"/>
      <c r="ABK171" s="417"/>
      <c r="ABL171" s="417"/>
      <c r="ABM171" s="417"/>
      <c r="ABN171" s="417"/>
      <c r="ABO171" s="417"/>
      <c r="ABP171" s="417"/>
      <c r="ABQ171" s="417"/>
      <c r="ABR171" s="417"/>
      <c r="ABS171" s="417"/>
      <c r="ABT171" s="417"/>
      <c r="ABU171" s="417"/>
      <c r="ABV171" s="417"/>
      <c r="ABW171" s="417"/>
      <c r="ABX171" s="417"/>
      <c r="ABY171" s="417"/>
      <c r="ABZ171" s="417"/>
      <c r="ACA171" s="417"/>
      <c r="ACB171" s="417"/>
      <c r="ACC171" s="417"/>
      <c r="ACD171" s="417"/>
      <c r="ACE171" s="417"/>
      <c r="ACF171" s="417"/>
      <c r="ACG171" s="417"/>
      <c r="ACH171" s="417"/>
      <c r="ACI171" s="417"/>
      <c r="ACJ171" s="417"/>
      <c r="ACK171" s="417"/>
      <c r="ACL171" s="417"/>
      <c r="ACM171" s="417"/>
      <c r="ACN171" s="417"/>
      <c r="ACO171" s="417"/>
      <c r="ACP171" s="417"/>
      <c r="ACQ171" s="417"/>
      <c r="ACR171" s="417"/>
      <c r="ACS171" s="417"/>
      <c r="ACT171" s="417"/>
      <c r="ACU171" s="417"/>
      <c r="ACV171" s="417"/>
      <c r="ACW171" s="417"/>
      <c r="ACX171" s="417"/>
      <c r="ACY171" s="417"/>
      <c r="ACZ171" s="417"/>
      <c r="ADA171" s="417"/>
      <c r="ADB171" s="417"/>
      <c r="ADC171" s="417"/>
      <c r="ADD171" s="417"/>
      <c r="ADE171" s="417"/>
      <c r="ADF171" s="417"/>
      <c r="ADG171" s="417"/>
      <c r="ADH171" s="417"/>
      <c r="ADI171" s="417"/>
      <c r="ADJ171" s="417"/>
      <c r="ADK171" s="417"/>
      <c r="ADL171" s="417"/>
      <c r="ADM171" s="417"/>
      <c r="ADN171" s="417"/>
      <c r="ADO171" s="417"/>
      <c r="ADP171" s="417"/>
      <c r="ADQ171" s="417"/>
      <c r="ADR171" s="417"/>
      <c r="ADS171" s="417"/>
      <c r="ADT171" s="417"/>
      <c r="ADU171" s="417"/>
      <c r="ADV171" s="417"/>
      <c r="ADW171" s="417"/>
      <c r="ADX171" s="417"/>
      <c r="ADY171" s="417"/>
      <c r="ADZ171" s="417"/>
      <c r="AEA171" s="417"/>
      <c r="AEB171" s="417"/>
      <c r="AEC171" s="417"/>
      <c r="AED171" s="417"/>
      <c r="AEE171" s="417"/>
      <c r="AEF171" s="417"/>
      <c r="AEG171" s="417"/>
      <c r="AEH171" s="417"/>
      <c r="AEI171" s="417"/>
      <c r="AEJ171" s="417"/>
      <c r="AEK171" s="417"/>
      <c r="AEL171" s="417"/>
      <c r="AEM171" s="417"/>
      <c r="AEN171" s="417"/>
      <c r="AEO171" s="417"/>
      <c r="AEP171" s="417"/>
      <c r="AEQ171" s="417"/>
      <c r="AER171" s="417"/>
      <c r="AES171" s="417"/>
      <c r="AET171" s="417"/>
      <c r="AEU171" s="417"/>
      <c r="AEV171" s="417"/>
      <c r="AEW171" s="417"/>
      <c r="AEX171" s="417"/>
      <c r="AEY171" s="417"/>
      <c r="AEZ171" s="417"/>
      <c r="AFA171" s="417"/>
      <c r="AFB171" s="417"/>
      <c r="AFC171" s="417"/>
      <c r="AFD171" s="417"/>
      <c r="AFE171" s="417"/>
      <c r="AFF171" s="417"/>
      <c r="AFG171" s="417"/>
      <c r="AFH171" s="417"/>
    </row>
    <row r="172" spans="1:840" ht="30.6" customHeight="1">
      <c r="A172" s="680" t="s">
        <v>698</v>
      </c>
      <c r="B172" s="681"/>
      <c r="C172" s="681"/>
      <c r="D172" s="681"/>
      <c r="E172" s="681"/>
      <c r="F172" s="681"/>
      <c r="G172" s="681"/>
      <c r="H172" s="681"/>
      <c r="I172" s="681"/>
      <c r="J172" s="681"/>
      <c r="K172" s="681"/>
      <c r="L172" s="682"/>
    </row>
    <row r="173" spans="1:840" s="414" customFormat="1" ht="30.6" customHeight="1">
      <c r="A173" s="683"/>
      <c r="B173" s="683"/>
      <c r="C173" s="683"/>
      <c r="D173" s="683"/>
      <c r="E173" s="683"/>
      <c r="F173" s="683"/>
      <c r="G173" s="683"/>
      <c r="H173" s="683"/>
      <c r="I173" s="683"/>
      <c r="J173" s="683"/>
      <c r="K173" s="683"/>
      <c r="L173" s="684"/>
      <c r="M173" s="417"/>
      <c r="N173" s="417"/>
      <c r="O173" s="417"/>
      <c r="P173" s="417"/>
      <c r="Q173" s="417"/>
      <c r="R173" s="417"/>
      <c r="S173" s="417"/>
      <c r="T173" s="417"/>
      <c r="U173" s="417"/>
      <c r="V173" s="417"/>
      <c r="W173" s="417"/>
      <c r="X173" s="417"/>
      <c r="Y173" s="417"/>
      <c r="Z173" s="417"/>
      <c r="AA173" s="417"/>
      <c r="AB173" s="417"/>
      <c r="AC173" s="417"/>
      <c r="AD173" s="417"/>
      <c r="AE173" s="417"/>
      <c r="AF173" s="417"/>
      <c r="AG173" s="417"/>
      <c r="AH173" s="417"/>
      <c r="AI173" s="417"/>
      <c r="AJ173" s="417"/>
      <c r="AK173" s="417"/>
      <c r="AL173" s="417"/>
      <c r="AM173" s="417"/>
      <c r="AN173" s="417"/>
      <c r="AO173" s="417"/>
      <c r="AP173" s="417"/>
      <c r="AQ173" s="417"/>
      <c r="AR173" s="417"/>
      <c r="AS173" s="417"/>
      <c r="AT173" s="417"/>
      <c r="AU173" s="417"/>
      <c r="AV173" s="417"/>
      <c r="AW173" s="417"/>
      <c r="AX173" s="417"/>
      <c r="AY173" s="417"/>
      <c r="AZ173" s="417"/>
      <c r="BA173" s="417"/>
      <c r="BB173" s="417"/>
      <c r="BC173" s="417"/>
      <c r="BD173" s="417"/>
      <c r="BE173" s="417"/>
      <c r="BF173" s="417"/>
      <c r="BG173" s="417"/>
      <c r="BH173" s="417"/>
      <c r="BI173" s="417"/>
      <c r="BJ173" s="417"/>
      <c r="BK173" s="417"/>
      <c r="BL173" s="417"/>
      <c r="BM173" s="417"/>
      <c r="BN173" s="417"/>
      <c r="BO173" s="417"/>
      <c r="BP173" s="417"/>
      <c r="BQ173" s="417"/>
      <c r="BR173" s="417"/>
      <c r="BS173" s="417"/>
      <c r="BT173" s="417"/>
      <c r="BU173" s="417"/>
      <c r="BV173" s="417"/>
      <c r="BW173" s="417"/>
      <c r="BX173" s="417"/>
      <c r="BY173" s="417"/>
      <c r="BZ173" s="417"/>
      <c r="CA173" s="417"/>
      <c r="CB173" s="417"/>
      <c r="CC173" s="417"/>
      <c r="CD173" s="417"/>
      <c r="CE173" s="417"/>
      <c r="CF173" s="417"/>
      <c r="CG173" s="417"/>
      <c r="CH173" s="417"/>
      <c r="CI173" s="417"/>
      <c r="CJ173" s="417"/>
      <c r="CK173" s="417"/>
      <c r="CL173" s="417"/>
      <c r="CM173" s="417"/>
      <c r="CN173" s="417"/>
      <c r="CO173" s="417"/>
      <c r="CP173" s="417"/>
      <c r="CQ173" s="417"/>
      <c r="CR173" s="417"/>
      <c r="CS173" s="417"/>
      <c r="CT173" s="417"/>
      <c r="CU173" s="417"/>
      <c r="CV173" s="417"/>
      <c r="CW173" s="417"/>
      <c r="CX173" s="417"/>
      <c r="CY173" s="417"/>
      <c r="CZ173" s="417"/>
      <c r="DA173" s="417"/>
      <c r="DB173" s="417"/>
      <c r="DC173" s="417"/>
      <c r="DD173" s="417"/>
      <c r="DE173" s="417"/>
      <c r="DF173" s="417"/>
      <c r="DG173" s="417"/>
      <c r="DH173" s="417"/>
      <c r="DI173" s="417"/>
      <c r="DJ173" s="417"/>
      <c r="DK173" s="417"/>
      <c r="DL173" s="417"/>
      <c r="DM173" s="417"/>
      <c r="DN173" s="417"/>
      <c r="DO173" s="417"/>
      <c r="DP173" s="417"/>
      <c r="DQ173" s="417"/>
      <c r="DR173" s="417"/>
      <c r="DS173" s="417"/>
      <c r="DT173" s="417"/>
      <c r="DU173" s="417"/>
      <c r="DV173" s="417"/>
      <c r="DW173" s="417"/>
      <c r="DX173" s="417"/>
      <c r="DY173" s="417"/>
      <c r="DZ173" s="417"/>
      <c r="EA173" s="417"/>
      <c r="EB173" s="417"/>
      <c r="EC173" s="417"/>
      <c r="ED173" s="417"/>
      <c r="EE173" s="417"/>
      <c r="EF173" s="417"/>
      <c r="EG173" s="417"/>
      <c r="EH173" s="417"/>
      <c r="EI173" s="417"/>
      <c r="EJ173" s="417"/>
      <c r="EK173" s="417"/>
      <c r="EL173" s="417"/>
      <c r="EM173" s="417"/>
      <c r="EN173" s="417"/>
      <c r="EO173" s="417"/>
      <c r="EP173" s="417"/>
      <c r="EQ173" s="417"/>
      <c r="ER173" s="417"/>
      <c r="ES173" s="417"/>
      <c r="ET173" s="417"/>
      <c r="EU173" s="417"/>
      <c r="EV173" s="417"/>
      <c r="EW173" s="417"/>
      <c r="EX173" s="417"/>
      <c r="EY173" s="417"/>
      <c r="EZ173" s="417"/>
      <c r="FA173" s="417"/>
      <c r="FB173" s="417"/>
      <c r="FC173" s="417"/>
      <c r="FD173" s="417"/>
      <c r="FE173" s="417"/>
      <c r="FF173" s="417"/>
      <c r="FG173" s="417"/>
      <c r="FH173" s="417"/>
      <c r="FI173" s="417"/>
      <c r="FJ173" s="417"/>
      <c r="FK173" s="417"/>
      <c r="FL173" s="417"/>
      <c r="FM173" s="417"/>
      <c r="FN173" s="417"/>
      <c r="FO173" s="417"/>
      <c r="FP173" s="417"/>
      <c r="FQ173" s="417"/>
      <c r="FR173" s="417"/>
      <c r="FS173" s="417"/>
      <c r="FT173" s="417"/>
      <c r="FU173" s="417"/>
      <c r="FV173" s="417"/>
      <c r="FW173" s="417"/>
      <c r="FX173" s="417"/>
      <c r="FY173" s="417"/>
      <c r="FZ173" s="417"/>
      <c r="GA173" s="417"/>
      <c r="GB173" s="417"/>
      <c r="GC173" s="417"/>
      <c r="GD173" s="417"/>
      <c r="GE173" s="417"/>
      <c r="GF173" s="417"/>
      <c r="GG173" s="417"/>
      <c r="GH173" s="417"/>
      <c r="GI173" s="417"/>
      <c r="GJ173" s="417"/>
      <c r="GK173" s="417"/>
      <c r="GL173" s="417"/>
      <c r="GM173" s="417"/>
      <c r="GN173" s="417"/>
      <c r="GO173" s="417"/>
      <c r="GP173" s="417"/>
      <c r="GQ173" s="417"/>
      <c r="GR173" s="417"/>
      <c r="GS173" s="417"/>
      <c r="GT173" s="417"/>
      <c r="GU173" s="417"/>
      <c r="GV173" s="417"/>
      <c r="GW173" s="417"/>
      <c r="GX173" s="417"/>
      <c r="GY173" s="417"/>
      <c r="GZ173" s="417"/>
      <c r="HA173" s="417"/>
      <c r="HB173" s="417"/>
      <c r="HC173" s="417"/>
      <c r="HD173" s="417"/>
      <c r="HE173" s="417"/>
      <c r="HF173" s="417"/>
      <c r="HG173" s="417"/>
      <c r="HH173" s="417"/>
      <c r="HI173" s="417"/>
      <c r="HJ173" s="417"/>
      <c r="HK173" s="417"/>
      <c r="HL173" s="417"/>
      <c r="HM173" s="417"/>
      <c r="HN173" s="417"/>
      <c r="HO173" s="417"/>
      <c r="HP173" s="417"/>
      <c r="HQ173" s="417"/>
      <c r="HR173" s="417"/>
      <c r="HS173" s="417"/>
      <c r="HT173" s="417"/>
      <c r="HU173" s="417"/>
      <c r="HV173" s="417"/>
      <c r="HW173" s="417"/>
      <c r="HX173" s="417"/>
      <c r="HY173" s="417"/>
      <c r="HZ173" s="417"/>
      <c r="IA173" s="417"/>
      <c r="IB173" s="417"/>
      <c r="IC173" s="417"/>
      <c r="ID173" s="417"/>
      <c r="IE173" s="417"/>
      <c r="IF173" s="417"/>
      <c r="IG173" s="417"/>
      <c r="IH173" s="417"/>
      <c r="II173" s="417"/>
      <c r="IJ173" s="417"/>
      <c r="IK173" s="417"/>
      <c r="IL173" s="417"/>
      <c r="IM173" s="417"/>
      <c r="IN173" s="417"/>
      <c r="IO173" s="417"/>
      <c r="IP173" s="417"/>
      <c r="IQ173" s="417"/>
      <c r="IR173" s="417"/>
      <c r="IS173" s="417"/>
      <c r="IT173" s="417"/>
      <c r="IU173" s="417"/>
      <c r="IV173" s="417"/>
      <c r="IW173" s="417"/>
      <c r="IX173" s="417"/>
      <c r="IY173" s="417"/>
      <c r="IZ173" s="417"/>
      <c r="JA173" s="417"/>
      <c r="JB173" s="417"/>
      <c r="JC173" s="417"/>
      <c r="JD173" s="417"/>
      <c r="JE173" s="417"/>
      <c r="JF173" s="417"/>
      <c r="JG173" s="417"/>
      <c r="JH173" s="417"/>
      <c r="JI173" s="417"/>
      <c r="JJ173" s="417"/>
      <c r="JK173" s="417"/>
      <c r="JL173" s="417"/>
      <c r="JM173" s="417"/>
      <c r="JN173" s="417"/>
      <c r="JO173" s="417"/>
      <c r="JP173" s="417"/>
      <c r="JQ173" s="417"/>
      <c r="JR173" s="417"/>
      <c r="JS173" s="417"/>
      <c r="JT173" s="417"/>
      <c r="JU173" s="417"/>
      <c r="JV173" s="417"/>
      <c r="JW173" s="417"/>
      <c r="JX173" s="417"/>
      <c r="JY173" s="417"/>
      <c r="JZ173" s="417"/>
      <c r="KA173" s="417"/>
      <c r="KB173" s="417"/>
      <c r="KC173" s="417"/>
      <c r="KD173" s="417"/>
      <c r="KE173" s="417"/>
      <c r="KF173" s="417"/>
      <c r="KG173" s="417"/>
      <c r="KH173" s="417"/>
      <c r="KI173" s="417"/>
      <c r="KJ173" s="417"/>
      <c r="KK173" s="417"/>
      <c r="KL173" s="417"/>
      <c r="KM173" s="417"/>
      <c r="KN173" s="417"/>
      <c r="KO173" s="417"/>
      <c r="KP173" s="417"/>
      <c r="KQ173" s="417"/>
      <c r="KR173" s="417"/>
      <c r="KS173" s="417"/>
      <c r="KT173" s="417"/>
      <c r="KU173" s="417"/>
      <c r="KV173" s="417"/>
      <c r="KW173" s="417"/>
      <c r="KX173" s="417"/>
      <c r="KY173" s="417"/>
      <c r="KZ173" s="417"/>
      <c r="LA173" s="417"/>
      <c r="LB173" s="417"/>
      <c r="LC173" s="417"/>
      <c r="LD173" s="417"/>
      <c r="LE173" s="417"/>
      <c r="LF173" s="417"/>
      <c r="LG173" s="417"/>
      <c r="LH173" s="417"/>
      <c r="LI173" s="417"/>
      <c r="LJ173" s="417"/>
      <c r="LK173" s="417"/>
      <c r="LL173" s="417"/>
      <c r="LM173" s="417"/>
      <c r="LN173" s="417"/>
      <c r="LO173" s="417"/>
      <c r="LP173" s="417"/>
      <c r="LQ173" s="417"/>
      <c r="LR173" s="417"/>
      <c r="LS173" s="417"/>
      <c r="LT173" s="417"/>
      <c r="LU173" s="417"/>
      <c r="LV173" s="417"/>
      <c r="LW173" s="417"/>
      <c r="LX173" s="417"/>
      <c r="LY173" s="417"/>
      <c r="LZ173" s="417"/>
      <c r="MA173" s="417"/>
      <c r="MB173" s="417"/>
      <c r="MC173" s="417"/>
      <c r="MD173" s="417"/>
      <c r="ME173" s="417"/>
      <c r="MF173" s="417"/>
      <c r="MG173" s="417"/>
      <c r="MH173" s="417"/>
      <c r="MI173" s="417"/>
      <c r="MJ173" s="417"/>
      <c r="MK173" s="417"/>
      <c r="ML173" s="417"/>
      <c r="MM173" s="417"/>
      <c r="MN173" s="417"/>
      <c r="MO173" s="417"/>
      <c r="MP173" s="417"/>
      <c r="MQ173" s="417"/>
      <c r="MR173" s="417"/>
      <c r="MS173" s="417"/>
      <c r="MT173" s="417"/>
      <c r="MU173" s="417"/>
      <c r="MV173" s="417"/>
      <c r="MW173" s="417"/>
      <c r="MX173" s="417"/>
      <c r="MY173" s="417"/>
      <c r="MZ173" s="417"/>
      <c r="NA173" s="417"/>
      <c r="NB173" s="417"/>
      <c r="NC173" s="417"/>
      <c r="ND173" s="417"/>
      <c r="NE173" s="417"/>
      <c r="NF173" s="417"/>
      <c r="NG173" s="417"/>
      <c r="NH173" s="417"/>
      <c r="NI173" s="417"/>
      <c r="NJ173" s="417"/>
      <c r="NK173" s="417"/>
      <c r="NL173" s="417"/>
      <c r="NM173" s="417"/>
      <c r="NN173" s="417"/>
      <c r="NO173" s="417"/>
      <c r="NP173" s="417"/>
      <c r="NQ173" s="417"/>
      <c r="NR173" s="417"/>
      <c r="NS173" s="417"/>
      <c r="NT173" s="417"/>
      <c r="NU173" s="417"/>
      <c r="NV173" s="417"/>
      <c r="NW173" s="417"/>
      <c r="NX173" s="417"/>
      <c r="NY173" s="417"/>
      <c r="NZ173" s="417"/>
      <c r="OA173" s="417"/>
      <c r="OB173" s="417"/>
      <c r="OC173" s="417"/>
      <c r="OD173" s="417"/>
      <c r="OE173" s="417"/>
      <c r="OF173" s="417"/>
      <c r="OG173" s="417"/>
      <c r="OH173" s="417"/>
      <c r="OI173" s="417"/>
      <c r="OJ173" s="417"/>
      <c r="OK173" s="417"/>
      <c r="OL173" s="417"/>
      <c r="OM173" s="417"/>
      <c r="ON173" s="417"/>
      <c r="OO173" s="417"/>
      <c r="OP173" s="417"/>
      <c r="OQ173" s="417"/>
      <c r="OR173" s="417"/>
      <c r="OS173" s="417"/>
      <c r="OT173" s="417"/>
      <c r="OU173" s="417"/>
      <c r="OV173" s="417"/>
      <c r="OW173" s="417"/>
      <c r="OX173" s="417"/>
      <c r="OY173" s="417"/>
      <c r="OZ173" s="417"/>
      <c r="PA173" s="417"/>
      <c r="PB173" s="417"/>
      <c r="PC173" s="417"/>
      <c r="PD173" s="417"/>
      <c r="PE173" s="417"/>
      <c r="PF173" s="417"/>
      <c r="PG173" s="417"/>
      <c r="PH173" s="417"/>
      <c r="PI173" s="417"/>
      <c r="PJ173" s="417"/>
      <c r="PK173" s="417"/>
      <c r="PL173" s="417"/>
      <c r="PM173" s="417"/>
      <c r="PN173" s="417"/>
      <c r="PO173" s="417"/>
      <c r="PP173" s="417"/>
      <c r="PQ173" s="417"/>
      <c r="PR173" s="417"/>
      <c r="PS173" s="417"/>
      <c r="PT173" s="417"/>
      <c r="PU173" s="417"/>
      <c r="PV173" s="417"/>
      <c r="PW173" s="417"/>
      <c r="PX173" s="417"/>
      <c r="PY173" s="417"/>
      <c r="PZ173" s="417"/>
      <c r="QA173" s="417"/>
      <c r="QB173" s="417"/>
      <c r="QC173" s="417"/>
      <c r="QD173" s="417"/>
      <c r="QE173" s="417"/>
      <c r="QF173" s="417"/>
      <c r="QG173" s="417"/>
      <c r="QH173" s="417"/>
      <c r="QI173" s="417"/>
      <c r="QJ173" s="417"/>
      <c r="QK173" s="417"/>
      <c r="QL173" s="417"/>
      <c r="QM173" s="417"/>
      <c r="QN173" s="417"/>
      <c r="QO173" s="417"/>
      <c r="QP173" s="417"/>
      <c r="QQ173" s="417"/>
      <c r="QR173" s="417"/>
      <c r="QS173" s="417"/>
      <c r="QT173" s="417"/>
      <c r="QU173" s="417"/>
      <c r="QV173" s="417"/>
      <c r="QW173" s="417"/>
      <c r="QX173" s="417"/>
      <c r="QY173" s="417"/>
      <c r="QZ173" s="417"/>
      <c r="RA173" s="417"/>
      <c r="RB173" s="417"/>
      <c r="RC173" s="417"/>
      <c r="RD173" s="417"/>
      <c r="RE173" s="417"/>
      <c r="RF173" s="417"/>
      <c r="RG173" s="417"/>
      <c r="RH173" s="417"/>
      <c r="RI173" s="417"/>
      <c r="RJ173" s="417"/>
      <c r="RK173" s="417"/>
      <c r="RL173" s="417"/>
      <c r="RM173" s="417"/>
      <c r="RN173" s="417"/>
      <c r="RO173" s="417"/>
      <c r="RP173" s="417"/>
      <c r="RQ173" s="417"/>
      <c r="RR173" s="417"/>
      <c r="RS173" s="417"/>
      <c r="RT173" s="417"/>
      <c r="RU173" s="417"/>
      <c r="RV173" s="417"/>
      <c r="RW173" s="417"/>
      <c r="RX173" s="417"/>
      <c r="RY173" s="417"/>
      <c r="RZ173" s="417"/>
      <c r="SA173" s="417"/>
      <c r="SB173" s="417"/>
      <c r="SC173" s="417"/>
      <c r="SD173" s="417"/>
      <c r="SE173" s="417"/>
      <c r="SF173" s="417"/>
      <c r="SG173" s="417"/>
      <c r="SH173" s="417"/>
      <c r="SI173" s="417"/>
      <c r="SJ173" s="417"/>
      <c r="SK173" s="417"/>
      <c r="SL173" s="417"/>
      <c r="SM173" s="417"/>
      <c r="SN173" s="417"/>
      <c r="SO173" s="417"/>
      <c r="SP173" s="417"/>
      <c r="SQ173" s="417"/>
      <c r="SR173" s="417"/>
      <c r="SS173" s="417"/>
      <c r="ST173" s="417"/>
      <c r="SU173" s="417"/>
      <c r="SV173" s="417"/>
      <c r="SW173" s="417"/>
      <c r="SX173" s="417"/>
      <c r="SY173" s="417"/>
      <c r="SZ173" s="417"/>
      <c r="TA173" s="417"/>
      <c r="TB173" s="417"/>
      <c r="TC173" s="417"/>
      <c r="TD173" s="417"/>
      <c r="TE173" s="417"/>
      <c r="TF173" s="417"/>
      <c r="TG173" s="417"/>
      <c r="TH173" s="417"/>
      <c r="TI173" s="417"/>
      <c r="TJ173" s="417"/>
      <c r="TK173" s="417"/>
      <c r="TL173" s="417"/>
      <c r="TM173" s="417"/>
      <c r="TN173" s="417"/>
      <c r="TO173" s="417"/>
      <c r="TP173" s="417"/>
      <c r="TQ173" s="417"/>
      <c r="TR173" s="417"/>
      <c r="TS173" s="417"/>
      <c r="TT173" s="417"/>
      <c r="TU173" s="417"/>
      <c r="TV173" s="417"/>
      <c r="TW173" s="417"/>
      <c r="TX173" s="417"/>
      <c r="TY173" s="417"/>
      <c r="TZ173" s="417"/>
      <c r="UA173" s="417"/>
      <c r="UB173" s="417"/>
      <c r="UC173" s="417"/>
      <c r="UD173" s="417"/>
      <c r="UE173" s="417"/>
      <c r="UF173" s="417"/>
      <c r="UG173" s="417"/>
      <c r="UH173" s="417"/>
      <c r="UI173" s="417"/>
      <c r="UJ173" s="417"/>
      <c r="UK173" s="417"/>
      <c r="UL173" s="417"/>
      <c r="UM173" s="417"/>
      <c r="UN173" s="417"/>
      <c r="UO173" s="417"/>
      <c r="UP173" s="417"/>
      <c r="UQ173" s="417"/>
      <c r="UR173" s="417"/>
      <c r="US173" s="417"/>
      <c r="UT173" s="417"/>
      <c r="UU173" s="417"/>
      <c r="UV173" s="417"/>
      <c r="UW173" s="417"/>
      <c r="UX173" s="417"/>
      <c r="UY173" s="417"/>
      <c r="UZ173" s="417"/>
      <c r="VA173" s="417"/>
      <c r="VB173" s="417"/>
      <c r="VC173" s="417"/>
      <c r="VD173" s="417"/>
      <c r="VE173" s="417"/>
      <c r="VF173" s="417"/>
      <c r="VG173" s="417"/>
      <c r="VH173" s="417"/>
      <c r="VI173" s="417"/>
      <c r="VJ173" s="417"/>
      <c r="VK173" s="417"/>
      <c r="VL173" s="417"/>
      <c r="VM173" s="417"/>
      <c r="VN173" s="417"/>
      <c r="VO173" s="417"/>
      <c r="VP173" s="417"/>
      <c r="VQ173" s="417"/>
      <c r="VR173" s="417"/>
      <c r="VS173" s="417"/>
      <c r="VT173" s="417"/>
      <c r="VU173" s="417"/>
      <c r="VV173" s="417"/>
      <c r="VW173" s="417"/>
      <c r="VX173" s="417"/>
      <c r="VY173" s="417"/>
      <c r="VZ173" s="417"/>
      <c r="WA173" s="417"/>
      <c r="WB173" s="417"/>
      <c r="WC173" s="417"/>
      <c r="WD173" s="417"/>
      <c r="WE173" s="417"/>
      <c r="WF173" s="417"/>
      <c r="WG173" s="417"/>
      <c r="WH173" s="417"/>
      <c r="WI173" s="417"/>
      <c r="WJ173" s="417"/>
      <c r="WK173" s="417"/>
      <c r="WL173" s="417"/>
      <c r="WM173" s="417"/>
      <c r="WN173" s="417"/>
      <c r="WO173" s="417"/>
      <c r="WP173" s="417"/>
      <c r="WQ173" s="417"/>
      <c r="WR173" s="417"/>
      <c r="WS173" s="417"/>
      <c r="WT173" s="417"/>
      <c r="WU173" s="417"/>
      <c r="WV173" s="417"/>
      <c r="WW173" s="417"/>
      <c r="WX173" s="417"/>
      <c r="WY173" s="417"/>
      <c r="WZ173" s="417"/>
      <c r="XA173" s="417"/>
      <c r="XB173" s="417"/>
      <c r="XC173" s="417"/>
      <c r="XD173" s="417"/>
      <c r="XE173" s="417"/>
      <c r="XF173" s="417"/>
      <c r="XG173" s="417"/>
      <c r="XH173" s="417"/>
      <c r="XI173" s="417"/>
      <c r="XJ173" s="417"/>
      <c r="XK173" s="417"/>
      <c r="XL173" s="417"/>
      <c r="XM173" s="417"/>
      <c r="XN173" s="417"/>
      <c r="XO173" s="417"/>
      <c r="XP173" s="417"/>
      <c r="XQ173" s="417"/>
      <c r="XR173" s="417"/>
      <c r="XS173" s="417"/>
      <c r="XT173" s="417"/>
      <c r="XU173" s="417"/>
      <c r="XV173" s="417"/>
      <c r="XW173" s="417"/>
      <c r="XX173" s="417"/>
      <c r="XY173" s="417"/>
      <c r="XZ173" s="417"/>
      <c r="YA173" s="417"/>
      <c r="YB173" s="417"/>
      <c r="YC173" s="417"/>
      <c r="YD173" s="417"/>
      <c r="YE173" s="417"/>
      <c r="YF173" s="417"/>
      <c r="YG173" s="417"/>
      <c r="YH173" s="417"/>
      <c r="YI173" s="417"/>
      <c r="YJ173" s="417"/>
      <c r="YK173" s="417"/>
      <c r="YL173" s="417"/>
      <c r="YM173" s="417"/>
      <c r="YN173" s="417"/>
      <c r="YO173" s="417"/>
      <c r="YP173" s="417"/>
      <c r="YQ173" s="417"/>
      <c r="YR173" s="417"/>
      <c r="YS173" s="417"/>
      <c r="YT173" s="417"/>
      <c r="YU173" s="417"/>
      <c r="YV173" s="417"/>
      <c r="YW173" s="417"/>
      <c r="YX173" s="417"/>
      <c r="YY173" s="417"/>
      <c r="YZ173" s="417"/>
      <c r="ZA173" s="417"/>
      <c r="ZB173" s="417"/>
      <c r="ZC173" s="417"/>
      <c r="ZD173" s="417"/>
      <c r="ZE173" s="417"/>
      <c r="ZF173" s="417"/>
      <c r="ZG173" s="417"/>
      <c r="ZH173" s="417"/>
      <c r="ZI173" s="417"/>
      <c r="ZJ173" s="417"/>
      <c r="ZK173" s="417"/>
      <c r="ZL173" s="417"/>
      <c r="ZM173" s="417"/>
      <c r="ZN173" s="417"/>
      <c r="ZO173" s="417"/>
      <c r="ZP173" s="417"/>
      <c r="ZQ173" s="417"/>
      <c r="ZR173" s="417"/>
      <c r="ZS173" s="417"/>
      <c r="ZT173" s="417"/>
      <c r="ZU173" s="417"/>
      <c r="ZV173" s="417"/>
      <c r="ZW173" s="417"/>
      <c r="ZX173" s="417"/>
      <c r="ZY173" s="417"/>
      <c r="ZZ173" s="417"/>
      <c r="AAA173" s="417"/>
      <c r="AAB173" s="417"/>
      <c r="AAC173" s="417"/>
      <c r="AAD173" s="417"/>
      <c r="AAE173" s="417"/>
      <c r="AAF173" s="417"/>
      <c r="AAG173" s="417"/>
      <c r="AAH173" s="417"/>
      <c r="AAI173" s="417"/>
      <c r="AAJ173" s="417"/>
      <c r="AAK173" s="417"/>
      <c r="AAL173" s="417"/>
      <c r="AAM173" s="417"/>
      <c r="AAN173" s="417"/>
      <c r="AAO173" s="417"/>
      <c r="AAP173" s="417"/>
      <c r="AAQ173" s="417"/>
      <c r="AAR173" s="417"/>
      <c r="AAS173" s="417"/>
      <c r="AAT173" s="417"/>
      <c r="AAU173" s="417"/>
      <c r="AAV173" s="417"/>
      <c r="AAW173" s="417"/>
      <c r="AAX173" s="417"/>
      <c r="AAY173" s="417"/>
      <c r="AAZ173" s="417"/>
      <c r="ABA173" s="417"/>
      <c r="ABB173" s="417"/>
      <c r="ABC173" s="417"/>
      <c r="ABD173" s="417"/>
      <c r="ABE173" s="417"/>
      <c r="ABF173" s="417"/>
      <c r="ABG173" s="417"/>
      <c r="ABH173" s="417"/>
      <c r="ABI173" s="417"/>
      <c r="ABJ173" s="417"/>
      <c r="ABK173" s="417"/>
      <c r="ABL173" s="417"/>
      <c r="ABM173" s="417"/>
      <c r="ABN173" s="417"/>
      <c r="ABO173" s="417"/>
      <c r="ABP173" s="417"/>
      <c r="ABQ173" s="417"/>
      <c r="ABR173" s="417"/>
      <c r="ABS173" s="417"/>
      <c r="ABT173" s="417"/>
      <c r="ABU173" s="417"/>
      <c r="ABV173" s="417"/>
      <c r="ABW173" s="417"/>
      <c r="ABX173" s="417"/>
      <c r="ABY173" s="417"/>
      <c r="ABZ173" s="417"/>
      <c r="ACA173" s="417"/>
      <c r="ACB173" s="417"/>
      <c r="ACC173" s="417"/>
      <c r="ACD173" s="417"/>
      <c r="ACE173" s="417"/>
      <c r="ACF173" s="417"/>
      <c r="ACG173" s="417"/>
      <c r="ACH173" s="417"/>
      <c r="ACI173" s="417"/>
      <c r="ACJ173" s="417"/>
      <c r="ACK173" s="417"/>
      <c r="ACL173" s="417"/>
      <c r="ACM173" s="417"/>
      <c r="ACN173" s="417"/>
      <c r="ACO173" s="417"/>
      <c r="ACP173" s="417"/>
      <c r="ACQ173" s="417"/>
      <c r="ACR173" s="417"/>
      <c r="ACS173" s="417"/>
      <c r="ACT173" s="417"/>
      <c r="ACU173" s="417"/>
      <c r="ACV173" s="417"/>
      <c r="ACW173" s="417"/>
      <c r="ACX173" s="417"/>
      <c r="ACY173" s="417"/>
      <c r="ACZ173" s="417"/>
      <c r="ADA173" s="417"/>
      <c r="ADB173" s="417"/>
      <c r="ADC173" s="417"/>
      <c r="ADD173" s="417"/>
      <c r="ADE173" s="417"/>
      <c r="ADF173" s="417"/>
      <c r="ADG173" s="417"/>
      <c r="ADH173" s="417"/>
      <c r="ADI173" s="417"/>
      <c r="ADJ173" s="417"/>
      <c r="ADK173" s="417"/>
      <c r="ADL173" s="417"/>
      <c r="ADM173" s="417"/>
      <c r="ADN173" s="417"/>
      <c r="ADO173" s="417"/>
      <c r="ADP173" s="417"/>
      <c r="ADQ173" s="417"/>
      <c r="ADR173" s="417"/>
      <c r="ADS173" s="417"/>
      <c r="ADT173" s="417"/>
      <c r="ADU173" s="417"/>
      <c r="ADV173" s="417"/>
      <c r="ADW173" s="417"/>
      <c r="ADX173" s="417"/>
      <c r="ADY173" s="417"/>
      <c r="ADZ173" s="417"/>
      <c r="AEA173" s="417"/>
      <c r="AEB173" s="417"/>
      <c r="AEC173" s="417"/>
      <c r="AED173" s="417"/>
      <c r="AEE173" s="417"/>
      <c r="AEF173" s="417"/>
      <c r="AEG173" s="417"/>
      <c r="AEH173" s="417"/>
      <c r="AEI173" s="417"/>
      <c r="AEJ173" s="417"/>
      <c r="AEK173" s="417"/>
      <c r="AEL173" s="417"/>
      <c r="AEM173" s="417"/>
      <c r="AEN173" s="417"/>
      <c r="AEO173" s="417"/>
      <c r="AEP173" s="417"/>
      <c r="AEQ173" s="417"/>
      <c r="AER173" s="417"/>
      <c r="AES173" s="417"/>
      <c r="AET173" s="417"/>
      <c r="AEU173" s="417"/>
      <c r="AEV173" s="417"/>
      <c r="AEW173" s="417"/>
      <c r="AEX173" s="417"/>
      <c r="AEY173" s="417"/>
      <c r="AEZ173" s="417"/>
      <c r="AFA173" s="417"/>
      <c r="AFB173" s="417"/>
      <c r="AFC173" s="417"/>
      <c r="AFD173" s="417"/>
      <c r="AFE173" s="417"/>
      <c r="AFF173" s="417"/>
      <c r="AFG173" s="417"/>
      <c r="AFH173" s="417"/>
    </row>
    <row r="174" spans="1:840" ht="30.6" customHeight="1">
      <c r="A174" s="680" t="s">
        <v>699</v>
      </c>
      <c r="B174" s="681"/>
      <c r="C174" s="681"/>
      <c r="D174" s="681"/>
      <c r="E174" s="681"/>
      <c r="F174" s="681"/>
      <c r="G174" s="681"/>
      <c r="H174" s="681"/>
      <c r="I174" s="681"/>
      <c r="J174" s="681"/>
      <c r="K174" s="681"/>
      <c r="L174" s="682"/>
    </row>
    <row r="175" spans="1:840" ht="83.45" customHeight="1">
      <c r="A175" s="680" t="s">
        <v>700</v>
      </c>
      <c r="B175" s="681"/>
      <c r="C175" s="681"/>
      <c r="D175" s="681"/>
      <c r="E175" s="681"/>
      <c r="F175" s="681"/>
      <c r="G175" s="681"/>
      <c r="H175" s="681"/>
      <c r="I175" s="681"/>
      <c r="J175" s="681"/>
      <c r="K175" s="681"/>
      <c r="L175" s="682"/>
    </row>
    <row r="176" spans="1:840" s="414" customFormat="1" ht="83.45" customHeight="1">
      <c r="A176" s="683"/>
      <c r="B176" s="683"/>
      <c r="C176" s="683"/>
      <c r="D176" s="683"/>
      <c r="E176" s="683"/>
      <c r="F176" s="683"/>
      <c r="G176" s="683"/>
      <c r="H176" s="683"/>
      <c r="I176" s="683"/>
      <c r="J176" s="683"/>
      <c r="K176" s="683"/>
      <c r="L176" s="684"/>
      <c r="M176" s="417"/>
      <c r="N176" s="417"/>
      <c r="O176" s="417"/>
      <c r="P176" s="417"/>
      <c r="Q176" s="417"/>
      <c r="R176" s="417"/>
      <c r="S176" s="417"/>
      <c r="T176" s="417"/>
      <c r="U176" s="417"/>
      <c r="V176" s="417"/>
      <c r="W176" s="417"/>
      <c r="X176" s="417"/>
      <c r="Y176" s="417"/>
      <c r="Z176" s="417"/>
      <c r="AA176" s="417"/>
      <c r="AB176" s="417"/>
      <c r="AC176" s="417"/>
      <c r="AD176" s="417"/>
      <c r="AE176" s="417"/>
      <c r="AF176" s="417"/>
      <c r="AG176" s="417"/>
      <c r="AH176" s="417"/>
      <c r="AI176" s="417"/>
      <c r="AJ176" s="417"/>
      <c r="AK176" s="417"/>
      <c r="AL176" s="417"/>
      <c r="AM176" s="417"/>
      <c r="AN176" s="417"/>
      <c r="AO176" s="417"/>
      <c r="AP176" s="417"/>
      <c r="AQ176" s="417"/>
      <c r="AR176" s="417"/>
      <c r="AS176" s="417"/>
      <c r="AT176" s="417"/>
      <c r="AU176" s="417"/>
      <c r="AV176" s="417"/>
      <c r="AW176" s="417"/>
      <c r="AX176" s="417"/>
      <c r="AY176" s="417"/>
      <c r="AZ176" s="417"/>
      <c r="BA176" s="417"/>
      <c r="BB176" s="417"/>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17"/>
      <c r="CA176" s="417"/>
      <c r="CB176" s="417"/>
      <c r="CC176" s="417"/>
      <c r="CD176" s="417"/>
      <c r="CE176" s="417"/>
      <c r="CF176" s="417"/>
      <c r="CG176" s="417"/>
      <c r="CH176" s="417"/>
      <c r="CI176" s="417"/>
      <c r="CJ176" s="417"/>
      <c r="CK176" s="417"/>
      <c r="CL176" s="417"/>
      <c r="CM176" s="417"/>
      <c r="CN176" s="417"/>
      <c r="CO176" s="417"/>
      <c r="CP176" s="417"/>
      <c r="CQ176" s="417"/>
      <c r="CR176" s="417"/>
      <c r="CS176" s="417"/>
      <c r="CT176" s="417"/>
      <c r="CU176" s="417"/>
      <c r="CV176" s="417"/>
      <c r="CW176" s="417"/>
      <c r="CX176" s="417"/>
      <c r="CY176" s="417"/>
      <c r="CZ176" s="417"/>
      <c r="DA176" s="417"/>
      <c r="DB176" s="417"/>
      <c r="DC176" s="417"/>
      <c r="DD176" s="417"/>
      <c r="DE176" s="417"/>
      <c r="DF176" s="417"/>
      <c r="DG176" s="417"/>
      <c r="DH176" s="417"/>
      <c r="DI176" s="417"/>
      <c r="DJ176" s="417"/>
      <c r="DK176" s="417"/>
      <c r="DL176" s="417"/>
      <c r="DM176" s="417"/>
      <c r="DN176" s="417"/>
      <c r="DO176" s="417"/>
      <c r="DP176" s="417"/>
      <c r="DQ176" s="417"/>
      <c r="DR176" s="417"/>
      <c r="DS176" s="417"/>
      <c r="DT176" s="417"/>
      <c r="DU176" s="417"/>
      <c r="DV176" s="417"/>
      <c r="DW176" s="417"/>
      <c r="DX176" s="417"/>
      <c r="DY176" s="417"/>
      <c r="DZ176" s="417"/>
      <c r="EA176" s="417"/>
      <c r="EB176" s="417"/>
      <c r="EC176" s="417"/>
      <c r="ED176" s="417"/>
      <c r="EE176" s="417"/>
      <c r="EF176" s="417"/>
      <c r="EG176" s="417"/>
      <c r="EH176" s="417"/>
      <c r="EI176" s="417"/>
      <c r="EJ176" s="417"/>
      <c r="EK176" s="417"/>
      <c r="EL176" s="417"/>
      <c r="EM176" s="417"/>
      <c r="EN176" s="417"/>
      <c r="EO176" s="417"/>
      <c r="EP176" s="417"/>
      <c r="EQ176" s="417"/>
      <c r="ER176" s="417"/>
      <c r="ES176" s="417"/>
      <c r="ET176" s="417"/>
      <c r="EU176" s="417"/>
      <c r="EV176" s="417"/>
      <c r="EW176" s="417"/>
      <c r="EX176" s="417"/>
      <c r="EY176" s="417"/>
      <c r="EZ176" s="417"/>
      <c r="FA176" s="417"/>
      <c r="FB176" s="417"/>
      <c r="FC176" s="417"/>
      <c r="FD176" s="417"/>
      <c r="FE176" s="417"/>
      <c r="FF176" s="417"/>
      <c r="FG176" s="417"/>
      <c r="FH176" s="417"/>
      <c r="FI176" s="417"/>
      <c r="FJ176" s="417"/>
      <c r="FK176" s="417"/>
      <c r="FL176" s="417"/>
      <c r="FM176" s="417"/>
      <c r="FN176" s="417"/>
      <c r="FO176" s="417"/>
      <c r="FP176" s="417"/>
      <c r="FQ176" s="417"/>
      <c r="FR176" s="417"/>
      <c r="FS176" s="417"/>
      <c r="FT176" s="417"/>
      <c r="FU176" s="417"/>
      <c r="FV176" s="417"/>
      <c r="FW176" s="417"/>
      <c r="FX176" s="417"/>
      <c r="FY176" s="417"/>
      <c r="FZ176" s="417"/>
      <c r="GA176" s="417"/>
      <c r="GB176" s="417"/>
      <c r="GC176" s="417"/>
      <c r="GD176" s="417"/>
      <c r="GE176" s="417"/>
      <c r="GF176" s="417"/>
      <c r="GG176" s="417"/>
      <c r="GH176" s="417"/>
      <c r="GI176" s="417"/>
      <c r="GJ176" s="417"/>
      <c r="GK176" s="417"/>
      <c r="GL176" s="417"/>
      <c r="GM176" s="417"/>
      <c r="GN176" s="417"/>
      <c r="GO176" s="417"/>
      <c r="GP176" s="417"/>
      <c r="GQ176" s="417"/>
      <c r="GR176" s="417"/>
      <c r="GS176" s="417"/>
      <c r="GT176" s="417"/>
      <c r="GU176" s="417"/>
      <c r="GV176" s="417"/>
      <c r="GW176" s="417"/>
      <c r="GX176" s="417"/>
      <c r="GY176" s="417"/>
      <c r="GZ176" s="417"/>
      <c r="HA176" s="417"/>
      <c r="HB176" s="417"/>
      <c r="HC176" s="417"/>
      <c r="HD176" s="417"/>
      <c r="HE176" s="417"/>
      <c r="HF176" s="417"/>
      <c r="HG176" s="417"/>
      <c r="HH176" s="417"/>
      <c r="HI176" s="417"/>
      <c r="HJ176" s="417"/>
      <c r="HK176" s="417"/>
      <c r="HL176" s="417"/>
      <c r="HM176" s="417"/>
      <c r="HN176" s="417"/>
      <c r="HO176" s="417"/>
      <c r="HP176" s="417"/>
      <c r="HQ176" s="417"/>
      <c r="HR176" s="417"/>
      <c r="HS176" s="417"/>
      <c r="HT176" s="417"/>
      <c r="HU176" s="417"/>
      <c r="HV176" s="417"/>
      <c r="HW176" s="417"/>
      <c r="HX176" s="417"/>
      <c r="HY176" s="417"/>
      <c r="HZ176" s="417"/>
      <c r="IA176" s="417"/>
      <c r="IB176" s="417"/>
      <c r="IC176" s="417"/>
      <c r="ID176" s="417"/>
      <c r="IE176" s="417"/>
      <c r="IF176" s="417"/>
      <c r="IG176" s="417"/>
      <c r="IH176" s="417"/>
      <c r="II176" s="417"/>
      <c r="IJ176" s="417"/>
      <c r="IK176" s="417"/>
      <c r="IL176" s="417"/>
      <c r="IM176" s="417"/>
      <c r="IN176" s="417"/>
      <c r="IO176" s="417"/>
      <c r="IP176" s="417"/>
      <c r="IQ176" s="417"/>
      <c r="IR176" s="417"/>
      <c r="IS176" s="417"/>
      <c r="IT176" s="417"/>
      <c r="IU176" s="417"/>
      <c r="IV176" s="417"/>
      <c r="IW176" s="417"/>
      <c r="IX176" s="417"/>
      <c r="IY176" s="417"/>
      <c r="IZ176" s="417"/>
      <c r="JA176" s="417"/>
      <c r="JB176" s="417"/>
      <c r="JC176" s="417"/>
      <c r="JD176" s="417"/>
      <c r="JE176" s="417"/>
      <c r="JF176" s="417"/>
      <c r="JG176" s="417"/>
      <c r="JH176" s="417"/>
      <c r="JI176" s="417"/>
      <c r="JJ176" s="417"/>
      <c r="JK176" s="417"/>
      <c r="JL176" s="417"/>
      <c r="JM176" s="417"/>
      <c r="JN176" s="417"/>
      <c r="JO176" s="417"/>
      <c r="JP176" s="417"/>
      <c r="JQ176" s="417"/>
      <c r="JR176" s="417"/>
      <c r="JS176" s="417"/>
      <c r="JT176" s="417"/>
      <c r="JU176" s="417"/>
      <c r="JV176" s="417"/>
      <c r="JW176" s="417"/>
      <c r="JX176" s="417"/>
      <c r="JY176" s="417"/>
      <c r="JZ176" s="417"/>
      <c r="KA176" s="417"/>
      <c r="KB176" s="417"/>
      <c r="KC176" s="417"/>
      <c r="KD176" s="417"/>
      <c r="KE176" s="417"/>
      <c r="KF176" s="417"/>
      <c r="KG176" s="417"/>
      <c r="KH176" s="417"/>
      <c r="KI176" s="417"/>
      <c r="KJ176" s="417"/>
      <c r="KK176" s="417"/>
      <c r="KL176" s="417"/>
      <c r="KM176" s="417"/>
      <c r="KN176" s="417"/>
      <c r="KO176" s="417"/>
      <c r="KP176" s="417"/>
      <c r="KQ176" s="417"/>
      <c r="KR176" s="417"/>
      <c r="KS176" s="417"/>
      <c r="KT176" s="417"/>
      <c r="KU176" s="417"/>
      <c r="KV176" s="417"/>
      <c r="KW176" s="417"/>
      <c r="KX176" s="417"/>
      <c r="KY176" s="417"/>
      <c r="KZ176" s="417"/>
      <c r="LA176" s="417"/>
      <c r="LB176" s="417"/>
      <c r="LC176" s="417"/>
      <c r="LD176" s="417"/>
      <c r="LE176" s="417"/>
      <c r="LF176" s="417"/>
      <c r="LG176" s="417"/>
      <c r="LH176" s="417"/>
      <c r="LI176" s="417"/>
      <c r="LJ176" s="417"/>
      <c r="LK176" s="417"/>
      <c r="LL176" s="417"/>
      <c r="LM176" s="417"/>
      <c r="LN176" s="417"/>
      <c r="LO176" s="417"/>
      <c r="LP176" s="417"/>
      <c r="LQ176" s="417"/>
      <c r="LR176" s="417"/>
      <c r="LS176" s="417"/>
      <c r="LT176" s="417"/>
      <c r="LU176" s="417"/>
      <c r="LV176" s="417"/>
      <c r="LW176" s="417"/>
      <c r="LX176" s="417"/>
      <c r="LY176" s="417"/>
      <c r="LZ176" s="417"/>
      <c r="MA176" s="417"/>
      <c r="MB176" s="417"/>
      <c r="MC176" s="417"/>
      <c r="MD176" s="417"/>
      <c r="ME176" s="417"/>
      <c r="MF176" s="417"/>
      <c r="MG176" s="417"/>
      <c r="MH176" s="417"/>
      <c r="MI176" s="417"/>
      <c r="MJ176" s="417"/>
      <c r="MK176" s="417"/>
      <c r="ML176" s="417"/>
      <c r="MM176" s="417"/>
      <c r="MN176" s="417"/>
      <c r="MO176" s="417"/>
      <c r="MP176" s="417"/>
      <c r="MQ176" s="417"/>
      <c r="MR176" s="417"/>
      <c r="MS176" s="417"/>
      <c r="MT176" s="417"/>
      <c r="MU176" s="417"/>
      <c r="MV176" s="417"/>
      <c r="MW176" s="417"/>
      <c r="MX176" s="417"/>
      <c r="MY176" s="417"/>
      <c r="MZ176" s="417"/>
      <c r="NA176" s="417"/>
      <c r="NB176" s="417"/>
      <c r="NC176" s="417"/>
      <c r="ND176" s="417"/>
      <c r="NE176" s="417"/>
      <c r="NF176" s="417"/>
      <c r="NG176" s="417"/>
      <c r="NH176" s="417"/>
      <c r="NI176" s="417"/>
      <c r="NJ176" s="417"/>
      <c r="NK176" s="417"/>
      <c r="NL176" s="417"/>
      <c r="NM176" s="417"/>
      <c r="NN176" s="417"/>
      <c r="NO176" s="417"/>
      <c r="NP176" s="417"/>
      <c r="NQ176" s="417"/>
      <c r="NR176" s="417"/>
      <c r="NS176" s="417"/>
      <c r="NT176" s="417"/>
      <c r="NU176" s="417"/>
      <c r="NV176" s="417"/>
      <c r="NW176" s="417"/>
      <c r="NX176" s="417"/>
      <c r="NY176" s="417"/>
      <c r="NZ176" s="417"/>
      <c r="OA176" s="417"/>
      <c r="OB176" s="417"/>
      <c r="OC176" s="417"/>
      <c r="OD176" s="417"/>
      <c r="OE176" s="417"/>
      <c r="OF176" s="417"/>
      <c r="OG176" s="417"/>
      <c r="OH176" s="417"/>
      <c r="OI176" s="417"/>
      <c r="OJ176" s="417"/>
      <c r="OK176" s="417"/>
      <c r="OL176" s="417"/>
      <c r="OM176" s="417"/>
      <c r="ON176" s="417"/>
      <c r="OO176" s="417"/>
      <c r="OP176" s="417"/>
      <c r="OQ176" s="417"/>
      <c r="OR176" s="417"/>
      <c r="OS176" s="417"/>
      <c r="OT176" s="417"/>
      <c r="OU176" s="417"/>
      <c r="OV176" s="417"/>
      <c r="OW176" s="417"/>
      <c r="OX176" s="417"/>
      <c r="OY176" s="417"/>
      <c r="OZ176" s="417"/>
      <c r="PA176" s="417"/>
      <c r="PB176" s="417"/>
      <c r="PC176" s="417"/>
      <c r="PD176" s="417"/>
      <c r="PE176" s="417"/>
      <c r="PF176" s="417"/>
      <c r="PG176" s="417"/>
      <c r="PH176" s="417"/>
      <c r="PI176" s="417"/>
      <c r="PJ176" s="417"/>
      <c r="PK176" s="417"/>
      <c r="PL176" s="417"/>
      <c r="PM176" s="417"/>
      <c r="PN176" s="417"/>
      <c r="PO176" s="417"/>
      <c r="PP176" s="417"/>
      <c r="PQ176" s="417"/>
      <c r="PR176" s="417"/>
      <c r="PS176" s="417"/>
      <c r="PT176" s="417"/>
      <c r="PU176" s="417"/>
      <c r="PV176" s="417"/>
      <c r="PW176" s="417"/>
      <c r="PX176" s="417"/>
      <c r="PY176" s="417"/>
      <c r="PZ176" s="417"/>
      <c r="QA176" s="417"/>
      <c r="QB176" s="417"/>
      <c r="QC176" s="417"/>
      <c r="QD176" s="417"/>
      <c r="QE176" s="417"/>
      <c r="QF176" s="417"/>
      <c r="QG176" s="417"/>
      <c r="QH176" s="417"/>
      <c r="QI176" s="417"/>
      <c r="QJ176" s="417"/>
      <c r="QK176" s="417"/>
      <c r="QL176" s="417"/>
      <c r="QM176" s="417"/>
      <c r="QN176" s="417"/>
      <c r="QO176" s="417"/>
      <c r="QP176" s="417"/>
      <c r="QQ176" s="417"/>
      <c r="QR176" s="417"/>
      <c r="QS176" s="417"/>
      <c r="QT176" s="417"/>
      <c r="QU176" s="417"/>
      <c r="QV176" s="417"/>
      <c r="QW176" s="417"/>
      <c r="QX176" s="417"/>
      <c r="QY176" s="417"/>
      <c r="QZ176" s="417"/>
      <c r="RA176" s="417"/>
      <c r="RB176" s="417"/>
      <c r="RC176" s="417"/>
      <c r="RD176" s="417"/>
      <c r="RE176" s="417"/>
      <c r="RF176" s="417"/>
      <c r="RG176" s="417"/>
      <c r="RH176" s="417"/>
      <c r="RI176" s="417"/>
      <c r="RJ176" s="417"/>
      <c r="RK176" s="417"/>
      <c r="RL176" s="417"/>
      <c r="RM176" s="417"/>
      <c r="RN176" s="417"/>
      <c r="RO176" s="417"/>
      <c r="RP176" s="417"/>
      <c r="RQ176" s="417"/>
      <c r="RR176" s="417"/>
      <c r="RS176" s="417"/>
      <c r="RT176" s="417"/>
      <c r="RU176" s="417"/>
      <c r="RV176" s="417"/>
      <c r="RW176" s="417"/>
      <c r="RX176" s="417"/>
      <c r="RY176" s="417"/>
      <c r="RZ176" s="417"/>
      <c r="SA176" s="417"/>
      <c r="SB176" s="417"/>
      <c r="SC176" s="417"/>
      <c r="SD176" s="417"/>
      <c r="SE176" s="417"/>
      <c r="SF176" s="417"/>
      <c r="SG176" s="417"/>
      <c r="SH176" s="417"/>
      <c r="SI176" s="417"/>
      <c r="SJ176" s="417"/>
      <c r="SK176" s="417"/>
      <c r="SL176" s="417"/>
      <c r="SM176" s="417"/>
      <c r="SN176" s="417"/>
      <c r="SO176" s="417"/>
      <c r="SP176" s="417"/>
      <c r="SQ176" s="417"/>
      <c r="SR176" s="417"/>
      <c r="SS176" s="417"/>
      <c r="ST176" s="417"/>
      <c r="SU176" s="417"/>
      <c r="SV176" s="417"/>
      <c r="SW176" s="417"/>
      <c r="SX176" s="417"/>
      <c r="SY176" s="417"/>
      <c r="SZ176" s="417"/>
      <c r="TA176" s="417"/>
      <c r="TB176" s="417"/>
      <c r="TC176" s="417"/>
      <c r="TD176" s="417"/>
      <c r="TE176" s="417"/>
      <c r="TF176" s="417"/>
      <c r="TG176" s="417"/>
      <c r="TH176" s="417"/>
      <c r="TI176" s="417"/>
      <c r="TJ176" s="417"/>
      <c r="TK176" s="417"/>
      <c r="TL176" s="417"/>
      <c r="TM176" s="417"/>
      <c r="TN176" s="417"/>
      <c r="TO176" s="417"/>
      <c r="TP176" s="417"/>
      <c r="TQ176" s="417"/>
      <c r="TR176" s="417"/>
      <c r="TS176" s="417"/>
      <c r="TT176" s="417"/>
      <c r="TU176" s="417"/>
      <c r="TV176" s="417"/>
      <c r="TW176" s="417"/>
      <c r="TX176" s="417"/>
      <c r="TY176" s="417"/>
      <c r="TZ176" s="417"/>
      <c r="UA176" s="417"/>
      <c r="UB176" s="417"/>
      <c r="UC176" s="417"/>
      <c r="UD176" s="417"/>
      <c r="UE176" s="417"/>
      <c r="UF176" s="417"/>
      <c r="UG176" s="417"/>
      <c r="UH176" s="417"/>
      <c r="UI176" s="417"/>
      <c r="UJ176" s="417"/>
      <c r="UK176" s="417"/>
      <c r="UL176" s="417"/>
      <c r="UM176" s="417"/>
      <c r="UN176" s="417"/>
      <c r="UO176" s="417"/>
      <c r="UP176" s="417"/>
      <c r="UQ176" s="417"/>
      <c r="UR176" s="417"/>
      <c r="US176" s="417"/>
      <c r="UT176" s="417"/>
      <c r="UU176" s="417"/>
      <c r="UV176" s="417"/>
      <c r="UW176" s="417"/>
      <c r="UX176" s="417"/>
      <c r="UY176" s="417"/>
      <c r="UZ176" s="417"/>
      <c r="VA176" s="417"/>
      <c r="VB176" s="417"/>
      <c r="VC176" s="417"/>
      <c r="VD176" s="417"/>
      <c r="VE176" s="417"/>
      <c r="VF176" s="417"/>
      <c r="VG176" s="417"/>
      <c r="VH176" s="417"/>
      <c r="VI176" s="417"/>
      <c r="VJ176" s="417"/>
      <c r="VK176" s="417"/>
      <c r="VL176" s="417"/>
      <c r="VM176" s="417"/>
      <c r="VN176" s="417"/>
      <c r="VO176" s="417"/>
      <c r="VP176" s="417"/>
      <c r="VQ176" s="417"/>
      <c r="VR176" s="417"/>
      <c r="VS176" s="417"/>
      <c r="VT176" s="417"/>
      <c r="VU176" s="417"/>
      <c r="VV176" s="417"/>
      <c r="VW176" s="417"/>
      <c r="VX176" s="417"/>
      <c r="VY176" s="417"/>
      <c r="VZ176" s="417"/>
      <c r="WA176" s="417"/>
      <c r="WB176" s="417"/>
      <c r="WC176" s="417"/>
      <c r="WD176" s="417"/>
      <c r="WE176" s="417"/>
      <c r="WF176" s="417"/>
      <c r="WG176" s="417"/>
      <c r="WH176" s="417"/>
      <c r="WI176" s="417"/>
      <c r="WJ176" s="417"/>
      <c r="WK176" s="417"/>
      <c r="WL176" s="417"/>
      <c r="WM176" s="417"/>
      <c r="WN176" s="417"/>
      <c r="WO176" s="417"/>
      <c r="WP176" s="417"/>
      <c r="WQ176" s="417"/>
      <c r="WR176" s="417"/>
      <c r="WS176" s="417"/>
      <c r="WT176" s="417"/>
      <c r="WU176" s="417"/>
      <c r="WV176" s="417"/>
      <c r="WW176" s="417"/>
      <c r="WX176" s="417"/>
      <c r="WY176" s="417"/>
      <c r="WZ176" s="417"/>
      <c r="XA176" s="417"/>
      <c r="XB176" s="417"/>
      <c r="XC176" s="417"/>
      <c r="XD176" s="417"/>
      <c r="XE176" s="417"/>
      <c r="XF176" s="417"/>
      <c r="XG176" s="417"/>
      <c r="XH176" s="417"/>
      <c r="XI176" s="417"/>
      <c r="XJ176" s="417"/>
      <c r="XK176" s="417"/>
      <c r="XL176" s="417"/>
      <c r="XM176" s="417"/>
      <c r="XN176" s="417"/>
      <c r="XO176" s="417"/>
      <c r="XP176" s="417"/>
      <c r="XQ176" s="417"/>
      <c r="XR176" s="417"/>
      <c r="XS176" s="417"/>
      <c r="XT176" s="417"/>
      <c r="XU176" s="417"/>
      <c r="XV176" s="417"/>
      <c r="XW176" s="417"/>
      <c r="XX176" s="417"/>
      <c r="XY176" s="417"/>
      <c r="XZ176" s="417"/>
      <c r="YA176" s="417"/>
      <c r="YB176" s="417"/>
      <c r="YC176" s="417"/>
      <c r="YD176" s="417"/>
      <c r="YE176" s="417"/>
      <c r="YF176" s="417"/>
      <c r="YG176" s="417"/>
      <c r="YH176" s="417"/>
      <c r="YI176" s="417"/>
      <c r="YJ176" s="417"/>
      <c r="YK176" s="417"/>
      <c r="YL176" s="417"/>
      <c r="YM176" s="417"/>
      <c r="YN176" s="417"/>
      <c r="YO176" s="417"/>
      <c r="YP176" s="417"/>
      <c r="YQ176" s="417"/>
      <c r="YR176" s="417"/>
      <c r="YS176" s="417"/>
      <c r="YT176" s="417"/>
      <c r="YU176" s="417"/>
      <c r="YV176" s="417"/>
      <c r="YW176" s="417"/>
      <c r="YX176" s="417"/>
      <c r="YY176" s="417"/>
      <c r="YZ176" s="417"/>
      <c r="ZA176" s="417"/>
      <c r="ZB176" s="417"/>
      <c r="ZC176" s="417"/>
      <c r="ZD176" s="417"/>
      <c r="ZE176" s="417"/>
      <c r="ZF176" s="417"/>
      <c r="ZG176" s="417"/>
      <c r="ZH176" s="417"/>
      <c r="ZI176" s="417"/>
      <c r="ZJ176" s="417"/>
      <c r="ZK176" s="417"/>
      <c r="ZL176" s="417"/>
      <c r="ZM176" s="417"/>
      <c r="ZN176" s="417"/>
      <c r="ZO176" s="417"/>
      <c r="ZP176" s="417"/>
      <c r="ZQ176" s="417"/>
      <c r="ZR176" s="417"/>
      <c r="ZS176" s="417"/>
      <c r="ZT176" s="417"/>
      <c r="ZU176" s="417"/>
      <c r="ZV176" s="417"/>
      <c r="ZW176" s="417"/>
      <c r="ZX176" s="417"/>
      <c r="ZY176" s="417"/>
      <c r="ZZ176" s="417"/>
      <c r="AAA176" s="417"/>
      <c r="AAB176" s="417"/>
      <c r="AAC176" s="417"/>
      <c r="AAD176" s="417"/>
      <c r="AAE176" s="417"/>
      <c r="AAF176" s="417"/>
      <c r="AAG176" s="417"/>
      <c r="AAH176" s="417"/>
      <c r="AAI176" s="417"/>
      <c r="AAJ176" s="417"/>
      <c r="AAK176" s="417"/>
      <c r="AAL176" s="417"/>
      <c r="AAM176" s="417"/>
      <c r="AAN176" s="417"/>
      <c r="AAO176" s="417"/>
      <c r="AAP176" s="417"/>
      <c r="AAQ176" s="417"/>
      <c r="AAR176" s="417"/>
      <c r="AAS176" s="417"/>
      <c r="AAT176" s="417"/>
      <c r="AAU176" s="417"/>
      <c r="AAV176" s="417"/>
      <c r="AAW176" s="417"/>
      <c r="AAX176" s="417"/>
      <c r="AAY176" s="417"/>
      <c r="AAZ176" s="417"/>
      <c r="ABA176" s="417"/>
      <c r="ABB176" s="417"/>
      <c r="ABC176" s="417"/>
      <c r="ABD176" s="417"/>
      <c r="ABE176" s="417"/>
      <c r="ABF176" s="417"/>
      <c r="ABG176" s="417"/>
      <c r="ABH176" s="417"/>
      <c r="ABI176" s="417"/>
      <c r="ABJ176" s="417"/>
      <c r="ABK176" s="417"/>
      <c r="ABL176" s="417"/>
      <c r="ABM176" s="417"/>
      <c r="ABN176" s="417"/>
      <c r="ABO176" s="417"/>
      <c r="ABP176" s="417"/>
      <c r="ABQ176" s="417"/>
      <c r="ABR176" s="417"/>
      <c r="ABS176" s="417"/>
      <c r="ABT176" s="417"/>
      <c r="ABU176" s="417"/>
      <c r="ABV176" s="417"/>
      <c r="ABW176" s="417"/>
      <c r="ABX176" s="417"/>
      <c r="ABY176" s="417"/>
      <c r="ABZ176" s="417"/>
      <c r="ACA176" s="417"/>
      <c r="ACB176" s="417"/>
      <c r="ACC176" s="417"/>
      <c r="ACD176" s="417"/>
      <c r="ACE176" s="417"/>
      <c r="ACF176" s="417"/>
      <c r="ACG176" s="417"/>
      <c r="ACH176" s="417"/>
      <c r="ACI176" s="417"/>
      <c r="ACJ176" s="417"/>
      <c r="ACK176" s="417"/>
      <c r="ACL176" s="417"/>
      <c r="ACM176" s="417"/>
      <c r="ACN176" s="417"/>
      <c r="ACO176" s="417"/>
      <c r="ACP176" s="417"/>
      <c r="ACQ176" s="417"/>
      <c r="ACR176" s="417"/>
      <c r="ACS176" s="417"/>
      <c r="ACT176" s="417"/>
      <c r="ACU176" s="417"/>
      <c r="ACV176" s="417"/>
      <c r="ACW176" s="417"/>
      <c r="ACX176" s="417"/>
      <c r="ACY176" s="417"/>
      <c r="ACZ176" s="417"/>
      <c r="ADA176" s="417"/>
      <c r="ADB176" s="417"/>
      <c r="ADC176" s="417"/>
      <c r="ADD176" s="417"/>
      <c r="ADE176" s="417"/>
      <c r="ADF176" s="417"/>
      <c r="ADG176" s="417"/>
      <c r="ADH176" s="417"/>
      <c r="ADI176" s="417"/>
      <c r="ADJ176" s="417"/>
      <c r="ADK176" s="417"/>
      <c r="ADL176" s="417"/>
      <c r="ADM176" s="417"/>
      <c r="ADN176" s="417"/>
      <c r="ADO176" s="417"/>
      <c r="ADP176" s="417"/>
      <c r="ADQ176" s="417"/>
      <c r="ADR176" s="417"/>
      <c r="ADS176" s="417"/>
      <c r="ADT176" s="417"/>
      <c r="ADU176" s="417"/>
      <c r="ADV176" s="417"/>
      <c r="ADW176" s="417"/>
      <c r="ADX176" s="417"/>
      <c r="ADY176" s="417"/>
      <c r="ADZ176" s="417"/>
      <c r="AEA176" s="417"/>
      <c r="AEB176" s="417"/>
      <c r="AEC176" s="417"/>
      <c r="AED176" s="417"/>
      <c r="AEE176" s="417"/>
      <c r="AEF176" s="417"/>
      <c r="AEG176" s="417"/>
      <c r="AEH176" s="417"/>
      <c r="AEI176" s="417"/>
      <c r="AEJ176" s="417"/>
      <c r="AEK176" s="417"/>
      <c r="AEL176" s="417"/>
      <c r="AEM176" s="417"/>
      <c r="AEN176" s="417"/>
      <c r="AEO176" s="417"/>
      <c r="AEP176" s="417"/>
      <c r="AEQ176" s="417"/>
      <c r="AER176" s="417"/>
      <c r="AES176" s="417"/>
      <c r="AET176" s="417"/>
      <c r="AEU176" s="417"/>
      <c r="AEV176" s="417"/>
      <c r="AEW176" s="417"/>
      <c r="AEX176" s="417"/>
      <c r="AEY176" s="417"/>
      <c r="AEZ176" s="417"/>
      <c r="AFA176" s="417"/>
      <c r="AFB176" s="417"/>
      <c r="AFC176" s="417"/>
      <c r="AFD176" s="417"/>
      <c r="AFE176" s="417"/>
      <c r="AFF176" s="417"/>
      <c r="AFG176" s="417"/>
      <c r="AFH176" s="417"/>
    </row>
    <row r="177" spans="1:840" ht="30.6" customHeight="1">
      <c r="A177" s="680" t="s">
        <v>701</v>
      </c>
      <c r="B177" s="681"/>
      <c r="C177" s="681"/>
      <c r="D177" s="681"/>
      <c r="E177" s="681"/>
      <c r="F177" s="681"/>
      <c r="G177" s="681"/>
      <c r="H177" s="681"/>
      <c r="I177" s="681"/>
      <c r="J177" s="681"/>
      <c r="K177" s="681"/>
      <c r="L177" s="682"/>
    </row>
    <row r="178" spans="1:840" s="414" customFormat="1" ht="77.099999999999994" customHeight="1">
      <c r="A178" s="683"/>
      <c r="B178" s="683"/>
      <c r="C178" s="683"/>
      <c r="D178" s="683"/>
      <c r="E178" s="683"/>
      <c r="F178" s="683"/>
      <c r="G178" s="683"/>
      <c r="H178" s="683"/>
      <c r="I178" s="683"/>
      <c r="J178" s="683"/>
      <c r="K178" s="683"/>
      <c r="L178" s="684"/>
      <c r="M178" s="417"/>
      <c r="N178" s="417"/>
      <c r="O178" s="417"/>
      <c r="P178" s="417"/>
      <c r="Q178" s="417"/>
      <c r="R178" s="417"/>
      <c r="S178" s="417"/>
      <c r="T178" s="417"/>
      <c r="U178" s="417"/>
      <c r="V178" s="417"/>
      <c r="W178" s="417"/>
      <c r="X178" s="417"/>
      <c r="Y178" s="417"/>
      <c r="Z178" s="417"/>
      <c r="AA178" s="417"/>
      <c r="AB178" s="417"/>
      <c r="AC178" s="417"/>
      <c r="AD178" s="417"/>
      <c r="AE178" s="417"/>
      <c r="AF178" s="417"/>
      <c r="AG178" s="417"/>
      <c r="AH178" s="417"/>
      <c r="AI178" s="417"/>
      <c r="AJ178" s="417"/>
      <c r="AK178" s="417"/>
      <c r="AL178" s="417"/>
      <c r="AM178" s="417"/>
      <c r="AN178" s="417"/>
      <c r="AO178" s="417"/>
      <c r="AP178" s="417"/>
      <c r="AQ178" s="417"/>
      <c r="AR178" s="417"/>
      <c r="AS178" s="417"/>
      <c r="AT178" s="417"/>
      <c r="AU178" s="417"/>
      <c r="AV178" s="417"/>
      <c r="AW178" s="417"/>
      <c r="AX178" s="417"/>
      <c r="AY178" s="417"/>
      <c r="AZ178" s="417"/>
      <c r="BA178" s="417"/>
      <c r="BB178" s="417"/>
      <c r="BC178" s="417"/>
      <c r="BD178" s="417"/>
      <c r="BE178" s="417"/>
      <c r="BF178" s="417"/>
      <c r="BG178" s="417"/>
      <c r="BH178" s="417"/>
      <c r="BI178" s="417"/>
      <c r="BJ178" s="417"/>
      <c r="BK178" s="417"/>
      <c r="BL178" s="417"/>
      <c r="BM178" s="417"/>
      <c r="BN178" s="417"/>
      <c r="BO178" s="417"/>
      <c r="BP178" s="417"/>
      <c r="BQ178" s="417"/>
      <c r="BR178" s="417"/>
      <c r="BS178" s="417"/>
      <c r="BT178" s="417"/>
      <c r="BU178" s="417"/>
      <c r="BV178" s="417"/>
      <c r="BW178" s="417"/>
      <c r="BX178" s="417"/>
      <c r="BY178" s="417"/>
      <c r="BZ178" s="417"/>
      <c r="CA178" s="417"/>
      <c r="CB178" s="417"/>
      <c r="CC178" s="417"/>
      <c r="CD178" s="417"/>
      <c r="CE178" s="417"/>
      <c r="CF178" s="417"/>
      <c r="CG178" s="417"/>
      <c r="CH178" s="417"/>
      <c r="CI178" s="417"/>
      <c r="CJ178" s="417"/>
      <c r="CK178" s="417"/>
      <c r="CL178" s="417"/>
      <c r="CM178" s="417"/>
      <c r="CN178" s="417"/>
      <c r="CO178" s="417"/>
      <c r="CP178" s="417"/>
      <c r="CQ178" s="417"/>
      <c r="CR178" s="417"/>
      <c r="CS178" s="417"/>
      <c r="CT178" s="417"/>
      <c r="CU178" s="417"/>
      <c r="CV178" s="417"/>
      <c r="CW178" s="417"/>
      <c r="CX178" s="417"/>
      <c r="CY178" s="417"/>
      <c r="CZ178" s="417"/>
      <c r="DA178" s="417"/>
      <c r="DB178" s="417"/>
      <c r="DC178" s="417"/>
      <c r="DD178" s="417"/>
      <c r="DE178" s="417"/>
      <c r="DF178" s="417"/>
      <c r="DG178" s="417"/>
      <c r="DH178" s="417"/>
      <c r="DI178" s="417"/>
      <c r="DJ178" s="417"/>
      <c r="DK178" s="417"/>
      <c r="DL178" s="417"/>
      <c r="DM178" s="417"/>
      <c r="DN178" s="417"/>
      <c r="DO178" s="417"/>
      <c r="DP178" s="417"/>
      <c r="DQ178" s="417"/>
      <c r="DR178" s="417"/>
      <c r="DS178" s="417"/>
      <c r="DT178" s="417"/>
      <c r="DU178" s="417"/>
      <c r="DV178" s="417"/>
      <c r="DW178" s="417"/>
      <c r="DX178" s="417"/>
      <c r="DY178" s="417"/>
      <c r="DZ178" s="417"/>
      <c r="EA178" s="417"/>
      <c r="EB178" s="417"/>
      <c r="EC178" s="417"/>
      <c r="ED178" s="417"/>
      <c r="EE178" s="417"/>
      <c r="EF178" s="417"/>
      <c r="EG178" s="417"/>
      <c r="EH178" s="417"/>
      <c r="EI178" s="417"/>
      <c r="EJ178" s="417"/>
      <c r="EK178" s="417"/>
      <c r="EL178" s="417"/>
      <c r="EM178" s="417"/>
      <c r="EN178" s="417"/>
      <c r="EO178" s="417"/>
      <c r="EP178" s="417"/>
      <c r="EQ178" s="417"/>
      <c r="ER178" s="417"/>
      <c r="ES178" s="417"/>
      <c r="ET178" s="417"/>
      <c r="EU178" s="417"/>
      <c r="EV178" s="417"/>
      <c r="EW178" s="417"/>
      <c r="EX178" s="417"/>
      <c r="EY178" s="417"/>
      <c r="EZ178" s="417"/>
      <c r="FA178" s="417"/>
      <c r="FB178" s="417"/>
      <c r="FC178" s="417"/>
      <c r="FD178" s="417"/>
      <c r="FE178" s="417"/>
      <c r="FF178" s="417"/>
      <c r="FG178" s="417"/>
      <c r="FH178" s="417"/>
      <c r="FI178" s="417"/>
      <c r="FJ178" s="417"/>
      <c r="FK178" s="417"/>
      <c r="FL178" s="417"/>
      <c r="FM178" s="417"/>
      <c r="FN178" s="417"/>
      <c r="FO178" s="417"/>
      <c r="FP178" s="417"/>
      <c r="FQ178" s="417"/>
      <c r="FR178" s="417"/>
      <c r="FS178" s="417"/>
      <c r="FT178" s="417"/>
      <c r="FU178" s="417"/>
      <c r="FV178" s="417"/>
      <c r="FW178" s="417"/>
      <c r="FX178" s="417"/>
      <c r="FY178" s="417"/>
      <c r="FZ178" s="417"/>
      <c r="GA178" s="417"/>
      <c r="GB178" s="417"/>
      <c r="GC178" s="417"/>
      <c r="GD178" s="417"/>
      <c r="GE178" s="417"/>
      <c r="GF178" s="417"/>
      <c r="GG178" s="417"/>
      <c r="GH178" s="417"/>
      <c r="GI178" s="417"/>
      <c r="GJ178" s="417"/>
      <c r="GK178" s="417"/>
      <c r="GL178" s="417"/>
      <c r="GM178" s="417"/>
      <c r="GN178" s="417"/>
      <c r="GO178" s="417"/>
      <c r="GP178" s="417"/>
      <c r="GQ178" s="417"/>
      <c r="GR178" s="417"/>
      <c r="GS178" s="417"/>
      <c r="GT178" s="417"/>
      <c r="GU178" s="417"/>
      <c r="GV178" s="417"/>
      <c r="GW178" s="417"/>
      <c r="GX178" s="417"/>
      <c r="GY178" s="417"/>
      <c r="GZ178" s="417"/>
      <c r="HA178" s="417"/>
      <c r="HB178" s="417"/>
      <c r="HC178" s="417"/>
      <c r="HD178" s="417"/>
      <c r="HE178" s="417"/>
      <c r="HF178" s="417"/>
      <c r="HG178" s="417"/>
      <c r="HH178" s="417"/>
      <c r="HI178" s="417"/>
      <c r="HJ178" s="417"/>
      <c r="HK178" s="417"/>
      <c r="HL178" s="417"/>
      <c r="HM178" s="417"/>
      <c r="HN178" s="417"/>
      <c r="HO178" s="417"/>
      <c r="HP178" s="417"/>
      <c r="HQ178" s="417"/>
      <c r="HR178" s="417"/>
      <c r="HS178" s="417"/>
      <c r="HT178" s="417"/>
      <c r="HU178" s="417"/>
      <c r="HV178" s="417"/>
      <c r="HW178" s="417"/>
      <c r="HX178" s="417"/>
      <c r="HY178" s="417"/>
      <c r="HZ178" s="417"/>
      <c r="IA178" s="417"/>
      <c r="IB178" s="417"/>
      <c r="IC178" s="417"/>
      <c r="ID178" s="417"/>
      <c r="IE178" s="417"/>
      <c r="IF178" s="417"/>
      <c r="IG178" s="417"/>
      <c r="IH178" s="417"/>
      <c r="II178" s="417"/>
      <c r="IJ178" s="417"/>
      <c r="IK178" s="417"/>
      <c r="IL178" s="417"/>
      <c r="IM178" s="417"/>
      <c r="IN178" s="417"/>
      <c r="IO178" s="417"/>
      <c r="IP178" s="417"/>
      <c r="IQ178" s="417"/>
      <c r="IR178" s="417"/>
      <c r="IS178" s="417"/>
      <c r="IT178" s="417"/>
      <c r="IU178" s="417"/>
      <c r="IV178" s="417"/>
      <c r="IW178" s="417"/>
      <c r="IX178" s="417"/>
      <c r="IY178" s="417"/>
      <c r="IZ178" s="417"/>
      <c r="JA178" s="417"/>
      <c r="JB178" s="417"/>
      <c r="JC178" s="417"/>
      <c r="JD178" s="417"/>
      <c r="JE178" s="417"/>
      <c r="JF178" s="417"/>
      <c r="JG178" s="417"/>
      <c r="JH178" s="417"/>
      <c r="JI178" s="417"/>
      <c r="JJ178" s="417"/>
      <c r="JK178" s="417"/>
      <c r="JL178" s="417"/>
      <c r="JM178" s="417"/>
      <c r="JN178" s="417"/>
      <c r="JO178" s="417"/>
      <c r="JP178" s="417"/>
      <c r="JQ178" s="417"/>
      <c r="JR178" s="417"/>
      <c r="JS178" s="417"/>
      <c r="JT178" s="417"/>
      <c r="JU178" s="417"/>
      <c r="JV178" s="417"/>
      <c r="JW178" s="417"/>
      <c r="JX178" s="417"/>
      <c r="JY178" s="417"/>
      <c r="JZ178" s="417"/>
      <c r="KA178" s="417"/>
      <c r="KB178" s="417"/>
      <c r="KC178" s="417"/>
      <c r="KD178" s="417"/>
      <c r="KE178" s="417"/>
      <c r="KF178" s="417"/>
      <c r="KG178" s="417"/>
      <c r="KH178" s="417"/>
      <c r="KI178" s="417"/>
      <c r="KJ178" s="417"/>
      <c r="KK178" s="417"/>
      <c r="KL178" s="417"/>
      <c r="KM178" s="417"/>
      <c r="KN178" s="417"/>
      <c r="KO178" s="417"/>
      <c r="KP178" s="417"/>
      <c r="KQ178" s="417"/>
      <c r="KR178" s="417"/>
      <c r="KS178" s="417"/>
      <c r="KT178" s="417"/>
      <c r="KU178" s="417"/>
      <c r="KV178" s="417"/>
      <c r="KW178" s="417"/>
      <c r="KX178" s="417"/>
      <c r="KY178" s="417"/>
      <c r="KZ178" s="417"/>
      <c r="LA178" s="417"/>
      <c r="LB178" s="417"/>
      <c r="LC178" s="417"/>
      <c r="LD178" s="417"/>
      <c r="LE178" s="417"/>
      <c r="LF178" s="417"/>
      <c r="LG178" s="417"/>
      <c r="LH178" s="417"/>
      <c r="LI178" s="417"/>
      <c r="LJ178" s="417"/>
      <c r="LK178" s="417"/>
      <c r="LL178" s="417"/>
      <c r="LM178" s="417"/>
      <c r="LN178" s="417"/>
      <c r="LO178" s="417"/>
      <c r="LP178" s="417"/>
      <c r="LQ178" s="417"/>
      <c r="LR178" s="417"/>
      <c r="LS178" s="417"/>
      <c r="LT178" s="417"/>
      <c r="LU178" s="417"/>
      <c r="LV178" s="417"/>
      <c r="LW178" s="417"/>
      <c r="LX178" s="417"/>
      <c r="LY178" s="417"/>
      <c r="LZ178" s="417"/>
      <c r="MA178" s="417"/>
      <c r="MB178" s="417"/>
      <c r="MC178" s="417"/>
      <c r="MD178" s="417"/>
      <c r="ME178" s="417"/>
      <c r="MF178" s="417"/>
      <c r="MG178" s="417"/>
      <c r="MH178" s="417"/>
      <c r="MI178" s="417"/>
      <c r="MJ178" s="417"/>
      <c r="MK178" s="417"/>
      <c r="ML178" s="417"/>
      <c r="MM178" s="417"/>
      <c r="MN178" s="417"/>
      <c r="MO178" s="417"/>
      <c r="MP178" s="417"/>
      <c r="MQ178" s="417"/>
      <c r="MR178" s="417"/>
      <c r="MS178" s="417"/>
      <c r="MT178" s="417"/>
      <c r="MU178" s="417"/>
      <c r="MV178" s="417"/>
      <c r="MW178" s="417"/>
      <c r="MX178" s="417"/>
      <c r="MY178" s="417"/>
      <c r="MZ178" s="417"/>
      <c r="NA178" s="417"/>
      <c r="NB178" s="417"/>
      <c r="NC178" s="417"/>
      <c r="ND178" s="417"/>
      <c r="NE178" s="417"/>
      <c r="NF178" s="417"/>
      <c r="NG178" s="417"/>
      <c r="NH178" s="417"/>
      <c r="NI178" s="417"/>
      <c r="NJ178" s="417"/>
      <c r="NK178" s="417"/>
      <c r="NL178" s="417"/>
      <c r="NM178" s="417"/>
      <c r="NN178" s="417"/>
      <c r="NO178" s="417"/>
      <c r="NP178" s="417"/>
      <c r="NQ178" s="417"/>
      <c r="NR178" s="417"/>
      <c r="NS178" s="417"/>
      <c r="NT178" s="417"/>
      <c r="NU178" s="417"/>
      <c r="NV178" s="417"/>
      <c r="NW178" s="417"/>
      <c r="NX178" s="417"/>
      <c r="NY178" s="417"/>
      <c r="NZ178" s="417"/>
      <c r="OA178" s="417"/>
      <c r="OB178" s="417"/>
      <c r="OC178" s="417"/>
      <c r="OD178" s="417"/>
      <c r="OE178" s="417"/>
      <c r="OF178" s="417"/>
      <c r="OG178" s="417"/>
      <c r="OH178" s="417"/>
      <c r="OI178" s="417"/>
      <c r="OJ178" s="417"/>
      <c r="OK178" s="417"/>
      <c r="OL178" s="417"/>
      <c r="OM178" s="417"/>
      <c r="ON178" s="417"/>
      <c r="OO178" s="417"/>
      <c r="OP178" s="417"/>
      <c r="OQ178" s="417"/>
      <c r="OR178" s="417"/>
      <c r="OS178" s="417"/>
      <c r="OT178" s="417"/>
      <c r="OU178" s="417"/>
      <c r="OV178" s="417"/>
      <c r="OW178" s="417"/>
      <c r="OX178" s="417"/>
      <c r="OY178" s="417"/>
      <c r="OZ178" s="417"/>
      <c r="PA178" s="417"/>
      <c r="PB178" s="417"/>
      <c r="PC178" s="417"/>
      <c r="PD178" s="417"/>
      <c r="PE178" s="417"/>
      <c r="PF178" s="417"/>
      <c r="PG178" s="417"/>
      <c r="PH178" s="417"/>
      <c r="PI178" s="417"/>
      <c r="PJ178" s="417"/>
      <c r="PK178" s="417"/>
      <c r="PL178" s="417"/>
      <c r="PM178" s="417"/>
      <c r="PN178" s="417"/>
      <c r="PO178" s="417"/>
      <c r="PP178" s="417"/>
      <c r="PQ178" s="417"/>
      <c r="PR178" s="417"/>
      <c r="PS178" s="417"/>
      <c r="PT178" s="417"/>
      <c r="PU178" s="417"/>
      <c r="PV178" s="417"/>
      <c r="PW178" s="417"/>
      <c r="PX178" s="417"/>
      <c r="PY178" s="417"/>
      <c r="PZ178" s="417"/>
      <c r="QA178" s="417"/>
      <c r="QB178" s="417"/>
      <c r="QC178" s="417"/>
      <c r="QD178" s="417"/>
      <c r="QE178" s="417"/>
      <c r="QF178" s="417"/>
      <c r="QG178" s="417"/>
      <c r="QH178" s="417"/>
      <c r="QI178" s="417"/>
      <c r="QJ178" s="417"/>
      <c r="QK178" s="417"/>
      <c r="QL178" s="417"/>
      <c r="QM178" s="417"/>
      <c r="QN178" s="417"/>
      <c r="QO178" s="417"/>
      <c r="QP178" s="417"/>
      <c r="QQ178" s="417"/>
      <c r="QR178" s="417"/>
      <c r="QS178" s="417"/>
      <c r="QT178" s="417"/>
      <c r="QU178" s="417"/>
      <c r="QV178" s="417"/>
      <c r="QW178" s="417"/>
      <c r="QX178" s="417"/>
      <c r="QY178" s="417"/>
      <c r="QZ178" s="417"/>
      <c r="RA178" s="417"/>
      <c r="RB178" s="417"/>
      <c r="RC178" s="417"/>
      <c r="RD178" s="417"/>
      <c r="RE178" s="417"/>
      <c r="RF178" s="417"/>
      <c r="RG178" s="417"/>
      <c r="RH178" s="417"/>
      <c r="RI178" s="417"/>
      <c r="RJ178" s="417"/>
      <c r="RK178" s="417"/>
      <c r="RL178" s="417"/>
      <c r="RM178" s="417"/>
      <c r="RN178" s="417"/>
      <c r="RO178" s="417"/>
      <c r="RP178" s="417"/>
      <c r="RQ178" s="417"/>
      <c r="RR178" s="417"/>
      <c r="RS178" s="417"/>
      <c r="RT178" s="417"/>
      <c r="RU178" s="417"/>
      <c r="RV178" s="417"/>
      <c r="RW178" s="417"/>
      <c r="RX178" s="417"/>
      <c r="RY178" s="417"/>
      <c r="RZ178" s="417"/>
      <c r="SA178" s="417"/>
      <c r="SB178" s="417"/>
      <c r="SC178" s="417"/>
      <c r="SD178" s="417"/>
      <c r="SE178" s="417"/>
      <c r="SF178" s="417"/>
      <c r="SG178" s="417"/>
      <c r="SH178" s="417"/>
      <c r="SI178" s="417"/>
      <c r="SJ178" s="417"/>
      <c r="SK178" s="417"/>
      <c r="SL178" s="417"/>
      <c r="SM178" s="417"/>
      <c r="SN178" s="417"/>
      <c r="SO178" s="417"/>
      <c r="SP178" s="417"/>
      <c r="SQ178" s="417"/>
      <c r="SR178" s="417"/>
      <c r="SS178" s="417"/>
      <c r="ST178" s="417"/>
      <c r="SU178" s="417"/>
      <c r="SV178" s="417"/>
      <c r="SW178" s="417"/>
      <c r="SX178" s="417"/>
      <c r="SY178" s="417"/>
      <c r="SZ178" s="417"/>
      <c r="TA178" s="417"/>
      <c r="TB178" s="417"/>
      <c r="TC178" s="417"/>
      <c r="TD178" s="417"/>
      <c r="TE178" s="417"/>
      <c r="TF178" s="417"/>
      <c r="TG178" s="417"/>
      <c r="TH178" s="417"/>
      <c r="TI178" s="417"/>
      <c r="TJ178" s="417"/>
      <c r="TK178" s="417"/>
      <c r="TL178" s="417"/>
      <c r="TM178" s="417"/>
      <c r="TN178" s="417"/>
      <c r="TO178" s="417"/>
      <c r="TP178" s="417"/>
      <c r="TQ178" s="417"/>
      <c r="TR178" s="417"/>
      <c r="TS178" s="417"/>
      <c r="TT178" s="417"/>
      <c r="TU178" s="417"/>
      <c r="TV178" s="417"/>
      <c r="TW178" s="417"/>
      <c r="TX178" s="417"/>
      <c r="TY178" s="417"/>
      <c r="TZ178" s="417"/>
      <c r="UA178" s="417"/>
      <c r="UB178" s="417"/>
      <c r="UC178" s="417"/>
      <c r="UD178" s="417"/>
      <c r="UE178" s="417"/>
      <c r="UF178" s="417"/>
      <c r="UG178" s="417"/>
      <c r="UH178" s="417"/>
      <c r="UI178" s="417"/>
      <c r="UJ178" s="417"/>
      <c r="UK178" s="417"/>
      <c r="UL178" s="417"/>
      <c r="UM178" s="417"/>
      <c r="UN178" s="417"/>
      <c r="UO178" s="417"/>
      <c r="UP178" s="417"/>
      <c r="UQ178" s="417"/>
      <c r="UR178" s="417"/>
      <c r="US178" s="417"/>
      <c r="UT178" s="417"/>
      <c r="UU178" s="417"/>
      <c r="UV178" s="417"/>
      <c r="UW178" s="417"/>
      <c r="UX178" s="417"/>
      <c r="UY178" s="417"/>
      <c r="UZ178" s="417"/>
      <c r="VA178" s="417"/>
      <c r="VB178" s="417"/>
      <c r="VC178" s="417"/>
      <c r="VD178" s="417"/>
      <c r="VE178" s="417"/>
      <c r="VF178" s="417"/>
      <c r="VG178" s="417"/>
      <c r="VH178" s="417"/>
      <c r="VI178" s="417"/>
      <c r="VJ178" s="417"/>
      <c r="VK178" s="417"/>
      <c r="VL178" s="417"/>
      <c r="VM178" s="417"/>
      <c r="VN178" s="417"/>
      <c r="VO178" s="417"/>
      <c r="VP178" s="417"/>
      <c r="VQ178" s="417"/>
      <c r="VR178" s="417"/>
      <c r="VS178" s="417"/>
      <c r="VT178" s="417"/>
      <c r="VU178" s="417"/>
      <c r="VV178" s="417"/>
      <c r="VW178" s="417"/>
      <c r="VX178" s="417"/>
      <c r="VY178" s="417"/>
      <c r="VZ178" s="417"/>
      <c r="WA178" s="417"/>
      <c r="WB178" s="417"/>
      <c r="WC178" s="417"/>
      <c r="WD178" s="417"/>
      <c r="WE178" s="417"/>
      <c r="WF178" s="417"/>
      <c r="WG178" s="417"/>
      <c r="WH178" s="417"/>
      <c r="WI178" s="417"/>
      <c r="WJ178" s="417"/>
      <c r="WK178" s="417"/>
      <c r="WL178" s="417"/>
      <c r="WM178" s="417"/>
      <c r="WN178" s="417"/>
      <c r="WO178" s="417"/>
      <c r="WP178" s="417"/>
      <c r="WQ178" s="417"/>
      <c r="WR178" s="417"/>
      <c r="WS178" s="417"/>
      <c r="WT178" s="417"/>
      <c r="WU178" s="417"/>
      <c r="WV178" s="417"/>
      <c r="WW178" s="417"/>
      <c r="WX178" s="417"/>
      <c r="WY178" s="417"/>
      <c r="WZ178" s="417"/>
      <c r="XA178" s="417"/>
      <c r="XB178" s="417"/>
      <c r="XC178" s="417"/>
      <c r="XD178" s="417"/>
      <c r="XE178" s="417"/>
      <c r="XF178" s="417"/>
      <c r="XG178" s="417"/>
      <c r="XH178" s="417"/>
      <c r="XI178" s="417"/>
      <c r="XJ178" s="417"/>
      <c r="XK178" s="417"/>
      <c r="XL178" s="417"/>
      <c r="XM178" s="417"/>
      <c r="XN178" s="417"/>
      <c r="XO178" s="417"/>
      <c r="XP178" s="417"/>
      <c r="XQ178" s="417"/>
      <c r="XR178" s="417"/>
      <c r="XS178" s="417"/>
      <c r="XT178" s="417"/>
      <c r="XU178" s="417"/>
      <c r="XV178" s="417"/>
      <c r="XW178" s="417"/>
      <c r="XX178" s="417"/>
      <c r="XY178" s="417"/>
      <c r="XZ178" s="417"/>
      <c r="YA178" s="417"/>
      <c r="YB178" s="417"/>
      <c r="YC178" s="417"/>
      <c r="YD178" s="417"/>
      <c r="YE178" s="417"/>
      <c r="YF178" s="417"/>
      <c r="YG178" s="417"/>
      <c r="YH178" s="417"/>
      <c r="YI178" s="417"/>
      <c r="YJ178" s="417"/>
      <c r="YK178" s="417"/>
      <c r="YL178" s="417"/>
      <c r="YM178" s="417"/>
      <c r="YN178" s="417"/>
      <c r="YO178" s="417"/>
      <c r="YP178" s="417"/>
      <c r="YQ178" s="417"/>
      <c r="YR178" s="417"/>
      <c r="YS178" s="417"/>
      <c r="YT178" s="417"/>
      <c r="YU178" s="417"/>
      <c r="YV178" s="417"/>
      <c r="YW178" s="417"/>
      <c r="YX178" s="417"/>
      <c r="YY178" s="417"/>
      <c r="YZ178" s="417"/>
      <c r="ZA178" s="417"/>
      <c r="ZB178" s="417"/>
      <c r="ZC178" s="417"/>
      <c r="ZD178" s="417"/>
      <c r="ZE178" s="417"/>
      <c r="ZF178" s="417"/>
      <c r="ZG178" s="417"/>
      <c r="ZH178" s="417"/>
      <c r="ZI178" s="417"/>
      <c r="ZJ178" s="417"/>
      <c r="ZK178" s="417"/>
      <c r="ZL178" s="417"/>
      <c r="ZM178" s="417"/>
      <c r="ZN178" s="417"/>
      <c r="ZO178" s="417"/>
      <c r="ZP178" s="417"/>
      <c r="ZQ178" s="417"/>
      <c r="ZR178" s="417"/>
      <c r="ZS178" s="417"/>
      <c r="ZT178" s="417"/>
      <c r="ZU178" s="417"/>
      <c r="ZV178" s="417"/>
      <c r="ZW178" s="417"/>
      <c r="ZX178" s="417"/>
      <c r="ZY178" s="417"/>
      <c r="ZZ178" s="417"/>
      <c r="AAA178" s="417"/>
      <c r="AAB178" s="417"/>
      <c r="AAC178" s="417"/>
      <c r="AAD178" s="417"/>
      <c r="AAE178" s="417"/>
      <c r="AAF178" s="417"/>
      <c r="AAG178" s="417"/>
      <c r="AAH178" s="417"/>
      <c r="AAI178" s="417"/>
      <c r="AAJ178" s="417"/>
      <c r="AAK178" s="417"/>
      <c r="AAL178" s="417"/>
      <c r="AAM178" s="417"/>
      <c r="AAN178" s="417"/>
      <c r="AAO178" s="417"/>
      <c r="AAP178" s="417"/>
      <c r="AAQ178" s="417"/>
      <c r="AAR178" s="417"/>
      <c r="AAS178" s="417"/>
      <c r="AAT178" s="417"/>
      <c r="AAU178" s="417"/>
      <c r="AAV178" s="417"/>
      <c r="AAW178" s="417"/>
      <c r="AAX178" s="417"/>
      <c r="AAY178" s="417"/>
      <c r="AAZ178" s="417"/>
      <c r="ABA178" s="417"/>
      <c r="ABB178" s="417"/>
      <c r="ABC178" s="417"/>
      <c r="ABD178" s="417"/>
      <c r="ABE178" s="417"/>
      <c r="ABF178" s="417"/>
      <c r="ABG178" s="417"/>
      <c r="ABH178" s="417"/>
      <c r="ABI178" s="417"/>
      <c r="ABJ178" s="417"/>
      <c r="ABK178" s="417"/>
      <c r="ABL178" s="417"/>
      <c r="ABM178" s="417"/>
      <c r="ABN178" s="417"/>
      <c r="ABO178" s="417"/>
      <c r="ABP178" s="417"/>
      <c r="ABQ178" s="417"/>
      <c r="ABR178" s="417"/>
      <c r="ABS178" s="417"/>
      <c r="ABT178" s="417"/>
      <c r="ABU178" s="417"/>
      <c r="ABV178" s="417"/>
      <c r="ABW178" s="417"/>
      <c r="ABX178" s="417"/>
      <c r="ABY178" s="417"/>
      <c r="ABZ178" s="417"/>
      <c r="ACA178" s="417"/>
      <c r="ACB178" s="417"/>
      <c r="ACC178" s="417"/>
      <c r="ACD178" s="417"/>
      <c r="ACE178" s="417"/>
      <c r="ACF178" s="417"/>
      <c r="ACG178" s="417"/>
      <c r="ACH178" s="417"/>
      <c r="ACI178" s="417"/>
      <c r="ACJ178" s="417"/>
      <c r="ACK178" s="417"/>
      <c r="ACL178" s="417"/>
      <c r="ACM178" s="417"/>
      <c r="ACN178" s="417"/>
      <c r="ACO178" s="417"/>
      <c r="ACP178" s="417"/>
      <c r="ACQ178" s="417"/>
      <c r="ACR178" s="417"/>
      <c r="ACS178" s="417"/>
      <c r="ACT178" s="417"/>
      <c r="ACU178" s="417"/>
      <c r="ACV178" s="417"/>
      <c r="ACW178" s="417"/>
      <c r="ACX178" s="417"/>
      <c r="ACY178" s="417"/>
      <c r="ACZ178" s="417"/>
      <c r="ADA178" s="417"/>
      <c r="ADB178" s="417"/>
      <c r="ADC178" s="417"/>
      <c r="ADD178" s="417"/>
      <c r="ADE178" s="417"/>
      <c r="ADF178" s="417"/>
      <c r="ADG178" s="417"/>
      <c r="ADH178" s="417"/>
      <c r="ADI178" s="417"/>
      <c r="ADJ178" s="417"/>
      <c r="ADK178" s="417"/>
      <c r="ADL178" s="417"/>
      <c r="ADM178" s="417"/>
      <c r="ADN178" s="417"/>
      <c r="ADO178" s="417"/>
      <c r="ADP178" s="417"/>
      <c r="ADQ178" s="417"/>
      <c r="ADR178" s="417"/>
      <c r="ADS178" s="417"/>
      <c r="ADT178" s="417"/>
      <c r="ADU178" s="417"/>
      <c r="ADV178" s="417"/>
      <c r="ADW178" s="417"/>
      <c r="ADX178" s="417"/>
      <c r="ADY178" s="417"/>
      <c r="ADZ178" s="417"/>
      <c r="AEA178" s="417"/>
      <c r="AEB178" s="417"/>
      <c r="AEC178" s="417"/>
      <c r="AED178" s="417"/>
      <c r="AEE178" s="417"/>
      <c r="AEF178" s="417"/>
      <c r="AEG178" s="417"/>
      <c r="AEH178" s="417"/>
      <c r="AEI178" s="417"/>
      <c r="AEJ178" s="417"/>
      <c r="AEK178" s="417"/>
      <c r="AEL178" s="417"/>
      <c r="AEM178" s="417"/>
      <c r="AEN178" s="417"/>
      <c r="AEO178" s="417"/>
      <c r="AEP178" s="417"/>
      <c r="AEQ178" s="417"/>
      <c r="AER178" s="417"/>
      <c r="AES178" s="417"/>
      <c r="AET178" s="417"/>
      <c r="AEU178" s="417"/>
      <c r="AEV178" s="417"/>
      <c r="AEW178" s="417"/>
      <c r="AEX178" s="417"/>
      <c r="AEY178" s="417"/>
      <c r="AEZ178" s="417"/>
      <c r="AFA178" s="417"/>
      <c r="AFB178" s="417"/>
      <c r="AFC178" s="417"/>
      <c r="AFD178" s="417"/>
      <c r="AFE178" s="417"/>
      <c r="AFF178" s="417"/>
      <c r="AFG178" s="417"/>
      <c r="AFH178" s="417"/>
    </row>
    <row r="179" spans="1:840" ht="30.6" customHeight="1">
      <c r="A179" s="680" t="s">
        <v>702</v>
      </c>
      <c r="B179" s="681"/>
      <c r="C179" s="681"/>
      <c r="D179" s="681"/>
      <c r="E179" s="681"/>
      <c r="F179" s="681"/>
      <c r="G179" s="681"/>
      <c r="H179" s="681"/>
      <c r="I179" s="681"/>
      <c r="J179" s="681"/>
      <c r="K179" s="681"/>
      <c r="L179" s="682"/>
    </row>
    <row r="180" spans="1:840" s="414" customFormat="1" ht="63.6" customHeight="1">
      <c r="A180" s="683"/>
      <c r="B180" s="683"/>
      <c r="C180" s="683"/>
      <c r="D180" s="683"/>
      <c r="E180" s="683"/>
      <c r="F180" s="683"/>
      <c r="G180" s="683"/>
      <c r="H180" s="683"/>
      <c r="I180" s="683"/>
      <c r="J180" s="683"/>
      <c r="K180" s="683"/>
      <c r="L180" s="684"/>
      <c r="M180" s="417"/>
      <c r="N180" s="417"/>
      <c r="O180" s="417"/>
      <c r="P180" s="417"/>
      <c r="Q180" s="417"/>
      <c r="R180" s="417"/>
      <c r="S180" s="417"/>
      <c r="T180" s="417"/>
      <c r="U180" s="417"/>
      <c r="V180" s="417"/>
      <c r="W180" s="417"/>
      <c r="X180" s="417"/>
      <c r="Y180" s="417"/>
      <c r="Z180" s="417"/>
      <c r="AA180" s="417"/>
      <c r="AB180" s="417"/>
      <c r="AC180" s="417"/>
      <c r="AD180" s="417"/>
      <c r="AE180" s="417"/>
      <c r="AF180" s="417"/>
      <c r="AG180" s="417"/>
      <c r="AH180" s="417"/>
      <c r="AI180" s="417"/>
      <c r="AJ180" s="417"/>
      <c r="AK180" s="417"/>
      <c r="AL180" s="417"/>
      <c r="AM180" s="417"/>
      <c r="AN180" s="417"/>
      <c r="AO180" s="417"/>
      <c r="AP180" s="417"/>
      <c r="AQ180" s="417"/>
      <c r="AR180" s="417"/>
      <c r="AS180" s="417"/>
      <c r="AT180" s="417"/>
      <c r="AU180" s="417"/>
      <c r="AV180" s="417"/>
      <c r="AW180" s="417"/>
      <c r="AX180" s="417"/>
      <c r="AY180" s="417"/>
      <c r="AZ180" s="417"/>
      <c r="BA180" s="417"/>
      <c r="BB180" s="417"/>
      <c r="BC180" s="417"/>
      <c r="BD180" s="417"/>
      <c r="BE180" s="417"/>
      <c r="BF180" s="417"/>
      <c r="BG180" s="417"/>
      <c r="BH180" s="417"/>
      <c r="BI180" s="417"/>
      <c r="BJ180" s="417"/>
      <c r="BK180" s="417"/>
      <c r="BL180" s="417"/>
      <c r="BM180" s="417"/>
      <c r="BN180" s="417"/>
      <c r="BO180" s="417"/>
      <c r="BP180" s="417"/>
      <c r="BQ180" s="417"/>
      <c r="BR180" s="417"/>
      <c r="BS180" s="417"/>
      <c r="BT180" s="417"/>
      <c r="BU180" s="417"/>
      <c r="BV180" s="417"/>
      <c r="BW180" s="417"/>
      <c r="BX180" s="417"/>
      <c r="BY180" s="417"/>
      <c r="BZ180" s="417"/>
      <c r="CA180" s="417"/>
      <c r="CB180" s="417"/>
      <c r="CC180" s="417"/>
      <c r="CD180" s="417"/>
      <c r="CE180" s="417"/>
      <c r="CF180" s="417"/>
      <c r="CG180" s="417"/>
      <c r="CH180" s="417"/>
      <c r="CI180" s="417"/>
      <c r="CJ180" s="417"/>
      <c r="CK180" s="417"/>
      <c r="CL180" s="417"/>
      <c r="CM180" s="417"/>
      <c r="CN180" s="417"/>
      <c r="CO180" s="417"/>
      <c r="CP180" s="417"/>
      <c r="CQ180" s="417"/>
      <c r="CR180" s="417"/>
      <c r="CS180" s="417"/>
      <c r="CT180" s="417"/>
      <c r="CU180" s="417"/>
      <c r="CV180" s="417"/>
      <c r="CW180" s="417"/>
      <c r="CX180" s="417"/>
      <c r="CY180" s="417"/>
      <c r="CZ180" s="417"/>
      <c r="DA180" s="417"/>
      <c r="DB180" s="417"/>
      <c r="DC180" s="417"/>
      <c r="DD180" s="417"/>
      <c r="DE180" s="417"/>
      <c r="DF180" s="417"/>
      <c r="DG180" s="417"/>
      <c r="DH180" s="417"/>
      <c r="DI180" s="417"/>
      <c r="DJ180" s="417"/>
      <c r="DK180" s="417"/>
      <c r="DL180" s="417"/>
      <c r="DM180" s="417"/>
      <c r="DN180" s="417"/>
      <c r="DO180" s="417"/>
      <c r="DP180" s="417"/>
      <c r="DQ180" s="417"/>
      <c r="DR180" s="417"/>
      <c r="DS180" s="417"/>
      <c r="DT180" s="417"/>
      <c r="DU180" s="417"/>
      <c r="DV180" s="417"/>
      <c r="DW180" s="417"/>
      <c r="DX180" s="417"/>
      <c r="DY180" s="417"/>
      <c r="DZ180" s="417"/>
      <c r="EA180" s="417"/>
      <c r="EB180" s="417"/>
      <c r="EC180" s="417"/>
      <c r="ED180" s="417"/>
      <c r="EE180" s="417"/>
      <c r="EF180" s="417"/>
      <c r="EG180" s="417"/>
      <c r="EH180" s="417"/>
      <c r="EI180" s="417"/>
      <c r="EJ180" s="417"/>
      <c r="EK180" s="417"/>
      <c r="EL180" s="417"/>
      <c r="EM180" s="417"/>
      <c r="EN180" s="417"/>
      <c r="EO180" s="417"/>
      <c r="EP180" s="417"/>
      <c r="EQ180" s="417"/>
      <c r="ER180" s="417"/>
      <c r="ES180" s="417"/>
      <c r="ET180" s="417"/>
      <c r="EU180" s="417"/>
      <c r="EV180" s="417"/>
      <c r="EW180" s="417"/>
      <c r="EX180" s="417"/>
      <c r="EY180" s="417"/>
      <c r="EZ180" s="417"/>
      <c r="FA180" s="417"/>
      <c r="FB180" s="417"/>
      <c r="FC180" s="417"/>
      <c r="FD180" s="417"/>
      <c r="FE180" s="417"/>
      <c r="FF180" s="417"/>
      <c r="FG180" s="417"/>
      <c r="FH180" s="417"/>
      <c r="FI180" s="417"/>
      <c r="FJ180" s="417"/>
      <c r="FK180" s="417"/>
      <c r="FL180" s="417"/>
      <c r="FM180" s="417"/>
      <c r="FN180" s="417"/>
      <c r="FO180" s="417"/>
      <c r="FP180" s="417"/>
      <c r="FQ180" s="417"/>
      <c r="FR180" s="417"/>
      <c r="FS180" s="417"/>
      <c r="FT180" s="417"/>
      <c r="FU180" s="417"/>
      <c r="FV180" s="417"/>
      <c r="FW180" s="417"/>
      <c r="FX180" s="417"/>
      <c r="FY180" s="417"/>
      <c r="FZ180" s="417"/>
      <c r="GA180" s="417"/>
      <c r="GB180" s="417"/>
      <c r="GC180" s="417"/>
      <c r="GD180" s="417"/>
      <c r="GE180" s="417"/>
      <c r="GF180" s="417"/>
      <c r="GG180" s="417"/>
      <c r="GH180" s="417"/>
      <c r="GI180" s="417"/>
      <c r="GJ180" s="417"/>
      <c r="GK180" s="417"/>
      <c r="GL180" s="417"/>
      <c r="GM180" s="417"/>
      <c r="GN180" s="417"/>
      <c r="GO180" s="417"/>
      <c r="GP180" s="417"/>
      <c r="GQ180" s="417"/>
      <c r="GR180" s="417"/>
      <c r="GS180" s="417"/>
      <c r="GT180" s="417"/>
      <c r="GU180" s="417"/>
      <c r="GV180" s="417"/>
      <c r="GW180" s="417"/>
      <c r="GX180" s="417"/>
      <c r="GY180" s="417"/>
      <c r="GZ180" s="417"/>
      <c r="HA180" s="417"/>
      <c r="HB180" s="417"/>
      <c r="HC180" s="417"/>
      <c r="HD180" s="417"/>
      <c r="HE180" s="417"/>
      <c r="HF180" s="417"/>
      <c r="HG180" s="417"/>
      <c r="HH180" s="417"/>
      <c r="HI180" s="417"/>
      <c r="HJ180" s="417"/>
      <c r="HK180" s="417"/>
      <c r="HL180" s="417"/>
      <c r="HM180" s="417"/>
      <c r="HN180" s="417"/>
      <c r="HO180" s="417"/>
      <c r="HP180" s="417"/>
      <c r="HQ180" s="417"/>
      <c r="HR180" s="417"/>
      <c r="HS180" s="417"/>
      <c r="HT180" s="417"/>
      <c r="HU180" s="417"/>
      <c r="HV180" s="417"/>
      <c r="HW180" s="417"/>
      <c r="HX180" s="417"/>
      <c r="HY180" s="417"/>
      <c r="HZ180" s="417"/>
      <c r="IA180" s="417"/>
      <c r="IB180" s="417"/>
      <c r="IC180" s="417"/>
      <c r="ID180" s="417"/>
      <c r="IE180" s="417"/>
      <c r="IF180" s="417"/>
      <c r="IG180" s="417"/>
      <c r="IH180" s="417"/>
      <c r="II180" s="417"/>
      <c r="IJ180" s="417"/>
      <c r="IK180" s="417"/>
      <c r="IL180" s="417"/>
      <c r="IM180" s="417"/>
      <c r="IN180" s="417"/>
      <c r="IO180" s="417"/>
      <c r="IP180" s="417"/>
      <c r="IQ180" s="417"/>
      <c r="IR180" s="417"/>
      <c r="IS180" s="417"/>
      <c r="IT180" s="417"/>
      <c r="IU180" s="417"/>
      <c r="IV180" s="417"/>
      <c r="IW180" s="417"/>
      <c r="IX180" s="417"/>
      <c r="IY180" s="417"/>
      <c r="IZ180" s="417"/>
      <c r="JA180" s="417"/>
      <c r="JB180" s="417"/>
      <c r="JC180" s="417"/>
      <c r="JD180" s="417"/>
      <c r="JE180" s="417"/>
      <c r="JF180" s="417"/>
      <c r="JG180" s="417"/>
      <c r="JH180" s="417"/>
      <c r="JI180" s="417"/>
      <c r="JJ180" s="417"/>
      <c r="JK180" s="417"/>
      <c r="JL180" s="417"/>
      <c r="JM180" s="417"/>
      <c r="JN180" s="417"/>
      <c r="JO180" s="417"/>
      <c r="JP180" s="417"/>
      <c r="JQ180" s="417"/>
      <c r="JR180" s="417"/>
      <c r="JS180" s="417"/>
      <c r="JT180" s="417"/>
      <c r="JU180" s="417"/>
      <c r="JV180" s="417"/>
      <c r="JW180" s="417"/>
      <c r="JX180" s="417"/>
      <c r="JY180" s="417"/>
      <c r="JZ180" s="417"/>
      <c r="KA180" s="417"/>
      <c r="KB180" s="417"/>
      <c r="KC180" s="417"/>
      <c r="KD180" s="417"/>
      <c r="KE180" s="417"/>
      <c r="KF180" s="417"/>
      <c r="KG180" s="417"/>
      <c r="KH180" s="417"/>
      <c r="KI180" s="417"/>
      <c r="KJ180" s="417"/>
      <c r="KK180" s="417"/>
      <c r="KL180" s="417"/>
      <c r="KM180" s="417"/>
      <c r="KN180" s="417"/>
      <c r="KO180" s="417"/>
      <c r="KP180" s="417"/>
      <c r="KQ180" s="417"/>
      <c r="KR180" s="417"/>
      <c r="KS180" s="417"/>
      <c r="KT180" s="417"/>
      <c r="KU180" s="417"/>
      <c r="KV180" s="417"/>
      <c r="KW180" s="417"/>
      <c r="KX180" s="417"/>
      <c r="KY180" s="417"/>
      <c r="KZ180" s="417"/>
      <c r="LA180" s="417"/>
      <c r="LB180" s="417"/>
      <c r="LC180" s="417"/>
      <c r="LD180" s="417"/>
      <c r="LE180" s="417"/>
      <c r="LF180" s="417"/>
      <c r="LG180" s="417"/>
      <c r="LH180" s="417"/>
      <c r="LI180" s="417"/>
      <c r="LJ180" s="417"/>
      <c r="LK180" s="417"/>
      <c r="LL180" s="417"/>
      <c r="LM180" s="417"/>
      <c r="LN180" s="417"/>
      <c r="LO180" s="417"/>
      <c r="LP180" s="417"/>
      <c r="LQ180" s="417"/>
      <c r="LR180" s="417"/>
      <c r="LS180" s="417"/>
      <c r="LT180" s="417"/>
      <c r="LU180" s="417"/>
      <c r="LV180" s="417"/>
      <c r="LW180" s="417"/>
      <c r="LX180" s="417"/>
      <c r="LY180" s="417"/>
      <c r="LZ180" s="417"/>
      <c r="MA180" s="417"/>
      <c r="MB180" s="417"/>
      <c r="MC180" s="417"/>
      <c r="MD180" s="417"/>
      <c r="ME180" s="417"/>
      <c r="MF180" s="417"/>
      <c r="MG180" s="417"/>
      <c r="MH180" s="417"/>
      <c r="MI180" s="417"/>
      <c r="MJ180" s="417"/>
      <c r="MK180" s="417"/>
      <c r="ML180" s="417"/>
      <c r="MM180" s="417"/>
      <c r="MN180" s="417"/>
      <c r="MO180" s="417"/>
      <c r="MP180" s="417"/>
      <c r="MQ180" s="417"/>
      <c r="MR180" s="417"/>
      <c r="MS180" s="417"/>
      <c r="MT180" s="417"/>
      <c r="MU180" s="417"/>
      <c r="MV180" s="417"/>
      <c r="MW180" s="417"/>
      <c r="MX180" s="417"/>
      <c r="MY180" s="417"/>
      <c r="MZ180" s="417"/>
      <c r="NA180" s="417"/>
      <c r="NB180" s="417"/>
      <c r="NC180" s="417"/>
      <c r="ND180" s="417"/>
      <c r="NE180" s="417"/>
      <c r="NF180" s="417"/>
      <c r="NG180" s="417"/>
      <c r="NH180" s="417"/>
      <c r="NI180" s="417"/>
      <c r="NJ180" s="417"/>
      <c r="NK180" s="417"/>
      <c r="NL180" s="417"/>
      <c r="NM180" s="417"/>
      <c r="NN180" s="417"/>
      <c r="NO180" s="417"/>
      <c r="NP180" s="417"/>
      <c r="NQ180" s="417"/>
      <c r="NR180" s="417"/>
      <c r="NS180" s="417"/>
      <c r="NT180" s="417"/>
      <c r="NU180" s="417"/>
      <c r="NV180" s="417"/>
      <c r="NW180" s="417"/>
      <c r="NX180" s="417"/>
      <c r="NY180" s="417"/>
      <c r="NZ180" s="417"/>
      <c r="OA180" s="417"/>
      <c r="OB180" s="417"/>
      <c r="OC180" s="417"/>
      <c r="OD180" s="417"/>
      <c r="OE180" s="417"/>
      <c r="OF180" s="417"/>
      <c r="OG180" s="417"/>
      <c r="OH180" s="417"/>
      <c r="OI180" s="417"/>
      <c r="OJ180" s="417"/>
      <c r="OK180" s="417"/>
      <c r="OL180" s="417"/>
      <c r="OM180" s="417"/>
      <c r="ON180" s="417"/>
      <c r="OO180" s="417"/>
      <c r="OP180" s="417"/>
      <c r="OQ180" s="417"/>
      <c r="OR180" s="417"/>
      <c r="OS180" s="417"/>
      <c r="OT180" s="417"/>
      <c r="OU180" s="417"/>
      <c r="OV180" s="417"/>
      <c r="OW180" s="417"/>
      <c r="OX180" s="417"/>
      <c r="OY180" s="417"/>
      <c r="OZ180" s="417"/>
      <c r="PA180" s="417"/>
      <c r="PB180" s="417"/>
      <c r="PC180" s="417"/>
      <c r="PD180" s="417"/>
      <c r="PE180" s="417"/>
      <c r="PF180" s="417"/>
      <c r="PG180" s="417"/>
      <c r="PH180" s="417"/>
      <c r="PI180" s="417"/>
      <c r="PJ180" s="417"/>
      <c r="PK180" s="417"/>
      <c r="PL180" s="417"/>
      <c r="PM180" s="417"/>
      <c r="PN180" s="417"/>
      <c r="PO180" s="417"/>
      <c r="PP180" s="417"/>
      <c r="PQ180" s="417"/>
      <c r="PR180" s="417"/>
      <c r="PS180" s="417"/>
      <c r="PT180" s="417"/>
      <c r="PU180" s="417"/>
      <c r="PV180" s="417"/>
      <c r="PW180" s="417"/>
      <c r="PX180" s="417"/>
      <c r="PY180" s="417"/>
      <c r="PZ180" s="417"/>
      <c r="QA180" s="417"/>
      <c r="QB180" s="417"/>
      <c r="QC180" s="417"/>
      <c r="QD180" s="417"/>
      <c r="QE180" s="417"/>
      <c r="QF180" s="417"/>
      <c r="QG180" s="417"/>
      <c r="QH180" s="417"/>
      <c r="QI180" s="417"/>
      <c r="QJ180" s="417"/>
      <c r="QK180" s="417"/>
      <c r="QL180" s="417"/>
      <c r="QM180" s="417"/>
      <c r="QN180" s="417"/>
      <c r="QO180" s="417"/>
      <c r="QP180" s="417"/>
      <c r="QQ180" s="417"/>
      <c r="QR180" s="417"/>
      <c r="QS180" s="417"/>
      <c r="QT180" s="417"/>
      <c r="QU180" s="417"/>
      <c r="QV180" s="417"/>
      <c r="QW180" s="417"/>
      <c r="QX180" s="417"/>
      <c r="QY180" s="417"/>
      <c r="QZ180" s="417"/>
      <c r="RA180" s="417"/>
      <c r="RB180" s="417"/>
      <c r="RC180" s="417"/>
      <c r="RD180" s="417"/>
      <c r="RE180" s="417"/>
      <c r="RF180" s="417"/>
      <c r="RG180" s="417"/>
      <c r="RH180" s="417"/>
      <c r="RI180" s="417"/>
      <c r="RJ180" s="417"/>
      <c r="RK180" s="417"/>
      <c r="RL180" s="417"/>
      <c r="RM180" s="417"/>
      <c r="RN180" s="417"/>
      <c r="RO180" s="417"/>
      <c r="RP180" s="417"/>
      <c r="RQ180" s="417"/>
      <c r="RR180" s="417"/>
      <c r="RS180" s="417"/>
      <c r="RT180" s="417"/>
      <c r="RU180" s="417"/>
      <c r="RV180" s="417"/>
      <c r="RW180" s="417"/>
      <c r="RX180" s="417"/>
      <c r="RY180" s="417"/>
      <c r="RZ180" s="417"/>
      <c r="SA180" s="417"/>
      <c r="SB180" s="417"/>
      <c r="SC180" s="417"/>
      <c r="SD180" s="417"/>
      <c r="SE180" s="417"/>
      <c r="SF180" s="417"/>
      <c r="SG180" s="417"/>
      <c r="SH180" s="417"/>
      <c r="SI180" s="417"/>
      <c r="SJ180" s="417"/>
      <c r="SK180" s="417"/>
      <c r="SL180" s="417"/>
      <c r="SM180" s="417"/>
      <c r="SN180" s="417"/>
      <c r="SO180" s="417"/>
      <c r="SP180" s="417"/>
      <c r="SQ180" s="417"/>
      <c r="SR180" s="417"/>
      <c r="SS180" s="417"/>
      <c r="ST180" s="417"/>
      <c r="SU180" s="417"/>
      <c r="SV180" s="417"/>
      <c r="SW180" s="417"/>
      <c r="SX180" s="417"/>
      <c r="SY180" s="417"/>
      <c r="SZ180" s="417"/>
      <c r="TA180" s="417"/>
      <c r="TB180" s="417"/>
      <c r="TC180" s="417"/>
      <c r="TD180" s="417"/>
      <c r="TE180" s="417"/>
      <c r="TF180" s="417"/>
      <c r="TG180" s="417"/>
      <c r="TH180" s="417"/>
      <c r="TI180" s="417"/>
      <c r="TJ180" s="417"/>
      <c r="TK180" s="417"/>
      <c r="TL180" s="417"/>
      <c r="TM180" s="417"/>
      <c r="TN180" s="417"/>
      <c r="TO180" s="417"/>
      <c r="TP180" s="417"/>
      <c r="TQ180" s="417"/>
      <c r="TR180" s="417"/>
      <c r="TS180" s="417"/>
      <c r="TT180" s="417"/>
      <c r="TU180" s="417"/>
      <c r="TV180" s="417"/>
      <c r="TW180" s="417"/>
      <c r="TX180" s="417"/>
      <c r="TY180" s="417"/>
      <c r="TZ180" s="417"/>
      <c r="UA180" s="417"/>
      <c r="UB180" s="417"/>
      <c r="UC180" s="417"/>
      <c r="UD180" s="417"/>
      <c r="UE180" s="417"/>
      <c r="UF180" s="417"/>
      <c r="UG180" s="417"/>
      <c r="UH180" s="417"/>
      <c r="UI180" s="417"/>
      <c r="UJ180" s="417"/>
      <c r="UK180" s="417"/>
      <c r="UL180" s="417"/>
      <c r="UM180" s="417"/>
      <c r="UN180" s="417"/>
      <c r="UO180" s="417"/>
      <c r="UP180" s="417"/>
      <c r="UQ180" s="417"/>
      <c r="UR180" s="417"/>
      <c r="US180" s="417"/>
      <c r="UT180" s="417"/>
      <c r="UU180" s="417"/>
      <c r="UV180" s="417"/>
      <c r="UW180" s="417"/>
      <c r="UX180" s="417"/>
      <c r="UY180" s="417"/>
      <c r="UZ180" s="417"/>
      <c r="VA180" s="417"/>
      <c r="VB180" s="417"/>
      <c r="VC180" s="417"/>
      <c r="VD180" s="417"/>
      <c r="VE180" s="417"/>
      <c r="VF180" s="417"/>
      <c r="VG180" s="417"/>
      <c r="VH180" s="417"/>
      <c r="VI180" s="417"/>
      <c r="VJ180" s="417"/>
      <c r="VK180" s="417"/>
      <c r="VL180" s="417"/>
      <c r="VM180" s="417"/>
      <c r="VN180" s="417"/>
      <c r="VO180" s="417"/>
      <c r="VP180" s="417"/>
      <c r="VQ180" s="417"/>
      <c r="VR180" s="417"/>
      <c r="VS180" s="417"/>
      <c r="VT180" s="417"/>
      <c r="VU180" s="417"/>
      <c r="VV180" s="417"/>
      <c r="VW180" s="417"/>
      <c r="VX180" s="417"/>
      <c r="VY180" s="417"/>
      <c r="VZ180" s="417"/>
      <c r="WA180" s="417"/>
      <c r="WB180" s="417"/>
      <c r="WC180" s="417"/>
      <c r="WD180" s="417"/>
      <c r="WE180" s="417"/>
      <c r="WF180" s="417"/>
      <c r="WG180" s="417"/>
      <c r="WH180" s="417"/>
      <c r="WI180" s="417"/>
      <c r="WJ180" s="417"/>
      <c r="WK180" s="417"/>
      <c r="WL180" s="417"/>
      <c r="WM180" s="417"/>
      <c r="WN180" s="417"/>
      <c r="WO180" s="417"/>
      <c r="WP180" s="417"/>
      <c r="WQ180" s="417"/>
      <c r="WR180" s="417"/>
      <c r="WS180" s="417"/>
      <c r="WT180" s="417"/>
      <c r="WU180" s="417"/>
      <c r="WV180" s="417"/>
      <c r="WW180" s="417"/>
      <c r="WX180" s="417"/>
      <c r="WY180" s="417"/>
      <c r="WZ180" s="417"/>
      <c r="XA180" s="417"/>
      <c r="XB180" s="417"/>
      <c r="XC180" s="417"/>
      <c r="XD180" s="417"/>
      <c r="XE180" s="417"/>
      <c r="XF180" s="417"/>
      <c r="XG180" s="417"/>
      <c r="XH180" s="417"/>
      <c r="XI180" s="417"/>
      <c r="XJ180" s="417"/>
      <c r="XK180" s="417"/>
      <c r="XL180" s="417"/>
      <c r="XM180" s="417"/>
      <c r="XN180" s="417"/>
      <c r="XO180" s="417"/>
      <c r="XP180" s="417"/>
      <c r="XQ180" s="417"/>
      <c r="XR180" s="417"/>
      <c r="XS180" s="417"/>
      <c r="XT180" s="417"/>
      <c r="XU180" s="417"/>
      <c r="XV180" s="417"/>
      <c r="XW180" s="417"/>
      <c r="XX180" s="417"/>
      <c r="XY180" s="417"/>
      <c r="XZ180" s="417"/>
      <c r="YA180" s="417"/>
      <c r="YB180" s="417"/>
      <c r="YC180" s="417"/>
      <c r="YD180" s="417"/>
      <c r="YE180" s="417"/>
      <c r="YF180" s="417"/>
      <c r="YG180" s="417"/>
      <c r="YH180" s="417"/>
      <c r="YI180" s="417"/>
      <c r="YJ180" s="417"/>
      <c r="YK180" s="417"/>
      <c r="YL180" s="417"/>
      <c r="YM180" s="417"/>
      <c r="YN180" s="417"/>
      <c r="YO180" s="417"/>
      <c r="YP180" s="417"/>
      <c r="YQ180" s="417"/>
      <c r="YR180" s="417"/>
      <c r="YS180" s="417"/>
      <c r="YT180" s="417"/>
      <c r="YU180" s="417"/>
      <c r="YV180" s="417"/>
      <c r="YW180" s="417"/>
      <c r="YX180" s="417"/>
      <c r="YY180" s="417"/>
      <c r="YZ180" s="417"/>
      <c r="ZA180" s="417"/>
      <c r="ZB180" s="417"/>
      <c r="ZC180" s="417"/>
      <c r="ZD180" s="417"/>
      <c r="ZE180" s="417"/>
      <c r="ZF180" s="417"/>
      <c r="ZG180" s="417"/>
      <c r="ZH180" s="417"/>
      <c r="ZI180" s="417"/>
      <c r="ZJ180" s="417"/>
      <c r="ZK180" s="417"/>
      <c r="ZL180" s="417"/>
      <c r="ZM180" s="417"/>
      <c r="ZN180" s="417"/>
      <c r="ZO180" s="417"/>
      <c r="ZP180" s="417"/>
      <c r="ZQ180" s="417"/>
      <c r="ZR180" s="417"/>
      <c r="ZS180" s="417"/>
      <c r="ZT180" s="417"/>
      <c r="ZU180" s="417"/>
      <c r="ZV180" s="417"/>
      <c r="ZW180" s="417"/>
      <c r="ZX180" s="417"/>
      <c r="ZY180" s="417"/>
      <c r="ZZ180" s="417"/>
      <c r="AAA180" s="417"/>
      <c r="AAB180" s="417"/>
      <c r="AAC180" s="417"/>
      <c r="AAD180" s="417"/>
      <c r="AAE180" s="417"/>
      <c r="AAF180" s="417"/>
      <c r="AAG180" s="417"/>
      <c r="AAH180" s="417"/>
      <c r="AAI180" s="417"/>
      <c r="AAJ180" s="417"/>
      <c r="AAK180" s="417"/>
      <c r="AAL180" s="417"/>
      <c r="AAM180" s="417"/>
      <c r="AAN180" s="417"/>
      <c r="AAO180" s="417"/>
      <c r="AAP180" s="417"/>
      <c r="AAQ180" s="417"/>
      <c r="AAR180" s="417"/>
      <c r="AAS180" s="417"/>
      <c r="AAT180" s="417"/>
      <c r="AAU180" s="417"/>
      <c r="AAV180" s="417"/>
      <c r="AAW180" s="417"/>
      <c r="AAX180" s="417"/>
      <c r="AAY180" s="417"/>
      <c r="AAZ180" s="417"/>
      <c r="ABA180" s="417"/>
      <c r="ABB180" s="417"/>
      <c r="ABC180" s="417"/>
      <c r="ABD180" s="417"/>
      <c r="ABE180" s="417"/>
      <c r="ABF180" s="417"/>
      <c r="ABG180" s="417"/>
      <c r="ABH180" s="417"/>
      <c r="ABI180" s="417"/>
      <c r="ABJ180" s="417"/>
      <c r="ABK180" s="417"/>
      <c r="ABL180" s="417"/>
      <c r="ABM180" s="417"/>
      <c r="ABN180" s="417"/>
      <c r="ABO180" s="417"/>
      <c r="ABP180" s="417"/>
      <c r="ABQ180" s="417"/>
      <c r="ABR180" s="417"/>
      <c r="ABS180" s="417"/>
      <c r="ABT180" s="417"/>
      <c r="ABU180" s="417"/>
      <c r="ABV180" s="417"/>
      <c r="ABW180" s="417"/>
      <c r="ABX180" s="417"/>
      <c r="ABY180" s="417"/>
      <c r="ABZ180" s="417"/>
      <c r="ACA180" s="417"/>
      <c r="ACB180" s="417"/>
      <c r="ACC180" s="417"/>
      <c r="ACD180" s="417"/>
      <c r="ACE180" s="417"/>
      <c r="ACF180" s="417"/>
      <c r="ACG180" s="417"/>
      <c r="ACH180" s="417"/>
      <c r="ACI180" s="417"/>
      <c r="ACJ180" s="417"/>
      <c r="ACK180" s="417"/>
      <c r="ACL180" s="417"/>
      <c r="ACM180" s="417"/>
      <c r="ACN180" s="417"/>
      <c r="ACO180" s="417"/>
      <c r="ACP180" s="417"/>
      <c r="ACQ180" s="417"/>
      <c r="ACR180" s="417"/>
      <c r="ACS180" s="417"/>
      <c r="ACT180" s="417"/>
      <c r="ACU180" s="417"/>
      <c r="ACV180" s="417"/>
      <c r="ACW180" s="417"/>
      <c r="ACX180" s="417"/>
      <c r="ACY180" s="417"/>
      <c r="ACZ180" s="417"/>
      <c r="ADA180" s="417"/>
      <c r="ADB180" s="417"/>
      <c r="ADC180" s="417"/>
      <c r="ADD180" s="417"/>
      <c r="ADE180" s="417"/>
      <c r="ADF180" s="417"/>
      <c r="ADG180" s="417"/>
      <c r="ADH180" s="417"/>
      <c r="ADI180" s="417"/>
      <c r="ADJ180" s="417"/>
      <c r="ADK180" s="417"/>
      <c r="ADL180" s="417"/>
      <c r="ADM180" s="417"/>
      <c r="ADN180" s="417"/>
      <c r="ADO180" s="417"/>
      <c r="ADP180" s="417"/>
      <c r="ADQ180" s="417"/>
      <c r="ADR180" s="417"/>
      <c r="ADS180" s="417"/>
      <c r="ADT180" s="417"/>
      <c r="ADU180" s="417"/>
      <c r="ADV180" s="417"/>
      <c r="ADW180" s="417"/>
      <c r="ADX180" s="417"/>
      <c r="ADY180" s="417"/>
      <c r="ADZ180" s="417"/>
      <c r="AEA180" s="417"/>
      <c r="AEB180" s="417"/>
      <c r="AEC180" s="417"/>
      <c r="AED180" s="417"/>
      <c r="AEE180" s="417"/>
      <c r="AEF180" s="417"/>
      <c r="AEG180" s="417"/>
      <c r="AEH180" s="417"/>
      <c r="AEI180" s="417"/>
      <c r="AEJ180" s="417"/>
      <c r="AEK180" s="417"/>
      <c r="AEL180" s="417"/>
      <c r="AEM180" s="417"/>
      <c r="AEN180" s="417"/>
      <c r="AEO180" s="417"/>
      <c r="AEP180" s="417"/>
      <c r="AEQ180" s="417"/>
      <c r="AER180" s="417"/>
      <c r="AES180" s="417"/>
      <c r="AET180" s="417"/>
      <c r="AEU180" s="417"/>
      <c r="AEV180" s="417"/>
      <c r="AEW180" s="417"/>
      <c r="AEX180" s="417"/>
      <c r="AEY180" s="417"/>
      <c r="AEZ180" s="417"/>
      <c r="AFA180" s="417"/>
      <c r="AFB180" s="417"/>
      <c r="AFC180" s="417"/>
      <c r="AFD180" s="417"/>
      <c r="AFE180" s="417"/>
      <c r="AFF180" s="417"/>
      <c r="AFG180" s="417"/>
      <c r="AFH180" s="417"/>
    </row>
    <row r="181" spans="1:840" ht="30.6" customHeight="1">
      <c r="A181" s="680" t="s">
        <v>703</v>
      </c>
      <c r="B181" s="681"/>
      <c r="C181" s="681"/>
      <c r="D181" s="681"/>
      <c r="E181" s="681"/>
      <c r="F181" s="681"/>
      <c r="G181" s="681"/>
      <c r="H181" s="681"/>
      <c r="I181" s="681"/>
      <c r="J181" s="681"/>
      <c r="K181" s="681"/>
      <c r="L181" s="682"/>
    </row>
    <row r="182" spans="1:840" s="414" customFormat="1" ht="65.45" customHeight="1">
      <c r="A182" s="683"/>
      <c r="B182" s="683"/>
      <c r="C182" s="683"/>
      <c r="D182" s="683"/>
      <c r="E182" s="683"/>
      <c r="F182" s="683"/>
      <c r="G182" s="683"/>
      <c r="H182" s="683"/>
      <c r="I182" s="683"/>
      <c r="J182" s="683"/>
      <c r="K182" s="683"/>
      <c r="L182" s="684"/>
      <c r="M182" s="417"/>
      <c r="N182" s="417"/>
      <c r="O182" s="417"/>
      <c r="P182" s="417"/>
      <c r="Q182" s="417"/>
      <c r="R182" s="417"/>
      <c r="S182" s="417"/>
      <c r="T182" s="417"/>
      <c r="U182" s="417"/>
      <c r="V182" s="417"/>
      <c r="W182" s="417"/>
      <c r="X182" s="417"/>
      <c r="Y182" s="417"/>
      <c r="Z182" s="417"/>
      <c r="AA182" s="417"/>
      <c r="AB182" s="417"/>
      <c r="AC182" s="417"/>
      <c r="AD182" s="417"/>
      <c r="AE182" s="417"/>
      <c r="AF182" s="417"/>
      <c r="AG182" s="417"/>
      <c r="AH182" s="417"/>
      <c r="AI182" s="417"/>
      <c r="AJ182" s="417"/>
      <c r="AK182" s="417"/>
      <c r="AL182" s="417"/>
      <c r="AM182" s="417"/>
      <c r="AN182" s="417"/>
      <c r="AO182" s="417"/>
      <c r="AP182" s="417"/>
      <c r="AQ182" s="417"/>
      <c r="AR182" s="417"/>
      <c r="AS182" s="417"/>
      <c r="AT182" s="417"/>
      <c r="AU182" s="417"/>
      <c r="AV182" s="417"/>
      <c r="AW182" s="417"/>
      <c r="AX182" s="417"/>
      <c r="AY182" s="417"/>
      <c r="AZ182" s="417"/>
      <c r="BA182" s="417"/>
      <c r="BB182" s="417"/>
      <c r="BC182" s="417"/>
      <c r="BD182" s="417"/>
      <c r="BE182" s="417"/>
      <c r="BF182" s="417"/>
      <c r="BG182" s="417"/>
      <c r="BH182" s="417"/>
      <c r="BI182" s="417"/>
      <c r="BJ182" s="417"/>
      <c r="BK182" s="417"/>
      <c r="BL182" s="417"/>
      <c r="BM182" s="417"/>
      <c r="BN182" s="417"/>
      <c r="BO182" s="417"/>
      <c r="BP182" s="417"/>
      <c r="BQ182" s="417"/>
      <c r="BR182" s="417"/>
      <c r="BS182" s="417"/>
      <c r="BT182" s="417"/>
      <c r="BU182" s="417"/>
      <c r="BV182" s="417"/>
      <c r="BW182" s="417"/>
      <c r="BX182" s="417"/>
      <c r="BY182" s="417"/>
      <c r="BZ182" s="417"/>
      <c r="CA182" s="417"/>
      <c r="CB182" s="417"/>
      <c r="CC182" s="417"/>
      <c r="CD182" s="417"/>
      <c r="CE182" s="417"/>
      <c r="CF182" s="417"/>
      <c r="CG182" s="417"/>
      <c r="CH182" s="417"/>
      <c r="CI182" s="417"/>
      <c r="CJ182" s="417"/>
      <c r="CK182" s="417"/>
      <c r="CL182" s="417"/>
      <c r="CM182" s="417"/>
      <c r="CN182" s="417"/>
      <c r="CO182" s="417"/>
      <c r="CP182" s="417"/>
      <c r="CQ182" s="417"/>
      <c r="CR182" s="417"/>
      <c r="CS182" s="417"/>
      <c r="CT182" s="417"/>
      <c r="CU182" s="417"/>
      <c r="CV182" s="417"/>
      <c r="CW182" s="417"/>
      <c r="CX182" s="417"/>
      <c r="CY182" s="417"/>
      <c r="CZ182" s="417"/>
      <c r="DA182" s="417"/>
      <c r="DB182" s="417"/>
      <c r="DC182" s="417"/>
      <c r="DD182" s="417"/>
      <c r="DE182" s="417"/>
      <c r="DF182" s="417"/>
      <c r="DG182" s="417"/>
      <c r="DH182" s="417"/>
      <c r="DI182" s="417"/>
      <c r="DJ182" s="417"/>
      <c r="DK182" s="417"/>
      <c r="DL182" s="417"/>
      <c r="DM182" s="417"/>
      <c r="DN182" s="417"/>
      <c r="DO182" s="417"/>
      <c r="DP182" s="417"/>
      <c r="DQ182" s="417"/>
      <c r="DR182" s="417"/>
      <c r="DS182" s="417"/>
      <c r="DT182" s="417"/>
      <c r="DU182" s="417"/>
      <c r="DV182" s="417"/>
      <c r="DW182" s="417"/>
      <c r="DX182" s="417"/>
      <c r="DY182" s="417"/>
      <c r="DZ182" s="417"/>
      <c r="EA182" s="417"/>
      <c r="EB182" s="417"/>
      <c r="EC182" s="417"/>
      <c r="ED182" s="417"/>
      <c r="EE182" s="417"/>
      <c r="EF182" s="417"/>
      <c r="EG182" s="417"/>
      <c r="EH182" s="417"/>
      <c r="EI182" s="417"/>
      <c r="EJ182" s="417"/>
      <c r="EK182" s="417"/>
      <c r="EL182" s="417"/>
      <c r="EM182" s="417"/>
      <c r="EN182" s="417"/>
      <c r="EO182" s="417"/>
      <c r="EP182" s="417"/>
      <c r="EQ182" s="417"/>
      <c r="ER182" s="417"/>
      <c r="ES182" s="417"/>
      <c r="ET182" s="417"/>
      <c r="EU182" s="417"/>
      <c r="EV182" s="417"/>
      <c r="EW182" s="417"/>
      <c r="EX182" s="417"/>
      <c r="EY182" s="417"/>
      <c r="EZ182" s="417"/>
      <c r="FA182" s="417"/>
      <c r="FB182" s="417"/>
      <c r="FC182" s="417"/>
      <c r="FD182" s="417"/>
      <c r="FE182" s="417"/>
      <c r="FF182" s="417"/>
      <c r="FG182" s="417"/>
      <c r="FH182" s="417"/>
      <c r="FI182" s="417"/>
      <c r="FJ182" s="417"/>
      <c r="FK182" s="417"/>
      <c r="FL182" s="417"/>
      <c r="FM182" s="417"/>
      <c r="FN182" s="417"/>
      <c r="FO182" s="417"/>
      <c r="FP182" s="417"/>
      <c r="FQ182" s="417"/>
      <c r="FR182" s="417"/>
      <c r="FS182" s="417"/>
      <c r="FT182" s="417"/>
      <c r="FU182" s="417"/>
      <c r="FV182" s="417"/>
      <c r="FW182" s="417"/>
      <c r="FX182" s="417"/>
      <c r="FY182" s="417"/>
      <c r="FZ182" s="417"/>
      <c r="GA182" s="417"/>
      <c r="GB182" s="417"/>
      <c r="GC182" s="417"/>
      <c r="GD182" s="417"/>
      <c r="GE182" s="417"/>
      <c r="GF182" s="417"/>
      <c r="GG182" s="417"/>
      <c r="GH182" s="417"/>
      <c r="GI182" s="417"/>
      <c r="GJ182" s="417"/>
      <c r="GK182" s="417"/>
      <c r="GL182" s="417"/>
      <c r="GM182" s="417"/>
      <c r="GN182" s="417"/>
      <c r="GO182" s="417"/>
      <c r="GP182" s="417"/>
      <c r="GQ182" s="417"/>
      <c r="GR182" s="417"/>
      <c r="GS182" s="417"/>
      <c r="GT182" s="417"/>
      <c r="GU182" s="417"/>
      <c r="GV182" s="417"/>
      <c r="GW182" s="417"/>
      <c r="GX182" s="417"/>
      <c r="GY182" s="417"/>
      <c r="GZ182" s="417"/>
      <c r="HA182" s="417"/>
      <c r="HB182" s="417"/>
      <c r="HC182" s="417"/>
      <c r="HD182" s="417"/>
      <c r="HE182" s="417"/>
      <c r="HF182" s="417"/>
      <c r="HG182" s="417"/>
      <c r="HH182" s="417"/>
      <c r="HI182" s="417"/>
      <c r="HJ182" s="417"/>
      <c r="HK182" s="417"/>
      <c r="HL182" s="417"/>
      <c r="HM182" s="417"/>
      <c r="HN182" s="417"/>
      <c r="HO182" s="417"/>
      <c r="HP182" s="417"/>
      <c r="HQ182" s="417"/>
      <c r="HR182" s="417"/>
      <c r="HS182" s="417"/>
      <c r="HT182" s="417"/>
      <c r="HU182" s="417"/>
      <c r="HV182" s="417"/>
      <c r="HW182" s="417"/>
      <c r="HX182" s="417"/>
      <c r="HY182" s="417"/>
      <c r="HZ182" s="417"/>
      <c r="IA182" s="417"/>
      <c r="IB182" s="417"/>
      <c r="IC182" s="417"/>
      <c r="ID182" s="417"/>
      <c r="IE182" s="417"/>
      <c r="IF182" s="417"/>
      <c r="IG182" s="417"/>
      <c r="IH182" s="417"/>
      <c r="II182" s="417"/>
      <c r="IJ182" s="417"/>
      <c r="IK182" s="417"/>
      <c r="IL182" s="417"/>
      <c r="IM182" s="417"/>
      <c r="IN182" s="417"/>
      <c r="IO182" s="417"/>
      <c r="IP182" s="417"/>
      <c r="IQ182" s="417"/>
      <c r="IR182" s="417"/>
      <c r="IS182" s="417"/>
      <c r="IT182" s="417"/>
      <c r="IU182" s="417"/>
      <c r="IV182" s="417"/>
      <c r="IW182" s="417"/>
      <c r="IX182" s="417"/>
      <c r="IY182" s="417"/>
      <c r="IZ182" s="417"/>
      <c r="JA182" s="417"/>
      <c r="JB182" s="417"/>
      <c r="JC182" s="417"/>
      <c r="JD182" s="417"/>
      <c r="JE182" s="417"/>
      <c r="JF182" s="417"/>
      <c r="JG182" s="417"/>
      <c r="JH182" s="417"/>
      <c r="JI182" s="417"/>
      <c r="JJ182" s="417"/>
      <c r="JK182" s="417"/>
      <c r="JL182" s="417"/>
      <c r="JM182" s="417"/>
      <c r="JN182" s="417"/>
      <c r="JO182" s="417"/>
      <c r="JP182" s="417"/>
      <c r="JQ182" s="417"/>
      <c r="JR182" s="417"/>
      <c r="JS182" s="417"/>
      <c r="JT182" s="417"/>
      <c r="JU182" s="417"/>
      <c r="JV182" s="417"/>
      <c r="JW182" s="417"/>
      <c r="JX182" s="417"/>
      <c r="JY182" s="417"/>
      <c r="JZ182" s="417"/>
      <c r="KA182" s="417"/>
      <c r="KB182" s="417"/>
      <c r="KC182" s="417"/>
      <c r="KD182" s="417"/>
      <c r="KE182" s="417"/>
      <c r="KF182" s="417"/>
      <c r="KG182" s="417"/>
      <c r="KH182" s="417"/>
      <c r="KI182" s="417"/>
      <c r="KJ182" s="417"/>
      <c r="KK182" s="417"/>
      <c r="KL182" s="417"/>
      <c r="KM182" s="417"/>
      <c r="KN182" s="417"/>
      <c r="KO182" s="417"/>
      <c r="KP182" s="417"/>
      <c r="KQ182" s="417"/>
      <c r="KR182" s="417"/>
      <c r="KS182" s="417"/>
      <c r="KT182" s="417"/>
      <c r="KU182" s="417"/>
      <c r="KV182" s="417"/>
      <c r="KW182" s="417"/>
      <c r="KX182" s="417"/>
      <c r="KY182" s="417"/>
      <c r="KZ182" s="417"/>
      <c r="LA182" s="417"/>
      <c r="LB182" s="417"/>
      <c r="LC182" s="417"/>
      <c r="LD182" s="417"/>
      <c r="LE182" s="417"/>
      <c r="LF182" s="417"/>
      <c r="LG182" s="417"/>
      <c r="LH182" s="417"/>
      <c r="LI182" s="417"/>
      <c r="LJ182" s="417"/>
      <c r="LK182" s="417"/>
      <c r="LL182" s="417"/>
      <c r="LM182" s="417"/>
      <c r="LN182" s="417"/>
      <c r="LO182" s="417"/>
      <c r="LP182" s="417"/>
      <c r="LQ182" s="417"/>
      <c r="LR182" s="417"/>
      <c r="LS182" s="417"/>
      <c r="LT182" s="417"/>
      <c r="LU182" s="417"/>
      <c r="LV182" s="417"/>
      <c r="LW182" s="417"/>
      <c r="LX182" s="417"/>
      <c r="LY182" s="417"/>
      <c r="LZ182" s="417"/>
      <c r="MA182" s="417"/>
      <c r="MB182" s="417"/>
      <c r="MC182" s="417"/>
      <c r="MD182" s="417"/>
      <c r="ME182" s="417"/>
      <c r="MF182" s="417"/>
      <c r="MG182" s="417"/>
      <c r="MH182" s="417"/>
      <c r="MI182" s="417"/>
      <c r="MJ182" s="417"/>
      <c r="MK182" s="417"/>
      <c r="ML182" s="417"/>
      <c r="MM182" s="417"/>
      <c r="MN182" s="417"/>
      <c r="MO182" s="417"/>
      <c r="MP182" s="417"/>
      <c r="MQ182" s="417"/>
      <c r="MR182" s="417"/>
      <c r="MS182" s="417"/>
      <c r="MT182" s="417"/>
      <c r="MU182" s="417"/>
      <c r="MV182" s="417"/>
      <c r="MW182" s="417"/>
      <c r="MX182" s="417"/>
      <c r="MY182" s="417"/>
      <c r="MZ182" s="417"/>
      <c r="NA182" s="417"/>
      <c r="NB182" s="417"/>
      <c r="NC182" s="417"/>
      <c r="ND182" s="417"/>
      <c r="NE182" s="417"/>
      <c r="NF182" s="417"/>
      <c r="NG182" s="417"/>
      <c r="NH182" s="417"/>
      <c r="NI182" s="417"/>
      <c r="NJ182" s="417"/>
      <c r="NK182" s="417"/>
      <c r="NL182" s="417"/>
      <c r="NM182" s="417"/>
      <c r="NN182" s="417"/>
      <c r="NO182" s="417"/>
      <c r="NP182" s="417"/>
      <c r="NQ182" s="417"/>
      <c r="NR182" s="417"/>
      <c r="NS182" s="417"/>
      <c r="NT182" s="417"/>
      <c r="NU182" s="417"/>
      <c r="NV182" s="417"/>
      <c r="NW182" s="417"/>
      <c r="NX182" s="417"/>
      <c r="NY182" s="417"/>
      <c r="NZ182" s="417"/>
      <c r="OA182" s="417"/>
      <c r="OB182" s="417"/>
      <c r="OC182" s="417"/>
      <c r="OD182" s="417"/>
      <c r="OE182" s="417"/>
      <c r="OF182" s="417"/>
      <c r="OG182" s="417"/>
      <c r="OH182" s="417"/>
      <c r="OI182" s="417"/>
      <c r="OJ182" s="417"/>
      <c r="OK182" s="417"/>
      <c r="OL182" s="417"/>
      <c r="OM182" s="417"/>
      <c r="ON182" s="417"/>
      <c r="OO182" s="417"/>
      <c r="OP182" s="417"/>
      <c r="OQ182" s="417"/>
      <c r="OR182" s="417"/>
      <c r="OS182" s="417"/>
      <c r="OT182" s="417"/>
      <c r="OU182" s="417"/>
      <c r="OV182" s="417"/>
      <c r="OW182" s="417"/>
      <c r="OX182" s="417"/>
      <c r="OY182" s="417"/>
      <c r="OZ182" s="417"/>
      <c r="PA182" s="417"/>
      <c r="PB182" s="417"/>
      <c r="PC182" s="417"/>
      <c r="PD182" s="417"/>
      <c r="PE182" s="417"/>
      <c r="PF182" s="417"/>
      <c r="PG182" s="417"/>
      <c r="PH182" s="417"/>
      <c r="PI182" s="417"/>
      <c r="PJ182" s="417"/>
      <c r="PK182" s="417"/>
      <c r="PL182" s="417"/>
      <c r="PM182" s="417"/>
      <c r="PN182" s="417"/>
      <c r="PO182" s="417"/>
      <c r="PP182" s="417"/>
      <c r="PQ182" s="417"/>
      <c r="PR182" s="417"/>
      <c r="PS182" s="417"/>
      <c r="PT182" s="417"/>
      <c r="PU182" s="417"/>
      <c r="PV182" s="417"/>
      <c r="PW182" s="417"/>
      <c r="PX182" s="417"/>
      <c r="PY182" s="417"/>
      <c r="PZ182" s="417"/>
      <c r="QA182" s="417"/>
      <c r="QB182" s="417"/>
      <c r="QC182" s="417"/>
      <c r="QD182" s="417"/>
      <c r="QE182" s="417"/>
      <c r="QF182" s="417"/>
      <c r="QG182" s="417"/>
      <c r="QH182" s="417"/>
      <c r="QI182" s="417"/>
      <c r="QJ182" s="417"/>
      <c r="QK182" s="417"/>
      <c r="QL182" s="417"/>
      <c r="QM182" s="417"/>
      <c r="QN182" s="417"/>
      <c r="QO182" s="417"/>
      <c r="QP182" s="417"/>
      <c r="QQ182" s="417"/>
      <c r="QR182" s="417"/>
      <c r="QS182" s="417"/>
      <c r="QT182" s="417"/>
      <c r="QU182" s="417"/>
      <c r="QV182" s="417"/>
      <c r="QW182" s="417"/>
      <c r="QX182" s="417"/>
      <c r="QY182" s="417"/>
      <c r="QZ182" s="417"/>
      <c r="RA182" s="417"/>
      <c r="RB182" s="417"/>
      <c r="RC182" s="417"/>
      <c r="RD182" s="417"/>
      <c r="RE182" s="417"/>
      <c r="RF182" s="417"/>
      <c r="RG182" s="417"/>
      <c r="RH182" s="417"/>
      <c r="RI182" s="417"/>
      <c r="RJ182" s="417"/>
      <c r="RK182" s="417"/>
      <c r="RL182" s="417"/>
      <c r="RM182" s="417"/>
      <c r="RN182" s="417"/>
      <c r="RO182" s="417"/>
      <c r="RP182" s="417"/>
      <c r="RQ182" s="417"/>
      <c r="RR182" s="417"/>
      <c r="RS182" s="417"/>
      <c r="RT182" s="417"/>
      <c r="RU182" s="417"/>
      <c r="RV182" s="417"/>
      <c r="RW182" s="417"/>
      <c r="RX182" s="417"/>
      <c r="RY182" s="417"/>
      <c r="RZ182" s="417"/>
      <c r="SA182" s="417"/>
      <c r="SB182" s="417"/>
      <c r="SC182" s="417"/>
      <c r="SD182" s="417"/>
      <c r="SE182" s="417"/>
      <c r="SF182" s="417"/>
      <c r="SG182" s="417"/>
      <c r="SH182" s="417"/>
      <c r="SI182" s="417"/>
      <c r="SJ182" s="417"/>
      <c r="SK182" s="417"/>
      <c r="SL182" s="417"/>
      <c r="SM182" s="417"/>
      <c r="SN182" s="417"/>
      <c r="SO182" s="417"/>
      <c r="SP182" s="417"/>
      <c r="SQ182" s="417"/>
      <c r="SR182" s="417"/>
      <c r="SS182" s="417"/>
      <c r="ST182" s="417"/>
      <c r="SU182" s="417"/>
      <c r="SV182" s="417"/>
      <c r="SW182" s="417"/>
      <c r="SX182" s="417"/>
      <c r="SY182" s="417"/>
      <c r="SZ182" s="417"/>
      <c r="TA182" s="417"/>
      <c r="TB182" s="417"/>
      <c r="TC182" s="417"/>
      <c r="TD182" s="417"/>
      <c r="TE182" s="417"/>
      <c r="TF182" s="417"/>
      <c r="TG182" s="417"/>
      <c r="TH182" s="417"/>
      <c r="TI182" s="417"/>
      <c r="TJ182" s="417"/>
      <c r="TK182" s="417"/>
      <c r="TL182" s="417"/>
      <c r="TM182" s="417"/>
      <c r="TN182" s="417"/>
      <c r="TO182" s="417"/>
      <c r="TP182" s="417"/>
      <c r="TQ182" s="417"/>
      <c r="TR182" s="417"/>
      <c r="TS182" s="417"/>
      <c r="TT182" s="417"/>
      <c r="TU182" s="417"/>
      <c r="TV182" s="417"/>
      <c r="TW182" s="417"/>
      <c r="TX182" s="417"/>
      <c r="TY182" s="417"/>
      <c r="TZ182" s="417"/>
      <c r="UA182" s="417"/>
      <c r="UB182" s="417"/>
      <c r="UC182" s="417"/>
      <c r="UD182" s="417"/>
      <c r="UE182" s="417"/>
      <c r="UF182" s="417"/>
      <c r="UG182" s="417"/>
      <c r="UH182" s="417"/>
      <c r="UI182" s="417"/>
      <c r="UJ182" s="417"/>
      <c r="UK182" s="417"/>
      <c r="UL182" s="417"/>
      <c r="UM182" s="417"/>
      <c r="UN182" s="417"/>
      <c r="UO182" s="417"/>
      <c r="UP182" s="417"/>
      <c r="UQ182" s="417"/>
      <c r="UR182" s="417"/>
      <c r="US182" s="417"/>
      <c r="UT182" s="417"/>
      <c r="UU182" s="417"/>
      <c r="UV182" s="417"/>
      <c r="UW182" s="417"/>
      <c r="UX182" s="417"/>
      <c r="UY182" s="417"/>
      <c r="UZ182" s="417"/>
      <c r="VA182" s="417"/>
      <c r="VB182" s="417"/>
      <c r="VC182" s="417"/>
      <c r="VD182" s="417"/>
      <c r="VE182" s="417"/>
      <c r="VF182" s="417"/>
      <c r="VG182" s="417"/>
      <c r="VH182" s="417"/>
      <c r="VI182" s="417"/>
      <c r="VJ182" s="417"/>
      <c r="VK182" s="417"/>
      <c r="VL182" s="417"/>
      <c r="VM182" s="417"/>
      <c r="VN182" s="417"/>
      <c r="VO182" s="417"/>
      <c r="VP182" s="417"/>
      <c r="VQ182" s="417"/>
      <c r="VR182" s="417"/>
      <c r="VS182" s="417"/>
      <c r="VT182" s="417"/>
      <c r="VU182" s="417"/>
      <c r="VV182" s="417"/>
      <c r="VW182" s="417"/>
      <c r="VX182" s="417"/>
      <c r="VY182" s="417"/>
      <c r="VZ182" s="417"/>
      <c r="WA182" s="417"/>
      <c r="WB182" s="417"/>
      <c r="WC182" s="417"/>
      <c r="WD182" s="417"/>
      <c r="WE182" s="417"/>
      <c r="WF182" s="417"/>
      <c r="WG182" s="417"/>
      <c r="WH182" s="417"/>
      <c r="WI182" s="417"/>
      <c r="WJ182" s="417"/>
      <c r="WK182" s="417"/>
      <c r="WL182" s="417"/>
      <c r="WM182" s="417"/>
      <c r="WN182" s="417"/>
      <c r="WO182" s="417"/>
      <c r="WP182" s="417"/>
      <c r="WQ182" s="417"/>
      <c r="WR182" s="417"/>
      <c r="WS182" s="417"/>
      <c r="WT182" s="417"/>
      <c r="WU182" s="417"/>
      <c r="WV182" s="417"/>
      <c r="WW182" s="417"/>
      <c r="WX182" s="417"/>
      <c r="WY182" s="417"/>
      <c r="WZ182" s="417"/>
      <c r="XA182" s="417"/>
      <c r="XB182" s="417"/>
      <c r="XC182" s="417"/>
      <c r="XD182" s="417"/>
      <c r="XE182" s="417"/>
      <c r="XF182" s="417"/>
      <c r="XG182" s="417"/>
      <c r="XH182" s="417"/>
      <c r="XI182" s="417"/>
      <c r="XJ182" s="417"/>
      <c r="XK182" s="417"/>
      <c r="XL182" s="417"/>
      <c r="XM182" s="417"/>
      <c r="XN182" s="417"/>
      <c r="XO182" s="417"/>
      <c r="XP182" s="417"/>
      <c r="XQ182" s="417"/>
      <c r="XR182" s="417"/>
      <c r="XS182" s="417"/>
      <c r="XT182" s="417"/>
      <c r="XU182" s="417"/>
      <c r="XV182" s="417"/>
      <c r="XW182" s="417"/>
      <c r="XX182" s="417"/>
      <c r="XY182" s="417"/>
      <c r="XZ182" s="417"/>
      <c r="YA182" s="417"/>
      <c r="YB182" s="417"/>
      <c r="YC182" s="417"/>
      <c r="YD182" s="417"/>
      <c r="YE182" s="417"/>
      <c r="YF182" s="417"/>
      <c r="YG182" s="417"/>
      <c r="YH182" s="417"/>
      <c r="YI182" s="417"/>
      <c r="YJ182" s="417"/>
      <c r="YK182" s="417"/>
      <c r="YL182" s="417"/>
      <c r="YM182" s="417"/>
      <c r="YN182" s="417"/>
      <c r="YO182" s="417"/>
      <c r="YP182" s="417"/>
      <c r="YQ182" s="417"/>
      <c r="YR182" s="417"/>
      <c r="YS182" s="417"/>
      <c r="YT182" s="417"/>
      <c r="YU182" s="417"/>
      <c r="YV182" s="417"/>
      <c r="YW182" s="417"/>
      <c r="YX182" s="417"/>
      <c r="YY182" s="417"/>
      <c r="YZ182" s="417"/>
      <c r="ZA182" s="417"/>
      <c r="ZB182" s="417"/>
      <c r="ZC182" s="417"/>
      <c r="ZD182" s="417"/>
      <c r="ZE182" s="417"/>
      <c r="ZF182" s="417"/>
      <c r="ZG182" s="417"/>
      <c r="ZH182" s="417"/>
      <c r="ZI182" s="417"/>
      <c r="ZJ182" s="417"/>
      <c r="ZK182" s="417"/>
      <c r="ZL182" s="417"/>
      <c r="ZM182" s="417"/>
      <c r="ZN182" s="417"/>
      <c r="ZO182" s="417"/>
      <c r="ZP182" s="417"/>
      <c r="ZQ182" s="417"/>
      <c r="ZR182" s="417"/>
      <c r="ZS182" s="417"/>
      <c r="ZT182" s="417"/>
      <c r="ZU182" s="417"/>
      <c r="ZV182" s="417"/>
      <c r="ZW182" s="417"/>
      <c r="ZX182" s="417"/>
      <c r="ZY182" s="417"/>
      <c r="ZZ182" s="417"/>
      <c r="AAA182" s="417"/>
      <c r="AAB182" s="417"/>
      <c r="AAC182" s="417"/>
      <c r="AAD182" s="417"/>
      <c r="AAE182" s="417"/>
      <c r="AAF182" s="417"/>
      <c r="AAG182" s="417"/>
      <c r="AAH182" s="417"/>
      <c r="AAI182" s="417"/>
      <c r="AAJ182" s="417"/>
      <c r="AAK182" s="417"/>
      <c r="AAL182" s="417"/>
      <c r="AAM182" s="417"/>
      <c r="AAN182" s="417"/>
      <c r="AAO182" s="417"/>
      <c r="AAP182" s="417"/>
      <c r="AAQ182" s="417"/>
      <c r="AAR182" s="417"/>
      <c r="AAS182" s="417"/>
      <c r="AAT182" s="417"/>
      <c r="AAU182" s="417"/>
      <c r="AAV182" s="417"/>
      <c r="AAW182" s="417"/>
      <c r="AAX182" s="417"/>
      <c r="AAY182" s="417"/>
      <c r="AAZ182" s="417"/>
      <c r="ABA182" s="417"/>
      <c r="ABB182" s="417"/>
      <c r="ABC182" s="417"/>
      <c r="ABD182" s="417"/>
      <c r="ABE182" s="417"/>
      <c r="ABF182" s="417"/>
      <c r="ABG182" s="417"/>
      <c r="ABH182" s="417"/>
      <c r="ABI182" s="417"/>
      <c r="ABJ182" s="417"/>
      <c r="ABK182" s="417"/>
      <c r="ABL182" s="417"/>
      <c r="ABM182" s="417"/>
      <c r="ABN182" s="417"/>
      <c r="ABO182" s="417"/>
      <c r="ABP182" s="417"/>
      <c r="ABQ182" s="417"/>
      <c r="ABR182" s="417"/>
      <c r="ABS182" s="417"/>
      <c r="ABT182" s="417"/>
      <c r="ABU182" s="417"/>
      <c r="ABV182" s="417"/>
      <c r="ABW182" s="417"/>
      <c r="ABX182" s="417"/>
      <c r="ABY182" s="417"/>
      <c r="ABZ182" s="417"/>
      <c r="ACA182" s="417"/>
      <c r="ACB182" s="417"/>
      <c r="ACC182" s="417"/>
      <c r="ACD182" s="417"/>
      <c r="ACE182" s="417"/>
      <c r="ACF182" s="417"/>
      <c r="ACG182" s="417"/>
      <c r="ACH182" s="417"/>
      <c r="ACI182" s="417"/>
      <c r="ACJ182" s="417"/>
      <c r="ACK182" s="417"/>
      <c r="ACL182" s="417"/>
      <c r="ACM182" s="417"/>
      <c r="ACN182" s="417"/>
      <c r="ACO182" s="417"/>
      <c r="ACP182" s="417"/>
      <c r="ACQ182" s="417"/>
      <c r="ACR182" s="417"/>
      <c r="ACS182" s="417"/>
      <c r="ACT182" s="417"/>
      <c r="ACU182" s="417"/>
      <c r="ACV182" s="417"/>
      <c r="ACW182" s="417"/>
      <c r="ACX182" s="417"/>
      <c r="ACY182" s="417"/>
      <c r="ACZ182" s="417"/>
      <c r="ADA182" s="417"/>
      <c r="ADB182" s="417"/>
      <c r="ADC182" s="417"/>
      <c r="ADD182" s="417"/>
      <c r="ADE182" s="417"/>
      <c r="ADF182" s="417"/>
      <c r="ADG182" s="417"/>
      <c r="ADH182" s="417"/>
      <c r="ADI182" s="417"/>
      <c r="ADJ182" s="417"/>
      <c r="ADK182" s="417"/>
      <c r="ADL182" s="417"/>
      <c r="ADM182" s="417"/>
      <c r="ADN182" s="417"/>
      <c r="ADO182" s="417"/>
      <c r="ADP182" s="417"/>
      <c r="ADQ182" s="417"/>
      <c r="ADR182" s="417"/>
      <c r="ADS182" s="417"/>
      <c r="ADT182" s="417"/>
      <c r="ADU182" s="417"/>
      <c r="ADV182" s="417"/>
      <c r="ADW182" s="417"/>
      <c r="ADX182" s="417"/>
      <c r="ADY182" s="417"/>
      <c r="ADZ182" s="417"/>
      <c r="AEA182" s="417"/>
      <c r="AEB182" s="417"/>
      <c r="AEC182" s="417"/>
      <c r="AED182" s="417"/>
      <c r="AEE182" s="417"/>
      <c r="AEF182" s="417"/>
      <c r="AEG182" s="417"/>
      <c r="AEH182" s="417"/>
      <c r="AEI182" s="417"/>
      <c r="AEJ182" s="417"/>
      <c r="AEK182" s="417"/>
      <c r="AEL182" s="417"/>
      <c r="AEM182" s="417"/>
      <c r="AEN182" s="417"/>
      <c r="AEO182" s="417"/>
      <c r="AEP182" s="417"/>
      <c r="AEQ182" s="417"/>
      <c r="AER182" s="417"/>
      <c r="AES182" s="417"/>
      <c r="AET182" s="417"/>
      <c r="AEU182" s="417"/>
      <c r="AEV182" s="417"/>
      <c r="AEW182" s="417"/>
      <c r="AEX182" s="417"/>
      <c r="AEY182" s="417"/>
      <c r="AEZ182" s="417"/>
      <c r="AFA182" s="417"/>
      <c r="AFB182" s="417"/>
      <c r="AFC182" s="417"/>
      <c r="AFD182" s="417"/>
      <c r="AFE182" s="417"/>
      <c r="AFF182" s="417"/>
      <c r="AFG182" s="417"/>
      <c r="AFH182" s="417"/>
    </row>
    <row r="183" spans="1:840" ht="30.6" customHeight="1">
      <c r="A183" s="680" t="s">
        <v>704</v>
      </c>
      <c r="B183" s="681"/>
      <c r="C183" s="681"/>
      <c r="D183" s="681"/>
      <c r="E183" s="681"/>
      <c r="F183" s="681"/>
      <c r="G183" s="681"/>
      <c r="H183" s="681"/>
      <c r="I183" s="681"/>
      <c r="J183" s="681"/>
      <c r="K183" s="681"/>
      <c r="L183" s="682"/>
    </row>
    <row r="184" spans="1:840" ht="30.6" customHeight="1">
      <c r="A184" s="680" t="s">
        <v>705</v>
      </c>
      <c r="B184" s="681"/>
      <c r="C184" s="681"/>
      <c r="D184" s="681"/>
      <c r="E184" s="681"/>
      <c r="F184" s="681"/>
      <c r="G184" s="681"/>
      <c r="H184" s="681"/>
      <c r="I184" s="681"/>
      <c r="J184" s="681"/>
      <c r="K184" s="681"/>
      <c r="L184" s="682"/>
    </row>
    <row r="185" spans="1:840" s="414" customFormat="1" ht="71.45" customHeight="1">
      <c r="A185" s="683"/>
      <c r="B185" s="683"/>
      <c r="C185" s="683"/>
      <c r="D185" s="683"/>
      <c r="E185" s="683"/>
      <c r="F185" s="683"/>
      <c r="G185" s="683"/>
      <c r="H185" s="683"/>
      <c r="I185" s="683"/>
      <c r="J185" s="683"/>
      <c r="K185" s="683"/>
      <c r="L185" s="684"/>
      <c r="M185" s="417"/>
      <c r="N185" s="417"/>
      <c r="O185" s="417"/>
      <c r="P185" s="417"/>
      <c r="Q185" s="417"/>
      <c r="R185" s="417"/>
      <c r="S185" s="417"/>
      <c r="T185" s="417"/>
      <c r="U185" s="417"/>
      <c r="V185" s="417"/>
      <c r="W185" s="417"/>
      <c r="X185" s="417"/>
      <c r="Y185" s="417"/>
      <c r="Z185" s="417"/>
      <c r="AA185" s="417"/>
      <c r="AB185" s="417"/>
      <c r="AC185" s="417"/>
      <c r="AD185" s="417"/>
      <c r="AE185" s="417"/>
      <c r="AF185" s="417"/>
      <c r="AG185" s="417"/>
      <c r="AH185" s="417"/>
      <c r="AI185" s="417"/>
      <c r="AJ185" s="417"/>
      <c r="AK185" s="417"/>
      <c r="AL185" s="417"/>
      <c r="AM185" s="417"/>
      <c r="AN185" s="417"/>
      <c r="AO185" s="417"/>
      <c r="AP185" s="417"/>
      <c r="AQ185" s="417"/>
      <c r="AR185" s="417"/>
      <c r="AS185" s="417"/>
      <c r="AT185" s="417"/>
      <c r="AU185" s="417"/>
      <c r="AV185" s="417"/>
      <c r="AW185" s="417"/>
      <c r="AX185" s="417"/>
      <c r="AY185" s="417"/>
      <c r="AZ185" s="417"/>
      <c r="BA185" s="417"/>
      <c r="BB185" s="417"/>
      <c r="BC185" s="417"/>
      <c r="BD185" s="417"/>
      <c r="BE185" s="417"/>
      <c r="BF185" s="417"/>
      <c r="BG185" s="417"/>
      <c r="BH185" s="417"/>
      <c r="BI185" s="417"/>
      <c r="BJ185" s="417"/>
      <c r="BK185" s="417"/>
      <c r="BL185" s="417"/>
      <c r="BM185" s="417"/>
      <c r="BN185" s="417"/>
      <c r="BO185" s="417"/>
      <c r="BP185" s="417"/>
      <c r="BQ185" s="417"/>
      <c r="BR185" s="417"/>
      <c r="BS185" s="417"/>
      <c r="BT185" s="417"/>
      <c r="BU185" s="417"/>
      <c r="BV185" s="417"/>
      <c r="BW185" s="417"/>
      <c r="BX185" s="417"/>
      <c r="BY185" s="417"/>
      <c r="BZ185" s="417"/>
      <c r="CA185" s="417"/>
      <c r="CB185" s="417"/>
      <c r="CC185" s="417"/>
      <c r="CD185" s="417"/>
      <c r="CE185" s="417"/>
      <c r="CF185" s="417"/>
      <c r="CG185" s="417"/>
      <c r="CH185" s="417"/>
      <c r="CI185" s="417"/>
      <c r="CJ185" s="417"/>
      <c r="CK185" s="417"/>
      <c r="CL185" s="417"/>
      <c r="CM185" s="417"/>
      <c r="CN185" s="417"/>
      <c r="CO185" s="417"/>
      <c r="CP185" s="417"/>
      <c r="CQ185" s="417"/>
      <c r="CR185" s="417"/>
      <c r="CS185" s="417"/>
      <c r="CT185" s="417"/>
      <c r="CU185" s="417"/>
      <c r="CV185" s="417"/>
      <c r="CW185" s="417"/>
      <c r="CX185" s="417"/>
      <c r="CY185" s="417"/>
      <c r="CZ185" s="417"/>
      <c r="DA185" s="417"/>
      <c r="DB185" s="417"/>
      <c r="DC185" s="417"/>
      <c r="DD185" s="417"/>
      <c r="DE185" s="417"/>
      <c r="DF185" s="417"/>
      <c r="DG185" s="417"/>
      <c r="DH185" s="417"/>
      <c r="DI185" s="417"/>
      <c r="DJ185" s="417"/>
      <c r="DK185" s="417"/>
      <c r="DL185" s="417"/>
      <c r="DM185" s="417"/>
      <c r="DN185" s="417"/>
      <c r="DO185" s="417"/>
      <c r="DP185" s="417"/>
      <c r="DQ185" s="417"/>
      <c r="DR185" s="417"/>
      <c r="DS185" s="417"/>
      <c r="DT185" s="417"/>
      <c r="DU185" s="417"/>
      <c r="DV185" s="417"/>
      <c r="DW185" s="417"/>
      <c r="DX185" s="417"/>
      <c r="DY185" s="417"/>
      <c r="DZ185" s="417"/>
      <c r="EA185" s="417"/>
      <c r="EB185" s="417"/>
      <c r="EC185" s="417"/>
      <c r="ED185" s="417"/>
      <c r="EE185" s="417"/>
      <c r="EF185" s="417"/>
      <c r="EG185" s="417"/>
      <c r="EH185" s="417"/>
      <c r="EI185" s="417"/>
      <c r="EJ185" s="417"/>
      <c r="EK185" s="417"/>
      <c r="EL185" s="417"/>
      <c r="EM185" s="417"/>
      <c r="EN185" s="417"/>
      <c r="EO185" s="417"/>
      <c r="EP185" s="417"/>
      <c r="EQ185" s="417"/>
      <c r="ER185" s="417"/>
      <c r="ES185" s="417"/>
      <c r="ET185" s="417"/>
      <c r="EU185" s="417"/>
      <c r="EV185" s="417"/>
      <c r="EW185" s="417"/>
      <c r="EX185" s="417"/>
      <c r="EY185" s="417"/>
      <c r="EZ185" s="417"/>
      <c r="FA185" s="417"/>
      <c r="FB185" s="417"/>
      <c r="FC185" s="417"/>
      <c r="FD185" s="417"/>
      <c r="FE185" s="417"/>
      <c r="FF185" s="417"/>
      <c r="FG185" s="417"/>
      <c r="FH185" s="417"/>
      <c r="FI185" s="417"/>
      <c r="FJ185" s="417"/>
      <c r="FK185" s="417"/>
      <c r="FL185" s="417"/>
      <c r="FM185" s="417"/>
      <c r="FN185" s="417"/>
      <c r="FO185" s="417"/>
      <c r="FP185" s="417"/>
      <c r="FQ185" s="417"/>
      <c r="FR185" s="417"/>
      <c r="FS185" s="417"/>
      <c r="FT185" s="417"/>
      <c r="FU185" s="417"/>
      <c r="FV185" s="417"/>
      <c r="FW185" s="417"/>
      <c r="FX185" s="417"/>
      <c r="FY185" s="417"/>
      <c r="FZ185" s="417"/>
      <c r="GA185" s="417"/>
      <c r="GB185" s="417"/>
      <c r="GC185" s="417"/>
      <c r="GD185" s="417"/>
      <c r="GE185" s="417"/>
      <c r="GF185" s="417"/>
      <c r="GG185" s="417"/>
      <c r="GH185" s="417"/>
      <c r="GI185" s="417"/>
      <c r="GJ185" s="417"/>
      <c r="GK185" s="417"/>
      <c r="GL185" s="417"/>
      <c r="GM185" s="417"/>
      <c r="GN185" s="417"/>
      <c r="GO185" s="417"/>
      <c r="GP185" s="417"/>
      <c r="GQ185" s="417"/>
      <c r="GR185" s="417"/>
      <c r="GS185" s="417"/>
      <c r="GT185" s="417"/>
      <c r="GU185" s="417"/>
      <c r="GV185" s="417"/>
      <c r="GW185" s="417"/>
      <c r="GX185" s="417"/>
      <c r="GY185" s="417"/>
      <c r="GZ185" s="417"/>
      <c r="HA185" s="417"/>
      <c r="HB185" s="417"/>
      <c r="HC185" s="417"/>
      <c r="HD185" s="417"/>
      <c r="HE185" s="417"/>
      <c r="HF185" s="417"/>
      <c r="HG185" s="417"/>
      <c r="HH185" s="417"/>
      <c r="HI185" s="417"/>
      <c r="HJ185" s="417"/>
      <c r="HK185" s="417"/>
      <c r="HL185" s="417"/>
      <c r="HM185" s="417"/>
      <c r="HN185" s="417"/>
      <c r="HO185" s="417"/>
      <c r="HP185" s="417"/>
      <c r="HQ185" s="417"/>
      <c r="HR185" s="417"/>
      <c r="HS185" s="417"/>
      <c r="HT185" s="417"/>
      <c r="HU185" s="417"/>
      <c r="HV185" s="417"/>
      <c r="HW185" s="417"/>
      <c r="HX185" s="417"/>
      <c r="HY185" s="417"/>
      <c r="HZ185" s="417"/>
      <c r="IA185" s="417"/>
      <c r="IB185" s="417"/>
      <c r="IC185" s="417"/>
      <c r="ID185" s="417"/>
      <c r="IE185" s="417"/>
      <c r="IF185" s="417"/>
      <c r="IG185" s="417"/>
      <c r="IH185" s="417"/>
      <c r="II185" s="417"/>
      <c r="IJ185" s="417"/>
      <c r="IK185" s="417"/>
      <c r="IL185" s="417"/>
      <c r="IM185" s="417"/>
      <c r="IN185" s="417"/>
      <c r="IO185" s="417"/>
      <c r="IP185" s="417"/>
      <c r="IQ185" s="417"/>
      <c r="IR185" s="417"/>
      <c r="IS185" s="417"/>
      <c r="IT185" s="417"/>
      <c r="IU185" s="417"/>
      <c r="IV185" s="417"/>
      <c r="IW185" s="417"/>
      <c r="IX185" s="417"/>
      <c r="IY185" s="417"/>
      <c r="IZ185" s="417"/>
      <c r="JA185" s="417"/>
      <c r="JB185" s="417"/>
      <c r="JC185" s="417"/>
      <c r="JD185" s="417"/>
      <c r="JE185" s="417"/>
      <c r="JF185" s="417"/>
      <c r="JG185" s="417"/>
      <c r="JH185" s="417"/>
      <c r="JI185" s="417"/>
      <c r="JJ185" s="417"/>
      <c r="JK185" s="417"/>
      <c r="JL185" s="417"/>
      <c r="JM185" s="417"/>
      <c r="JN185" s="417"/>
      <c r="JO185" s="417"/>
      <c r="JP185" s="417"/>
      <c r="JQ185" s="417"/>
      <c r="JR185" s="417"/>
      <c r="JS185" s="417"/>
      <c r="JT185" s="417"/>
      <c r="JU185" s="417"/>
      <c r="JV185" s="417"/>
      <c r="JW185" s="417"/>
      <c r="JX185" s="417"/>
      <c r="JY185" s="417"/>
      <c r="JZ185" s="417"/>
      <c r="KA185" s="417"/>
      <c r="KB185" s="417"/>
      <c r="KC185" s="417"/>
      <c r="KD185" s="417"/>
      <c r="KE185" s="417"/>
      <c r="KF185" s="417"/>
      <c r="KG185" s="417"/>
      <c r="KH185" s="417"/>
      <c r="KI185" s="417"/>
      <c r="KJ185" s="417"/>
      <c r="KK185" s="417"/>
      <c r="KL185" s="417"/>
      <c r="KM185" s="417"/>
      <c r="KN185" s="417"/>
      <c r="KO185" s="417"/>
      <c r="KP185" s="417"/>
      <c r="KQ185" s="417"/>
      <c r="KR185" s="417"/>
      <c r="KS185" s="417"/>
      <c r="KT185" s="417"/>
      <c r="KU185" s="417"/>
      <c r="KV185" s="417"/>
      <c r="KW185" s="417"/>
      <c r="KX185" s="417"/>
      <c r="KY185" s="417"/>
      <c r="KZ185" s="417"/>
      <c r="LA185" s="417"/>
      <c r="LB185" s="417"/>
      <c r="LC185" s="417"/>
      <c r="LD185" s="417"/>
      <c r="LE185" s="417"/>
      <c r="LF185" s="417"/>
      <c r="LG185" s="417"/>
      <c r="LH185" s="417"/>
      <c r="LI185" s="417"/>
      <c r="LJ185" s="417"/>
      <c r="LK185" s="417"/>
      <c r="LL185" s="417"/>
      <c r="LM185" s="417"/>
      <c r="LN185" s="417"/>
      <c r="LO185" s="417"/>
      <c r="LP185" s="417"/>
      <c r="LQ185" s="417"/>
      <c r="LR185" s="417"/>
      <c r="LS185" s="417"/>
      <c r="LT185" s="417"/>
      <c r="LU185" s="417"/>
      <c r="LV185" s="417"/>
      <c r="LW185" s="417"/>
      <c r="LX185" s="417"/>
      <c r="LY185" s="417"/>
      <c r="LZ185" s="417"/>
      <c r="MA185" s="417"/>
      <c r="MB185" s="417"/>
      <c r="MC185" s="417"/>
      <c r="MD185" s="417"/>
      <c r="ME185" s="417"/>
      <c r="MF185" s="417"/>
      <c r="MG185" s="417"/>
      <c r="MH185" s="417"/>
      <c r="MI185" s="417"/>
      <c r="MJ185" s="417"/>
      <c r="MK185" s="417"/>
      <c r="ML185" s="417"/>
      <c r="MM185" s="417"/>
      <c r="MN185" s="417"/>
      <c r="MO185" s="417"/>
      <c r="MP185" s="417"/>
      <c r="MQ185" s="417"/>
      <c r="MR185" s="417"/>
      <c r="MS185" s="417"/>
      <c r="MT185" s="417"/>
      <c r="MU185" s="417"/>
      <c r="MV185" s="417"/>
      <c r="MW185" s="417"/>
      <c r="MX185" s="417"/>
      <c r="MY185" s="417"/>
      <c r="MZ185" s="417"/>
      <c r="NA185" s="417"/>
      <c r="NB185" s="417"/>
      <c r="NC185" s="417"/>
      <c r="ND185" s="417"/>
      <c r="NE185" s="417"/>
      <c r="NF185" s="417"/>
      <c r="NG185" s="417"/>
      <c r="NH185" s="417"/>
      <c r="NI185" s="417"/>
      <c r="NJ185" s="417"/>
      <c r="NK185" s="417"/>
      <c r="NL185" s="417"/>
      <c r="NM185" s="417"/>
      <c r="NN185" s="417"/>
      <c r="NO185" s="417"/>
      <c r="NP185" s="417"/>
      <c r="NQ185" s="417"/>
      <c r="NR185" s="417"/>
      <c r="NS185" s="417"/>
      <c r="NT185" s="417"/>
      <c r="NU185" s="417"/>
      <c r="NV185" s="417"/>
      <c r="NW185" s="417"/>
      <c r="NX185" s="417"/>
      <c r="NY185" s="417"/>
      <c r="NZ185" s="417"/>
      <c r="OA185" s="417"/>
      <c r="OB185" s="417"/>
      <c r="OC185" s="417"/>
      <c r="OD185" s="417"/>
      <c r="OE185" s="417"/>
      <c r="OF185" s="417"/>
      <c r="OG185" s="417"/>
      <c r="OH185" s="417"/>
      <c r="OI185" s="417"/>
      <c r="OJ185" s="417"/>
      <c r="OK185" s="417"/>
      <c r="OL185" s="417"/>
      <c r="OM185" s="417"/>
      <c r="ON185" s="417"/>
      <c r="OO185" s="417"/>
      <c r="OP185" s="417"/>
      <c r="OQ185" s="417"/>
      <c r="OR185" s="417"/>
      <c r="OS185" s="417"/>
      <c r="OT185" s="417"/>
      <c r="OU185" s="417"/>
      <c r="OV185" s="417"/>
      <c r="OW185" s="417"/>
      <c r="OX185" s="417"/>
      <c r="OY185" s="417"/>
      <c r="OZ185" s="417"/>
      <c r="PA185" s="417"/>
      <c r="PB185" s="417"/>
      <c r="PC185" s="417"/>
      <c r="PD185" s="417"/>
      <c r="PE185" s="417"/>
      <c r="PF185" s="417"/>
      <c r="PG185" s="417"/>
      <c r="PH185" s="417"/>
      <c r="PI185" s="417"/>
      <c r="PJ185" s="417"/>
      <c r="PK185" s="417"/>
      <c r="PL185" s="417"/>
      <c r="PM185" s="417"/>
      <c r="PN185" s="417"/>
      <c r="PO185" s="417"/>
      <c r="PP185" s="417"/>
      <c r="PQ185" s="417"/>
      <c r="PR185" s="417"/>
      <c r="PS185" s="417"/>
      <c r="PT185" s="417"/>
      <c r="PU185" s="417"/>
      <c r="PV185" s="417"/>
      <c r="PW185" s="417"/>
      <c r="PX185" s="417"/>
      <c r="PY185" s="417"/>
      <c r="PZ185" s="417"/>
      <c r="QA185" s="417"/>
      <c r="QB185" s="417"/>
      <c r="QC185" s="417"/>
      <c r="QD185" s="417"/>
      <c r="QE185" s="417"/>
      <c r="QF185" s="417"/>
      <c r="QG185" s="417"/>
      <c r="QH185" s="417"/>
      <c r="QI185" s="417"/>
      <c r="QJ185" s="417"/>
      <c r="QK185" s="417"/>
      <c r="QL185" s="417"/>
      <c r="QM185" s="417"/>
      <c r="QN185" s="417"/>
      <c r="QO185" s="417"/>
      <c r="QP185" s="417"/>
      <c r="QQ185" s="417"/>
      <c r="QR185" s="417"/>
      <c r="QS185" s="417"/>
      <c r="QT185" s="417"/>
      <c r="QU185" s="417"/>
      <c r="QV185" s="417"/>
      <c r="QW185" s="417"/>
      <c r="QX185" s="417"/>
      <c r="QY185" s="417"/>
      <c r="QZ185" s="417"/>
      <c r="RA185" s="417"/>
      <c r="RB185" s="417"/>
      <c r="RC185" s="417"/>
      <c r="RD185" s="417"/>
      <c r="RE185" s="417"/>
      <c r="RF185" s="417"/>
      <c r="RG185" s="417"/>
      <c r="RH185" s="417"/>
      <c r="RI185" s="417"/>
      <c r="RJ185" s="417"/>
      <c r="RK185" s="417"/>
      <c r="RL185" s="417"/>
      <c r="RM185" s="417"/>
      <c r="RN185" s="417"/>
      <c r="RO185" s="417"/>
      <c r="RP185" s="417"/>
      <c r="RQ185" s="417"/>
      <c r="RR185" s="417"/>
      <c r="RS185" s="417"/>
      <c r="RT185" s="417"/>
      <c r="RU185" s="417"/>
      <c r="RV185" s="417"/>
      <c r="RW185" s="417"/>
      <c r="RX185" s="417"/>
      <c r="RY185" s="417"/>
      <c r="RZ185" s="417"/>
      <c r="SA185" s="417"/>
      <c r="SB185" s="417"/>
      <c r="SC185" s="417"/>
      <c r="SD185" s="417"/>
      <c r="SE185" s="417"/>
      <c r="SF185" s="417"/>
      <c r="SG185" s="417"/>
      <c r="SH185" s="417"/>
      <c r="SI185" s="417"/>
      <c r="SJ185" s="417"/>
      <c r="SK185" s="417"/>
      <c r="SL185" s="417"/>
      <c r="SM185" s="417"/>
      <c r="SN185" s="417"/>
      <c r="SO185" s="417"/>
      <c r="SP185" s="417"/>
      <c r="SQ185" s="417"/>
      <c r="SR185" s="417"/>
      <c r="SS185" s="417"/>
      <c r="ST185" s="417"/>
      <c r="SU185" s="417"/>
      <c r="SV185" s="417"/>
      <c r="SW185" s="417"/>
      <c r="SX185" s="417"/>
      <c r="SY185" s="417"/>
      <c r="SZ185" s="417"/>
      <c r="TA185" s="417"/>
      <c r="TB185" s="417"/>
      <c r="TC185" s="417"/>
      <c r="TD185" s="417"/>
      <c r="TE185" s="417"/>
      <c r="TF185" s="417"/>
      <c r="TG185" s="417"/>
      <c r="TH185" s="417"/>
      <c r="TI185" s="417"/>
      <c r="TJ185" s="417"/>
      <c r="TK185" s="417"/>
      <c r="TL185" s="417"/>
      <c r="TM185" s="417"/>
      <c r="TN185" s="417"/>
      <c r="TO185" s="417"/>
      <c r="TP185" s="417"/>
      <c r="TQ185" s="417"/>
      <c r="TR185" s="417"/>
      <c r="TS185" s="417"/>
      <c r="TT185" s="417"/>
      <c r="TU185" s="417"/>
      <c r="TV185" s="417"/>
      <c r="TW185" s="417"/>
      <c r="TX185" s="417"/>
      <c r="TY185" s="417"/>
      <c r="TZ185" s="417"/>
      <c r="UA185" s="417"/>
      <c r="UB185" s="417"/>
      <c r="UC185" s="417"/>
      <c r="UD185" s="417"/>
      <c r="UE185" s="417"/>
      <c r="UF185" s="417"/>
      <c r="UG185" s="417"/>
      <c r="UH185" s="417"/>
      <c r="UI185" s="417"/>
      <c r="UJ185" s="417"/>
      <c r="UK185" s="417"/>
      <c r="UL185" s="417"/>
      <c r="UM185" s="417"/>
      <c r="UN185" s="417"/>
      <c r="UO185" s="417"/>
      <c r="UP185" s="417"/>
      <c r="UQ185" s="417"/>
      <c r="UR185" s="417"/>
      <c r="US185" s="417"/>
      <c r="UT185" s="417"/>
      <c r="UU185" s="417"/>
      <c r="UV185" s="417"/>
      <c r="UW185" s="417"/>
      <c r="UX185" s="417"/>
      <c r="UY185" s="417"/>
      <c r="UZ185" s="417"/>
      <c r="VA185" s="417"/>
      <c r="VB185" s="417"/>
      <c r="VC185" s="417"/>
      <c r="VD185" s="417"/>
      <c r="VE185" s="417"/>
      <c r="VF185" s="417"/>
      <c r="VG185" s="417"/>
      <c r="VH185" s="417"/>
      <c r="VI185" s="417"/>
      <c r="VJ185" s="417"/>
      <c r="VK185" s="417"/>
      <c r="VL185" s="417"/>
      <c r="VM185" s="417"/>
      <c r="VN185" s="417"/>
      <c r="VO185" s="417"/>
      <c r="VP185" s="417"/>
      <c r="VQ185" s="417"/>
      <c r="VR185" s="417"/>
      <c r="VS185" s="417"/>
      <c r="VT185" s="417"/>
      <c r="VU185" s="417"/>
      <c r="VV185" s="417"/>
      <c r="VW185" s="417"/>
      <c r="VX185" s="417"/>
      <c r="VY185" s="417"/>
      <c r="VZ185" s="417"/>
      <c r="WA185" s="417"/>
      <c r="WB185" s="417"/>
      <c r="WC185" s="417"/>
      <c r="WD185" s="417"/>
      <c r="WE185" s="417"/>
      <c r="WF185" s="417"/>
      <c r="WG185" s="417"/>
      <c r="WH185" s="417"/>
      <c r="WI185" s="417"/>
      <c r="WJ185" s="417"/>
      <c r="WK185" s="417"/>
      <c r="WL185" s="417"/>
      <c r="WM185" s="417"/>
      <c r="WN185" s="417"/>
      <c r="WO185" s="417"/>
      <c r="WP185" s="417"/>
      <c r="WQ185" s="417"/>
      <c r="WR185" s="417"/>
      <c r="WS185" s="417"/>
      <c r="WT185" s="417"/>
      <c r="WU185" s="417"/>
      <c r="WV185" s="417"/>
      <c r="WW185" s="417"/>
      <c r="WX185" s="417"/>
      <c r="WY185" s="417"/>
      <c r="WZ185" s="417"/>
      <c r="XA185" s="417"/>
      <c r="XB185" s="417"/>
      <c r="XC185" s="417"/>
      <c r="XD185" s="417"/>
      <c r="XE185" s="417"/>
      <c r="XF185" s="417"/>
      <c r="XG185" s="417"/>
      <c r="XH185" s="417"/>
      <c r="XI185" s="417"/>
      <c r="XJ185" s="417"/>
      <c r="XK185" s="417"/>
      <c r="XL185" s="417"/>
      <c r="XM185" s="417"/>
      <c r="XN185" s="417"/>
      <c r="XO185" s="417"/>
      <c r="XP185" s="417"/>
      <c r="XQ185" s="417"/>
      <c r="XR185" s="417"/>
      <c r="XS185" s="417"/>
      <c r="XT185" s="417"/>
      <c r="XU185" s="417"/>
      <c r="XV185" s="417"/>
      <c r="XW185" s="417"/>
      <c r="XX185" s="417"/>
      <c r="XY185" s="417"/>
      <c r="XZ185" s="417"/>
      <c r="YA185" s="417"/>
      <c r="YB185" s="417"/>
      <c r="YC185" s="417"/>
      <c r="YD185" s="417"/>
      <c r="YE185" s="417"/>
      <c r="YF185" s="417"/>
      <c r="YG185" s="417"/>
      <c r="YH185" s="417"/>
      <c r="YI185" s="417"/>
      <c r="YJ185" s="417"/>
      <c r="YK185" s="417"/>
      <c r="YL185" s="417"/>
      <c r="YM185" s="417"/>
      <c r="YN185" s="417"/>
      <c r="YO185" s="417"/>
      <c r="YP185" s="417"/>
      <c r="YQ185" s="417"/>
      <c r="YR185" s="417"/>
      <c r="YS185" s="417"/>
      <c r="YT185" s="417"/>
      <c r="YU185" s="417"/>
      <c r="YV185" s="417"/>
      <c r="YW185" s="417"/>
      <c r="YX185" s="417"/>
      <c r="YY185" s="417"/>
      <c r="YZ185" s="417"/>
      <c r="ZA185" s="417"/>
      <c r="ZB185" s="417"/>
      <c r="ZC185" s="417"/>
      <c r="ZD185" s="417"/>
      <c r="ZE185" s="417"/>
      <c r="ZF185" s="417"/>
      <c r="ZG185" s="417"/>
      <c r="ZH185" s="417"/>
      <c r="ZI185" s="417"/>
      <c r="ZJ185" s="417"/>
      <c r="ZK185" s="417"/>
      <c r="ZL185" s="417"/>
      <c r="ZM185" s="417"/>
      <c r="ZN185" s="417"/>
      <c r="ZO185" s="417"/>
      <c r="ZP185" s="417"/>
      <c r="ZQ185" s="417"/>
      <c r="ZR185" s="417"/>
      <c r="ZS185" s="417"/>
      <c r="ZT185" s="417"/>
      <c r="ZU185" s="417"/>
      <c r="ZV185" s="417"/>
      <c r="ZW185" s="417"/>
      <c r="ZX185" s="417"/>
      <c r="ZY185" s="417"/>
      <c r="ZZ185" s="417"/>
      <c r="AAA185" s="417"/>
      <c r="AAB185" s="417"/>
      <c r="AAC185" s="417"/>
      <c r="AAD185" s="417"/>
      <c r="AAE185" s="417"/>
      <c r="AAF185" s="417"/>
      <c r="AAG185" s="417"/>
      <c r="AAH185" s="417"/>
      <c r="AAI185" s="417"/>
      <c r="AAJ185" s="417"/>
      <c r="AAK185" s="417"/>
      <c r="AAL185" s="417"/>
      <c r="AAM185" s="417"/>
      <c r="AAN185" s="417"/>
      <c r="AAO185" s="417"/>
      <c r="AAP185" s="417"/>
      <c r="AAQ185" s="417"/>
      <c r="AAR185" s="417"/>
      <c r="AAS185" s="417"/>
      <c r="AAT185" s="417"/>
      <c r="AAU185" s="417"/>
      <c r="AAV185" s="417"/>
      <c r="AAW185" s="417"/>
      <c r="AAX185" s="417"/>
      <c r="AAY185" s="417"/>
      <c r="AAZ185" s="417"/>
      <c r="ABA185" s="417"/>
      <c r="ABB185" s="417"/>
      <c r="ABC185" s="417"/>
      <c r="ABD185" s="417"/>
      <c r="ABE185" s="417"/>
      <c r="ABF185" s="417"/>
      <c r="ABG185" s="417"/>
      <c r="ABH185" s="417"/>
      <c r="ABI185" s="417"/>
      <c r="ABJ185" s="417"/>
      <c r="ABK185" s="417"/>
      <c r="ABL185" s="417"/>
      <c r="ABM185" s="417"/>
      <c r="ABN185" s="417"/>
      <c r="ABO185" s="417"/>
      <c r="ABP185" s="417"/>
      <c r="ABQ185" s="417"/>
      <c r="ABR185" s="417"/>
      <c r="ABS185" s="417"/>
      <c r="ABT185" s="417"/>
      <c r="ABU185" s="417"/>
      <c r="ABV185" s="417"/>
      <c r="ABW185" s="417"/>
      <c r="ABX185" s="417"/>
      <c r="ABY185" s="417"/>
      <c r="ABZ185" s="417"/>
      <c r="ACA185" s="417"/>
      <c r="ACB185" s="417"/>
      <c r="ACC185" s="417"/>
      <c r="ACD185" s="417"/>
      <c r="ACE185" s="417"/>
      <c r="ACF185" s="417"/>
      <c r="ACG185" s="417"/>
      <c r="ACH185" s="417"/>
      <c r="ACI185" s="417"/>
      <c r="ACJ185" s="417"/>
      <c r="ACK185" s="417"/>
      <c r="ACL185" s="417"/>
      <c r="ACM185" s="417"/>
      <c r="ACN185" s="417"/>
      <c r="ACO185" s="417"/>
      <c r="ACP185" s="417"/>
      <c r="ACQ185" s="417"/>
      <c r="ACR185" s="417"/>
      <c r="ACS185" s="417"/>
      <c r="ACT185" s="417"/>
      <c r="ACU185" s="417"/>
      <c r="ACV185" s="417"/>
      <c r="ACW185" s="417"/>
      <c r="ACX185" s="417"/>
      <c r="ACY185" s="417"/>
      <c r="ACZ185" s="417"/>
      <c r="ADA185" s="417"/>
      <c r="ADB185" s="417"/>
      <c r="ADC185" s="417"/>
      <c r="ADD185" s="417"/>
      <c r="ADE185" s="417"/>
      <c r="ADF185" s="417"/>
      <c r="ADG185" s="417"/>
      <c r="ADH185" s="417"/>
      <c r="ADI185" s="417"/>
      <c r="ADJ185" s="417"/>
      <c r="ADK185" s="417"/>
      <c r="ADL185" s="417"/>
      <c r="ADM185" s="417"/>
      <c r="ADN185" s="417"/>
      <c r="ADO185" s="417"/>
      <c r="ADP185" s="417"/>
      <c r="ADQ185" s="417"/>
      <c r="ADR185" s="417"/>
      <c r="ADS185" s="417"/>
      <c r="ADT185" s="417"/>
      <c r="ADU185" s="417"/>
      <c r="ADV185" s="417"/>
      <c r="ADW185" s="417"/>
      <c r="ADX185" s="417"/>
      <c r="ADY185" s="417"/>
      <c r="ADZ185" s="417"/>
      <c r="AEA185" s="417"/>
      <c r="AEB185" s="417"/>
      <c r="AEC185" s="417"/>
      <c r="AED185" s="417"/>
      <c r="AEE185" s="417"/>
      <c r="AEF185" s="417"/>
      <c r="AEG185" s="417"/>
      <c r="AEH185" s="417"/>
      <c r="AEI185" s="417"/>
      <c r="AEJ185" s="417"/>
      <c r="AEK185" s="417"/>
      <c r="AEL185" s="417"/>
      <c r="AEM185" s="417"/>
      <c r="AEN185" s="417"/>
      <c r="AEO185" s="417"/>
      <c r="AEP185" s="417"/>
      <c r="AEQ185" s="417"/>
      <c r="AER185" s="417"/>
      <c r="AES185" s="417"/>
      <c r="AET185" s="417"/>
      <c r="AEU185" s="417"/>
      <c r="AEV185" s="417"/>
      <c r="AEW185" s="417"/>
      <c r="AEX185" s="417"/>
      <c r="AEY185" s="417"/>
      <c r="AEZ185" s="417"/>
      <c r="AFA185" s="417"/>
      <c r="AFB185" s="417"/>
      <c r="AFC185" s="417"/>
      <c r="AFD185" s="417"/>
      <c r="AFE185" s="417"/>
      <c r="AFF185" s="417"/>
      <c r="AFG185" s="417"/>
      <c r="AFH185" s="417"/>
    </row>
    <row r="186" spans="1:840" ht="30.6" customHeight="1">
      <c r="A186" s="680" t="s">
        <v>706</v>
      </c>
      <c r="B186" s="681"/>
      <c r="C186" s="681"/>
      <c r="D186" s="681"/>
      <c r="E186" s="681"/>
      <c r="F186" s="681"/>
      <c r="G186" s="681"/>
      <c r="H186" s="681"/>
      <c r="I186" s="681"/>
      <c r="J186" s="681"/>
      <c r="K186" s="681"/>
      <c r="L186" s="682"/>
    </row>
    <row r="187" spans="1:840" ht="30.6" customHeight="1">
      <c r="A187" s="680" t="s">
        <v>707</v>
      </c>
      <c r="B187" s="681"/>
      <c r="C187" s="681"/>
      <c r="D187" s="681"/>
      <c r="E187" s="681"/>
      <c r="F187" s="681"/>
      <c r="G187" s="681"/>
      <c r="H187" s="681"/>
      <c r="I187" s="681"/>
      <c r="J187" s="681"/>
      <c r="K187" s="681"/>
      <c r="L187" s="682"/>
    </row>
    <row r="188" spans="1:840" s="414" customFormat="1" ht="70.5" customHeight="1">
      <c r="A188" s="683"/>
      <c r="B188" s="683"/>
      <c r="C188" s="683"/>
      <c r="D188" s="683"/>
      <c r="E188" s="683"/>
      <c r="F188" s="683"/>
      <c r="G188" s="683"/>
      <c r="H188" s="683"/>
      <c r="I188" s="683"/>
      <c r="J188" s="683"/>
      <c r="K188" s="683"/>
      <c r="L188" s="684"/>
      <c r="M188" s="417"/>
      <c r="N188" s="417"/>
      <c r="O188" s="417"/>
      <c r="P188" s="417"/>
      <c r="Q188" s="417"/>
      <c r="R188" s="417"/>
      <c r="S188" s="417"/>
      <c r="T188" s="417"/>
      <c r="U188" s="417"/>
      <c r="V188" s="417"/>
      <c r="W188" s="417"/>
      <c r="X188" s="417"/>
      <c r="Y188" s="417"/>
      <c r="Z188" s="417"/>
      <c r="AA188" s="417"/>
      <c r="AB188" s="417"/>
      <c r="AC188" s="417"/>
      <c r="AD188" s="417"/>
      <c r="AE188" s="417"/>
      <c r="AF188" s="417"/>
      <c r="AG188" s="417"/>
      <c r="AH188" s="417"/>
      <c r="AI188" s="417"/>
      <c r="AJ188" s="417"/>
      <c r="AK188" s="417"/>
      <c r="AL188" s="417"/>
      <c r="AM188" s="417"/>
      <c r="AN188" s="417"/>
      <c r="AO188" s="417"/>
      <c r="AP188" s="417"/>
      <c r="AQ188" s="417"/>
      <c r="AR188" s="417"/>
      <c r="AS188" s="417"/>
      <c r="AT188" s="417"/>
      <c r="AU188" s="417"/>
      <c r="AV188" s="417"/>
      <c r="AW188" s="417"/>
      <c r="AX188" s="417"/>
      <c r="AY188" s="417"/>
      <c r="AZ188" s="417"/>
      <c r="BA188" s="417"/>
      <c r="BB188" s="417"/>
      <c r="BC188" s="417"/>
      <c r="BD188" s="417"/>
      <c r="BE188" s="417"/>
      <c r="BF188" s="417"/>
      <c r="BG188" s="417"/>
      <c r="BH188" s="417"/>
      <c r="BI188" s="417"/>
      <c r="BJ188" s="417"/>
      <c r="BK188" s="417"/>
      <c r="BL188" s="417"/>
      <c r="BM188" s="417"/>
      <c r="BN188" s="417"/>
      <c r="BO188" s="417"/>
      <c r="BP188" s="417"/>
      <c r="BQ188" s="417"/>
      <c r="BR188" s="417"/>
      <c r="BS188" s="417"/>
      <c r="BT188" s="417"/>
      <c r="BU188" s="417"/>
      <c r="BV188" s="417"/>
      <c r="BW188" s="417"/>
      <c r="BX188" s="417"/>
      <c r="BY188" s="417"/>
      <c r="BZ188" s="417"/>
      <c r="CA188" s="417"/>
      <c r="CB188" s="417"/>
      <c r="CC188" s="417"/>
      <c r="CD188" s="417"/>
      <c r="CE188" s="417"/>
      <c r="CF188" s="417"/>
      <c r="CG188" s="417"/>
      <c r="CH188" s="417"/>
      <c r="CI188" s="417"/>
      <c r="CJ188" s="417"/>
      <c r="CK188" s="417"/>
      <c r="CL188" s="417"/>
      <c r="CM188" s="417"/>
      <c r="CN188" s="417"/>
      <c r="CO188" s="417"/>
      <c r="CP188" s="417"/>
      <c r="CQ188" s="417"/>
      <c r="CR188" s="417"/>
      <c r="CS188" s="417"/>
      <c r="CT188" s="417"/>
      <c r="CU188" s="417"/>
      <c r="CV188" s="417"/>
      <c r="CW188" s="417"/>
      <c r="CX188" s="417"/>
      <c r="CY188" s="417"/>
      <c r="CZ188" s="417"/>
      <c r="DA188" s="417"/>
      <c r="DB188" s="417"/>
      <c r="DC188" s="417"/>
      <c r="DD188" s="417"/>
      <c r="DE188" s="417"/>
      <c r="DF188" s="417"/>
      <c r="DG188" s="417"/>
      <c r="DH188" s="417"/>
      <c r="DI188" s="417"/>
      <c r="DJ188" s="417"/>
      <c r="DK188" s="417"/>
      <c r="DL188" s="417"/>
      <c r="DM188" s="417"/>
      <c r="DN188" s="417"/>
      <c r="DO188" s="417"/>
      <c r="DP188" s="417"/>
      <c r="DQ188" s="417"/>
      <c r="DR188" s="417"/>
      <c r="DS188" s="417"/>
      <c r="DT188" s="417"/>
      <c r="DU188" s="417"/>
      <c r="DV188" s="417"/>
      <c r="DW188" s="417"/>
      <c r="DX188" s="417"/>
      <c r="DY188" s="417"/>
      <c r="DZ188" s="417"/>
      <c r="EA188" s="417"/>
      <c r="EB188" s="417"/>
      <c r="EC188" s="417"/>
      <c r="ED188" s="417"/>
      <c r="EE188" s="417"/>
      <c r="EF188" s="417"/>
      <c r="EG188" s="417"/>
      <c r="EH188" s="417"/>
      <c r="EI188" s="417"/>
      <c r="EJ188" s="417"/>
      <c r="EK188" s="417"/>
      <c r="EL188" s="417"/>
      <c r="EM188" s="417"/>
      <c r="EN188" s="417"/>
      <c r="EO188" s="417"/>
      <c r="EP188" s="417"/>
      <c r="EQ188" s="417"/>
      <c r="ER188" s="417"/>
      <c r="ES188" s="417"/>
      <c r="ET188" s="417"/>
      <c r="EU188" s="417"/>
      <c r="EV188" s="417"/>
      <c r="EW188" s="417"/>
      <c r="EX188" s="417"/>
      <c r="EY188" s="417"/>
      <c r="EZ188" s="417"/>
      <c r="FA188" s="417"/>
      <c r="FB188" s="417"/>
      <c r="FC188" s="417"/>
      <c r="FD188" s="417"/>
      <c r="FE188" s="417"/>
      <c r="FF188" s="417"/>
      <c r="FG188" s="417"/>
      <c r="FH188" s="417"/>
      <c r="FI188" s="417"/>
      <c r="FJ188" s="417"/>
      <c r="FK188" s="417"/>
      <c r="FL188" s="417"/>
      <c r="FM188" s="417"/>
      <c r="FN188" s="417"/>
      <c r="FO188" s="417"/>
      <c r="FP188" s="417"/>
      <c r="FQ188" s="417"/>
      <c r="FR188" s="417"/>
      <c r="FS188" s="417"/>
      <c r="FT188" s="417"/>
      <c r="FU188" s="417"/>
      <c r="FV188" s="417"/>
      <c r="FW188" s="417"/>
      <c r="FX188" s="417"/>
      <c r="FY188" s="417"/>
      <c r="FZ188" s="417"/>
      <c r="GA188" s="417"/>
      <c r="GB188" s="417"/>
      <c r="GC188" s="417"/>
      <c r="GD188" s="417"/>
      <c r="GE188" s="417"/>
      <c r="GF188" s="417"/>
      <c r="GG188" s="417"/>
      <c r="GH188" s="417"/>
      <c r="GI188" s="417"/>
      <c r="GJ188" s="417"/>
      <c r="GK188" s="417"/>
      <c r="GL188" s="417"/>
      <c r="GM188" s="417"/>
      <c r="GN188" s="417"/>
      <c r="GO188" s="417"/>
      <c r="GP188" s="417"/>
      <c r="GQ188" s="417"/>
      <c r="GR188" s="417"/>
      <c r="GS188" s="417"/>
      <c r="GT188" s="417"/>
      <c r="GU188" s="417"/>
      <c r="GV188" s="417"/>
      <c r="GW188" s="417"/>
      <c r="GX188" s="417"/>
      <c r="GY188" s="417"/>
      <c r="GZ188" s="417"/>
      <c r="HA188" s="417"/>
      <c r="HB188" s="417"/>
      <c r="HC188" s="417"/>
      <c r="HD188" s="417"/>
      <c r="HE188" s="417"/>
      <c r="HF188" s="417"/>
      <c r="HG188" s="417"/>
      <c r="HH188" s="417"/>
      <c r="HI188" s="417"/>
      <c r="HJ188" s="417"/>
      <c r="HK188" s="417"/>
      <c r="HL188" s="417"/>
      <c r="HM188" s="417"/>
      <c r="HN188" s="417"/>
      <c r="HO188" s="417"/>
      <c r="HP188" s="417"/>
      <c r="HQ188" s="417"/>
      <c r="HR188" s="417"/>
      <c r="HS188" s="417"/>
      <c r="HT188" s="417"/>
      <c r="HU188" s="417"/>
      <c r="HV188" s="417"/>
      <c r="HW188" s="417"/>
      <c r="HX188" s="417"/>
      <c r="HY188" s="417"/>
      <c r="HZ188" s="417"/>
      <c r="IA188" s="417"/>
      <c r="IB188" s="417"/>
      <c r="IC188" s="417"/>
      <c r="ID188" s="417"/>
      <c r="IE188" s="417"/>
      <c r="IF188" s="417"/>
      <c r="IG188" s="417"/>
      <c r="IH188" s="417"/>
      <c r="II188" s="417"/>
      <c r="IJ188" s="417"/>
      <c r="IK188" s="417"/>
      <c r="IL188" s="417"/>
      <c r="IM188" s="417"/>
      <c r="IN188" s="417"/>
      <c r="IO188" s="417"/>
      <c r="IP188" s="417"/>
      <c r="IQ188" s="417"/>
      <c r="IR188" s="417"/>
      <c r="IS188" s="417"/>
      <c r="IT188" s="417"/>
      <c r="IU188" s="417"/>
      <c r="IV188" s="417"/>
      <c r="IW188" s="417"/>
      <c r="IX188" s="417"/>
      <c r="IY188" s="417"/>
      <c r="IZ188" s="417"/>
      <c r="JA188" s="417"/>
      <c r="JB188" s="417"/>
      <c r="JC188" s="417"/>
      <c r="JD188" s="417"/>
      <c r="JE188" s="417"/>
      <c r="JF188" s="417"/>
      <c r="JG188" s="417"/>
      <c r="JH188" s="417"/>
      <c r="JI188" s="417"/>
      <c r="JJ188" s="417"/>
      <c r="JK188" s="417"/>
      <c r="JL188" s="417"/>
      <c r="JM188" s="417"/>
      <c r="JN188" s="417"/>
      <c r="JO188" s="417"/>
      <c r="JP188" s="417"/>
      <c r="JQ188" s="417"/>
      <c r="JR188" s="417"/>
      <c r="JS188" s="417"/>
      <c r="JT188" s="417"/>
      <c r="JU188" s="417"/>
      <c r="JV188" s="417"/>
      <c r="JW188" s="417"/>
      <c r="JX188" s="417"/>
      <c r="JY188" s="417"/>
      <c r="JZ188" s="417"/>
      <c r="KA188" s="417"/>
      <c r="KB188" s="417"/>
      <c r="KC188" s="417"/>
      <c r="KD188" s="417"/>
      <c r="KE188" s="417"/>
      <c r="KF188" s="417"/>
      <c r="KG188" s="417"/>
      <c r="KH188" s="417"/>
      <c r="KI188" s="417"/>
      <c r="KJ188" s="417"/>
      <c r="KK188" s="417"/>
      <c r="KL188" s="417"/>
      <c r="KM188" s="417"/>
      <c r="KN188" s="417"/>
      <c r="KO188" s="417"/>
      <c r="KP188" s="417"/>
      <c r="KQ188" s="417"/>
      <c r="KR188" s="417"/>
      <c r="KS188" s="417"/>
      <c r="KT188" s="417"/>
      <c r="KU188" s="417"/>
      <c r="KV188" s="417"/>
      <c r="KW188" s="417"/>
      <c r="KX188" s="417"/>
      <c r="KY188" s="417"/>
      <c r="KZ188" s="417"/>
      <c r="LA188" s="417"/>
      <c r="LB188" s="417"/>
      <c r="LC188" s="417"/>
      <c r="LD188" s="417"/>
      <c r="LE188" s="417"/>
      <c r="LF188" s="417"/>
      <c r="LG188" s="417"/>
      <c r="LH188" s="417"/>
      <c r="LI188" s="417"/>
      <c r="LJ188" s="417"/>
      <c r="LK188" s="417"/>
      <c r="LL188" s="417"/>
      <c r="LM188" s="417"/>
      <c r="LN188" s="417"/>
      <c r="LO188" s="417"/>
      <c r="LP188" s="417"/>
      <c r="LQ188" s="417"/>
      <c r="LR188" s="417"/>
      <c r="LS188" s="417"/>
      <c r="LT188" s="417"/>
      <c r="LU188" s="417"/>
      <c r="LV188" s="417"/>
      <c r="LW188" s="417"/>
      <c r="LX188" s="417"/>
      <c r="LY188" s="417"/>
      <c r="LZ188" s="417"/>
      <c r="MA188" s="417"/>
      <c r="MB188" s="417"/>
      <c r="MC188" s="417"/>
      <c r="MD188" s="417"/>
      <c r="ME188" s="417"/>
      <c r="MF188" s="417"/>
      <c r="MG188" s="417"/>
      <c r="MH188" s="417"/>
      <c r="MI188" s="417"/>
      <c r="MJ188" s="417"/>
      <c r="MK188" s="417"/>
      <c r="ML188" s="417"/>
      <c r="MM188" s="417"/>
      <c r="MN188" s="417"/>
      <c r="MO188" s="417"/>
      <c r="MP188" s="417"/>
      <c r="MQ188" s="417"/>
      <c r="MR188" s="417"/>
      <c r="MS188" s="417"/>
      <c r="MT188" s="417"/>
      <c r="MU188" s="417"/>
      <c r="MV188" s="417"/>
      <c r="MW188" s="417"/>
      <c r="MX188" s="417"/>
      <c r="MY188" s="417"/>
      <c r="MZ188" s="417"/>
      <c r="NA188" s="417"/>
      <c r="NB188" s="417"/>
      <c r="NC188" s="417"/>
      <c r="ND188" s="417"/>
      <c r="NE188" s="417"/>
      <c r="NF188" s="417"/>
      <c r="NG188" s="417"/>
      <c r="NH188" s="417"/>
      <c r="NI188" s="417"/>
      <c r="NJ188" s="417"/>
      <c r="NK188" s="417"/>
      <c r="NL188" s="417"/>
      <c r="NM188" s="417"/>
      <c r="NN188" s="417"/>
      <c r="NO188" s="417"/>
      <c r="NP188" s="417"/>
      <c r="NQ188" s="417"/>
      <c r="NR188" s="417"/>
      <c r="NS188" s="417"/>
      <c r="NT188" s="417"/>
      <c r="NU188" s="417"/>
      <c r="NV188" s="417"/>
      <c r="NW188" s="417"/>
      <c r="NX188" s="417"/>
      <c r="NY188" s="417"/>
      <c r="NZ188" s="417"/>
      <c r="OA188" s="417"/>
      <c r="OB188" s="417"/>
      <c r="OC188" s="417"/>
      <c r="OD188" s="417"/>
      <c r="OE188" s="417"/>
      <c r="OF188" s="417"/>
      <c r="OG188" s="417"/>
      <c r="OH188" s="417"/>
      <c r="OI188" s="417"/>
      <c r="OJ188" s="417"/>
      <c r="OK188" s="417"/>
      <c r="OL188" s="417"/>
      <c r="OM188" s="417"/>
      <c r="ON188" s="417"/>
      <c r="OO188" s="417"/>
      <c r="OP188" s="417"/>
      <c r="OQ188" s="417"/>
      <c r="OR188" s="417"/>
      <c r="OS188" s="417"/>
      <c r="OT188" s="417"/>
      <c r="OU188" s="417"/>
      <c r="OV188" s="417"/>
      <c r="OW188" s="417"/>
      <c r="OX188" s="417"/>
      <c r="OY188" s="417"/>
      <c r="OZ188" s="417"/>
      <c r="PA188" s="417"/>
      <c r="PB188" s="417"/>
      <c r="PC188" s="417"/>
      <c r="PD188" s="417"/>
      <c r="PE188" s="417"/>
      <c r="PF188" s="417"/>
      <c r="PG188" s="417"/>
      <c r="PH188" s="417"/>
      <c r="PI188" s="417"/>
      <c r="PJ188" s="417"/>
      <c r="PK188" s="417"/>
      <c r="PL188" s="417"/>
      <c r="PM188" s="417"/>
      <c r="PN188" s="417"/>
      <c r="PO188" s="417"/>
      <c r="PP188" s="417"/>
      <c r="PQ188" s="417"/>
      <c r="PR188" s="417"/>
      <c r="PS188" s="417"/>
      <c r="PT188" s="417"/>
      <c r="PU188" s="417"/>
      <c r="PV188" s="417"/>
      <c r="PW188" s="417"/>
      <c r="PX188" s="417"/>
      <c r="PY188" s="417"/>
      <c r="PZ188" s="417"/>
      <c r="QA188" s="417"/>
      <c r="QB188" s="417"/>
      <c r="QC188" s="417"/>
      <c r="QD188" s="417"/>
      <c r="QE188" s="417"/>
      <c r="QF188" s="417"/>
      <c r="QG188" s="417"/>
      <c r="QH188" s="417"/>
      <c r="QI188" s="417"/>
      <c r="QJ188" s="417"/>
      <c r="QK188" s="417"/>
      <c r="QL188" s="417"/>
      <c r="QM188" s="417"/>
      <c r="QN188" s="417"/>
      <c r="QO188" s="417"/>
      <c r="QP188" s="417"/>
      <c r="QQ188" s="417"/>
      <c r="QR188" s="417"/>
      <c r="QS188" s="417"/>
      <c r="QT188" s="417"/>
      <c r="QU188" s="417"/>
      <c r="QV188" s="417"/>
      <c r="QW188" s="417"/>
      <c r="QX188" s="417"/>
      <c r="QY188" s="417"/>
      <c r="QZ188" s="417"/>
      <c r="RA188" s="417"/>
      <c r="RB188" s="417"/>
      <c r="RC188" s="417"/>
      <c r="RD188" s="417"/>
      <c r="RE188" s="417"/>
      <c r="RF188" s="417"/>
      <c r="RG188" s="417"/>
      <c r="RH188" s="417"/>
      <c r="RI188" s="417"/>
      <c r="RJ188" s="417"/>
      <c r="RK188" s="417"/>
      <c r="RL188" s="417"/>
      <c r="RM188" s="417"/>
      <c r="RN188" s="417"/>
      <c r="RO188" s="417"/>
      <c r="RP188" s="417"/>
      <c r="RQ188" s="417"/>
      <c r="RR188" s="417"/>
      <c r="RS188" s="417"/>
      <c r="RT188" s="417"/>
      <c r="RU188" s="417"/>
      <c r="RV188" s="417"/>
      <c r="RW188" s="417"/>
      <c r="RX188" s="417"/>
      <c r="RY188" s="417"/>
      <c r="RZ188" s="417"/>
      <c r="SA188" s="417"/>
      <c r="SB188" s="417"/>
      <c r="SC188" s="417"/>
      <c r="SD188" s="417"/>
      <c r="SE188" s="417"/>
      <c r="SF188" s="417"/>
      <c r="SG188" s="417"/>
      <c r="SH188" s="417"/>
      <c r="SI188" s="417"/>
      <c r="SJ188" s="417"/>
      <c r="SK188" s="417"/>
      <c r="SL188" s="417"/>
      <c r="SM188" s="417"/>
      <c r="SN188" s="417"/>
      <c r="SO188" s="417"/>
      <c r="SP188" s="417"/>
      <c r="SQ188" s="417"/>
      <c r="SR188" s="417"/>
      <c r="SS188" s="417"/>
      <c r="ST188" s="417"/>
      <c r="SU188" s="417"/>
      <c r="SV188" s="417"/>
      <c r="SW188" s="417"/>
      <c r="SX188" s="417"/>
      <c r="SY188" s="417"/>
      <c r="SZ188" s="417"/>
      <c r="TA188" s="417"/>
      <c r="TB188" s="417"/>
      <c r="TC188" s="417"/>
      <c r="TD188" s="417"/>
      <c r="TE188" s="417"/>
      <c r="TF188" s="417"/>
      <c r="TG188" s="417"/>
      <c r="TH188" s="417"/>
      <c r="TI188" s="417"/>
      <c r="TJ188" s="417"/>
      <c r="TK188" s="417"/>
      <c r="TL188" s="417"/>
      <c r="TM188" s="417"/>
      <c r="TN188" s="417"/>
      <c r="TO188" s="417"/>
      <c r="TP188" s="417"/>
      <c r="TQ188" s="417"/>
      <c r="TR188" s="417"/>
      <c r="TS188" s="417"/>
      <c r="TT188" s="417"/>
      <c r="TU188" s="417"/>
      <c r="TV188" s="417"/>
      <c r="TW188" s="417"/>
      <c r="TX188" s="417"/>
      <c r="TY188" s="417"/>
      <c r="TZ188" s="417"/>
      <c r="UA188" s="417"/>
      <c r="UB188" s="417"/>
      <c r="UC188" s="417"/>
      <c r="UD188" s="417"/>
      <c r="UE188" s="417"/>
      <c r="UF188" s="417"/>
      <c r="UG188" s="417"/>
      <c r="UH188" s="417"/>
      <c r="UI188" s="417"/>
      <c r="UJ188" s="417"/>
      <c r="UK188" s="417"/>
      <c r="UL188" s="417"/>
      <c r="UM188" s="417"/>
      <c r="UN188" s="417"/>
      <c r="UO188" s="417"/>
      <c r="UP188" s="417"/>
      <c r="UQ188" s="417"/>
      <c r="UR188" s="417"/>
      <c r="US188" s="417"/>
      <c r="UT188" s="417"/>
      <c r="UU188" s="417"/>
      <c r="UV188" s="417"/>
      <c r="UW188" s="417"/>
      <c r="UX188" s="417"/>
      <c r="UY188" s="417"/>
      <c r="UZ188" s="417"/>
      <c r="VA188" s="417"/>
      <c r="VB188" s="417"/>
      <c r="VC188" s="417"/>
      <c r="VD188" s="417"/>
      <c r="VE188" s="417"/>
      <c r="VF188" s="417"/>
      <c r="VG188" s="417"/>
      <c r="VH188" s="417"/>
      <c r="VI188" s="417"/>
      <c r="VJ188" s="417"/>
      <c r="VK188" s="417"/>
      <c r="VL188" s="417"/>
      <c r="VM188" s="417"/>
      <c r="VN188" s="417"/>
      <c r="VO188" s="417"/>
      <c r="VP188" s="417"/>
      <c r="VQ188" s="417"/>
      <c r="VR188" s="417"/>
      <c r="VS188" s="417"/>
      <c r="VT188" s="417"/>
      <c r="VU188" s="417"/>
      <c r="VV188" s="417"/>
      <c r="VW188" s="417"/>
      <c r="VX188" s="417"/>
      <c r="VY188" s="417"/>
      <c r="VZ188" s="417"/>
      <c r="WA188" s="417"/>
      <c r="WB188" s="417"/>
      <c r="WC188" s="417"/>
      <c r="WD188" s="417"/>
      <c r="WE188" s="417"/>
      <c r="WF188" s="417"/>
      <c r="WG188" s="417"/>
      <c r="WH188" s="417"/>
      <c r="WI188" s="417"/>
      <c r="WJ188" s="417"/>
      <c r="WK188" s="417"/>
      <c r="WL188" s="417"/>
      <c r="WM188" s="417"/>
      <c r="WN188" s="417"/>
      <c r="WO188" s="417"/>
      <c r="WP188" s="417"/>
      <c r="WQ188" s="417"/>
      <c r="WR188" s="417"/>
      <c r="WS188" s="417"/>
      <c r="WT188" s="417"/>
      <c r="WU188" s="417"/>
      <c r="WV188" s="417"/>
      <c r="WW188" s="417"/>
      <c r="WX188" s="417"/>
      <c r="WY188" s="417"/>
      <c r="WZ188" s="417"/>
      <c r="XA188" s="417"/>
      <c r="XB188" s="417"/>
      <c r="XC188" s="417"/>
      <c r="XD188" s="417"/>
      <c r="XE188" s="417"/>
      <c r="XF188" s="417"/>
      <c r="XG188" s="417"/>
      <c r="XH188" s="417"/>
      <c r="XI188" s="417"/>
      <c r="XJ188" s="417"/>
      <c r="XK188" s="417"/>
      <c r="XL188" s="417"/>
      <c r="XM188" s="417"/>
      <c r="XN188" s="417"/>
      <c r="XO188" s="417"/>
      <c r="XP188" s="417"/>
      <c r="XQ188" s="417"/>
      <c r="XR188" s="417"/>
      <c r="XS188" s="417"/>
      <c r="XT188" s="417"/>
      <c r="XU188" s="417"/>
      <c r="XV188" s="417"/>
      <c r="XW188" s="417"/>
      <c r="XX188" s="417"/>
      <c r="XY188" s="417"/>
      <c r="XZ188" s="417"/>
      <c r="YA188" s="417"/>
      <c r="YB188" s="417"/>
      <c r="YC188" s="417"/>
      <c r="YD188" s="417"/>
      <c r="YE188" s="417"/>
      <c r="YF188" s="417"/>
      <c r="YG188" s="417"/>
      <c r="YH188" s="417"/>
      <c r="YI188" s="417"/>
      <c r="YJ188" s="417"/>
      <c r="YK188" s="417"/>
      <c r="YL188" s="417"/>
      <c r="YM188" s="417"/>
      <c r="YN188" s="417"/>
      <c r="YO188" s="417"/>
      <c r="YP188" s="417"/>
      <c r="YQ188" s="417"/>
      <c r="YR188" s="417"/>
      <c r="YS188" s="417"/>
      <c r="YT188" s="417"/>
      <c r="YU188" s="417"/>
      <c r="YV188" s="417"/>
      <c r="YW188" s="417"/>
      <c r="YX188" s="417"/>
      <c r="YY188" s="417"/>
      <c r="YZ188" s="417"/>
      <c r="ZA188" s="417"/>
      <c r="ZB188" s="417"/>
      <c r="ZC188" s="417"/>
      <c r="ZD188" s="417"/>
      <c r="ZE188" s="417"/>
      <c r="ZF188" s="417"/>
      <c r="ZG188" s="417"/>
      <c r="ZH188" s="417"/>
      <c r="ZI188" s="417"/>
      <c r="ZJ188" s="417"/>
      <c r="ZK188" s="417"/>
      <c r="ZL188" s="417"/>
      <c r="ZM188" s="417"/>
      <c r="ZN188" s="417"/>
      <c r="ZO188" s="417"/>
      <c r="ZP188" s="417"/>
      <c r="ZQ188" s="417"/>
      <c r="ZR188" s="417"/>
      <c r="ZS188" s="417"/>
      <c r="ZT188" s="417"/>
      <c r="ZU188" s="417"/>
      <c r="ZV188" s="417"/>
      <c r="ZW188" s="417"/>
      <c r="ZX188" s="417"/>
      <c r="ZY188" s="417"/>
      <c r="ZZ188" s="417"/>
      <c r="AAA188" s="417"/>
      <c r="AAB188" s="417"/>
      <c r="AAC188" s="417"/>
      <c r="AAD188" s="417"/>
      <c r="AAE188" s="417"/>
      <c r="AAF188" s="417"/>
      <c r="AAG188" s="417"/>
      <c r="AAH188" s="417"/>
      <c r="AAI188" s="417"/>
      <c r="AAJ188" s="417"/>
      <c r="AAK188" s="417"/>
      <c r="AAL188" s="417"/>
      <c r="AAM188" s="417"/>
      <c r="AAN188" s="417"/>
      <c r="AAO188" s="417"/>
      <c r="AAP188" s="417"/>
      <c r="AAQ188" s="417"/>
      <c r="AAR188" s="417"/>
      <c r="AAS188" s="417"/>
      <c r="AAT188" s="417"/>
      <c r="AAU188" s="417"/>
      <c r="AAV188" s="417"/>
      <c r="AAW188" s="417"/>
      <c r="AAX188" s="417"/>
      <c r="AAY188" s="417"/>
      <c r="AAZ188" s="417"/>
      <c r="ABA188" s="417"/>
      <c r="ABB188" s="417"/>
      <c r="ABC188" s="417"/>
      <c r="ABD188" s="417"/>
      <c r="ABE188" s="417"/>
      <c r="ABF188" s="417"/>
      <c r="ABG188" s="417"/>
      <c r="ABH188" s="417"/>
      <c r="ABI188" s="417"/>
      <c r="ABJ188" s="417"/>
      <c r="ABK188" s="417"/>
      <c r="ABL188" s="417"/>
      <c r="ABM188" s="417"/>
      <c r="ABN188" s="417"/>
      <c r="ABO188" s="417"/>
      <c r="ABP188" s="417"/>
      <c r="ABQ188" s="417"/>
      <c r="ABR188" s="417"/>
      <c r="ABS188" s="417"/>
      <c r="ABT188" s="417"/>
      <c r="ABU188" s="417"/>
      <c r="ABV188" s="417"/>
      <c r="ABW188" s="417"/>
      <c r="ABX188" s="417"/>
      <c r="ABY188" s="417"/>
      <c r="ABZ188" s="417"/>
      <c r="ACA188" s="417"/>
      <c r="ACB188" s="417"/>
      <c r="ACC188" s="417"/>
      <c r="ACD188" s="417"/>
      <c r="ACE188" s="417"/>
      <c r="ACF188" s="417"/>
      <c r="ACG188" s="417"/>
      <c r="ACH188" s="417"/>
      <c r="ACI188" s="417"/>
      <c r="ACJ188" s="417"/>
      <c r="ACK188" s="417"/>
      <c r="ACL188" s="417"/>
      <c r="ACM188" s="417"/>
      <c r="ACN188" s="417"/>
      <c r="ACO188" s="417"/>
      <c r="ACP188" s="417"/>
      <c r="ACQ188" s="417"/>
      <c r="ACR188" s="417"/>
      <c r="ACS188" s="417"/>
      <c r="ACT188" s="417"/>
      <c r="ACU188" s="417"/>
      <c r="ACV188" s="417"/>
      <c r="ACW188" s="417"/>
      <c r="ACX188" s="417"/>
      <c r="ACY188" s="417"/>
      <c r="ACZ188" s="417"/>
      <c r="ADA188" s="417"/>
      <c r="ADB188" s="417"/>
      <c r="ADC188" s="417"/>
      <c r="ADD188" s="417"/>
      <c r="ADE188" s="417"/>
      <c r="ADF188" s="417"/>
      <c r="ADG188" s="417"/>
      <c r="ADH188" s="417"/>
      <c r="ADI188" s="417"/>
      <c r="ADJ188" s="417"/>
      <c r="ADK188" s="417"/>
      <c r="ADL188" s="417"/>
      <c r="ADM188" s="417"/>
      <c r="ADN188" s="417"/>
      <c r="ADO188" s="417"/>
      <c r="ADP188" s="417"/>
      <c r="ADQ188" s="417"/>
      <c r="ADR188" s="417"/>
      <c r="ADS188" s="417"/>
      <c r="ADT188" s="417"/>
      <c r="ADU188" s="417"/>
      <c r="ADV188" s="417"/>
      <c r="ADW188" s="417"/>
      <c r="ADX188" s="417"/>
      <c r="ADY188" s="417"/>
      <c r="ADZ188" s="417"/>
      <c r="AEA188" s="417"/>
      <c r="AEB188" s="417"/>
      <c r="AEC188" s="417"/>
      <c r="AED188" s="417"/>
      <c r="AEE188" s="417"/>
      <c r="AEF188" s="417"/>
      <c r="AEG188" s="417"/>
      <c r="AEH188" s="417"/>
      <c r="AEI188" s="417"/>
      <c r="AEJ188" s="417"/>
      <c r="AEK188" s="417"/>
      <c r="AEL188" s="417"/>
      <c r="AEM188" s="417"/>
      <c r="AEN188" s="417"/>
      <c r="AEO188" s="417"/>
      <c r="AEP188" s="417"/>
      <c r="AEQ188" s="417"/>
      <c r="AER188" s="417"/>
      <c r="AES188" s="417"/>
      <c r="AET188" s="417"/>
      <c r="AEU188" s="417"/>
      <c r="AEV188" s="417"/>
      <c r="AEW188" s="417"/>
      <c r="AEX188" s="417"/>
      <c r="AEY188" s="417"/>
      <c r="AEZ188" s="417"/>
      <c r="AFA188" s="417"/>
      <c r="AFB188" s="417"/>
      <c r="AFC188" s="417"/>
      <c r="AFD188" s="417"/>
      <c r="AFE188" s="417"/>
      <c r="AFF188" s="417"/>
      <c r="AFG188" s="417"/>
      <c r="AFH188" s="417"/>
    </row>
    <row r="189" spans="1:840" ht="39.950000000000003" customHeight="1">
      <c r="A189" s="680" t="s">
        <v>708</v>
      </c>
      <c r="B189" s="681"/>
      <c r="C189" s="681"/>
      <c r="D189" s="681"/>
      <c r="E189" s="681"/>
      <c r="F189" s="681"/>
      <c r="G189" s="681"/>
      <c r="H189" s="681"/>
      <c r="I189" s="681"/>
      <c r="J189" s="681"/>
      <c r="K189" s="681"/>
      <c r="L189" s="682"/>
    </row>
    <row r="190" spans="1:840" ht="30.6" customHeight="1">
      <c r="A190" s="680" t="s">
        <v>709</v>
      </c>
      <c r="B190" s="681"/>
      <c r="C190" s="681"/>
      <c r="D190" s="681"/>
      <c r="E190" s="681"/>
      <c r="F190" s="681"/>
      <c r="G190" s="681"/>
      <c r="H190" s="681"/>
      <c r="I190" s="681"/>
      <c r="J190" s="681"/>
      <c r="K190" s="681"/>
      <c r="L190" s="682"/>
    </row>
    <row r="191" spans="1:840" s="414" customFormat="1" ht="93" customHeight="1">
      <c r="A191" s="683"/>
      <c r="B191" s="683"/>
      <c r="C191" s="683"/>
      <c r="D191" s="683"/>
      <c r="E191" s="683"/>
      <c r="F191" s="683"/>
      <c r="G191" s="683"/>
      <c r="H191" s="683"/>
      <c r="I191" s="683"/>
      <c r="J191" s="683"/>
      <c r="K191" s="683"/>
      <c r="L191" s="684"/>
      <c r="M191" s="417"/>
      <c r="N191" s="417"/>
      <c r="O191" s="417"/>
      <c r="P191" s="417"/>
      <c r="Q191" s="417"/>
      <c r="R191" s="417"/>
      <c r="S191" s="417"/>
      <c r="T191" s="417"/>
      <c r="U191" s="417"/>
      <c r="V191" s="417"/>
      <c r="W191" s="417"/>
      <c r="X191" s="417"/>
      <c r="Y191" s="417"/>
      <c r="Z191" s="417"/>
      <c r="AA191" s="417"/>
      <c r="AB191" s="417"/>
      <c r="AC191" s="417"/>
      <c r="AD191" s="417"/>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417"/>
      <c r="BK191" s="417"/>
      <c r="BL191" s="417"/>
      <c r="BM191" s="417"/>
      <c r="BN191" s="417"/>
      <c r="BO191" s="417"/>
      <c r="BP191" s="417"/>
      <c r="BQ191" s="417"/>
      <c r="BR191" s="417"/>
      <c r="BS191" s="417"/>
      <c r="BT191" s="417"/>
      <c r="BU191" s="417"/>
      <c r="BV191" s="417"/>
      <c r="BW191" s="417"/>
      <c r="BX191" s="417"/>
      <c r="BY191" s="417"/>
      <c r="BZ191" s="417"/>
      <c r="CA191" s="417"/>
      <c r="CB191" s="417"/>
      <c r="CC191" s="417"/>
      <c r="CD191" s="417"/>
      <c r="CE191" s="417"/>
      <c r="CF191" s="417"/>
      <c r="CG191" s="417"/>
      <c r="CH191" s="417"/>
      <c r="CI191" s="417"/>
      <c r="CJ191" s="417"/>
      <c r="CK191" s="417"/>
      <c r="CL191" s="417"/>
      <c r="CM191" s="417"/>
      <c r="CN191" s="417"/>
      <c r="CO191" s="417"/>
      <c r="CP191" s="417"/>
      <c r="CQ191" s="417"/>
      <c r="CR191" s="417"/>
      <c r="CS191" s="417"/>
      <c r="CT191" s="417"/>
      <c r="CU191" s="417"/>
      <c r="CV191" s="417"/>
      <c r="CW191" s="417"/>
      <c r="CX191" s="417"/>
      <c r="CY191" s="417"/>
      <c r="CZ191" s="417"/>
      <c r="DA191" s="417"/>
      <c r="DB191" s="417"/>
      <c r="DC191" s="417"/>
      <c r="DD191" s="417"/>
      <c r="DE191" s="417"/>
      <c r="DF191" s="417"/>
      <c r="DG191" s="417"/>
      <c r="DH191" s="417"/>
      <c r="DI191" s="417"/>
      <c r="DJ191" s="417"/>
      <c r="DK191" s="417"/>
      <c r="DL191" s="417"/>
      <c r="DM191" s="417"/>
      <c r="DN191" s="417"/>
      <c r="DO191" s="417"/>
      <c r="DP191" s="417"/>
      <c r="DQ191" s="417"/>
      <c r="DR191" s="417"/>
      <c r="DS191" s="417"/>
      <c r="DT191" s="417"/>
      <c r="DU191" s="417"/>
      <c r="DV191" s="417"/>
      <c r="DW191" s="417"/>
      <c r="DX191" s="417"/>
      <c r="DY191" s="417"/>
      <c r="DZ191" s="417"/>
      <c r="EA191" s="417"/>
      <c r="EB191" s="417"/>
      <c r="EC191" s="417"/>
      <c r="ED191" s="417"/>
      <c r="EE191" s="417"/>
      <c r="EF191" s="417"/>
      <c r="EG191" s="417"/>
      <c r="EH191" s="417"/>
      <c r="EI191" s="417"/>
      <c r="EJ191" s="417"/>
      <c r="EK191" s="417"/>
      <c r="EL191" s="417"/>
      <c r="EM191" s="417"/>
      <c r="EN191" s="417"/>
      <c r="EO191" s="417"/>
      <c r="EP191" s="417"/>
      <c r="EQ191" s="417"/>
      <c r="ER191" s="417"/>
      <c r="ES191" s="417"/>
      <c r="ET191" s="417"/>
      <c r="EU191" s="417"/>
      <c r="EV191" s="417"/>
      <c r="EW191" s="417"/>
      <c r="EX191" s="417"/>
      <c r="EY191" s="417"/>
      <c r="EZ191" s="417"/>
      <c r="FA191" s="417"/>
      <c r="FB191" s="417"/>
      <c r="FC191" s="417"/>
      <c r="FD191" s="417"/>
      <c r="FE191" s="417"/>
      <c r="FF191" s="417"/>
      <c r="FG191" s="417"/>
      <c r="FH191" s="417"/>
      <c r="FI191" s="417"/>
      <c r="FJ191" s="417"/>
      <c r="FK191" s="417"/>
      <c r="FL191" s="417"/>
      <c r="FM191" s="417"/>
      <c r="FN191" s="417"/>
      <c r="FO191" s="417"/>
      <c r="FP191" s="417"/>
      <c r="FQ191" s="417"/>
      <c r="FR191" s="417"/>
      <c r="FS191" s="417"/>
      <c r="FT191" s="417"/>
      <c r="FU191" s="417"/>
      <c r="FV191" s="417"/>
      <c r="FW191" s="417"/>
      <c r="FX191" s="417"/>
      <c r="FY191" s="417"/>
      <c r="FZ191" s="417"/>
      <c r="GA191" s="417"/>
      <c r="GB191" s="417"/>
      <c r="GC191" s="417"/>
      <c r="GD191" s="417"/>
      <c r="GE191" s="417"/>
      <c r="GF191" s="417"/>
      <c r="GG191" s="417"/>
      <c r="GH191" s="417"/>
      <c r="GI191" s="417"/>
      <c r="GJ191" s="417"/>
      <c r="GK191" s="417"/>
      <c r="GL191" s="417"/>
      <c r="GM191" s="417"/>
      <c r="GN191" s="417"/>
      <c r="GO191" s="417"/>
      <c r="GP191" s="417"/>
      <c r="GQ191" s="417"/>
      <c r="GR191" s="417"/>
      <c r="GS191" s="417"/>
      <c r="GT191" s="417"/>
      <c r="GU191" s="417"/>
      <c r="GV191" s="417"/>
      <c r="GW191" s="417"/>
      <c r="GX191" s="417"/>
      <c r="GY191" s="417"/>
      <c r="GZ191" s="417"/>
      <c r="HA191" s="417"/>
      <c r="HB191" s="417"/>
      <c r="HC191" s="417"/>
      <c r="HD191" s="417"/>
      <c r="HE191" s="417"/>
      <c r="HF191" s="417"/>
      <c r="HG191" s="417"/>
      <c r="HH191" s="417"/>
      <c r="HI191" s="417"/>
      <c r="HJ191" s="417"/>
      <c r="HK191" s="417"/>
      <c r="HL191" s="417"/>
      <c r="HM191" s="417"/>
      <c r="HN191" s="417"/>
      <c r="HO191" s="417"/>
      <c r="HP191" s="417"/>
      <c r="HQ191" s="417"/>
      <c r="HR191" s="417"/>
      <c r="HS191" s="417"/>
      <c r="HT191" s="417"/>
      <c r="HU191" s="417"/>
      <c r="HV191" s="417"/>
      <c r="HW191" s="417"/>
      <c r="HX191" s="417"/>
      <c r="HY191" s="417"/>
      <c r="HZ191" s="417"/>
      <c r="IA191" s="417"/>
      <c r="IB191" s="417"/>
      <c r="IC191" s="417"/>
      <c r="ID191" s="417"/>
      <c r="IE191" s="417"/>
      <c r="IF191" s="417"/>
      <c r="IG191" s="417"/>
      <c r="IH191" s="417"/>
      <c r="II191" s="417"/>
      <c r="IJ191" s="417"/>
      <c r="IK191" s="417"/>
      <c r="IL191" s="417"/>
      <c r="IM191" s="417"/>
      <c r="IN191" s="417"/>
      <c r="IO191" s="417"/>
      <c r="IP191" s="417"/>
      <c r="IQ191" s="417"/>
      <c r="IR191" s="417"/>
      <c r="IS191" s="417"/>
      <c r="IT191" s="417"/>
      <c r="IU191" s="417"/>
      <c r="IV191" s="417"/>
      <c r="IW191" s="417"/>
      <c r="IX191" s="417"/>
      <c r="IY191" s="417"/>
      <c r="IZ191" s="417"/>
      <c r="JA191" s="417"/>
      <c r="JB191" s="417"/>
      <c r="JC191" s="417"/>
      <c r="JD191" s="417"/>
      <c r="JE191" s="417"/>
      <c r="JF191" s="417"/>
      <c r="JG191" s="417"/>
      <c r="JH191" s="417"/>
      <c r="JI191" s="417"/>
      <c r="JJ191" s="417"/>
      <c r="JK191" s="417"/>
      <c r="JL191" s="417"/>
      <c r="JM191" s="417"/>
      <c r="JN191" s="417"/>
      <c r="JO191" s="417"/>
      <c r="JP191" s="417"/>
      <c r="JQ191" s="417"/>
      <c r="JR191" s="417"/>
      <c r="JS191" s="417"/>
      <c r="JT191" s="417"/>
      <c r="JU191" s="417"/>
      <c r="JV191" s="417"/>
      <c r="JW191" s="417"/>
      <c r="JX191" s="417"/>
      <c r="JY191" s="417"/>
      <c r="JZ191" s="417"/>
      <c r="KA191" s="417"/>
      <c r="KB191" s="417"/>
      <c r="KC191" s="417"/>
      <c r="KD191" s="417"/>
      <c r="KE191" s="417"/>
      <c r="KF191" s="417"/>
      <c r="KG191" s="417"/>
      <c r="KH191" s="417"/>
      <c r="KI191" s="417"/>
      <c r="KJ191" s="417"/>
      <c r="KK191" s="417"/>
      <c r="KL191" s="417"/>
      <c r="KM191" s="417"/>
      <c r="KN191" s="417"/>
      <c r="KO191" s="417"/>
      <c r="KP191" s="417"/>
      <c r="KQ191" s="417"/>
      <c r="KR191" s="417"/>
      <c r="KS191" s="417"/>
      <c r="KT191" s="417"/>
      <c r="KU191" s="417"/>
      <c r="KV191" s="417"/>
      <c r="KW191" s="417"/>
      <c r="KX191" s="417"/>
      <c r="KY191" s="417"/>
      <c r="KZ191" s="417"/>
      <c r="LA191" s="417"/>
      <c r="LB191" s="417"/>
      <c r="LC191" s="417"/>
      <c r="LD191" s="417"/>
      <c r="LE191" s="417"/>
      <c r="LF191" s="417"/>
      <c r="LG191" s="417"/>
      <c r="LH191" s="417"/>
      <c r="LI191" s="417"/>
      <c r="LJ191" s="417"/>
      <c r="LK191" s="417"/>
      <c r="LL191" s="417"/>
      <c r="LM191" s="417"/>
      <c r="LN191" s="417"/>
      <c r="LO191" s="417"/>
      <c r="LP191" s="417"/>
      <c r="LQ191" s="417"/>
      <c r="LR191" s="417"/>
      <c r="LS191" s="417"/>
      <c r="LT191" s="417"/>
      <c r="LU191" s="417"/>
      <c r="LV191" s="417"/>
      <c r="LW191" s="417"/>
      <c r="LX191" s="417"/>
      <c r="LY191" s="417"/>
      <c r="LZ191" s="417"/>
      <c r="MA191" s="417"/>
      <c r="MB191" s="417"/>
      <c r="MC191" s="417"/>
      <c r="MD191" s="417"/>
      <c r="ME191" s="417"/>
      <c r="MF191" s="417"/>
      <c r="MG191" s="417"/>
      <c r="MH191" s="417"/>
      <c r="MI191" s="417"/>
      <c r="MJ191" s="417"/>
      <c r="MK191" s="417"/>
      <c r="ML191" s="417"/>
      <c r="MM191" s="417"/>
      <c r="MN191" s="417"/>
      <c r="MO191" s="417"/>
      <c r="MP191" s="417"/>
      <c r="MQ191" s="417"/>
      <c r="MR191" s="417"/>
      <c r="MS191" s="417"/>
      <c r="MT191" s="417"/>
      <c r="MU191" s="417"/>
      <c r="MV191" s="417"/>
      <c r="MW191" s="417"/>
      <c r="MX191" s="417"/>
      <c r="MY191" s="417"/>
      <c r="MZ191" s="417"/>
      <c r="NA191" s="417"/>
      <c r="NB191" s="417"/>
      <c r="NC191" s="417"/>
      <c r="ND191" s="417"/>
      <c r="NE191" s="417"/>
      <c r="NF191" s="417"/>
      <c r="NG191" s="417"/>
      <c r="NH191" s="417"/>
      <c r="NI191" s="417"/>
      <c r="NJ191" s="417"/>
      <c r="NK191" s="417"/>
      <c r="NL191" s="417"/>
      <c r="NM191" s="417"/>
      <c r="NN191" s="417"/>
      <c r="NO191" s="417"/>
      <c r="NP191" s="417"/>
      <c r="NQ191" s="417"/>
      <c r="NR191" s="417"/>
      <c r="NS191" s="417"/>
      <c r="NT191" s="417"/>
      <c r="NU191" s="417"/>
      <c r="NV191" s="417"/>
      <c r="NW191" s="417"/>
      <c r="NX191" s="417"/>
      <c r="NY191" s="417"/>
      <c r="NZ191" s="417"/>
      <c r="OA191" s="417"/>
      <c r="OB191" s="417"/>
      <c r="OC191" s="417"/>
      <c r="OD191" s="417"/>
      <c r="OE191" s="417"/>
      <c r="OF191" s="417"/>
      <c r="OG191" s="417"/>
      <c r="OH191" s="417"/>
      <c r="OI191" s="417"/>
      <c r="OJ191" s="417"/>
      <c r="OK191" s="417"/>
      <c r="OL191" s="417"/>
      <c r="OM191" s="417"/>
      <c r="ON191" s="417"/>
      <c r="OO191" s="417"/>
      <c r="OP191" s="417"/>
      <c r="OQ191" s="417"/>
      <c r="OR191" s="417"/>
      <c r="OS191" s="417"/>
      <c r="OT191" s="417"/>
      <c r="OU191" s="417"/>
      <c r="OV191" s="417"/>
      <c r="OW191" s="417"/>
      <c r="OX191" s="417"/>
      <c r="OY191" s="417"/>
      <c r="OZ191" s="417"/>
      <c r="PA191" s="417"/>
      <c r="PB191" s="417"/>
      <c r="PC191" s="417"/>
      <c r="PD191" s="417"/>
      <c r="PE191" s="417"/>
      <c r="PF191" s="417"/>
      <c r="PG191" s="417"/>
      <c r="PH191" s="417"/>
      <c r="PI191" s="417"/>
      <c r="PJ191" s="417"/>
      <c r="PK191" s="417"/>
      <c r="PL191" s="417"/>
      <c r="PM191" s="417"/>
      <c r="PN191" s="417"/>
      <c r="PO191" s="417"/>
      <c r="PP191" s="417"/>
      <c r="PQ191" s="417"/>
      <c r="PR191" s="417"/>
      <c r="PS191" s="417"/>
      <c r="PT191" s="417"/>
      <c r="PU191" s="417"/>
      <c r="PV191" s="417"/>
      <c r="PW191" s="417"/>
      <c r="PX191" s="417"/>
      <c r="PY191" s="417"/>
      <c r="PZ191" s="417"/>
      <c r="QA191" s="417"/>
      <c r="QB191" s="417"/>
      <c r="QC191" s="417"/>
      <c r="QD191" s="417"/>
      <c r="QE191" s="417"/>
      <c r="QF191" s="417"/>
      <c r="QG191" s="417"/>
      <c r="QH191" s="417"/>
      <c r="QI191" s="417"/>
      <c r="QJ191" s="417"/>
      <c r="QK191" s="417"/>
      <c r="QL191" s="417"/>
      <c r="QM191" s="417"/>
      <c r="QN191" s="417"/>
      <c r="QO191" s="417"/>
      <c r="QP191" s="417"/>
      <c r="QQ191" s="417"/>
      <c r="QR191" s="417"/>
      <c r="QS191" s="417"/>
      <c r="QT191" s="417"/>
      <c r="QU191" s="417"/>
      <c r="QV191" s="417"/>
      <c r="QW191" s="417"/>
      <c r="QX191" s="417"/>
      <c r="QY191" s="417"/>
      <c r="QZ191" s="417"/>
      <c r="RA191" s="417"/>
      <c r="RB191" s="417"/>
      <c r="RC191" s="417"/>
      <c r="RD191" s="417"/>
      <c r="RE191" s="417"/>
      <c r="RF191" s="417"/>
      <c r="RG191" s="417"/>
      <c r="RH191" s="417"/>
      <c r="RI191" s="417"/>
      <c r="RJ191" s="417"/>
      <c r="RK191" s="417"/>
      <c r="RL191" s="417"/>
      <c r="RM191" s="417"/>
      <c r="RN191" s="417"/>
      <c r="RO191" s="417"/>
      <c r="RP191" s="417"/>
      <c r="RQ191" s="417"/>
      <c r="RR191" s="417"/>
      <c r="RS191" s="417"/>
      <c r="RT191" s="417"/>
      <c r="RU191" s="417"/>
      <c r="RV191" s="417"/>
      <c r="RW191" s="417"/>
      <c r="RX191" s="417"/>
      <c r="RY191" s="417"/>
      <c r="RZ191" s="417"/>
      <c r="SA191" s="417"/>
      <c r="SB191" s="417"/>
      <c r="SC191" s="417"/>
      <c r="SD191" s="417"/>
      <c r="SE191" s="417"/>
      <c r="SF191" s="417"/>
      <c r="SG191" s="417"/>
      <c r="SH191" s="417"/>
      <c r="SI191" s="417"/>
      <c r="SJ191" s="417"/>
      <c r="SK191" s="417"/>
      <c r="SL191" s="417"/>
      <c r="SM191" s="417"/>
      <c r="SN191" s="417"/>
      <c r="SO191" s="417"/>
      <c r="SP191" s="417"/>
      <c r="SQ191" s="417"/>
      <c r="SR191" s="417"/>
      <c r="SS191" s="417"/>
      <c r="ST191" s="417"/>
      <c r="SU191" s="417"/>
      <c r="SV191" s="417"/>
      <c r="SW191" s="417"/>
      <c r="SX191" s="417"/>
      <c r="SY191" s="417"/>
      <c r="SZ191" s="417"/>
      <c r="TA191" s="417"/>
      <c r="TB191" s="417"/>
      <c r="TC191" s="417"/>
      <c r="TD191" s="417"/>
      <c r="TE191" s="417"/>
      <c r="TF191" s="417"/>
      <c r="TG191" s="417"/>
      <c r="TH191" s="417"/>
      <c r="TI191" s="417"/>
      <c r="TJ191" s="417"/>
      <c r="TK191" s="417"/>
      <c r="TL191" s="417"/>
      <c r="TM191" s="417"/>
      <c r="TN191" s="417"/>
      <c r="TO191" s="417"/>
      <c r="TP191" s="417"/>
      <c r="TQ191" s="417"/>
      <c r="TR191" s="417"/>
      <c r="TS191" s="417"/>
      <c r="TT191" s="417"/>
      <c r="TU191" s="417"/>
      <c r="TV191" s="417"/>
      <c r="TW191" s="417"/>
      <c r="TX191" s="417"/>
      <c r="TY191" s="417"/>
      <c r="TZ191" s="417"/>
      <c r="UA191" s="417"/>
      <c r="UB191" s="417"/>
      <c r="UC191" s="417"/>
      <c r="UD191" s="417"/>
      <c r="UE191" s="417"/>
      <c r="UF191" s="417"/>
      <c r="UG191" s="417"/>
      <c r="UH191" s="417"/>
      <c r="UI191" s="417"/>
      <c r="UJ191" s="417"/>
      <c r="UK191" s="417"/>
      <c r="UL191" s="417"/>
      <c r="UM191" s="417"/>
      <c r="UN191" s="417"/>
      <c r="UO191" s="417"/>
      <c r="UP191" s="417"/>
      <c r="UQ191" s="417"/>
      <c r="UR191" s="417"/>
      <c r="US191" s="417"/>
      <c r="UT191" s="417"/>
      <c r="UU191" s="417"/>
      <c r="UV191" s="417"/>
      <c r="UW191" s="417"/>
      <c r="UX191" s="417"/>
      <c r="UY191" s="417"/>
      <c r="UZ191" s="417"/>
      <c r="VA191" s="417"/>
      <c r="VB191" s="417"/>
      <c r="VC191" s="417"/>
      <c r="VD191" s="417"/>
      <c r="VE191" s="417"/>
      <c r="VF191" s="417"/>
      <c r="VG191" s="417"/>
      <c r="VH191" s="417"/>
      <c r="VI191" s="417"/>
      <c r="VJ191" s="417"/>
      <c r="VK191" s="417"/>
      <c r="VL191" s="417"/>
      <c r="VM191" s="417"/>
      <c r="VN191" s="417"/>
      <c r="VO191" s="417"/>
      <c r="VP191" s="417"/>
      <c r="VQ191" s="417"/>
      <c r="VR191" s="417"/>
      <c r="VS191" s="417"/>
      <c r="VT191" s="417"/>
      <c r="VU191" s="417"/>
      <c r="VV191" s="417"/>
      <c r="VW191" s="417"/>
      <c r="VX191" s="417"/>
      <c r="VY191" s="417"/>
      <c r="VZ191" s="417"/>
      <c r="WA191" s="417"/>
      <c r="WB191" s="417"/>
      <c r="WC191" s="417"/>
      <c r="WD191" s="417"/>
      <c r="WE191" s="417"/>
      <c r="WF191" s="417"/>
      <c r="WG191" s="417"/>
      <c r="WH191" s="417"/>
      <c r="WI191" s="417"/>
      <c r="WJ191" s="417"/>
      <c r="WK191" s="417"/>
      <c r="WL191" s="417"/>
      <c r="WM191" s="417"/>
      <c r="WN191" s="417"/>
      <c r="WO191" s="417"/>
      <c r="WP191" s="417"/>
      <c r="WQ191" s="417"/>
      <c r="WR191" s="417"/>
      <c r="WS191" s="417"/>
      <c r="WT191" s="417"/>
      <c r="WU191" s="417"/>
      <c r="WV191" s="417"/>
      <c r="WW191" s="417"/>
      <c r="WX191" s="417"/>
      <c r="WY191" s="417"/>
      <c r="WZ191" s="417"/>
      <c r="XA191" s="417"/>
      <c r="XB191" s="417"/>
      <c r="XC191" s="417"/>
      <c r="XD191" s="417"/>
      <c r="XE191" s="417"/>
      <c r="XF191" s="417"/>
      <c r="XG191" s="417"/>
      <c r="XH191" s="417"/>
      <c r="XI191" s="417"/>
      <c r="XJ191" s="417"/>
      <c r="XK191" s="417"/>
      <c r="XL191" s="417"/>
      <c r="XM191" s="417"/>
      <c r="XN191" s="417"/>
      <c r="XO191" s="417"/>
      <c r="XP191" s="417"/>
      <c r="XQ191" s="417"/>
      <c r="XR191" s="417"/>
      <c r="XS191" s="417"/>
      <c r="XT191" s="417"/>
      <c r="XU191" s="417"/>
      <c r="XV191" s="417"/>
      <c r="XW191" s="417"/>
      <c r="XX191" s="417"/>
      <c r="XY191" s="417"/>
      <c r="XZ191" s="417"/>
      <c r="YA191" s="417"/>
      <c r="YB191" s="417"/>
      <c r="YC191" s="417"/>
      <c r="YD191" s="417"/>
      <c r="YE191" s="417"/>
      <c r="YF191" s="417"/>
      <c r="YG191" s="417"/>
      <c r="YH191" s="417"/>
      <c r="YI191" s="417"/>
      <c r="YJ191" s="417"/>
      <c r="YK191" s="417"/>
      <c r="YL191" s="417"/>
      <c r="YM191" s="417"/>
      <c r="YN191" s="417"/>
      <c r="YO191" s="417"/>
      <c r="YP191" s="417"/>
      <c r="YQ191" s="417"/>
      <c r="YR191" s="417"/>
      <c r="YS191" s="417"/>
      <c r="YT191" s="417"/>
      <c r="YU191" s="417"/>
      <c r="YV191" s="417"/>
      <c r="YW191" s="417"/>
      <c r="YX191" s="417"/>
      <c r="YY191" s="417"/>
      <c r="YZ191" s="417"/>
      <c r="ZA191" s="417"/>
      <c r="ZB191" s="417"/>
      <c r="ZC191" s="417"/>
      <c r="ZD191" s="417"/>
      <c r="ZE191" s="417"/>
      <c r="ZF191" s="417"/>
      <c r="ZG191" s="417"/>
      <c r="ZH191" s="417"/>
      <c r="ZI191" s="417"/>
      <c r="ZJ191" s="417"/>
      <c r="ZK191" s="417"/>
      <c r="ZL191" s="417"/>
      <c r="ZM191" s="417"/>
      <c r="ZN191" s="417"/>
      <c r="ZO191" s="417"/>
      <c r="ZP191" s="417"/>
      <c r="ZQ191" s="417"/>
      <c r="ZR191" s="417"/>
      <c r="ZS191" s="417"/>
      <c r="ZT191" s="417"/>
      <c r="ZU191" s="417"/>
      <c r="ZV191" s="417"/>
      <c r="ZW191" s="417"/>
      <c r="ZX191" s="417"/>
      <c r="ZY191" s="417"/>
      <c r="ZZ191" s="417"/>
      <c r="AAA191" s="417"/>
      <c r="AAB191" s="417"/>
      <c r="AAC191" s="417"/>
      <c r="AAD191" s="417"/>
      <c r="AAE191" s="417"/>
      <c r="AAF191" s="417"/>
      <c r="AAG191" s="417"/>
      <c r="AAH191" s="417"/>
      <c r="AAI191" s="417"/>
      <c r="AAJ191" s="417"/>
      <c r="AAK191" s="417"/>
      <c r="AAL191" s="417"/>
      <c r="AAM191" s="417"/>
      <c r="AAN191" s="417"/>
      <c r="AAO191" s="417"/>
      <c r="AAP191" s="417"/>
      <c r="AAQ191" s="417"/>
      <c r="AAR191" s="417"/>
      <c r="AAS191" s="417"/>
      <c r="AAT191" s="417"/>
      <c r="AAU191" s="417"/>
      <c r="AAV191" s="417"/>
      <c r="AAW191" s="417"/>
      <c r="AAX191" s="417"/>
      <c r="AAY191" s="417"/>
      <c r="AAZ191" s="417"/>
      <c r="ABA191" s="417"/>
      <c r="ABB191" s="417"/>
      <c r="ABC191" s="417"/>
      <c r="ABD191" s="417"/>
      <c r="ABE191" s="417"/>
      <c r="ABF191" s="417"/>
      <c r="ABG191" s="417"/>
      <c r="ABH191" s="417"/>
      <c r="ABI191" s="417"/>
      <c r="ABJ191" s="417"/>
      <c r="ABK191" s="417"/>
      <c r="ABL191" s="417"/>
      <c r="ABM191" s="417"/>
      <c r="ABN191" s="417"/>
      <c r="ABO191" s="417"/>
      <c r="ABP191" s="417"/>
      <c r="ABQ191" s="417"/>
      <c r="ABR191" s="417"/>
      <c r="ABS191" s="417"/>
      <c r="ABT191" s="417"/>
      <c r="ABU191" s="417"/>
      <c r="ABV191" s="417"/>
      <c r="ABW191" s="417"/>
      <c r="ABX191" s="417"/>
      <c r="ABY191" s="417"/>
      <c r="ABZ191" s="417"/>
      <c r="ACA191" s="417"/>
      <c r="ACB191" s="417"/>
      <c r="ACC191" s="417"/>
      <c r="ACD191" s="417"/>
      <c r="ACE191" s="417"/>
      <c r="ACF191" s="417"/>
      <c r="ACG191" s="417"/>
      <c r="ACH191" s="417"/>
      <c r="ACI191" s="417"/>
      <c r="ACJ191" s="417"/>
      <c r="ACK191" s="417"/>
      <c r="ACL191" s="417"/>
      <c r="ACM191" s="417"/>
      <c r="ACN191" s="417"/>
      <c r="ACO191" s="417"/>
      <c r="ACP191" s="417"/>
      <c r="ACQ191" s="417"/>
      <c r="ACR191" s="417"/>
      <c r="ACS191" s="417"/>
      <c r="ACT191" s="417"/>
      <c r="ACU191" s="417"/>
      <c r="ACV191" s="417"/>
      <c r="ACW191" s="417"/>
      <c r="ACX191" s="417"/>
      <c r="ACY191" s="417"/>
      <c r="ACZ191" s="417"/>
      <c r="ADA191" s="417"/>
      <c r="ADB191" s="417"/>
      <c r="ADC191" s="417"/>
      <c r="ADD191" s="417"/>
      <c r="ADE191" s="417"/>
      <c r="ADF191" s="417"/>
      <c r="ADG191" s="417"/>
      <c r="ADH191" s="417"/>
      <c r="ADI191" s="417"/>
      <c r="ADJ191" s="417"/>
      <c r="ADK191" s="417"/>
      <c r="ADL191" s="417"/>
      <c r="ADM191" s="417"/>
      <c r="ADN191" s="417"/>
      <c r="ADO191" s="417"/>
      <c r="ADP191" s="417"/>
      <c r="ADQ191" s="417"/>
      <c r="ADR191" s="417"/>
      <c r="ADS191" s="417"/>
      <c r="ADT191" s="417"/>
      <c r="ADU191" s="417"/>
      <c r="ADV191" s="417"/>
      <c r="ADW191" s="417"/>
      <c r="ADX191" s="417"/>
      <c r="ADY191" s="417"/>
      <c r="ADZ191" s="417"/>
      <c r="AEA191" s="417"/>
      <c r="AEB191" s="417"/>
      <c r="AEC191" s="417"/>
      <c r="AED191" s="417"/>
      <c r="AEE191" s="417"/>
      <c r="AEF191" s="417"/>
      <c r="AEG191" s="417"/>
      <c r="AEH191" s="417"/>
      <c r="AEI191" s="417"/>
      <c r="AEJ191" s="417"/>
      <c r="AEK191" s="417"/>
      <c r="AEL191" s="417"/>
      <c r="AEM191" s="417"/>
      <c r="AEN191" s="417"/>
      <c r="AEO191" s="417"/>
      <c r="AEP191" s="417"/>
      <c r="AEQ191" s="417"/>
      <c r="AER191" s="417"/>
      <c r="AES191" s="417"/>
      <c r="AET191" s="417"/>
      <c r="AEU191" s="417"/>
      <c r="AEV191" s="417"/>
      <c r="AEW191" s="417"/>
      <c r="AEX191" s="417"/>
      <c r="AEY191" s="417"/>
      <c r="AEZ191" s="417"/>
      <c r="AFA191" s="417"/>
      <c r="AFB191" s="417"/>
      <c r="AFC191" s="417"/>
      <c r="AFD191" s="417"/>
      <c r="AFE191" s="417"/>
      <c r="AFF191" s="417"/>
      <c r="AFG191" s="417"/>
      <c r="AFH191" s="417"/>
    </row>
    <row r="192" spans="1:840" ht="30.6" customHeight="1">
      <c r="A192" s="680" t="s">
        <v>710</v>
      </c>
      <c r="B192" s="681"/>
      <c r="C192" s="681"/>
      <c r="D192" s="681"/>
      <c r="E192" s="681"/>
      <c r="F192" s="681"/>
      <c r="G192" s="681"/>
      <c r="H192" s="681"/>
      <c r="I192" s="681"/>
      <c r="J192" s="681"/>
      <c r="K192" s="681"/>
      <c r="L192" s="682"/>
    </row>
    <row r="193" spans="1:840" ht="101.1" customHeight="1">
      <c r="A193" s="680" t="s">
        <v>711</v>
      </c>
      <c r="B193" s="681"/>
      <c r="C193" s="681"/>
      <c r="D193" s="681"/>
      <c r="E193" s="681"/>
      <c r="F193" s="681"/>
      <c r="G193" s="681"/>
      <c r="H193" s="681"/>
      <c r="I193" s="681"/>
      <c r="J193" s="681"/>
      <c r="K193" s="681"/>
      <c r="L193" s="682"/>
    </row>
    <row r="194" spans="1:840" s="414" customFormat="1" ht="30.6" customHeight="1">
      <c r="A194" s="692"/>
      <c r="B194" s="692"/>
      <c r="C194" s="692"/>
      <c r="D194" s="692"/>
      <c r="E194" s="692"/>
      <c r="F194" s="692"/>
      <c r="G194" s="692"/>
      <c r="H194" s="692"/>
      <c r="I194" s="692"/>
      <c r="J194" s="692"/>
      <c r="K194" s="692"/>
      <c r="L194" s="693"/>
      <c r="M194" s="417"/>
      <c r="N194" s="417"/>
      <c r="O194" s="417"/>
      <c r="P194" s="417"/>
      <c r="Q194" s="417"/>
      <c r="R194" s="417"/>
      <c r="S194" s="417"/>
      <c r="T194" s="417"/>
      <c r="U194" s="417"/>
      <c r="V194" s="417"/>
      <c r="W194" s="417"/>
      <c r="X194" s="417"/>
      <c r="Y194" s="417"/>
      <c r="Z194" s="417"/>
      <c r="AA194" s="417"/>
      <c r="AB194" s="417"/>
      <c r="AC194" s="417"/>
      <c r="AD194" s="417"/>
      <c r="AE194" s="417"/>
      <c r="AF194" s="417"/>
      <c r="AG194" s="417"/>
      <c r="AH194" s="417"/>
      <c r="AI194" s="417"/>
      <c r="AJ194" s="417"/>
      <c r="AK194" s="417"/>
      <c r="AL194" s="417"/>
      <c r="AM194" s="417"/>
      <c r="AN194" s="417"/>
      <c r="AO194" s="417"/>
      <c r="AP194" s="417"/>
      <c r="AQ194" s="417"/>
      <c r="AR194" s="417"/>
      <c r="AS194" s="417"/>
      <c r="AT194" s="417"/>
      <c r="AU194" s="417"/>
      <c r="AV194" s="417"/>
      <c r="AW194" s="417"/>
      <c r="AX194" s="417"/>
      <c r="AY194" s="417"/>
      <c r="AZ194" s="417"/>
      <c r="BA194" s="417"/>
      <c r="BB194" s="417"/>
      <c r="BC194" s="417"/>
      <c r="BD194" s="417"/>
      <c r="BE194" s="417"/>
      <c r="BF194" s="417"/>
      <c r="BG194" s="417"/>
      <c r="BH194" s="417"/>
      <c r="BI194" s="417"/>
      <c r="BJ194" s="417"/>
      <c r="BK194" s="417"/>
      <c r="BL194" s="417"/>
      <c r="BM194" s="417"/>
      <c r="BN194" s="417"/>
      <c r="BO194" s="417"/>
      <c r="BP194" s="417"/>
      <c r="BQ194" s="417"/>
      <c r="BR194" s="417"/>
      <c r="BS194" s="417"/>
      <c r="BT194" s="417"/>
      <c r="BU194" s="417"/>
      <c r="BV194" s="417"/>
      <c r="BW194" s="417"/>
      <c r="BX194" s="417"/>
      <c r="BY194" s="417"/>
      <c r="BZ194" s="417"/>
      <c r="CA194" s="417"/>
      <c r="CB194" s="417"/>
      <c r="CC194" s="417"/>
      <c r="CD194" s="417"/>
      <c r="CE194" s="417"/>
      <c r="CF194" s="417"/>
      <c r="CG194" s="417"/>
      <c r="CH194" s="417"/>
      <c r="CI194" s="417"/>
      <c r="CJ194" s="417"/>
      <c r="CK194" s="417"/>
      <c r="CL194" s="417"/>
      <c r="CM194" s="417"/>
      <c r="CN194" s="417"/>
      <c r="CO194" s="417"/>
      <c r="CP194" s="417"/>
      <c r="CQ194" s="417"/>
      <c r="CR194" s="417"/>
      <c r="CS194" s="417"/>
      <c r="CT194" s="417"/>
      <c r="CU194" s="417"/>
      <c r="CV194" s="417"/>
      <c r="CW194" s="417"/>
      <c r="CX194" s="417"/>
      <c r="CY194" s="417"/>
      <c r="CZ194" s="417"/>
      <c r="DA194" s="417"/>
      <c r="DB194" s="417"/>
      <c r="DC194" s="417"/>
      <c r="DD194" s="417"/>
      <c r="DE194" s="417"/>
      <c r="DF194" s="417"/>
      <c r="DG194" s="417"/>
      <c r="DH194" s="417"/>
      <c r="DI194" s="417"/>
      <c r="DJ194" s="417"/>
      <c r="DK194" s="417"/>
      <c r="DL194" s="417"/>
      <c r="DM194" s="417"/>
      <c r="DN194" s="417"/>
      <c r="DO194" s="417"/>
      <c r="DP194" s="417"/>
      <c r="DQ194" s="417"/>
      <c r="DR194" s="417"/>
      <c r="DS194" s="417"/>
      <c r="DT194" s="417"/>
      <c r="DU194" s="417"/>
      <c r="DV194" s="417"/>
      <c r="DW194" s="417"/>
      <c r="DX194" s="417"/>
      <c r="DY194" s="417"/>
      <c r="DZ194" s="417"/>
      <c r="EA194" s="417"/>
      <c r="EB194" s="417"/>
      <c r="EC194" s="417"/>
      <c r="ED194" s="417"/>
      <c r="EE194" s="417"/>
      <c r="EF194" s="417"/>
      <c r="EG194" s="417"/>
      <c r="EH194" s="417"/>
      <c r="EI194" s="417"/>
      <c r="EJ194" s="417"/>
      <c r="EK194" s="417"/>
      <c r="EL194" s="417"/>
      <c r="EM194" s="417"/>
      <c r="EN194" s="417"/>
      <c r="EO194" s="417"/>
      <c r="EP194" s="417"/>
      <c r="EQ194" s="417"/>
      <c r="ER194" s="417"/>
      <c r="ES194" s="417"/>
      <c r="ET194" s="417"/>
      <c r="EU194" s="417"/>
      <c r="EV194" s="417"/>
      <c r="EW194" s="417"/>
      <c r="EX194" s="417"/>
      <c r="EY194" s="417"/>
      <c r="EZ194" s="417"/>
      <c r="FA194" s="417"/>
      <c r="FB194" s="417"/>
      <c r="FC194" s="417"/>
      <c r="FD194" s="417"/>
      <c r="FE194" s="417"/>
      <c r="FF194" s="417"/>
      <c r="FG194" s="417"/>
      <c r="FH194" s="417"/>
      <c r="FI194" s="417"/>
      <c r="FJ194" s="417"/>
      <c r="FK194" s="417"/>
      <c r="FL194" s="417"/>
      <c r="FM194" s="417"/>
      <c r="FN194" s="417"/>
      <c r="FO194" s="417"/>
      <c r="FP194" s="417"/>
      <c r="FQ194" s="417"/>
      <c r="FR194" s="417"/>
      <c r="FS194" s="417"/>
      <c r="FT194" s="417"/>
      <c r="FU194" s="417"/>
      <c r="FV194" s="417"/>
      <c r="FW194" s="417"/>
      <c r="FX194" s="417"/>
      <c r="FY194" s="417"/>
      <c r="FZ194" s="417"/>
      <c r="GA194" s="417"/>
      <c r="GB194" s="417"/>
      <c r="GC194" s="417"/>
      <c r="GD194" s="417"/>
      <c r="GE194" s="417"/>
      <c r="GF194" s="417"/>
      <c r="GG194" s="417"/>
      <c r="GH194" s="417"/>
      <c r="GI194" s="417"/>
      <c r="GJ194" s="417"/>
      <c r="GK194" s="417"/>
      <c r="GL194" s="417"/>
      <c r="GM194" s="417"/>
      <c r="GN194" s="417"/>
      <c r="GO194" s="417"/>
      <c r="GP194" s="417"/>
      <c r="GQ194" s="417"/>
      <c r="GR194" s="417"/>
      <c r="GS194" s="417"/>
      <c r="GT194" s="417"/>
      <c r="GU194" s="417"/>
      <c r="GV194" s="417"/>
      <c r="GW194" s="417"/>
      <c r="GX194" s="417"/>
      <c r="GY194" s="417"/>
      <c r="GZ194" s="417"/>
      <c r="HA194" s="417"/>
      <c r="HB194" s="417"/>
      <c r="HC194" s="417"/>
      <c r="HD194" s="417"/>
      <c r="HE194" s="417"/>
      <c r="HF194" s="417"/>
      <c r="HG194" s="417"/>
      <c r="HH194" s="417"/>
      <c r="HI194" s="417"/>
      <c r="HJ194" s="417"/>
      <c r="HK194" s="417"/>
      <c r="HL194" s="417"/>
      <c r="HM194" s="417"/>
      <c r="HN194" s="417"/>
      <c r="HO194" s="417"/>
      <c r="HP194" s="417"/>
      <c r="HQ194" s="417"/>
      <c r="HR194" s="417"/>
      <c r="HS194" s="417"/>
      <c r="HT194" s="417"/>
      <c r="HU194" s="417"/>
      <c r="HV194" s="417"/>
      <c r="HW194" s="417"/>
      <c r="HX194" s="417"/>
      <c r="HY194" s="417"/>
      <c r="HZ194" s="417"/>
      <c r="IA194" s="417"/>
      <c r="IB194" s="417"/>
      <c r="IC194" s="417"/>
      <c r="ID194" s="417"/>
      <c r="IE194" s="417"/>
      <c r="IF194" s="417"/>
      <c r="IG194" s="417"/>
      <c r="IH194" s="417"/>
      <c r="II194" s="417"/>
      <c r="IJ194" s="417"/>
      <c r="IK194" s="417"/>
      <c r="IL194" s="417"/>
      <c r="IM194" s="417"/>
      <c r="IN194" s="417"/>
      <c r="IO194" s="417"/>
      <c r="IP194" s="417"/>
      <c r="IQ194" s="417"/>
      <c r="IR194" s="417"/>
      <c r="IS194" s="417"/>
      <c r="IT194" s="417"/>
      <c r="IU194" s="417"/>
      <c r="IV194" s="417"/>
      <c r="IW194" s="417"/>
      <c r="IX194" s="417"/>
      <c r="IY194" s="417"/>
      <c r="IZ194" s="417"/>
      <c r="JA194" s="417"/>
      <c r="JB194" s="417"/>
      <c r="JC194" s="417"/>
      <c r="JD194" s="417"/>
      <c r="JE194" s="417"/>
      <c r="JF194" s="417"/>
      <c r="JG194" s="417"/>
      <c r="JH194" s="417"/>
      <c r="JI194" s="417"/>
      <c r="JJ194" s="417"/>
      <c r="JK194" s="417"/>
      <c r="JL194" s="417"/>
      <c r="JM194" s="417"/>
      <c r="JN194" s="417"/>
      <c r="JO194" s="417"/>
      <c r="JP194" s="417"/>
      <c r="JQ194" s="417"/>
      <c r="JR194" s="417"/>
      <c r="JS194" s="417"/>
      <c r="JT194" s="417"/>
      <c r="JU194" s="417"/>
      <c r="JV194" s="417"/>
      <c r="JW194" s="417"/>
      <c r="JX194" s="417"/>
      <c r="JY194" s="417"/>
      <c r="JZ194" s="417"/>
      <c r="KA194" s="417"/>
      <c r="KB194" s="417"/>
      <c r="KC194" s="417"/>
      <c r="KD194" s="417"/>
      <c r="KE194" s="417"/>
      <c r="KF194" s="417"/>
      <c r="KG194" s="417"/>
      <c r="KH194" s="417"/>
      <c r="KI194" s="417"/>
      <c r="KJ194" s="417"/>
      <c r="KK194" s="417"/>
      <c r="KL194" s="417"/>
      <c r="KM194" s="417"/>
      <c r="KN194" s="417"/>
      <c r="KO194" s="417"/>
      <c r="KP194" s="417"/>
      <c r="KQ194" s="417"/>
      <c r="KR194" s="417"/>
      <c r="KS194" s="417"/>
      <c r="KT194" s="417"/>
      <c r="KU194" s="417"/>
      <c r="KV194" s="417"/>
      <c r="KW194" s="417"/>
      <c r="KX194" s="417"/>
      <c r="KY194" s="417"/>
      <c r="KZ194" s="417"/>
      <c r="LA194" s="417"/>
      <c r="LB194" s="417"/>
      <c r="LC194" s="417"/>
      <c r="LD194" s="417"/>
      <c r="LE194" s="417"/>
      <c r="LF194" s="417"/>
      <c r="LG194" s="417"/>
      <c r="LH194" s="417"/>
      <c r="LI194" s="417"/>
      <c r="LJ194" s="417"/>
      <c r="LK194" s="417"/>
      <c r="LL194" s="417"/>
      <c r="LM194" s="417"/>
      <c r="LN194" s="417"/>
      <c r="LO194" s="417"/>
      <c r="LP194" s="417"/>
      <c r="LQ194" s="417"/>
      <c r="LR194" s="417"/>
      <c r="LS194" s="417"/>
      <c r="LT194" s="417"/>
      <c r="LU194" s="417"/>
      <c r="LV194" s="417"/>
      <c r="LW194" s="417"/>
      <c r="LX194" s="417"/>
      <c r="LY194" s="417"/>
      <c r="LZ194" s="417"/>
      <c r="MA194" s="417"/>
      <c r="MB194" s="417"/>
      <c r="MC194" s="417"/>
      <c r="MD194" s="417"/>
      <c r="ME194" s="417"/>
      <c r="MF194" s="417"/>
      <c r="MG194" s="417"/>
      <c r="MH194" s="417"/>
      <c r="MI194" s="417"/>
      <c r="MJ194" s="417"/>
      <c r="MK194" s="417"/>
      <c r="ML194" s="417"/>
      <c r="MM194" s="417"/>
      <c r="MN194" s="417"/>
      <c r="MO194" s="417"/>
      <c r="MP194" s="417"/>
      <c r="MQ194" s="417"/>
      <c r="MR194" s="417"/>
      <c r="MS194" s="417"/>
      <c r="MT194" s="417"/>
      <c r="MU194" s="417"/>
      <c r="MV194" s="417"/>
      <c r="MW194" s="417"/>
      <c r="MX194" s="417"/>
      <c r="MY194" s="417"/>
      <c r="MZ194" s="417"/>
      <c r="NA194" s="417"/>
      <c r="NB194" s="417"/>
      <c r="NC194" s="417"/>
      <c r="ND194" s="417"/>
      <c r="NE194" s="417"/>
      <c r="NF194" s="417"/>
      <c r="NG194" s="417"/>
      <c r="NH194" s="417"/>
      <c r="NI194" s="417"/>
      <c r="NJ194" s="417"/>
      <c r="NK194" s="417"/>
      <c r="NL194" s="417"/>
      <c r="NM194" s="417"/>
      <c r="NN194" s="417"/>
      <c r="NO194" s="417"/>
      <c r="NP194" s="417"/>
      <c r="NQ194" s="417"/>
      <c r="NR194" s="417"/>
      <c r="NS194" s="417"/>
      <c r="NT194" s="417"/>
      <c r="NU194" s="417"/>
      <c r="NV194" s="417"/>
      <c r="NW194" s="417"/>
      <c r="NX194" s="417"/>
      <c r="NY194" s="417"/>
      <c r="NZ194" s="417"/>
      <c r="OA194" s="417"/>
      <c r="OB194" s="417"/>
      <c r="OC194" s="417"/>
      <c r="OD194" s="417"/>
      <c r="OE194" s="417"/>
      <c r="OF194" s="417"/>
      <c r="OG194" s="417"/>
      <c r="OH194" s="417"/>
      <c r="OI194" s="417"/>
      <c r="OJ194" s="417"/>
      <c r="OK194" s="417"/>
      <c r="OL194" s="417"/>
      <c r="OM194" s="417"/>
      <c r="ON194" s="417"/>
      <c r="OO194" s="417"/>
      <c r="OP194" s="417"/>
      <c r="OQ194" s="417"/>
      <c r="OR194" s="417"/>
      <c r="OS194" s="417"/>
      <c r="OT194" s="417"/>
      <c r="OU194" s="417"/>
      <c r="OV194" s="417"/>
      <c r="OW194" s="417"/>
      <c r="OX194" s="417"/>
      <c r="OY194" s="417"/>
      <c r="OZ194" s="417"/>
      <c r="PA194" s="417"/>
      <c r="PB194" s="417"/>
      <c r="PC194" s="417"/>
      <c r="PD194" s="417"/>
      <c r="PE194" s="417"/>
      <c r="PF194" s="417"/>
      <c r="PG194" s="417"/>
      <c r="PH194" s="417"/>
      <c r="PI194" s="417"/>
      <c r="PJ194" s="417"/>
      <c r="PK194" s="417"/>
      <c r="PL194" s="417"/>
      <c r="PM194" s="417"/>
      <c r="PN194" s="417"/>
      <c r="PO194" s="417"/>
      <c r="PP194" s="417"/>
      <c r="PQ194" s="417"/>
      <c r="PR194" s="417"/>
      <c r="PS194" s="417"/>
      <c r="PT194" s="417"/>
      <c r="PU194" s="417"/>
      <c r="PV194" s="417"/>
      <c r="PW194" s="417"/>
      <c r="PX194" s="417"/>
      <c r="PY194" s="417"/>
      <c r="PZ194" s="417"/>
      <c r="QA194" s="417"/>
      <c r="QB194" s="417"/>
      <c r="QC194" s="417"/>
      <c r="QD194" s="417"/>
      <c r="QE194" s="417"/>
      <c r="QF194" s="417"/>
      <c r="QG194" s="417"/>
      <c r="QH194" s="417"/>
      <c r="QI194" s="417"/>
      <c r="QJ194" s="417"/>
      <c r="QK194" s="417"/>
      <c r="QL194" s="417"/>
      <c r="QM194" s="417"/>
      <c r="QN194" s="417"/>
      <c r="QO194" s="417"/>
      <c r="QP194" s="417"/>
      <c r="QQ194" s="417"/>
      <c r="QR194" s="417"/>
      <c r="QS194" s="417"/>
      <c r="QT194" s="417"/>
      <c r="QU194" s="417"/>
      <c r="QV194" s="417"/>
      <c r="QW194" s="417"/>
      <c r="QX194" s="417"/>
      <c r="QY194" s="417"/>
      <c r="QZ194" s="417"/>
      <c r="RA194" s="417"/>
      <c r="RB194" s="417"/>
      <c r="RC194" s="417"/>
      <c r="RD194" s="417"/>
      <c r="RE194" s="417"/>
      <c r="RF194" s="417"/>
      <c r="RG194" s="417"/>
      <c r="RH194" s="417"/>
      <c r="RI194" s="417"/>
      <c r="RJ194" s="417"/>
      <c r="RK194" s="417"/>
      <c r="RL194" s="417"/>
      <c r="RM194" s="417"/>
      <c r="RN194" s="417"/>
      <c r="RO194" s="417"/>
      <c r="RP194" s="417"/>
      <c r="RQ194" s="417"/>
      <c r="RR194" s="417"/>
      <c r="RS194" s="417"/>
      <c r="RT194" s="417"/>
      <c r="RU194" s="417"/>
      <c r="RV194" s="417"/>
      <c r="RW194" s="417"/>
      <c r="RX194" s="417"/>
      <c r="RY194" s="417"/>
      <c r="RZ194" s="417"/>
      <c r="SA194" s="417"/>
      <c r="SB194" s="417"/>
      <c r="SC194" s="417"/>
      <c r="SD194" s="417"/>
      <c r="SE194" s="417"/>
      <c r="SF194" s="417"/>
      <c r="SG194" s="417"/>
      <c r="SH194" s="417"/>
      <c r="SI194" s="417"/>
      <c r="SJ194" s="417"/>
      <c r="SK194" s="417"/>
      <c r="SL194" s="417"/>
      <c r="SM194" s="417"/>
      <c r="SN194" s="417"/>
      <c r="SO194" s="417"/>
      <c r="SP194" s="417"/>
      <c r="SQ194" s="417"/>
      <c r="SR194" s="417"/>
      <c r="SS194" s="417"/>
      <c r="ST194" s="417"/>
      <c r="SU194" s="417"/>
      <c r="SV194" s="417"/>
      <c r="SW194" s="417"/>
      <c r="SX194" s="417"/>
      <c r="SY194" s="417"/>
      <c r="SZ194" s="417"/>
      <c r="TA194" s="417"/>
      <c r="TB194" s="417"/>
      <c r="TC194" s="417"/>
      <c r="TD194" s="417"/>
      <c r="TE194" s="417"/>
      <c r="TF194" s="417"/>
      <c r="TG194" s="417"/>
      <c r="TH194" s="417"/>
      <c r="TI194" s="417"/>
      <c r="TJ194" s="417"/>
      <c r="TK194" s="417"/>
      <c r="TL194" s="417"/>
      <c r="TM194" s="417"/>
      <c r="TN194" s="417"/>
      <c r="TO194" s="417"/>
      <c r="TP194" s="417"/>
      <c r="TQ194" s="417"/>
      <c r="TR194" s="417"/>
      <c r="TS194" s="417"/>
      <c r="TT194" s="417"/>
      <c r="TU194" s="417"/>
      <c r="TV194" s="417"/>
      <c r="TW194" s="417"/>
      <c r="TX194" s="417"/>
      <c r="TY194" s="417"/>
      <c r="TZ194" s="417"/>
      <c r="UA194" s="417"/>
      <c r="UB194" s="417"/>
      <c r="UC194" s="417"/>
      <c r="UD194" s="417"/>
      <c r="UE194" s="417"/>
      <c r="UF194" s="417"/>
      <c r="UG194" s="417"/>
      <c r="UH194" s="417"/>
      <c r="UI194" s="417"/>
      <c r="UJ194" s="417"/>
      <c r="UK194" s="417"/>
      <c r="UL194" s="417"/>
      <c r="UM194" s="417"/>
      <c r="UN194" s="417"/>
      <c r="UO194" s="417"/>
      <c r="UP194" s="417"/>
      <c r="UQ194" s="417"/>
      <c r="UR194" s="417"/>
      <c r="US194" s="417"/>
      <c r="UT194" s="417"/>
      <c r="UU194" s="417"/>
      <c r="UV194" s="417"/>
      <c r="UW194" s="417"/>
      <c r="UX194" s="417"/>
      <c r="UY194" s="417"/>
      <c r="UZ194" s="417"/>
      <c r="VA194" s="417"/>
      <c r="VB194" s="417"/>
      <c r="VC194" s="417"/>
      <c r="VD194" s="417"/>
      <c r="VE194" s="417"/>
      <c r="VF194" s="417"/>
      <c r="VG194" s="417"/>
      <c r="VH194" s="417"/>
      <c r="VI194" s="417"/>
      <c r="VJ194" s="417"/>
      <c r="VK194" s="417"/>
      <c r="VL194" s="417"/>
      <c r="VM194" s="417"/>
      <c r="VN194" s="417"/>
      <c r="VO194" s="417"/>
      <c r="VP194" s="417"/>
      <c r="VQ194" s="417"/>
      <c r="VR194" s="417"/>
      <c r="VS194" s="417"/>
      <c r="VT194" s="417"/>
      <c r="VU194" s="417"/>
      <c r="VV194" s="417"/>
      <c r="VW194" s="417"/>
      <c r="VX194" s="417"/>
      <c r="VY194" s="417"/>
      <c r="VZ194" s="417"/>
      <c r="WA194" s="417"/>
      <c r="WB194" s="417"/>
      <c r="WC194" s="417"/>
      <c r="WD194" s="417"/>
      <c r="WE194" s="417"/>
      <c r="WF194" s="417"/>
      <c r="WG194" s="417"/>
      <c r="WH194" s="417"/>
      <c r="WI194" s="417"/>
      <c r="WJ194" s="417"/>
      <c r="WK194" s="417"/>
      <c r="WL194" s="417"/>
      <c r="WM194" s="417"/>
      <c r="WN194" s="417"/>
      <c r="WO194" s="417"/>
      <c r="WP194" s="417"/>
      <c r="WQ194" s="417"/>
      <c r="WR194" s="417"/>
      <c r="WS194" s="417"/>
      <c r="WT194" s="417"/>
      <c r="WU194" s="417"/>
      <c r="WV194" s="417"/>
      <c r="WW194" s="417"/>
      <c r="WX194" s="417"/>
      <c r="WY194" s="417"/>
      <c r="WZ194" s="417"/>
      <c r="XA194" s="417"/>
      <c r="XB194" s="417"/>
      <c r="XC194" s="417"/>
      <c r="XD194" s="417"/>
      <c r="XE194" s="417"/>
      <c r="XF194" s="417"/>
      <c r="XG194" s="417"/>
      <c r="XH194" s="417"/>
      <c r="XI194" s="417"/>
      <c r="XJ194" s="417"/>
      <c r="XK194" s="417"/>
      <c r="XL194" s="417"/>
      <c r="XM194" s="417"/>
      <c r="XN194" s="417"/>
      <c r="XO194" s="417"/>
      <c r="XP194" s="417"/>
      <c r="XQ194" s="417"/>
      <c r="XR194" s="417"/>
      <c r="XS194" s="417"/>
      <c r="XT194" s="417"/>
      <c r="XU194" s="417"/>
      <c r="XV194" s="417"/>
      <c r="XW194" s="417"/>
      <c r="XX194" s="417"/>
      <c r="XY194" s="417"/>
      <c r="XZ194" s="417"/>
      <c r="YA194" s="417"/>
      <c r="YB194" s="417"/>
      <c r="YC194" s="417"/>
      <c r="YD194" s="417"/>
      <c r="YE194" s="417"/>
      <c r="YF194" s="417"/>
      <c r="YG194" s="417"/>
      <c r="YH194" s="417"/>
      <c r="YI194" s="417"/>
      <c r="YJ194" s="417"/>
      <c r="YK194" s="417"/>
      <c r="YL194" s="417"/>
      <c r="YM194" s="417"/>
      <c r="YN194" s="417"/>
      <c r="YO194" s="417"/>
      <c r="YP194" s="417"/>
      <c r="YQ194" s="417"/>
      <c r="YR194" s="417"/>
      <c r="YS194" s="417"/>
      <c r="YT194" s="417"/>
      <c r="YU194" s="417"/>
      <c r="YV194" s="417"/>
      <c r="YW194" s="417"/>
      <c r="YX194" s="417"/>
      <c r="YY194" s="417"/>
      <c r="YZ194" s="417"/>
      <c r="ZA194" s="417"/>
      <c r="ZB194" s="417"/>
      <c r="ZC194" s="417"/>
      <c r="ZD194" s="417"/>
      <c r="ZE194" s="417"/>
      <c r="ZF194" s="417"/>
      <c r="ZG194" s="417"/>
      <c r="ZH194" s="417"/>
      <c r="ZI194" s="417"/>
      <c r="ZJ194" s="417"/>
      <c r="ZK194" s="417"/>
      <c r="ZL194" s="417"/>
      <c r="ZM194" s="417"/>
      <c r="ZN194" s="417"/>
      <c r="ZO194" s="417"/>
      <c r="ZP194" s="417"/>
      <c r="ZQ194" s="417"/>
      <c r="ZR194" s="417"/>
      <c r="ZS194" s="417"/>
      <c r="ZT194" s="417"/>
      <c r="ZU194" s="417"/>
      <c r="ZV194" s="417"/>
      <c r="ZW194" s="417"/>
      <c r="ZX194" s="417"/>
      <c r="ZY194" s="417"/>
      <c r="ZZ194" s="417"/>
      <c r="AAA194" s="417"/>
      <c r="AAB194" s="417"/>
      <c r="AAC194" s="417"/>
      <c r="AAD194" s="417"/>
      <c r="AAE194" s="417"/>
      <c r="AAF194" s="417"/>
      <c r="AAG194" s="417"/>
      <c r="AAH194" s="417"/>
      <c r="AAI194" s="417"/>
      <c r="AAJ194" s="417"/>
      <c r="AAK194" s="417"/>
      <c r="AAL194" s="417"/>
      <c r="AAM194" s="417"/>
      <c r="AAN194" s="417"/>
      <c r="AAO194" s="417"/>
      <c r="AAP194" s="417"/>
      <c r="AAQ194" s="417"/>
      <c r="AAR194" s="417"/>
      <c r="AAS194" s="417"/>
      <c r="AAT194" s="417"/>
      <c r="AAU194" s="417"/>
      <c r="AAV194" s="417"/>
      <c r="AAW194" s="417"/>
      <c r="AAX194" s="417"/>
      <c r="AAY194" s="417"/>
      <c r="AAZ194" s="417"/>
      <c r="ABA194" s="417"/>
      <c r="ABB194" s="417"/>
      <c r="ABC194" s="417"/>
      <c r="ABD194" s="417"/>
      <c r="ABE194" s="417"/>
      <c r="ABF194" s="417"/>
      <c r="ABG194" s="417"/>
      <c r="ABH194" s="417"/>
      <c r="ABI194" s="417"/>
      <c r="ABJ194" s="417"/>
      <c r="ABK194" s="417"/>
      <c r="ABL194" s="417"/>
      <c r="ABM194" s="417"/>
      <c r="ABN194" s="417"/>
      <c r="ABO194" s="417"/>
      <c r="ABP194" s="417"/>
      <c r="ABQ194" s="417"/>
      <c r="ABR194" s="417"/>
      <c r="ABS194" s="417"/>
      <c r="ABT194" s="417"/>
      <c r="ABU194" s="417"/>
      <c r="ABV194" s="417"/>
      <c r="ABW194" s="417"/>
      <c r="ABX194" s="417"/>
      <c r="ABY194" s="417"/>
      <c r="ABZ194" s="417"/>
      <c r="ACA194" s="417"/>
      <c r="ACB194" s="417"/>
      <c r="ACC194" s="417"/>
      <c r="ACD194" s="417"/>
      <c r="ACE194" s="417"/>
      <c r="ACF194" s="417"/>
      <c r="ACG194" s="417"/>
      <c r="ACH194" s="417"/>
      <c r="ACI194" s="417"/>
      <c r="ACJ194" s="417"/>
      <c r="ACK194" s="417"/>
      <c r="ACL194" s="417"/>
      <c r="ACM194" s="417"/>
      <c r="ACN194" s="417"/>
      <c r="ACO194" s="417"/>
      <c r="ACP194" s="417"/>
      <c r="ACQ194" s="417"/>
      <c r="ACR194" s="417"/>
      <c r="ACS194" s="417"/>
      <c r="ACT194" s="417"/>
      <c r="ACU194" s="417"/>
      <c r="ACV194" s="417"/>
      <c r="ACW194" s="417"/>
      <c r="ACX194" s="417"/>
      <c r="ACY194" s="417"/>
      <c r="ACZ194" s="417"/>
      <c r="ADA194" s="417"/>
      <c r="ADB194" s="417"/>
      <c r="ADC194" s="417"/>
      <c r="ADD194" s="417"/>
      <c r="ADE194" s="417"/>
      <c r="ADF194" s="417"/>
      <c r="ADG194" s="417"/>
      <c r="ADH194" s="417"/>
      <c r="ADI194" s="417"/>
      <c r="ADJ194" s="417"/>
      <c r="ADK194" s="417"/>
      <c r="ADL194" s="417"/>
      <c r="ADM194" s="417"/>
      <c r="ADN194" s="417"/>
      <c r="ADO194" s="417"/>
      <c r="ADP194" s="417"/>
      <c r="ADQ194" s="417"/>
      <c r="ADR194" s="417"/>
      <c r="ADS194" s="417"/>
      <c r="ADT194" s="417"/>
      <c r="ADU194" s="417"/>
      <c r="ADV194" s="417"/>
      <c r="ADW194" s="417"/>
      <c r="ADX194" s="417"/>
      <c r="ADY194" s="417"/>
      <c r="ADZ194" s="417"/>
      <c r="AEA194" s="417"/>
      <c r="AEB194" s="417"/>
      <c r="AEC194" s="417"/>
      <c r="AED194" s="417"/>
      <c r="AEE194" s="417"/>
      <c r="AEF194" s="417"/>
      <c r="AEG194" s="417"/>
      <c r="AEH194" s="417"/>
      <c r="AEI194" s="417"/>
      <c r="AEJ194" s="417"/>
      <c r="AEK194" s="417"/>
      <c r="AEL194" s="417"/>
      <c r="AEM194" s="417"/>
      <c r="AEN194" s="417"/>
      <c r="AEO194" s="417"/>
      <c r="AEP194" s="417"/>
      <c r="AEQ194" s="417"/>
      <c r="AER194" s="417"/>
      <c r="AES194" s="417"/>
      <c r="AET194" s="417"/>
      <c r="AEU194" s="417"/>
      <c r="AEV194" s="417"/>
      <c r="AEW194" s="417"/>
      <c r="AEX194" s="417"/>
      <c r="AEY194" s="417"/>
      <c r="AEZ194" s="417"/>
      <c r="AFA194" s="417"/>
      <c r="AFB194" s="417"/>
      <c r="AFC194" s="417"/>
      <c r="AFD194" s="417"/>
      <c r="AFE194" s="417"/>
      <c r="AFF194" s="417"/>
      <c r="AFG194" s="417"/>
      <c r="AFH194" s="417"/>
    </row>
    <row r="195" spans="1:840" s="414" customFormat="1" ht="30.6" customHeight="1">
      <c r="A195" s="699" t="s">
        <v>615</v>
      </c>
      <c r="B195" s="699"/>
      <c r="C195" s="700" t="s">
        <v>659</v>
      </c>
      <c r="D195" s="700"/>
      <c r="E195" s="700" t="s">
        <v>712</v>
      </c>
      <c r="F195" s="700"/>
      <c r="G195" s="734"/>
      <c r="H195" s="735"/>
      <c r="I195" s="735"/>
      <c r="J195" s="735"/>
      <c r="K195" s="735"/>
      <c r="L195" s="736"/>
      <c r="M195" s="417"/>
      <c r="N195" s="417"/>
      <c r="O195" s="417"/>
      <c r="P195" s="417"/>
      <c r="Q195" s="417"/>
      <c r="R195" s="417"/>
      <c r="S195" s="417"/>
      <c r="T195" s="417"/>
      <c r="U195" s="417"/>
      <c r="V195" s="417"/>
      <c r="W195" s="417"/>
      <c r="X195" s="417"/>
      <c r="Y195" s="417"/>
      <c r="Z195" s="417"/>
      <c r="AA195" s="417"/>
      <c r="AB195" s="417"/>
      <c r="AC195" s="417"/>
      <c r="AD195" s="417"/>
      <c r="AE195" s="417"/>
      <c r="AF195" s="417"/>
      <c r="AG195" s="417"/>
      <c r="AH195" s="417"/>
      <c r="AI195" s="417"/>
      <c r="AJ195" s="417"/>
      <c r="AK195" s="417"/>
      <c r="AL195" s="417"/>
      <c r="AM195" s="417"/>
      <c r="AN195" s="417"/>
      <c r="AO195" s="417"/>
      <c r="AP195" s="417"/>
      <c r="AQ195" s="417"/>
      <c r="AR195" s="417"/>
      <c r="AS195" s="417"/>
      <c r="AT195" s="417"/>
      <c r="AU195" s="417"/>
      <c r="AV195" s="417"/>
      <c r="AW195" s="417"/>
      <c r="AX195" s="417"/>
      <c r="AY195" s="417"/>
      <c r="AZ195" s="417"/>
      <c r="BA195" s="417"/>
      <c r="BB195" s="417"/>
      <c r="BC195" s="417"/>
      <c r="BD195" s="417"/>
      <c r="BE195" s="417"/>
      <c r="BF195" s="417"/>
      <c r="BG195" s="417"/>
      <c r="BH195" s="417"/>
      <c r="BI195" s="417"/>
      <c r="BJ195" s="417"/>
      <c r="BK195" s="417"/>
      <c r="BL195" s="417"/>
      <c r="BM195" s="417"/>
      <c r="BN195" s="417"/>
      <c r="BO195" s="417"/>
      <c r="BP195" s="417"/>
      <c r="BQ195" s="417"/>
      <c r="BR195" s="417"/>
      <c r="BS195" s="417"/>
      <c r="BT195" s="417"/>
      <c r="BU195" s="417"/>
      <c r="BV195" s="417"/>
      <c r="BW195" s="417"/>
      <c r="BX195" s="417"/>
      <c r="BY195" s="417"/>
      <c r="BZ195" s="417"/>
      <c r="CA195" s="417"/>
      <c r="CB195" s="417"/>
      <c r="CC195" s="417"/>
      <c r="CD195" s="417"/>
      <c r="CE195" s="417"/>
      <c r="CF195" s="417"/>
      <c r="CG195" s="417"/>
      <c r="CH195" s="417"/>
      <c r="CI195" s="417"/>
      <c r="CJ195" s="417"/>
      <c r="CK195" s="417"/>
      <c r="CL195" s="417"/>
      <c r="CM195" s="417"/>
      <c r="CN195" s="417"/>
      <c r="CO195" s="417"/>
      <c r="CP195" s="417"/>
      <c r="CQ195" s="417"/>
      <c r="CR195" s="417"/>
      <c r="CS195" s="417"/>
      <c r="CT195" s="417"/>
      <c r="CU195" s="417"/>
      <c r="CV195" s="417"/>
      <c r="CW195" s="417"/>
      <c r="CX195" s="417"/>
      <c r="CY195" s="417"/>
      <c r="CZ195" s="417"/>
      <c r="DA195" s="417"/>
      <c r="DB195" s="417"/>
      <c r="DC195" s="417"/>
      <c r="DD195" s="417"/>
      <c r="DE195" s="417"/>
      <c r="DF195" s="417"/>
      <c r="DG195" s="417"/>
      <c r="DH195" s="417"/>
      <c r="DI195" s="417"/>
      <c r="DJ195" s="417"/>
      <c r="DK195" s="417"/>
      <c r="DL195" s="417"/>
      <c r="DM195" s="417"/>
      <c r="DN195" s="417"/>
      <c r="DO195" s="417"/>
      <c r="DP195" s="417"/>
      <c r="DQ195" s="417"/>
      <c r="DR195" s="417"/>
      <c r="DS195" s="417"/>
      <c r="DT195" s="417"/>
      <c r="DU195" s="417"/>
      <c r="DV195" s="417"/>
      <c r="DW195" s="417"/>
      <c r="DX195" s="417"/>
      <c r="DY195" s="417"/>
      <c r="DZ195" s="417"/>
      <c r="EA195" s="417"/>
      <c r="EB195" s="417"/>
      <c r="EC195" s="417"/>
      <c r="ED195" s="417"/>
      <c r="EE195" s="417"/>
      <c r="EF195" s="417"/>
      <c r="EG195" s="417"/>
      <c r="EH195" s="417"/>
      <c r="EI195" s="417"/>
      <c r="EJ195" s="417"/>
      <c r="EK195" s="417"/>
      <c r="EL195" s="417"/>
      <c r="EM195" s="417"/>
      <c r="EN195" s="417"/>
      <c r="EO195" s="417"/>
      <c r="EP195" s="417"/>
      <c r="EQ195" s="417"/>
      <c r="ER195" s="417"/>
      <c r="ES195" s="417"/>
      <c r="ET195" s="417"/>
      <c r="EU195" s="417"/>
      <c r="EV195" s="417"/>
      <c r="EW195" s="417"/>
      <c r="EX195" s="417"/>
      <c r="EY195" s="417"/>
      <c r="EZ195" s="417"/>
      <c r="FA195" s="417"/>
      <c r="FB195" s="417"/>
      <c r="FC195" s="417"/>
      <c r="FD195" s="417"/>
      <c r="FE195" s="417"/>
      <c r="FF195" s="417"/>
      <c r="FG195" s="417"/>
      <c r="FH195" s="417"/>
      <c r="FI195" s="417"/>
      <c r="FJ195" s="417"/>
      <c r="FK195" s="417"/>
      <c r="FL195" s="417"/>
      <c r="FM195" s="417"/>
      <c r="FN195" s="417"/>
      <c r="FO195" s="417"/>
      <c r="FP195" s="417"/>
      <c r="FQ195" s="417"/>
      <c r="FR195" s="417"/>
      <c r="FS195" s="417"/>
      <c r="FT195" s="417"/>
      <c r="FU195" s="417"/>
      <c r="FV195" s="417"/>
      <c r="FW195" s="417"/>
      <c r="FX195" s="417"/>
      <c r="FY195" s="417"/>
      <c r="FZ195" s="417"/>
      <c r="GA195" s="417"/>
      <c r="GB195" s="417"/>
      <c r="GC195" s="417"/>
      <c r="GD195" s="417"/>
      <c r="GE195" s="417"/>
      <c r="GF195" s="417"/>
      <c r="GG195" s="417"/>
      <c r="GH195" s="417"/>
      <c r="GI195" s="417"/>
      <c r="GJ195" s="417"/>
      <c r="GK195" s="417"/>
      <c r="GL195" s="417"/>
      <c r="GM195" s="417"/>
      <c r="GN195" s="417"/>
      <c r="GO195" s="417"/>
      <c r="GP195" s="417"/>
      <c r="GQ195" s="417"/>
      <c r="GR195" s="417"/>
      <c r="GS195" s="417"/>
      <c r="GT195" s="417"/>
      <c r="GU195" s="417"/>
      <c r="GV195" s="417"/>
      <c r="GW195" s="417"/>
      <c r="GX195" s="417"/>
      <c r="GY195" s="417"/>
      <c r="GZ195" s="417"/>
      <c r="HA195" s="417"/>
      <c r="HB195" s="417"/>
      <c r="HC195" s="417"/>
      <c r="HD195" s="417"/>
      <c r="HE195" s="417"/>
      <c r="HF195" s="417"/>
      <c r="HG195" s="417"/>
      <c r="HH195" s="417"/>
      <c r="HI195" s="417"/>
      <c r="HJ195" s="417"/>
      <c r="HK195" s="417"/>
      <c r="HL195" s="417"/>
      <c r="HM195" s="417"/>
      <c r="HN195" s="417"/>
      <c r="HO195" s="417"/>
      <c r="HP195" s="417"/>
      <c r="HQ195" s="417"/>
      <c r="HR195" s="417"/>
      <c r="HS195" s="417"/>
      <c r="HT195" s="417"/>
      <c r="HU195" s="417"/>
      <c r="HV195" s="417"/>
      <c r="HW195" s="417"/>
      <c r="HX195" s="417"/>
      <c r="HY195" s="417"/>
      <c r="HZ195" s="417"/>
      <c r="IA195" s="417"/>
      <c r="IB195" s="417"/>
      <c r="IC195" s="417"/>
      <c r="ID195" s="417"/>
      <c r="IE195" s="417"/>
      <c r="IF195" s="417"/>
      <c r="IG195" s="417"/>
      <c r="IH195" s="417"/>
      <c r="II195" s="417"/>
      <c r="IJ195" s="417"/>
      <c r="IK195" s="417"/>
      <c r="IL195" s="417"/>
      <c r="IM195" s="417"/>
      <c r="IN195" s="417"/>
      <c r="IO195" s="417"/>
      <c r="IP195" s="417"/>
      <c r="IQ195" s="417"/>
      <c r="IR195" s="417"/>
      <c r="IS195" s="417"/>
      <c r="IT195" s="417"/>
      <c r="IU195" s="417"/>
      <c r="IV195" s="417"/>
      <c r="IW195" s="417"/>
      <c r="IX195" s="417"/>
      <c r="IY195" s="417"/>
      <c r="IZ195" s="417"/>
      <c r="JA195" s="417"/>
      <c r="JB195" s="417"/>
      <c r="JC195" s="417"/>
      <c r="JD195" s="417"/>
      <c r="JE195" s="417"/>
      <c r="JF195" s="417"/>
      <c r="JG195" s="417"/>
      <c r="JH195" s="417"/>
      <c r="JI195" s="417"/>
      <c r="JJ195" s="417"/>
      <c r="JK195" s="417"/>
      <c r="JL195" s="417"/>
      <c r="JM195" s="417"/>
      <c r="JN195" s="417"/>
      <c r="JO195" s="417"/>
      <c r="JP195" s="417"/>
      <c r="JQ195" s="417"/>
      <c r="JR195" s="417"/>
      <c r="JS195" s="417"/>
      <c r="JT195" s="417"/>
      <c r="JU195" s="417"/>
      <c r="JV195" s="417"/>
      <c r="JW195" s="417"/>
      <c r="JX195" s="417"/>
      <c r="JY195" s="417"/>
      <c r="JZ195" s="417"/>
      <c r="KA195" s="417"/>
      <c r="KB195" s="417"/>
      <c r="KC195" s="417"/>
      <c r="KD195" s="417"/>
      <c r="KE195" s="417"/>
      <c r="KF195" s="417"/>
      <c r="KG195" s="417"/>
      <c r="KH195" s="417"/>
      <c r="KI195" s="417"/>
      <c r="KJ195" s="417"/>
      <c r="KK195" s="417"/>
      <c r="KL195" s="417"/>
      <c r="KM195" s="417"/>
      <c r="KN195" s="417"/>
      <c r="KO195" s="417"/>
      <c r="KP195" s="417"/>
      <c r="KQ195" s="417"/>
      <c r="KR195" s="417"/>
      <c r="KS195" s="417"/>
      <c r="KT195" s="417"/>
      <c r="KU195" s="417"/>
      <c r="KV195" s="417"/>
      <c r="KW195" s="417"/>
      <c r="KX195" s="417"/>
      <c r="KY195" s="417"/>
      <c r="KZ195" s="417"/>
      <c r="LA195" s="417"/>
      <c r="LB195" s="417"/>
      <c r="LC195" s="417"/>
      <c r="LD195" s="417"/>
      <c r="LE195" s="417"/>
      <c r="LF195" s="417"/>
      <c r="LG195" s="417"/>
      <c r="LH195" s="417"/>
      <c r="LI195" s="417"/>
      <c r="LJ195" s="417"/>
      <c r="LK195" s="417"/>
      <c r="LL195" s="417"/>
      <c r="LM195" s="417"/>
      <c r="LN195" s="417"/>
      <c r="LO195" s="417"/>
      <c r="LP195" s="417"/>
      <c r="LQ195" s="417"/>
      <c r="LR195" s="417"/>
      <c r="LS195" s="417"/>
      <c r="LT195" s="417"/>
      <c r="LU195" s="417"/>
      <c r="LV195" s="417"/>
      <c r="LW195" s="417"/>
      <c r="LX195" s="417"/>
      <c r="LY195" s="417"/>
      <c r="LZ195" s="417"/>
      <c r="MA195" s="417"/>
      <c r="MB195" s="417"/>
      <c r="MC195" s="417"/>
      <c r="MD195" s="417"/>
      <c r="ME195" s="417"/>
      <c r="MF195" s="417"/>
      <c r="MG195" s="417"/>
      <c r="MH195" s="417"/>
      <c r="MI195" s="417"/>
      <c r="MJ195" s="417"/>
      <c r="MK195" s="417"/>
      <c r="ML195" s="417"/>
      <c r="MM195" s="417"/>
      <c r="MN195" s="417"/>
      <c r="MO195" s="417"/>
      <c r="MP195" s="417"/>
      <c r="MQ195" s="417"/>
      <c r="MR195" s="417"/>
      <c r="MS195" s="417"/>
      <c r="MT195" s="417"/>
      <c r="MU195" s="417"/>
      <c r="MV195" s="417"/>
      <c r="MW195" s="417"/>
      <c r="MX195" s="417"/>
      <c r="MY195" s="417"/>
      <c r="MZ195" s="417"/>
      <c r="NA195" s="417"/>
      <c r="NB195" s="417"/>
      <c r="NC195" s="417"/>
      <c r="ND195" s="417"/>
      <c r="NE195" s="417"/>
      <c r="NF195" s="417"/>
      <c r="NG195" s="417"/>
      <c r="NH195" s="417"/>
      <c r="NI195" s="417"/>
      <c r="NJ195" s="417"/>
      <c r="NK195" s="417"/>
      <c r="NL195" s="417"/>
      <c r="NM195" s="417"/>
      <c r="NN195" s="417"/>
      <c r="NO195" s="417"/>
      <c r="NP195" s="417"/>
      <c r="NQ195" s="417"/>
      <c r="NR195" s="417"/>
      <c r="NS195" s="417"/>
      <c r="NT195" s="417"/>
      <c r="NU195" s="417"/>
      <c r="NV195" s="417"/>
      <c r="NW195" s="417"/>
      <c r="NX195" s="417"/>
      <c r="NY195" s="417"/>
      <c r="NZ195" s="417"/>
      <c r="OA195" s="417"/>
      <c r="OB195" s="417"/>
      <c r="OC195" s="417"/>
      <c r="OD195" s="417"/>
      <c r="OE195" s="417"/>
      <c r="OF195" s="417"/>
      <c r="OG195" s="417"/>
      <c r="OH195" s="417"/>
      <c r="OI195" s="417"/>
      <c r="OJ195" s="417"/>
      <c r="OK195" s="417"/>
      <c r="OL195" s="417"/>
      <c r="OM195" s="417"/>
      <c r="ON195" s="417"/>
      <c r="OO195" s="417"/>
      <c r="OP195" s="417"/>
      <c r="OQ195" s="417"/>
      <c r="OR195" s="417"/>
      <c r="OS195" s="417"/>
      <c r="OT195" s="417"/>
      <c r="OU195" s="417"/>
      <c r="OV195" s="417"/>
      <c r="OW195" s="417"/>
      <c r="OX195" s="417"/>
      <c r="OY195" s="417"/>
      <c r="OZ195" s="417"/>
      <c r="PA195" s="417"/>
      <c r="PB195" s="417"/>
      <c r="PC195" s="417"/>
      <c r="PD195" s="417"/>
      <c r="PE195" s="417"/>
      <c r="PF195" s="417"/>
      <c r="PG195" s="417"/>
      <c r="PH195" s="417"/>
      <c r="PI195" s="417"/>
      <c r="PJ195" s="417"/>
      <c r="PK195" s="417"/>
      <c r="PL195" s="417"/>
      <c r="PM195" s="417"/>
      <c r="PN195" s="417"/>
      <c r="PO195" s="417"/>
      <c r="PP195" s="417"/>
      <c r="PQ195" s="417"/>
      <c r="PR195" s="417"/>
      <c r="PS195" s="417"/>
      <c r="PT195" s="417"/>
      <c r="PU195" s="417"/>
      <c r="PV195" s="417"/>
      <c r="PW195" s="417"/>
      <c r="PX195" s="417"/>
      <c r="PY195" s="417"/>
      <c r="PZ195" s="417"/>
      <c r="QA195" s="417"/>
      <c r="QB195" s="417"/>
      <c r="QC195" s="417"/>
      <c r="QD195" s="417"/>
      <c r="QE195" s="417"/>
      <c r="QF195" s="417"/>
      <c r="QG195" s="417"/>
      <c r="QH195" s="417"/>
      <c r="QI195" s="417"/>
      <c r="QJ195" s="417"/>
      <c r="QK195" s="417"/>
      <c r="QL195" s="417"/>
      <c r="QM195" s="417"/>
      <c r="QN195" s="417"/>
      <c r="QO195" s="417"/>
      <c r="QP195" s="417"/>
      <c r="QQ195" s="417"/>
      <c r="QR195" s="417"/>
      <c r="QS195" s="417"/>
      <c r="QT195" s="417"/>
      <c r="QU195" s="417"/>
      <c r="QV195" s="417"/>
      <c r="QW195" s="417"/>
      <c r="QX195" s="417"/>
      <c r="QY195" s="417"/>
      <c r="QZ195" s="417"/>
      <c r="RA195" s="417"/>
      <c r="RB195" s="417"/>
      <c r="RC195" s="417"/>
      <c r="RD195" s="417"/>
      <c r="RE195" s="417"/>
      <c r="RF195" s="417"/>
      <c r="RG195" s="417"/>
      <c r="RH195" s="417"/>
      <c r="RI195" s="417"/>
      <c r="RJ195" s="417"/>
      <c r="RK195" s="417"/>
      <c r="RL195" s="417"/>
      <c r="RM195" s="417"/>
      <c r="RN195" s="417"/>
      <c r="RO195" s="417"/>
      <c r="RP195" s="417"/>
      <c r="RQ195" s="417"/>
      <c r="RR195" s="417"/>
      <c r="RS195" s="417"/>
      <c r="RT195" s="417"/>
      <c r="RU195" s="417"/>
      <c r="RV195" s="417"/>
      <c r="RW195" s="417"/>
      <c r="RX195" s="417"/>
      <c r="RY195" s="417"/>
      <c r="RZ195" s="417"/>
      <c r="SA195" s="417"/>
      <c r="SB195" s="417"/>
      <c r="SC195" s="417"/>
      <c r="SD195" s="417"/>
      <c r="SE195" s="417"/>
      <c r="SF195" s="417"/>
      <c r="SG195" s="417"/>
      <c r="SH195" s="417"/>
      <c r="SI195" s="417"/>
      <c r="SJ195" s="417"/>
      <c r="SK195" s="417"/>
      <c r="SL195" s="417"/>
      <c r="SM195" s="417"/>
      <c r="SN195" s="417"/>
      <c r="SO195" s="417"/>
      <c r="SP195" s="417"/>
      <c r="SQ195" s="417"/>
      <c r="SR195" s="417"/>
      <c r="SS195" s="417"/>
      <c r="ST195" s="417"/>
      <c r="SU195" s="417"/>
      <c r="SV195" s="417"/>
      <c r="SW195" s="417"/>
      <c r="SX195" s="417"/>
      <c r="SY195" s="417"/>
      <c r="SZ195" s="417"/>
      <c r="TA195" s="417"/>
      <c r="TB195" s="417"/>
      <c r="TC195" s="417"/>
      <c r="TD195" s="417"/>
      <c r="TE195" s="417"/>
      <c r="TF195" s="417"/>
      <c r="TG195" s="417"/>
      <c r="TH195" s="417"/>
      <c r="TI195" s="417"/>
      <c r="TJ195" s="417"/>
      <c r="TK195" s="417"/>
      <c r="TL195" s="417"/>
      <c r="TM195" s="417"/>
      <c r="TN195" s="417"/>
      <c r="TO195" s="417"/>
      <c r="TP195" s="417"/>
      <c r="TQ195" s="417"/>
      <c r="TR195" s="417"/>
      <c r="TS195" s="417"/>
      <c r="TT195" s="417"/>
      <c r="TU195" s="417"/>
      <c r="TV195" s="417"/>
      <c r="TW195" s="417"/>
      <c r="TX195" s="417"/>
      <c r="TY195" s="417"/>
      <c r="TZ195" s="417"/>
      <c r="UA195" s="417"/>
      <c r="UB195" s="417"/>
      <c r="UC195" s="417"/>
      <c r="UD195" s="417"/>
      <c r="UE195" s="417"/>
      <c r="UF195" s="417"/>
      <c r="UG195" s="417"/>
      <c r="UH195" s="417"/>
      <c r="UI195" s="417"/>
      <c r="UJ195" s="417"/>
      <c r="UK195" s="417"/>
      <c r="UL195" s="417"/>
      <c r="UM195" s="417"/>
      <c r="UN195" s="417"/>
      <c r="UO195" s="417"/>
      <c r="UP195" s="417"/>
      <c r="UQ195" s="417"/>
      <c r="UR195" s="417"/>
      <c r="US195" s="417"/>
      <c r="UT195" s="417"/>
      <c r="UU195" s="417"/>
      <c r="UV195" s="417"/>
      <c r="UW195" s="417"/>
      <c r="UX195" s="417"/>
      <c r="UY195" s="417"/>
      <c r="UZ195" s="417"/>
      <c r="VA195" s="417"/>
      <c r="VB195" s="417"/>
      <c r="VC195" s="417"/>
      <c r="VD195" s="417"/>
      <c r="VE195" s="417"/>
      <c r="VF195" s="417"/>
      <c r="VG195" s="417"/>
      <c r="VH195" s="417"/>
      <c r="VI195" s="417"/>
      <c r="VJ195" s="417"/>
      <c r="VK195" s="417"/>
      <c r="VL195" s="417"/>
      <c r="VM195" s="417"/>
      <c r="VN195" s="417"/>
      <c r="VO195" s="417"/>
      <c r="VP195" s="417"/>
      <c r="VQ195" s="417"/>
      <c r="VR195" s="417"/>
      <c r="VS195" s="417"/>
      <c r="VT195" s="417"/>
      <c r="VU195" s="417"/>
      <c r="VV195" s="417"/>
      <c r="VW195" s="417"/>
      <c r="VX195" s="417"/>
      <c r="VY195" s="417"/>
      <c r="VZ195" s="417"/>
      <c r="WA195" s="417"/>
      <c r="WB195" s="417"/>
      <c r="WC195" s="417"/>
      <c r="WD195" s="417"/>
      <c r="WE195" s="417"/>
      <c r="WF195" s="417"/>
      <c r="WG195" s="417"/>
      <c r="WH195" s="417"/>
      <c r="WI195" s="417"/>
      <c r="WJ195" s="417"/>
      <c r="WK195" s="417"/>
      <c r="WL195" s="417"/>
      <c r="WM195" s="417"/>
      <c r="WN195" s="417"/>
      <c r="WO195" s="417"/>
      <c r="WP195" s="417"/>
      <c r="WQ195" s="417"/>
      <c r="WR195" s="417"/>
      <c r="WS195" s="417"/>
      <c r="WT195" s="417"/>
      <c r="WU195" s="417"/>
      <c r="WV195" s="417"/>
      <c r="WW195" s="417"/>
      <c r="WX195" s="417"/>
      <c r="WY195" s="417"/>
      <c r="WZ195" s="417"/>
      <c r="XA195" s="417"/>
      <c r="XB195" s="417"/>
      <c r="XC195" s="417"/>
      <c r="XD195" s="417"/>
      <c r="XE195" s="417"/>
      <c r="XF195" s="417"/>
      <c r="XG195" s="417"/>
      <c r="XH195" s="417"/>
      <c r="XI195" s="417"/>
      <c r="XJ195" s="417"/>
      <c r="XK195" s="417"/>
      <c r="XL195" s="417"/>
      <c r="XM195" s="417"/>
      <c r="XN195" s="417"/>
      <c r="XO195" s="417"/>
      <c r="XP195" s="417"/>
      <c r="XQ195" s="417"/>
      <c r="XR195" s="417"/>
      <c r="XS195" s="417"/>
      <c r="XT195" s="417"/>
      <c r="XU195" s="417"/>
      <c r="XV195" s="417"/>
      <c r="XW195" s="417"/>
      <c r="XX195" s="417"/>
      <c r="XY195" s="417"/>
      <c r="XZ195" s="417"/>
      <c r="YA195" s="417"/>
      <c r="YB195" s="417"/>
      <c r="YC195" s="417"/>
      <c r="YD195" s="417"/>
      <c r="YE195" s="417"/>
      <c r="YF195" s="417"/>
      <c r="YG195" s="417"/>
      <c r="YH195" s="417"/>
      <c r="YI195" s="417"/>
      <c r="YJ195" s="417"/>
      <c r="YK195" s="417"/>
      <c r="YL195" s="417"/>
      <c r="YM195" s="417"/>
      <c r="YN195" s="417"/>
      <c r="YO195" s="417"/>
      <c r="YP195" s="417"/>
      <c r="YQ195" s="417"/>
      <c r="YR195" s="417"/>
      <c r="YS195" s="417"/>
      <c r="YT195" s="417"/>
      <c r="YU195" s="417"/>
      <c r="YV195" s="417"/>
      <c r="YW195" s="417"/>
      <c r="YX195" s="417"/>
      <c r="YY195" s="417"/>
      <c r="YZ195" s="417"/>
      <c r="ZA195" s="417"/>
      <c r="ZB195" s="417"/>
      <c r="ZC195" s="417"/>
      <c r="ZD195" s="417"/>
      <c r="ZE195" s="417"/>
      <c r="ZF195" s="417"/>
      <c r="ZG195" s="417"/>
      <c r="ZH195" s="417"/>
      <c r="ZI195" s="417"/>
      <c r="ZJ195" s="417"/>
      <c r="ZK195" s="417"/>
      <c r="ZL195" s="417"/>
      <c r="ZM195" s="417"/>
      <c r="ZN195" s="417"/>
      <c r="ZO195" s="417"/>
      <c r="ZP195" s="417"/>
      <c r="ZQ195" s="417"/>
      <c r="ZR195" s="417"/>
      <c r="ZS195" s="417"/>
      <c r="ZT195" s="417"/>
      <c r="ZU195" s="417"/>
      <c r="ZV195" s="417"/>
      <c r="ZW195" s="417"/>
      <c r="ZX195" s="417"/>
      <c r="ZY195" s="417"/>
      <c r="ZZ195" s="417"/>
      <c r="AAA195" s="417"/>
      <c r="AAB195" s="417"/>
      <c r="AAC195" s="417"/>
      <c r="AAD195" s="417"/>
      <c r="AAE195" s="417"/>
      <c r="AAF195" s="417"/>
      <c r="AAG195" s="417"/>
      <c r="AAH195" s="417"/>
      <c r="AAI195" s="417"/>
      <c r="AAJ195" s="417"/>
      <c r="AAK195" s="417"/>
      <c r="AAL195" s="417"/>
      <c r="AAM195" s="417"/>
      <c r="AAN195" s="417"/>
      <c r="AAO195" s="417"/>
      <c r="AAP195" s="417"/>
      <c r="AAQ195" s="417"/>
      <c r="AAR195" s="417"/>
      <c r="AAS195" s="417"/>
      <c r="AAT195" s="417"/>
      <c r="AAU195" s="417"/>
      <c r="AAV195" s="417"/>
      <c r="AAW195" s="417"/>
      <c r="AAX195" s="417"/>
      <c r="AAY195" s="417"/>
      <c r="AAZ195" s="417"/>
      <c r="ABA195" s="417"/>
      <c r="ABB195" s="417"/>
      <c r="ABC195" s="417"/>
      <c r="ABD195" s="417"/>
      <c r="ABE195" s="417"/>
      <c r="ABF195" s="417"/>
      <c r="ABG195" s="417"/>
      <c r="ABH195" s="417"/>
      <c r="ABI195" s="417"/>
      <c r="ABJ195" s="417"/>
      <c r="ABK195" s="417"/>
      <c r="ABL195" s="417"/>
      <c r="ABM195" s="417"/>
      <c r="ABN195" s="417"/>
      <c r="ABO195" s="417"/>
      <c r="ABP195" s="417"/>
      <c r="ABQ195" s="417"/>
      <c r="ABR195" s="417"/>
      <c r="ABS195" s="417"/>
      <c r="ABT195" s="417"/>
      <c r="ABU195" s="417"/>
      <c r="ABV195" s="417"/>
      <c r="ABW195" s="417"/>
      <c r="ABX195" s="417"/>
      <c r="ABY195" s="417"/>
      <c r="ABZ195" s="417"/>
      <c r="ACA195" s="417"/>
      <c r="ACB195" s="417"/>
      <c r="ACC195" s="417"/>
      <c r="ACD195" s="417"/>
      <c r="ACE195" s="417"/>
      <c r="ACF195" s="417"/>
      <c r="ACG195" s="417"/>
      <c r="ACH195" s="417"/>
      <c r="ACI195" s="417"/>
      <c r="ACJ195" s="417"/>
      <c r="ACK195" s="417"/>
      <c r="ACL195" s="417"/>
      <c r="ACM195" s="417"/>
      <c r="ACN195" s="417"/>
      <c r="ACO195" s="417"/>
      <c r="ACP195" s="417"/>
      <c r="ACQ195" s="417"/>
      <c r="ACR195" s="417"/>
      <c r="ACS195" s="417"/>
      <c r="ACT195" s="417"/>
      <c r="ACU195" s="417"/>
      <c r="ACV195" s="417"/>
      <c r="ACW195" s="417"/>
      <c r="ACX195" s="417"/>
      <c r="ACY195" s="417"/>
      <c r="ACZ195" s="417"/>
      <c r="ADA195" s="417"/>
      <c r="ADB195" s="417"/>
      <c r="ADC195" s="417"/>
      <c r="ADD195" s="417"/>
      <c r="ADE195" s="417"/>
      <c r="ADF195" s="417"/>
      <c r="ADG195" s="417"/>
      <c r="ADH195" s="417"/>
      <c r="ADI195" s="417"/>
      <c r="ADJ195" s="417"/>
      <c r="ADK195" s="417"/>
      <c r="ADL195" s="417"/>
      <c r="ADM195" s="417"/>
      <c r="ADN195" s="417"/>
      <c r="ADO195" s="417"/>
      <c r="ADP195" s="417"/>
      <c r="ADQ195" s="417"/>
      <c r="ADR195" s="417"/>
      <c r="ADS195" s="417"/>
      <c r="ADT195" s="417"/>
      <c r="ADU195" s="417"/>
      <c r="ADV195" s="417"/>
      <c r="ADW195" s="417"/>
      <c r="ADX195" s="417"/>
      <c r="ADY195" s="417"/>
      <c r="ADZ195" s="417"/>
      <c r="AEA195" s="417"/>
      <c r="AEB195" s="417"/>
      <c r="AEC195" s="417"/>
      <c r="AED195" s="417"/>
      <c r="AEE195" s="417"/>
      <c r="AEF195" s="417"/>
      <c r="AEG195" s="417"/>
      <c r="AEH195" s="417"/>
      <c r="AEI195" s="417"/>
      <c r="AEJ195" s="417"/>
      <c r="AEK195" s="417"/>
      <c r="AEL195" s="417"/>
      <c r="AEM195" s="417"/>
      <c r="AEN195" s="417"/>
      <c r="AEO195" s="417"/>
      <c r="AEP195" s="417"/>
      <c r="AEQ195" s="417"/>
      <c r="AER195" s="417"/>
      <c r="AES195" s="417"/>
      <c r="AET195" s="417"/>
      <c r="AEU195" s="417"/>
      <c r="AEV195" s="417"/>
      <c r="AEW195" s="417"/>
      <c r="AEX195" s="417"/>
      <c r="AEY195" s="417"/>
      <c r="AEZ195" s="417"/>
      <c r="AFA195" s="417"/>
      <c r="AFB195" s="417"/>
      <c r="AFC195" s="417"/>
      <c r="AFD195" s="417"/>
      <c r="AFE195" s="417"/>
      <c r="AFF195" s="417"/>
      <c r="AFG195" s="417"/>
      <c r="AFH195" s="417"/>
    </row>
    <row r="196" spans="1:840" s="414" customFormat="1" ht="30.6" customHeight="1">
      <c r="A196" s="699"/>
      <c r="B196" s="699"/>
      <c r="C196" s="700"/>
      <c r="D196" s="700"/>
      <c r="E196" s="700"/>
      <c r="F196" s="700"/>
      <c r="G196" s="734"/>
      <c r="H196" s="735"/>
      <c r="I196" s="735"/>
      <c r="J196" s="735"/>
      <c r="K196" s="735"/>
      <c r="L196" s="736"/>
      <c r="M196" s="417"/>
      <c r="N196" s="417"/>
      <c r="O196" s="417"/>
      <c r="P196" s="417"/>
      <c r="Q196" s="417"/>
      <c r="R196" s="417"/>
      <c r="S196" s="417"/>
      <c r="T196" s="417"/>
      <c r="U196" s="417"/>
      <c r="V196" s="417"/>
      <c r="W196" s="417"/>
      <c r="X196" s="417"/>
      <c r="Y196" s="417"/>
      <c r="Z196" s="417"/>
      <c r="AA196" s="417"/>
      <c r="AB196" s="417"/>
      <c r="AC196" s="417"/>
      <c r="AD196" s="417"/>
      <c r="AE196" s="417"/>
      <c r="AF196" s="417"/>
      <c r="AG196" s="417"/>
      <c r="AH196" s="417"/>
      <c r="AI196" s="417"/>
      <c r="AJ196" s="417"/>
      <c r="AK196" s="417"/>
      <c r="AL196" s="417"/>
      <c r="AM196" s="417"/>
      <c r="AN196" s="417"/>
      <c r="AO196" s="417"/>
      <c r="AP196" s="417"/>
      <c r="AQ196" s="417"/>
      <c r="AR196" s="417"/>
      <c r="AS196" s="417"/>
      <c r="AT196" s="417"/>
      <c r="AU196" s="417"/>
      <c r="AV196" s="417"/>
      <c r="AW196" s="417"/>
      <c r="AX196" s="417"/>
      <c r="AY196" s="417"/>
      <c r="AZ196" s="417"/>
      <c r="BA196" s="417"/>
      <c r="BB196" s="417"/>
      <c r="BC196" s="417"/>
      <c r="BD196" s="417"/>
      <c r="BE196" s="417"/>
      <c r="BF196" s="417"/>
      <c r="BG196" s="417"/>
      <c r="BH196" s="417"/>
      <c r="BI196" s="417"/>
      <c r="BJ196" s="417"/>
      <c r="BK196" s="417"/>
      <c r="BL196" s="417"/>
      <c r="BM196" s="417"/>
      <c r="BN196" s="417"/>
      <c r="BO196" s="417"/>
      <c r="BP196" s="417"/>
      <c r="BQ196" s="417"/>
      <c r="BR196" s="417"/>
      <c r="BS196" s="417"/>
      <c r="BT196" s="417"/>
      <c r="BU196" s="417"/>
      <c r="BV196" s="417"/>
      <c r="BW196" s="417"/>
      <c r="BX196" s="417"/>
      <c r="BY196" s="417"/>
      <c r="BZ196" s="417"/>
      <c r="CA196" s="417"/>
      <c r="CB196" s="417"/>
      <c r="CC196" s="417"/>
      <c r="CD196" s="417"/>
      <c r="CE196" s="417"/>
      <c r="CF196" s="417"/>
      <c r="CG196" s="417"/>
      <c r="CH196" s="417"/>
      <c r="CI196" s="417"/>
      <c r="CJ196" s="417"/>
      <c r="CK196" s="417"/>
      <c r="CL196" s="417"/>
      <c r="CM196" s="417"/>
      <c r="CN196" s="417"/>
      <c r="CO196" s="417"/>
      <c r="CP196" s="417"/>
      <c r="CQ196" s="417"/>
      <c r="CR196" s="417"/>
      <c r="CS196" s="417"/>
      <c r="CT196" s="417"/>
      <c r="CU196" s="417"/>
      <c r="CV196" s="417"/>
      <c r="CW196" s="417"/>
      <c r="CX196" s="417"/>
      <c r="CY196" s="417"/>
      <c r="CZ196" s="417"/>
      <c r="DA196" s="417"/>
      <c r="DB196" s="417"/>
      <c r="DC196" s="417"/>
      <c r="DD196" s="417"/>
      <c r="DE196" s="417"/>
      <c r="DF196" s="417"/>
      <c r="DG196" s="417"/>
      <c r="DH196" s="417"/>
      <c r="DI196" s="417"/>
      <c r="DJ196" s="417"/>
      <c r="DK196" s="417"/>
      <c r="DL196" s="417"/>
      <c r="DM196" s="417"/>
      <c r="DN196" s="417"/>
      <c r="DO196" s="417"/>
      <c r="DP196" s="417"/>
      <c r="DQ196" s="417"/>
      <c r="DR196" s="417"/>
      <c r="DS196" s="417"/>
      <c r="DT196" s="417"/>
      <c r="DU196" s="417"/>
      <c r="DV196" s="417"/>
      <c r="DW196" s="417"/>
      <c r="DX196" s="417"/>
      <c r="DY196" s="417"/>
      <c r="DZ196" s="417"/>
      <c r="EA196" s="417"/>
      <c r="EB196" s="417"/>
      <c r="EC196" s="417"/>
      <c r="ED196" s="417"/>
      <c r="EE196" s="417"/>
      <c r="EF196" s="417"/>
      <c r="EG196" s="417"/>
      <c r="EH196" s="417"/>
      <c r="EI196" s="417"/>
      <c r="EJ196" s="417"/>
      <c r="EK196" s="417"/>
      <c r="EL196" s="417"/>
      <c r="EM196" s="417"/>
      <c r="EN196" s="417"/>
      <c r="EO196" s="417"/>
      <c r="EP196" s="417"/>
      <c r="EQ196" s="417"/>
      <c r="ER196" s="417"/>
      <c r="ES196" s="417"/>
      <c r="ET196" s="417"/>
      <c r="EU196" s="417"/>
      <c r="EV196" s="417"/>
      <c r="EW196" s="417"/>
      <c r="EX196" s="417"/>
      <c r="EY196" s="417"/>
      <c r="EZ196" s="417"/>
      <c r="FA196" s="417"/>
      <c r="FB196" s="417"/>
      <c r="FC196" s="417"/>
      <c r="FD196" s="417"/>
      <c r="FE196" s="417"/>
      <c r="FF196" s="417"/>
      <c r="FG196" s="417"/>
      <c r="FH196" s="417"/>
      <c r="FI196" s="417"/>
      <c r="FJ196" s="417"/>
      <c r="FK196" s="417"/>
      <c r="FL196" s="417"/>
      <c r="FM196" s="417"/>
      <c r="FN196" s="417"/>
      <c r="FO196" s="417"/>
      <c r="FP196" s="417"/>
      <c r="FQ196" s="417"/>
      <c r="FR196" s="417"/>
      <c r="FS196" s="417"/>
      <c r="FT196" s="417"/>
      <c r="FU196" s="417"/>
      <c r="FV196" s="417"/>
      <c r="FW196" s="417"/>
      <c r="FX196" s="417"/>
      <c r="FY196" s="417"/>
      <c r="FZ196" s="417"/>
      <c r="GA196" s="417"/>
      <c r="GB196" s="417"/>
      <c r="GC196" s="417"/>
      <c r="GD196" s="417"/>
      <c r="GE196" s="417"/>
      <c r="GF196" s="417"/>
      <c r="GG196" s="417"/>
      <c r="GH196" s="417"/>
      <c r="GI196" s="417"/>
      <c r="GJ196" s="417"/>
      <c r="GK196" s="417"/>
      <c r="GL196" s="417"/>
      <c r="GM196" s="417"/>
      <c r="GN196" s="417"/>
      <c r="GO196" s="417"/>
      <c r="GP196" s="417"/>
      <c r="GQ196" s="417"/>
      <c r="GR196" s="417"/>
      <c r="GS196" s="417"/>
      <c r="GT196" s="417"/>
      <c r="GU196" s="417"/>
      <c r="GV196" s="417"/>
      <c r="GW196" s="417"/>
      <c r="GX196" s="417"/>
      <c r="GY196" s="417"/>
      <c r="GZ196" s="417"/>
      <c r="HA196" s="417"/>
      <c r="HB196" s="417"/>
      <c r="HC196" s="417"/>
      <c r="HD196" s="417"/>
      <c r="HE196" s="417"/>
      <c r="HF196" s="417"/>
      <c r="HG196" s="417"/>
      <c r="HH196" s="417"/>
      <c r="HI196" s="417"/>
      <c r="HJ196" s="417"/>
      <c r="HK196" s="417"/>
      <c r="HL196" s="417"/>
      <c r="HM196" s="417"/>
      <c r="HN196" s="417"/>
      <c r="HO196" s="417"/>
      <c r="HP196" s="417"/>
      <c r="HQ196" s="417"/>
      <c r="HR196" s="417"/>
      <c r="HS196" s="417"/>
      <c r="HT196" s="417"/>
      <c r="HU196" s="417"/>
      <c r="HV196" s="417"/>
      <c r="HW196" s="417"/>
      <c r="HX196" s="417"/>
      <c r="HY196" s="417"/>
      <c r="HZ196" s="417"/>
      <c r="IA196" s="417"/>
      <c r="IB196" s="417"/>
      <c r="IC196" s="417"/>
      <c r="ID196" s="417"/>
      <c r="IE196" s="417"/>
      <c r="IF196" s="417"/>
      <c r="IG196" s="417"/>
      <c r="IH196" s="417"/>
      <c r="II196" s="417"/>
      <c r="IJ196" s="417"/>
      <c r="IK196" s="417"/>
      <c r="IL196" s="417"/>
      <c r="IM196" s="417"/>
      <c r="IN196" s="417"/>
      <c r="IO196" s="417"/>
      <c r="IP196" s="417"/>
      <c r="IQ196" s="417"/>
      <c r="IR196" s="417"/>
      <c r="IS196" s="417"/>
      <c r="IT196" s="417"/>
      <c r="IU196" s="417"/>
      <c r="IV196" s="417"/>
      <c r="IW196" s="417"/>
      <c r="IX196" s="417"/>
      <c r="IY196" s="417"/>
      <c r="IZ196" s="417"/>
      <c r="JA196" s="417"/>
      <c r="JB196" s="417"/>
      <c r="JC196" s="417"/>
      <c r="JD196" s="417"/>
      <c r="JE196" s="417"/>
      <c r="JF196" s="417"/>
      <c r="JG196" s="417"/>
      <c r="JH196" s="417"/>
      <c r="JI196" s="417"/>
      <c r="JJ196" s="417"/>
      <c r="JK196" s="417"/>
      <c r="JL196" s="417"/>
      <c r="JM196" s="417"/>
      <c r="JN196" s="417"/>
      <c r="JO196" s="417"/>
      <c r="JP196" s="417"/>
      <c r="JQ196" s="417"/>
      <c r="JR196" s="417"/>
      <c r="JS196" s="417"/>
      <c r="JT196" s="417"/>
      <c r="JU196" s="417"/>
      <c r="JV196" s="417"/>
      <c r="JW196" s="417"/>
      <c r="JX196" s="417"/>
      <c r="JY196" s="417"/>
      <c r="JZ196" s="417"/>
      <c r="KA196" s="417"/>
      <c r="KB196" s="417"/>
      <c r="KC196" s="417"/>
      <c r="KD196" s="417"/>
      <c r="KE196" s="417"/>
      <c r="KF196" s="417"/>
      <c r="KG196" s="417"/>
      <c r="KH196" s="417"/>
      <c r="KI196" s="417"/>
      <c r="KJ196" s="417"/>
      <c r="KK196" s="417"/>
      <c r="KL196" s="417"/>
      <c r="KM196" s="417"/>
      <c r="KN196" s="417"/>
      <c r="KO196" s="417"/>
      <c r="KP196" s="417"/>
      <c r="KQ196" s="417"/>
      <c r="KR196" s="417"/>
      <c r="KS196" s="417"/>
      <c r="KT196" s="417"/>
      <c r="KU196" s="417"/>
      <c r="KV196" s="417"/>
      <c r="KW196" s="417"/>
      <c r="KX196" s="417"/>
      <c r="KY196" s="417"/>
      <c r="KZ196" s="417"/>
      <c r="LA196" s="417"/>
      <c r="LB196" s="417"/>
      <c r="LC196" s="417"/>
      <c r="LD196" s="417"/>
      <c r="LE196" s="417"/>
      <c r="LF196" s="417"/>
      <c r="LG196" s="417"/>
      <c r="LH196" s="417"/>
      <c r="LI196" s="417"/>
      <c r="LJ196" s="417"/>
      <c r="LK196" s="417"/>
      <c r="LL196" s="417"/>
      <c r="LM196" s="417"/>
      <c r="LN196" s="417"/>
      <c r="LO196" s="417"/>
      <c r="LP196" s="417"/>
      <c r="LQ196" s="417"/>
      <c r="LR196" s="417"/>
      <c r="LS196" s="417"/>
      <c r="LT196" s="417"/>
      <c r="LU196" s="417"/>
      <c r="LV196" s="417"/>
      <c r="LW196" s="417"/>
      <c r="LX196" s="417"/>
      <c r="LY196" s="417"/>
      <c r="LZ196" s="417"/>
      <c r="MA196" s="417"/>
      <c r="MB196" s="417"/>
      <c r="MC196" s="417"/>
      <c r="MD196" s="417"/>
      <c r="ME196" s="417"/>
      <c r="MF196" s="417"/>
      <c r="MG196" s="417"/>
      <c r="MH196" s="417"/>
      <c r="MI196" s="417"/>
      <c r="MJ196" s="417"/>
      <c r="MK196" s="417"/>
      <c r="ML196" s="417"/>
      <c r="MM196" s="417"/>
      <c r="MN196" s="417"/>
      <c r="MO196" s="417"/>
      <c r="MP196" s="417"/>
      <c r="MQ196" s="417"/>
      <c r="MR196" s="417"/>
      <c r="MS196" s="417"/>
      <c r="MT196" s="417"/>
      <c r="MU196" s="417"/>
      <c r="MV196" s="417"/>
      <c r="MW196" s="417"/>
      <c r="MX196" s="417"/>
      <c r="MY196" s="417"/>
      <c r="MZ196" s="417"/>
      <c r="NA196" s="417"/>
      <c r="NB196" s="417"/>
      <c r="NC196" s="417"/>
      <c r="ND196" s="417"/>
      <c r="NE196" s="417"/>
      <c r="NF196" s="417"/>
      <c r="NG196" s="417"/>
      <c r="NH196" s="417"/>
      <c r="NI196" s="417"/>
      <c r="NJ196" s="417"/>
      <c r="NK196" s="417"/>
      <c r="NL196" s="417"/>
      <c r="NM196" s="417"/>
      <c r="NN196" s="417"/>
      <c r="NO196" s="417"/>
      <c r="NP196" s="417"/>
      <c r="NQ196" s="417"/>
      <c r="NR196" s="417"/>
      <c r="NS196" s="417"/>
      <c r="NT196" s="417"/>
      <c r="NU196" s="417"/>
      <c r="NV196" s="417"/>
      <c r="NW196" s="417"/>
      <c r="NX196" s="417"/>
      <c r="NY196" s="417"/>
      <c r="NZ196" s="417"/>
      <c r="OA196" s="417"/>
      <c r="OB196" s="417"/>
      <c r="OC196" s="417"/>
      <c r="OD196" s="417"/>
      <c r="OE196" s="417"/>
      <c r="OF196" s="417"/>
      <c r="OG196" s="417"/>
      <c r="OH196" s="417"/>
      <c r="OI196" s="417"/>
      <c r="OJ196" s="417"/>
      <c r="OK196" s="417"/>
      <c r="OL196" s="417"/>
      <c r="OM196" s="417"/>
      <c r="ON196" s="417"/>
      <c r="OO196" s="417"/>
      <c r="OP196" s="417"/>
      <c r="OQ196" s="417"/>
      <c r="OR196" s="417"/>
      <c r="OS196" s="417"/>
      <c r="OT196" s="417"/>
      <c r="OU196" s="417"/>
      <c r="OV196" s="417"/>
      <c r="OW196" s="417"/>
      <c r="OX196" s="417"/>
      <c r="OY196" s="417"/>
      <c r="OZ196" s="417"/>
      <c r="PA196" s="417"/>
      <c r="PB196" s="417"/>
      <c r="PC196" s="417"/>
      <c r="PD196" s="417"/>
      <c r="PE196" s="417"/>
      <c r="PF196" s="417"/>
      <c r="PG196" s="417"/>
      <c r="PH196" s="417"/>
      <c r="PI196" s="417"/>
      <c r="PJ196" s="417"/>
      <c r="PK196" s="417"/>
      <c r="PL196" s="417"/>
      <c r="PM196" s="417"/>
      <c r="PN196" s="417"/>
      <c r="PO196" s="417"/>
      <c r="PP196" s="417"/>
      <c r="PQ196" s="417"/>
      <c r="PR196" s="417"/>
      <c r="PS196" s="417"/>
      <c r="PT196" s="417"/>
      <c r="PU196" s="417"/>
      <c r="PV196" s="417"/>
      <c r="PW196" s="417"/>
      <c r="PX196" s="417"/>
      <c r="PY196" s="417"/>
      <c r="PZ196" s="417"/>
      <c r="QA196" s="417"/>
      <c r="QB196" s="417"/>
      <c r="QC196" s="417"/>
      <c r="QD196" s="417"/>
      <c r="QE196" s="417"/>
      <c r="QF196" s="417"/>
      <c r="QG196" s="417"/>
      <c r="QH196" s="417"/>
      <c r="QI196" s="417"/>
      <c r="QJ196" s="417"/>
      <c r="QK196" s="417"/>
      <c r="QL196" s="417"/>
      <c r="QM196" s="417"/>
      <c r="QN196" s="417"/>
      <c r="QO196" s="417"/>
      <c r="QP196" s="417"/>
      <c r="QQ196" s="417"/>
      <c r="QR196" s="417"/>
      <c r="QS196" s="417"/>
      <c r="QT196" s="417"/>
      <c r="QU196" s="417"/>
      <c r="QV196" s="417"/>
      <c r="QW196" s="417"/>
      <c r="QX196" s="417"/>
      <c r="QY196" s="417"/>
      <c r="QZ196" s="417"/>
      <c r="RA196" s="417"/>
      <c r="RB196" s="417"/>
      <c r="RC196" s="417"/>
      <c r="RD196" s="417"/>
      <c r="RE196" s="417"/>
      <c r="RF196" s="417"/>
      <c r="RG196" s="417"/>
      <c r="RH196" s="417"/>
      <c r="RI196" s="417"/>
      <c r="RJ196" s="417"/>
      <c r="RK196" s="417"/>
      <c r="RL196" s="417"/>
      <c r="RM196" s="417"/>
      <c r="RN196" s="417"/>
      <c r="RO196" s="417"/>
      <c r="RP196" s="417"/>
      <c r="RQ196" s="417"/>
      <c r="RR196" s="417"/>
      <c r="RS196" s="417"/>
      <c r="RT196" s="417"/>
      <c r="RU196" s="417"/>
      <c r="RV196" s="417"/>
      <c r="RW196" s="417"/>
      <c r="RX196" s="417"/>
      <c r="RY196" s="417"/>
      <c r="RZ196" s="417"/>
      <c r="SA196" s="417"/>
      <c r="SB196" s="417"/>
      <c r="SC196" s="417"/>
      <c r="SD196" s="417"/>
      <c r="SE196" s="417"/>
      <c r="SF196" s="417"/>
      <c r="SG196" s="417"/>
      <c r="SH196" s="417"/>
      <c r="SI196" s="417"/>
      <c r="SJ196" s="417"/>
      <c r="SK196" s="417"/>
      <c r="SL196" s="417"/>
      <c r="SM196" s="417"/>
      <c r="SN196" s="417"/>
      <c r="SO196" s="417"/>
      <c r="SP196" s="417"/>
      <c r="SQ196" s="417"/>
      <c r="SR196" s="417"/>
      <c r="SS196" s="417"/>
      <c r="ST196" s="417"/>
      <c r="SU196" s="417"/>
      <c r="SV196" s="417"/>
      <c r="SW196" s="417"/>
      <c r="SX196" s="417"/>
      <c r="SY196" s="417"/>
      <c r="SZ196" s="417"/>
      <c r="TA196" s="417"/>
      <c r="TB196" s="417"/>
      <c r="TC196" s="417"/>
      <c r="TD196" s="417"/>
      <c r="TE196" s="417"/>
      <c r="TF196" s="417"/>
      <c r="TG196" s="417"/>
      <c r="TH196" s="417"/>
      <c r="TI196" s="417"/>
      <c r="TJ196" s="417"/>
      <c r="TK196" s="417"/>
      <c r="TL196" s="417"/>
      <c r="TM196" s="417"/>
      <c r="TN196" s="417"/>
      <c r="TO196" s="417"/>
      <c r="TP196" s="417"/>
      <c r="TQ196" s="417"/>
      <c r="TR196" s="417"/>
      <c r="TS196" s="417"/>
      <c r="TT196" s="417"/>
      <c r="TU196" s="417"/>
      <c r="TV196" s="417"/>
      <c r="TW196" s="417"/>
      <c r="TX196" s="417"/>
      <c r="TY196" s="417"/>
      <c r="TZ196" s="417"/>
      <c r="UA196" s="417"/>
      <c r="UB196" s="417"/>
      <c r="UC196" s="417"/>
      <c r="UD196" s="417"/>
      <c r="UE196" s="417"/>
      <c r="UF196" s="417"/>
      <c r="UG196" s="417"/>
      <c r="UH196" s="417"/>
      <c r="UI196" s="417"/>
      <c r="UJ196" s="417"/>
      <c r="UK196" s="417"/>
      <c r="UL196" s="417"/>
      <c r="UM196" s="417"/>
      <c r="UN196" s="417"/>
      <c r="UO196" s="417"/>
      <c r="UP196" s="417"/>
      <c r="UQ196" s="417"/>
      <c r="UR196" s="417"/>
      <c r="US196" s="417"/>
      <c r="UT196" s="417"/>
      <c r="UU196" s="417"/>
      <c r="UV196" s="417"/>
      <c r="UW196" s="417"/>
      <c r="UX196" s="417"/>
      <c r="UY196" s="417"/>
      <c r="UZ196" s="417"/>
      <c r="VA196" s="417"/>
      <c r="VB196" s="417"/>
      <c r="VC196" s="417"/>
      <c r="VD196" s="417"/>
      <c r="VE196" s="417"/>
      <c r="VF196" s="417"/>
      <c r="VG196" s="417"/>
      <c r="VH196" s="417"/>
      <c r="VI196" s="417"/>
      <c r="VJ196" s="417"/>
      <c r="VK196" s="417"/>
      <c r="VL196" s="417"/>
      <c r="VM196" s="417"/>
      <c r="VN196" s="417"/>
      <c r="VO196" s="417"/>
      <c r="VP196" s="417"/>
      <c r="VQ196" s="417"/>
      <c r="VR196" s="417"/>
      <c r="VS196" s="417"/>
      <c r="VT196" s="417"/>
      <c r="VU196" s="417"/>
      <c r="VV196" s="417"/>
      <c r="VW196" s="417"/>
      <c r="VX196" s="417"/>
      <c r="VY196" s="417"/>
      <c r="VZ196" s="417"/>
      <c r="WA196" s="417"/>
      <c r="WB196" s="417"/>
      <c r="WC196" s="417"/>
      <c r="WD196" s="417"/>
      <c r="WE196" s="417"/>
      <c r="WF196" s="417"/>
      <c r="WG196" s="417"/>
      <c r="WH196" s="417"/>
      <c r="WI196" s="417"/>
      <c r="WJ196" s="417"/>
      <c r="WK196" s="417"/>
      <c r="WL196" s="417"/>
      <c r="WM196" s="417"/>
      <c r="WN196" s="417"/>
      <c r="WO196" s="417"/>
      <c r="WP196" s="417"/>
      <c r="WQ196" s="417"/>
      <c r="WR196" s="417"/>
      <c r="WS196" s="417"/>
      <c r="WT196" s="417"/>
      <c r="WU196" s="417"/>
      <c r="WV196" s="417"/>
      <c r="WW196" s="417"/>
      <c r="WX196" s="417"/>
      <c r="WY196" s="417"/>
      <c r="WZ196" s="417"/>
      <c r="XA196" s="417"/>
      <c r="XB196" s="417"/>
      <c r="XC196" s="417"/>
      <c r="XD196" s="417"/>
      <c r="XE196" s="417"/>
      <c r="XF196" s="417"/>
      <c r="XG196" s="417"/>
      <c r="XH196" s="417"/>
      <c r="XI196" s="417"/>
      <c r="XJ196" s="417"/>
      <c r="XK196" s="417"/>
      <c r="XL196" s="417"/>
      <c r="XM196" s="417"/>
      <c r="XN196" s="417"/>
      <c r="XO196" s="417"/>
      <c r="XP196" s="417"/>
      <c r="XQ196" s="417"/>
      <c r="XR196" s="417"/>
      <c r="XS196" s="417"/>
      <c r="XT196" s="417"/>
      <c r="XU196" s="417"/>
      <c r="XV196" s="417"/>
      <c r="XW196" s="417"/>
      <c r="XX196" s="417"/>
      <c r="XY196" s="417"/>
      <c r="XZ196" s="417"/>
      <c r="YA196" s="417"/>
      <c r="YB196" s="417"/>
      <c r="YC196" s="417"/>
      <c r="YD196" s="417"/>
      <c r="YE196" s="417"/>
      <c r="YF196" s="417"/>
      <c r="YG196" s="417"/>
      <c r="YH196" s="417"/>
      <c r="YI196" s="417"/>
      <c r="YJ196" s="417"/>
      <c r="YK196" s="417"/>
      <c r="YL196" s="417"/>
      <c r="YM196" s="417"/>
      <c r="YN196" s="417"/>
      <c r="YO196" s="417"/>
      <c r="YP196" s="417"/>
      <c r="YQ196" s="417"/>
      <c r="YR196" s="417"/>
      <c r="YS196" s="417"/>
      <c r="YT196" s="417"/>
      <c r="YU196" s="417"/>
      <c r="YV196" s="417"/>
      <c r="YW196" s="417"/>
      <c r="YX196" s="417"/>
      <c r="YY196" s="417"/>
      <c r="YZ196" s="417"/>
      <c r="ZA196" s="417"/>
      <c r="ZB196" s="417"/>
      <c r="ZC196" s="417"/>
      <c r="ZD196" s="417"/>
      <c r="ZE196" s="417"/>
      <c r="ZF196" s="417"/>
      <c r="ZG196" s="417"/>
      <c r="ZH196" s="417"/>
      <c r="ZI196" s="417"/>
      <c r="ZJ196" s="417"/>
      <c r="ZK196" s="417"/>
      <c r="ZL196" s="417"/>
      <c r="ZM196" s="417"/>
      <c r="ZN196" s="417"/>
      <c r="ZO196" s="417"/>
      <c r="ZP196" s="417"/>
      <c r="ZQ196" s="417"/>
      <c r="ZR196" s="417"/>
      <c r="ZS196" s="417"/>
      <c r="ZT196" s="417"/>
      <c r="ZU196" s="417"/>
      <c r="ZV196" s="417"/>
      <c r="ZW196" s="417"/>
      <c r="ZX196" s="417"/>
      <c r="ZY196" s="417"/>
      <c r="ZZ196" s="417"/>
      <c r="AAA196" s="417"/>
      <c r="AAB196" s="417"/>
      <c r="AAC196" s="417"/>
      <c r="AAD196" s="417"/>
      <c r="AAE196" s="417"/>
      <c r="AAF196" s="417"/>
      <c r="AAG196" s="417"/>
      <c r="AAH196" s="417"/>
      <c r="AAI196" s="417"/>
      <c r="AAJ196" s="417"/>
      <c r="AAK196" s="417"/>
      <c r="AAL196" s="417"/>
      <c r="AAM196" s="417"/>
      <c r="AAN196" s="417"/>
      <c r="AAO196" s="417"/>
      <c r="AAP196" s="417"/>
      <c r="AAQ196" s="417"/>
      <c r="AAR196" s="417"/>
      <c r="AAS196" s="417"/>
      <c r="AAT196" s="417"/>
      <c r="AAU196" s="417"/>
      <c r="AAV196" s="417"/>
      <c r="AAW196" s="417"/>
      <c r="AAX196" s="417"/>
      <c r="AAY196" s="417"/>
      <c r="AAZ196" s="417"/>
      <c r="ABA196" s="417"/>
      <c r="ABB196" s="417"/>
      <c r="ABC196" s="417"/>
      <c r="ABD196" s="417"/>
      <c r="ABE196" s="417"/>
      <c r="ABF196" s="417"/>
      <c r="ABG196" s="417"/>
      <c r="ABH196" s="417"/>
      <c r="ABI196" s="417"/>
      <c r="ABJ196" s="417"/>
      <c r="ABK196" s="417"/>
      <c r="ABL196" s="417"/>
      <c r="ABM196" s="417"/>
      <c r="ABN196" s="417"/>
      <c r="ABO196" s="417"/>
      <c r="ABP196" s="417"/>
      <c r="ABQ196" s="417"/>
      <c r="ABR196" s="417"/>
      <c r="ABS196" s="417"/>
      <c r="ABT196" s="417"/>
      <c r="ABU196" s="417"/>
      <c r="ABV196" s="417"/>
      <c r="ABW196" s="417"/>
      <c r="ABX196" s="417"/>
      <c r="ABY196" s="417"/>
      <c r="ABZ196" s="417"/>
      <c r="ACA196" s="417"/>
      <c r="ACB196" s="417"/>
      <c r="ACC196" s="417"/>
      <c r="ACD196" s="417"/>
      <c r="ACE196" s="417"/>
      <c r="ACF196" s="417"/>
      <c r="ACG196" s="417"/>
      <c r="ACH196" s="417"/>
      <c r="ACI196" s="417"/>
      <c r="ACJ196" s="417"/>
      <c r="ACK196" s="417"/>
      <c r="ACL196" s="417"/>
      <c r="ACM196" s="417"/>
      <c r="ACN196" s="417"/>
      <c r="ACO196" s="417"/>
      <c r="ACP196" s="417"/>
      <c r="ACQ196" s="417"/>
      <c r="ACR196" s="417"/>
      <c r="ACS196" s="417"/>
      <c r="ACT196" s="417"/>
      <c r="ACU196" s="417"/>
      <c r="ACV196" s="417"/>
      <c r="ACW196" s="417"/>
      <c r="ACX196" s="417"/>
      <c r="ACY196" s="417"/>
      <c r="ACZ196" s="417"/>
      <c r="ADA196" s="417"/>
      <c r="ADB196" s="417"/>
      <c r="ADC196" s="417"/>
      <c r="ADD196" s="417"/>
      <c r="ADE196" s="417"/>
      <c r="ADF196" s="417"/>
      <c r="ADG196" s="417"/>
      <c r="ADH196" s="417"/>
      <c r="ADI196" s="417"/>
      <c r="ADJ196" s="417"/>
      <c r="ADK196" s="417"/>
      <c r="ADL196" s="417"/>
      <c r="ADM196" s="417"/>
      <c r="ADN196" s="417"/>
      <c r="ADO196" s="417"/>
      <c r="ADP196" s="417"/>
      <c r="ADQ196" s="417"/>
      <c r="ADR196" s="417"/>
      <c r="ADS196" s="417"/>
      <c r="ADT196" s="417"/>
      <c r="ADU196" s="417"/>
      <c r="ADV196" s="417"/>
      <c r="ADW196" s="417"/>
      <c r="ADX196" s="417"/>
      <c r="ADY196" s="417"/>
      <c r="ADZ196" s="417"/>
      <c r="AEA196" s="417"/>
      <c r="AEB196" s="417"/>
      <c r="AEC196" s="417"/>
      <c r="AED196" s="417"/>
      <c r="AEE196" s="417"/>
      <c r="AEF196" s="417"/>
      <c r="AEG196" s="417"/>
      <c r="AEH196" s="417"/>
      <c r="AEI196" s="417"/>
      <c r="AEJ196" s="417"/>
      <c r="AEK196" s="417"/>
      <c r="AEL196" s="417"/>
      <c r="AEM196" s="417"/>
      <c r="AEN196" s="417"/>
      <c r="AEO196" s="417"/>
      <c r="AEP196" s="417"/>
      <c r="AEQ196" s="417"/>
      <c r="AER196" s="417"/>
      <c r="AES196" s="417"/>
      <c r="AET196" s="417"/>
      <c r="AEU196" s="417"/>
      <c r="AEV196" s="417"/>
      <c r="AEW196" s="417"/>
      <c r="AEX196" s="417"/>
      <c r="AEY196" s="417"/>
      <c r="AEZ196" s="417"/>
      <c r="AFA196" s="417"/>
      <c r="AFB196" s="417"/>
      <c r="AFC196" s="417"/>
      <c r="AFD196" s="417"/>
      <c r="AFE196" s="417"/>
      <c r="AFF196" s="417"/>
      <c r="AFG196" s="417"/>
      <c r="AFH196" s="417"/>
    </row>
    <row r="197" spans="1:840" s="414" customFormat="1" ht="30.6" customHeight="1">
      <c r="A197" s="701" t="s">
        <v>607</v>
      </c>
      <c r="B197" s="702"/>
      <c r="C197" s="702"/>
      <c r="D197" s="702"/>
      <c r="E197" s="702"/>
      <c r="F197" s="702"/>
      <c r="G197" s="702"/>
      <c r="H197" s="702"/>
      <c r="I197" s="702"/>
      <c r="J197" s="702"/>
      <c r="K197" s="702"/>
      <c r="L197" s="703"/>
      <c r="M197" s="417"/>
      <c r="N197" s="417"/>
      <c r="O197" s="417"/>
      <c r="P197" s="417"/>
      <c r="Q197" s="417"/>
      <c r="R197" s="417"/>
      <c r="S197" s="417"/>
      <c r="T197" s="417"/>
      <c r="U197" s="417"/>
      <c r="V197" s="417"/>
      <c r="W197" s="417"/>
      <c r="X197" s="417"/>
      <c r="Y197" s="417"/>
      <c r="Z197" s="417"/>
      <c r="AA197" s="417"/>
      <c r="AB197" s="417"/>
      <c r="AC197" s="417"/>
      <c r="AD197" s="417"/>
      <c r="AE197" s="417"/>
      <c r="AF197" s="417"/>
      <c r="AG197" s="417"/>
      <c r="AH197" s="417"/>
      <c r="AI197" s="417"/>
      <c r="AJ197" s="417"/>
      <c r="AK197" s="417"/>
      <c r="AL197" s="417"/>
      <c r="AM197" s="417"/>
      <c r="AN197" s="417"/>
      <c r="AO197" s="417"/>
      <c r="AP197" s="417"/>
      <c r="AQ197" s="417"/>
      <c r="AR197" s="417"/>
      <c r="AS197" s="417"/>
      <c r="AT197" s="417"/>
      <c r="AU197" s="417"/>
      <c r="AV197" s="417"/>
      <c r="AW197" s="417"/>
      <c r="AX197" s="417"/>
      <c r="AY197" s="417"/>
      <c r="AZ197" s="417"/>
      <c r="BA197" s="417"/>
      <c r="BB197" s="417"/>
      <c r="BC197" s="417"/>
      <c r="BD197" s="417"/>
      <c r="BE197" s="417"/>
      <c r="BF197" s="417"/>
      <c r="BG197" s="417"/>
      <c r="BH197" s="417"/>
      <c r="BI197" s="417"/>
      <c r="BJ197" s="417"/>
      <c r="BK197" s="417"/>
      <c r="BL197" s="417"/>
      <c r="BM197" s="417"/>
      <c r="BN197" s="417"/>
      <c r="BO197" s="417"/>
      <c r="BP197" s="417"/>
      <c r="BQ197" s="417"/>
      <c r="BR197" s="417"/>
      <c r="BS197" s="417"/>
      <c r="BT197" s="417"/>
      <c r="BU197" s="417"/>
      <c r="BV197" s="417"/>
      <c r="BW197" s="417"/>
      <c r="BX197" s="417"/>
      <c r="BY197" s="417"/>
      <c r="BZ197" s="417"/>
      <c r="CA197" s="417"/>
      <c r="CB197" s="417"/>
      <c r="CC197" s="417"/>
      <c r="CD197" s="417"/>
      <c r="CE197" s="417"/>
      <c r="CF197" s="417"/>
      <c r="CG197" s="417"/>
      <c r="CH197" s="417"/>
      <c r="CI197" s="417"/>
      <c r="CJ197" s="417"/>
      <c r="CK197" s="417"/>
      <c r="CL197" s="417"/>
      <c r="CM197" s="417"/>
      <c r="CN197" s="417"/>
      <c r="CO197" s="417"/>
      <c r="CP197" s="417"/>
      <c r="CQ197" s="417"/>
      <c r="CR197" s="417"/>
      <c r="CS197" s="417"/>
      <c r="CT197" s="417"/>
      <c r="CU197" s="417"/>
      <c r="CV197" s="417"/>
      <c r="CW197" s="417"/>
      <c r="CX197" s="417"/>
      <c r="CY197" s="417"/>
      <c r="CZ197" s="417"/>
      <c r="DA197" s="417"/>
      <c r="DB197" s="417"/>
      <c r="DC197" s="417"/>
      <c r="DD197" s="417"/>
      <c r="DE197" s="417"/>
      <c r="DF197" s="417"/>
      <c r="DG197" s="417"/>
      <c r="DH197" s="417"/>
      <c r="DI197" s="417"/>
      <c r="DJ197" s="417"/>
      <c r="DK197" s="417"/>
      <c r="DL197" s="417"/>
      <c r="DM197" s="417"/>
      <c r="DN197" s="417"/>
      <c r="DO197" s="417"/>
      <c r="DP197" s="417"/>
      <c r="DQ197" s="417"/>
      <c r="DR197" s="417"/>
      <c r="DS197" s="417"/>
      <c r="DT197" s="417"/>
      <c r="DU197" s="417"/>
      <c r="DV197" s="417"/>
      <c r="DW197" s="417"/>
      <c r="DX197" s="417"/>
      <c r="DY197" s="417"/>
      <c r="DZ197" s="417"/>
      <c r="EA197" s="417"/>
      <c r="EB197" s="417"/>
      <c r="EC197" s="417"/>
      <c r="ED197" s="417"/>
      <c r="EE197" s="417"/>
      <c r="EF197" s="417"/>
      <c r="EG197" s="417"/>
      <c r="EH197" s="417"/>
      <c r="EI197" s="417"/>
      <c r="EJ197" s="417"/>
      <c r="EK197" s="417"/>
      <c r="EL197" s="417"/>
      <c r="EM197" s="417"/>
      <c r="EN197" s="417"/>
      <c r="EO197" s="417"/>
      <c r="EP197" s="417"/>
      <c r="EQ197" s="417"/>
      <c r="ER197" s="417"/>
      <c r="ES197" s="417"/>
      <c r="ET197" s="417"/>
      <c r="EU197" s="417"/>
      <c r="EV197" s="417"/>
      <c r="EW197" s="417"/>
      <c r="EX197" s="417"/>
      <c r="EY197" s="417"/>
      <c r="EZ197" s="417"/>
      <c r="FA197" s="417"/>
      <c r="FB197" s="417"/>
      <c r="FC197" s="417"/>
      <c r="FD197" s="417"/>
      <c r="FE197" s="417"/>
      <c r="FF197" s="417"/>
      <c r="FG197" s="417"/>
      <c r="FH197" s="417"/>
      <c r="FI197" s="417"/>
      <c r="FJ197" s="417"/>
      <c r="FK197" s="417"/>
      <c r="FL197" s="417"/>
      <c r="FM197" s="417"/>
      <c r="FN197" s="417"/>
      <c r="FO197" s="417"/>
      <c r="FP197" s="417"/>
      <c r="FQ197" s="417"/>
      <c r="FR197" s="417"/>
      <c r="FS197" s="417"/>
      <c r="FT197" s="417"/>
      <c r="FU197" s="417"/>
      <c r="FV197" s="417"/>
      <c r="FW197" s="417"/>
      <c r="FX197" s="417"/>
      <c r="FY197" s="417"/>
      <c r="FZ197" s="417"/>
      <c r="GA197" s="417"/>
      <c r="GB197" s="417"/>
      <c r="GC197" s="417"/>
      <c r="GD197" s="417"/>
      <c r="GE197" s="417"/>
      <c r="GF197" s="417"/>
      <c r="GG197" s="417"/>
      <c r="GH197" s="417"/>
      <c r="GI197" s="417"/>
      <c r="GJ197" s="417"/>
      <c r="GK197" s="417"/>
      <c r="GL197" s="417"/>
      <c r="GM197" s="417"/>
      <c r="GN197" s="417"/>
      <c r="GO197" s="417"/>
      <c r="GP197" s="417"/>
      <c r="GQ197" s="417"/>
      <c r="GR197" s="417"/>
      <c r="GS197" s="417"/>
      <c r="GT197" s="417"/>
      <c r="GU197" s="417"/>
      <c r="GV197" s="417"/>
      <c r="GW197" s="417"/>
      <c r="GX197" s="417"/>
      <c r="GY197" s="417"/>
      <c r="GZ197" s="417"/>
      <c r="HA197" s="417"/>
      <c r="HB197" s="417"/>
      <c r="HC197" s="417"/>
      <c r="HD197" s="417"/>
      <c r="HE197" s="417"/>
      <c r="HF197" s="417"/>
      <c r="HG197" s="417"/>
      <c r="HH197" s="417"/>
      <c r="HI197" s="417"/>
      <c r="HJ197" s="417"/>
      <c r="HK197" s="417"/>
      <c r="HL197" s="417"/>
      <c r="HM197" s="417"/>
      <c r="HN197" s="417"/>
      <c r="HO197" s="417"/>
      <c r="HP197" s="417"/>
      <c r="HQ197" s="417"/>
      <c r="HR197" s="417"/>
      <c r="HS197" s="417"/>
      <c r="HT197" s="417"/>
      <c r="HU197" s="417"/>
      <c r="HV197" s="417"/>
      <c r="HW197" s="417"/>
      <c r="HX197" s="417"/>
      <c r="HY197" s="417"/>
      <c r="HZ197" s="417"/>
      <c r="IA197" s="417"/>
      <c r="IB197" s="417"/>
      <c r="IC197" s="417"/>
      <c r="ID197" s="417"/>
      <c r="IE197" s="417"/>
      <c r="IF197" s="417"/>
      <c r="IG197" s="417"/>
      <c r="IH197" s="417"/>
      <c r="II197" s="417"/>
      <c r="IJ197" s="417"/>
      <c r="IK197" s="417"/>
      <c r="IL197" s="417"/>
      <c r="IM197" s="417"/>
      <c r="IN197" s="417"/>
      <c r="IO197" s="417"/>
      <c r="IP197" s="417"/>
      <c r="IQ197" s="417"/>
      <c r="IR197" s="417"/>
      <c r="IS197" s="417"/>
      <c r="IT197" s="417"/>
      <c r="IU197" s="417"/>
      <c r="IV197" s="417"/>
      <c r="IW197" s="417"/>
      <c r="IX197" s="417"/>
      <c r="IY197" s="417"/>
      <c r="IZ197" s="417"/>
      <c r="JA197" s="417"/>
      <c r="JB197" s="417"/>
      <c r="JC197" s="417"/>
      <c r="JD197" s="417"/>
      <c r="JE197" s="417"/>
      <c r="JF197" s="417"/>
      <c r="JG197" s="417"/>
      <c r="JH197" s="417"/>
      <c r="JI197" s="417"/>
      <c r="JJ197" s="417"/>
      <c r="JK197" s="417"/>
      <c r="JL197" s="417"/>
      <c r="JM197" s="417"/>
      <c r="JN197" s="417"/>
      <c r="JO197" s="417"/>
      <c r="JP197" s="417"/>
      <c r="JQ197" s="417"/>
      <c r="JR197" s="417"/>
      <c r="JS197" s="417"/>
      <c r="JT197" s="417"/>
      <c r="JU197" s="417"/>
      <c r="JV197" s="417"/>
      <c r="JW197" s="417"/>
      <c r="JX197" s="417"/>
      <c r="JY197" s="417"/>
      <c r="JZ197" s="417"/>
      <c r="KA197" s="417"/>
      <c r="KB197" s="417"/>
      <c r="KC197" s="417"/>
      <c r="KD197" s="417"/>
      <c r="KE197" s="417"/>
      <c r="KF197" s="417"/>
      <c r="KG197" s="417"/>
      <c r="KH197" s="417"/>
      <c r="KI197" s="417"/>
      <c r="KJ197" s="417"/>
      <c r="KK197" s="417"/>
      <c r="KL197" s="417"/>
      <c r="KM197" s="417"/>
      <c r="KN197" s="417"/>
      <c r="KO197" s="417"/>
      <c r="KP197" s="417"/>
      <c r="KQ197" s="417"/>
      <c r="KR197" s="417"/>
      <c r="KS197" s="417"/>
      <c r="KT197" s="417"/>
      <c r="KU197" s="417"/>
      <c r="KV197" s="417"/>
      <c r="KW197" s="417"/>
      <c r="KX197" s="417"/>
      <c r="KY197" s="417"/>
      <c r="KZ197" s="417"/>
      <c r="LA197" s="417"/>
      <c r="LB197" s="417"/>
      <c r="LC197" s="417"/>
      <c r="LD197" s="417"/>
      <c r="LE197" s="417"/>
      <c r="LF197" s="417"/>
      <c r="LG197" s="417"/>
      <c r="LH197" s="417"/>
      <c r="LI197" s="417"/>
      <c r="LJ197" s="417"/>
      <c r="LK197" s="417"/>
      <c r="LL197" s="417"/>
      <c r="LM197" s="417"/>
      <c r="LN197" s="417"/>
      <c r="LO197" s="417"/>
      <c r="LP197" s="417"/>
      <c r="LQ197" s="417"/>
      <c r="LR197" s="417"/>
      <c r="LS197" s="417"/>
      <c r="LT197" s="417"/>
      <c r="LU197" s="417"/>
      <c r="LV197" s="417"/>
      <c r="LW197" s="417"/>
      <c r="LX197" s="417"/>
      <c r="LY197" s="417"/>
      <c r="LZ197" s="417"/>
      <c r="MA197" s="417"/>
      <c r="MB197" s="417"/>
      <c r="MC197" s="417"/>
      <c r="MD197" s="417"/>
      <c r="ME197" s="417"/>
      <c r="MF197" s="417"/>
      <c r="MG197" s="417"/>
      <c r="MH197" s="417"/>
      <c r="MI197" s="417"/>
      <c r="MJ197" s="417"/>
      <c r="MK197" s="417"/>
      <c r="ML197" s="417"/>
      <c r="MM197" s="417"/>
      <c r="MN197" s="417"/>
      <c r="MO197" s="417"/>
      <c r="MP197" s="417"/>
      <c r="MQ197" s="417"/>
      <c r="MR197" s="417"/>
      <c r="MS197" s="417"/>
      <c r="MT197" s="417"/>
      <c r="MU197" s="417"/>
      <c r="MV197" s="417"/>
      <c r="MW197" s="417"/>
      <c r="MX197" s="417"/>
      <c r="MY197" s="417"/>
      <c r="MZ197" s="417"/>
      <c r="NA197" s="417"/>
      <c r="NB197" s="417"/>
      <c r="NC197" s="417"/>
      <c r="ND197" s="417"/>
      <c r="NE197" s="417"/>
      <c r="NF197" s="417"/>
      <c r="NG197" s="417"/>
      <c r="NH197" s="417"/>
      <c r="NI197" s="417"/>
      <c r="NJ197" s="417"/>
      <c r="NK197" s="417"/>
      <c r="NL197" s="417"/>
      <c r="NM197" s="417"/>
      <c r="NN197" s="417"/>
      <c r="NO197" s="417"/>
      <c r="NP197" s="417"/>
      <c r="NQ197" s="417"/>
      <c r="NR197" s="417"/>
      <c r="NS197" s="417"/>
      <c r="NT197" s="417"/>
      <c r="NU197" s="417"/>
      <c r="NV197" s="417"/>
      <c r="NW197" s="417"/>
      <c r="NX197" s="417"/>
      <c r="NY197" s="417"/>
      <c r="NZ197" s="417"/>
      <c r="OA197" s="417"/>
      <c r="OB197" s="417"/>
      <c r="OC197" s="417"/>
      <c r="OD197" s="417"/>
      <c r="OE197" s="417"/>
      <c r="OF197" s="417"/>
      <c r="OG197" s="417"/>
      <c r="OH197" s="417"/>
      <c r="OI197" s="417"/>
      <c r="OJ197" s="417"/>
      <c r="OK197" s="417"/>
      <c r="OL197" s="417"/>
      <c r="OM197" s="417"/>
      <c r="ON197" s="417"/>
      <c r="OO197" s="417"/>
      <c r="OP197" s="417"/>
      <c r="OQ197" s="417"/>
      <c r="OR197" s="417"/>
      <c r="OS197" s="417"/>
      <c r="OT197" s="417"/>
      <c r="OU197" s="417"/>
      <c r="OV197" s="417"/>
      <c r="OW197" s="417"/>
      <c r="OX197" s="417"/>
      <c r="OY197" s="417"/>
      <c r="OZ197" s="417"/>
      <c r="PA197" s="417"/>
      <c r="PB197" s="417"/>
      <c r="PC197" s="417"/>
      <c r="PD197" s="417"/>
      <c r="PE197" s="417"/>
      <c r="PF197" s="417"/>
      <c r="PG197" s="417"/>
      <c r="PH197" s="417"/>
      <c r="PI197" s="417"/>
      <c r="PJ197" s="417"/>
      <c r="PK197" s="417"/>
      <c r="PL197" s="417"/>
      <c r="PM197" s="417"/>
      <c r="PN197" s="417"/>
      <c r="PO197" s="417"/>
      <c r="PP197" s="417"/>
      <c r="PQ197" s="417"/>
      <c r="PR197" s="417"/>
      <c r="PS197" s="417"/>
      <c r="PT197" s="417"/>
      <c r="PU197" s="417"/>
      <c r="PV197" s="417"/>
      <c r="PW197" s="417"/>
      <c r="PX197" s="417"/>
      <c r="PY197" s="417"/>
      <c r="PZ197" s="417"/>
      <c r="QA197" s="417"/>
      <c r="QB197" s="417"/>
      <c r="QC197" s="417"/>
      <c r="QD197" s="417"/>
      <c r="QE197" s="417"/>
      <c r="QF197" s="417"/>
      <c r="QG197" s="417"/>
      <c r="QH197" s="417"/>
      <c r="QI197" s="417"/>
      <c r="QJ197" s="417"/>
      <c r="QK197" s="417"/>
      <c r="QL197" s="417"/>
      <c r="QM197" s="417"/>
      <c r="QN197" s="417"/>
      <c r="QO197" s="417"/>
      <c r="QP197" s="417"/>
      <c r="QQ197" s="417"/>
      <c r="QR197" s="417"/>
      <c r="QS197" s="417"/>
      <c r="QT197" s="417"/>
      <c r="QU197" s="417"/>
      <c r="QV197" s="417"/>
      <c r="QW197" s="417"/>
      <c r="QX197" s="417"/>
      <c r="QY197" s="417"/>
      <c r="QZ197" s="417"/>
      <c r="RA197" s="417"/>
      <c r="RB197" s="417"/>
      <c r="RC197" s="417"/>
      <c r="RD197" s="417"/>
      <c r="RE197" s="417"/>
      <c r="RF197" s="417"/>
      <c r="RG197" s="417"/>
      <c r="RH197" s="417"/>
      <c r="RI197" s="417"/>
      <c r="RJ197" s="417"/>
      <c r="RK197" s="417"/>
      <c r="RL197" s="417"/>
      <c r="RM197" s="417"/>
      <c r="RN197" s="417"/>
      <c r="RO197" s="417"/>
      <c r="RP197" s="417"/>
      <c r="RQ197" s="417"/>
      <c r="RR197" s="417"/>
      <c r="RS197" s="417"/>
      <c r="RT197" s="417"/>
      <c r="RU197" s="417"/>
      <c r="RV197" s="417"/>
      <c r="RW197" s="417"/>
      <c r="RX197" s="417"/>
      <c r="RY197" s="417"/>
      <c r="RZ197" s="417"/>
      <c r="SA197" s="417"/>
      <c r="SB197" s="417"/>
      <c r="SC197" s="417"/>
      <c r="SD197" s="417"/>
      <c r="SE197" s="417"/>
      <c r="SF197" s="417"/>
      <c r="SG197" s="417"/>
      <c r="SH197" s="417"/>
      <c r="SI197" s="417"/>
      <c r="SJ197" s="417"/>
      <c r="SK197" s="417"/>
      <c r="SL197" s="417"/>
      <c r="SM197" s="417"/>
      <c r="SN197" s="417"/>
      <c r="SO197" s="417"/>
      <c r="SP197" s="417"/>
      <c r="SQ197" s="417"/>
      <c r="SR197" s="417"/>
      <c r="SS197" s="417"/>
      <c r="ST197" s="417"/>
      <c r="SU197" s="417"/>
      <c r="SV197" s="417"/>
      <c r="SW197" s="417"/>
      <c r="SX197" s="417"/>
      <c r="SY197" s="417"/>
      <c r="SZ197" s="417"/>
      <c r="TA197" s="417"/>
      <c r="TB197" s="417"/>
      <c r="TC197" s="417"/>
      <c r="TD197" s="417"/>
      <c r="TE197" s="417"/>
      <c r="TF197" s="417"/>
      <c r="TG197" s="417"/>
      <c r="TH197" s="417"/>
      <c r="TI197" s="417"/>
      <c r="TJ197" s="417"/>
      <c r="TK197" s="417"/>
      <c r="TL197" s="417"/>
      <c r="TM197" s="417"/>
      <c r="TN197" s="417"/>
      <c r="TO197" s="417"/>
      <c r="TP197" s="417"/>
      <c r="TQ197" s="417"/>
      <c r="TR197" s="417"/>
      <c r="TS197" s="417"/>
      <c r="TT197" s="417"/>
      <c r="TU197" s="417"/>
      <c r="TV197" s="417"/>
      <c r="TW197" s="417"/>
      <c r="TX197" s="417"/>
      <c r="TY197" s="417"/>
      <c r="TZ197" s="417"/>
      <c r="UA197" s="417"/>
      <c r="UB197" s="417"/>
      <c r="UC197" s="417"/>
      <c r="UD197" s="417"/>
      <c r="UE197" s="417"/>
      <c r="UF197" s="417"/>
      <c r="UG197" s="417"/>
      <c r="UH197" s="417"/>
      <c r="UI197" s="417"/>
      <c r="UJ197" s="417"/>
      <c r="UK197" s="417"/>
      <c r="UL197" s="417"/>
      <c r="UM197" s="417"/>
      <c r="UN197" s="417"/>
      <c r="UO197" s="417"/>
      <c r="UP197" s="417"/>
      <c r="UQ197" s="417"/>
      <c r="UR197" s="417"/>
      <c r="US197" s="417"/>
      <c r="UT197" s="417"/>
      <c r="UU197" s="417"/>
      <c r="UV197" s="417"/>
      <c r="UW197" s="417"/>
      <c r="UX197" s="417"/>
      <c r="UY197" s="417"/>
      <c r="UZ197" s="417"/>
      <c r="VA197" s="417"/>
      <c r="VB197" s="417"/>
      <c r="VC197" s="417"/>
      <c r="VD197" s="417"/>
      <c r="VE197" s="417"/>
      <c r="VF197" s="417"/>
      <c r="VG197" s="417"/>
      <c r="VH197" s="417"/>
      <c r="VI197" s="417"/>
      <c r="VJ197" s="417"/>
      <c r="VK197" s="417"/>
      <c r="VL197" s="417"/>
      <c r="VM197" s="417"/>
      <c r="VN197" s="417"/>
      <c r="VO197" s="417"/>
      <c r="VP197" s="417"/>
      <c r="VQ197" s="417"/>
      <c r="VR197" s="417"/>
      <c r="VS197" s="417"/>
      <c r="VT197" s="417"/>
      <c r="VU197" s="417"/>
      <c r="VV197" s="417"/>
      <c r="VW197" s="417"/>
      <c r="VX197" s="417"/>
      <c r="VY197" s="417"/>
      <c r="VZ197" s="417"/>
      <c r="WA197" s="417"/>
      <c r="WB197" s="417"/>
      <c r="WC197" s="417"/>
      <c r="WD197" s="417"/>
      <c r="WE197" s="417"/>
      <c r="WF197" s="417"/>
      <c r="WG197" s="417"/>
      <c r="WH197" s="417"/>
      <c r="WI197" s="417"/>
      <c r="WJ197" s="417"/>
      <c r="WK197" s="417"/>
      <c r="WL197" s="417"/>
      <c r="WM197" s="417"/>
      <c r="WN197" s="417"/>
      <c r="WO197" s="417"/>
      <c r="WP197" s="417"/>
      <c r="WQ197" s="417"/>
      <c r="WR197" s="417"/>
      <c r="WS197" s="417"/>
      <c r="WT197" s="417"/>
      <c r="WU197" s="417"/>
      <c r="WV197" s="417"/>
      <c r="WW197" s="417"/>
      <c r="WX197" s="417"/>
      <c r="WY197" s="417"/>
      <c r="WZ197" s="417"/>
      <c r="XA197" s="417"/>
      <c r="XB197" s="417"/>
      <c r="XC197" s="417"/>
      <c r="XD197" s="417"/>
      <c r="XE197" s="417"/>
      <c r="XF197" s="417"/>
      <c r="XG197" s="417"/>
      <c r="XH197" s="417"/>
      <c r="XI197" s="417"/>
      <c r="XJ197" s="417"/>
      <c r="XK197" s="417"/>
      <c r="XL197" s="417"/>
      <c r="XM197" s="417"/>
      <c r="XN197" s="417"/>
      <c r="XO197" s="417"/>
      <c r="XP197" s="417"/>
      <c r="XQ197" s="417"/>
      <c r="XR197" s="417"/>
      <c r="XS197" s="417"/>
      <c r="XT197" s="417"/>
      <c r="XU197" s="417"/>
      <c r="XV197" s="417"/>
      <c r="XW197" s="417"/>
      <c r="XX197" s="417"/>
      <c r="XY197" s="417"/>
      <c r="XZ197" s="417"/>
      <c r="YA197" s="417"/>
      <c r="YB197" s="417"/>
      <c r="YC197" s="417"/>
      <c r="YD197" s="417"/>
      <c r="YE197" s="417"/>
      <c r="YF197" s="417"/>
      <c r="YG197" s="417"/>
      <c r="YH197" s="417"/>
      <c r="YI197" s="417"/>
      <c r="YJ197" s="417"/>
      <c r="YK197" s="417"/>
      <c r="YL197" s="417"/>
      <c r="YM197" s="417"/>
      <c r="YN197" s="417"/>
      <c r="YO197" s="417"/>
      <c r="YP197" s="417"/>
      <c r="YQ197" s="417"/>
      <c r="YR197" s="417"/>
      <c r="YS197" s="417"/>
      <c r="YT197" s="417"/>
      <c r="YU197" s="417"/>
      <c r="YV197" s="417"/>
      <c r="YW197" s="417"/>
      <c r="YX197" s="417"/>
      <c r="YY197" s="417"/>
      <c r="YZ197" s="417"/>
      <c r="ZA197" s="417"/>
      <c r="ZB197" s="417"/>
      <c r="ZC197" s="417"/>
      <c r="ZD197" s="417"/>
      <c r="ZE197" s="417"/>
      <c r="ZF197" s="417"/>
      <c r="ZG197" s="417"/>
      <c r="ZH197" s="417"/>
      <c r="ZI197" s="417"/>
      <c r="ZJ197" s="417"/>
      <c r="ZK197" s="417"/>
      <c r="ZL197" s="417"/>
      <c r="ZM197" s="417"/>
      <c r="ZN197" s="417"/>
      <c r="ZO197" s="417"/>
      <c r="ZP197" s="417"/>
      <c r="ZQ197" s="417"/>
      <c r="ZR197" s="417"/>
      <c r="ZS197" s="417"/>
      <c r="ZT197" s="417"/>
      <c r="ZU197" s="417"/>
      <c r="ZV197" s="417"/>
      <c r="ZW197" s="417"/>
      <c r="ZX197" s="417"/>
      <c r="ZY197" s="417"/>
      <c r="ZZ197" s="417"/>
      <c r="AAA197" s="417"/>
      <c r="AAB197" s="417"/>
      <c r="AAC197" s="417"/>
      <c r="AAD197" s="417"/>
      <c r="AAE197" s="417"/>
      <c r="AAF197" s="417"/>
      <c r="AAG197" s="417"/>
      <c r="AAH197" s="417"/>
      <c r="AAI197" s="417"/>
      <c r="AAJ197" s="417"/>
      <c r="AAK197" s="417"/>
      <c r="AAL197" s="417"/>
      <c r="AAM197" s="417"/>
      <c r="AAN197" s="417"/>
      <c r="AAO197" s="417"/>
      <c r="AAP197" s="417"/>
      <c r="AAQ197" s="417"/>
      <c r="AAR197" s="417"/>
      <c r="AAS197" s="417"/>
      <c r="AAT197" s="417"/>
      <c r="AAU197" s="417"/>
      <c r="AAV197" s="417"/>
      <c r="AAW197" s="417"/>
      <c r="AAX197" s="417"/>
      <c r="AAY197" s="417"/>
      <c r="AAZ197" s="417"/>
      <c r="ABA197" s="417"/>
      <c r="ABB197" s="417"/>
      <c r="ABC197" s="417"/>
      <c r="ABD197" s="417"/>
      <c r="ABE197" s="417"/>
      <c r="ABF197" s="417"/>
      <c r="ABG197" s="417"/>
      <c r="ABH197" s="417"/>
      <c r="ABI197" s="417"/>
      <c r="ABJ197" s="417"/>
      <c r="ABK197" s="417"/>
      <c r="ABL197" s="417"/>
      <c r="ABM197" s="417"/>
      <c r="ABN197" s="417"/>
      <c r="ABO197" s="417"/>
      <c r="ABP197" s="417"/>
      <c r="ABQ197" s="417"/>
      <c r="ABR197" s="417"/>
      <c r="ABS197" s="417"/>
      <c r="ABT197" s="417"/>
      <c r="ABU197" s="417"/>
      <c r="ABV197" s="417"/>
      <c r="ABW197" s="417"/>
      <c r="ABX197" s="417"/>
      <c r="ABY197" s="417"/>
      <c r="ABZ197" s="417"/>
      <c r="ACA197" s="417"/>
      <c r="ACB197" s="417"/>
      <c r="ACC197" s="417"/>
      <c r="ACD197" s="417"/>
      <c r="ACE197" s="417"/>
      <c r="ACF197" s="417"/>
      <c r="ACG197" s="417"/>
      <c r="ACH197" s="417"/>
      <c r="ACI197" s="417"/>
      <c r="ACJ197" s="417"/>
      <c r="ACK197" s="417"/>
      <c r="ACL197" s="417"/>
      <c r="ACM197" s="417"/>
      <c r="ACN197" s="417"/>
      <c r="ACO197" s="417"/>
      <c r="ACP197" s="417"/>
      <c r="ACQ197" s="417"/>
      <c r="ACR197" s="417"/>
      <c r="ACS197" s="417"/>
      <c r="ACT197" s="417"/>
      <c r="ACU197" s="417"/>
      <c r="ACV197" s="417"/>
      <c r="ACW197" s="417"/>
      <c r="ACX197" s="417"/>
      <c r="ACY197" s="417"/>
      <c r="ACZ197" s="417"/>
      <c r="ADA197" s="417"/>
      <c r="ADB197" s="417"/>
      <c r="ADC197" s="417"/>
      <c r="ADD197" s="417"/>
      <c r="ADE197" s="417"/>
      <c r="ADF197" s="417"/>
      <c r="ADG197" s="417"/>
      <c r="ADH197" s="417"/>
      <c r="ADI197" s="417"/>
      <c r="ADJ197" s="417"/>
      <c r="ADK197" s="417"/>
      <c r="ADL197" s="417"/>
      <c r="ADM197" s="417"/>
      <c r="ADN197" s="417"/>
      <c r="ADO197" s="417"/>
      <c r="ADP197" s="417"/>
      <c r="ADQ197" s="417"/>
      <c r="ADR197" s="417"/>
      <c r="ADS197" s="417"/>
      <c r="ADT197" s="417"/>
      <c r="ADU197" s="417"/>
      <c r="ADV197" s="417"/>
      <c r="ADW197" s="417"/>
      <c r="ADX197" s="417"/>
      <c r="ADY197" s="417"/>
      <c r="ADZ197" s="417"/>
      <c r="AEA197" s="417"/>
      <c r="AEB197" s="417"/>
      <c r="AEC197" s="417"/>
      <c r="AED197" s="417"/>
      <c r="AEE197" s="417"/>
      <c r="AEF197" s="417"/>
      <c r="AEG197" s="417"/>
      <c r="AEH197" s="417"/>
      <c r="AEI197" s="417"/>
      <c r="AEJ197" s="417"/>
      <c r="AEK197" s="417"/>
      <c r="AEL197" s="417"/>
      <c r="AEM197" s="417"/>
      <c r="AEN197" s="417"/>
      <c r="AEO197" s="417"/>
      <c r="AEP197" s="417"/>
      <c r="AEQ197" s="417"/>
      <c r="AER197" s="417"/>
      <c r="AES197" s="417"/>
      <c r="AET197" s="417"/>
      <c r="AEU197" s="417"/>
      <c r="AEV197" s="417"/>
      <c r="AEW197" s="417"/>
      <c r="AEX197" s="417"/>
      <c r="AEY197" s="417"/>
      <c r="AEZ197" s="417"/>
      <c r="AFA197" s="417"/>
      <c r="AFB197" s="417"/>
      <c r="AFC197" s="417"/>
      <c r="AFD197" s="417"/>
      <c r="AFE197" s="417"/>
      <c r="AFF197" s="417"/>
      <c r="AFG197" s="417"/>
      <c r="AFH197" s="417"/>
    </row>
    <row r="198" spans="1:840" ht="30.6" customHeight="1">
      <c r="A198" s="680" t="s">
        <v>713</v>
      </c>
      <c r="B198" s="681"/>
      <c r="C198" s="681"/>
      <c r="D198" s="681"/>
      <c r="E198" s="681"/>
      <c r="F198" s="681"/>
      <c r="G198" s="681"/>
      <c r="H198" s="681"/>
      <c r="I198" s="681"/>
      <c r="J198" s="681"/>
      <c r="K198" s="681"/>
      <c r="L198" s="682"/>
    </row>
    <row r="199" spans="1:840" ht="140.44999999999999" customHeight="1">
      <c r="A199" s="680" t="s">
        <v>714</v>
      </c>
      <c r="B199" s="681"/>
      <c r="C199" s="681"/>
      <c r="D199" s="681"/>
      <c r="E199" s="681"/>
      <c r="F199" s="681"/>
      <c r="G199" s="681"/>
      <c r="H199" s="681"/>
      <c r="I199" s="681"/>
      <c r="J199" s="681"/>
      <c r="K199" s="681"/>
      <c r="L199" s="682"/>
    </row>
    <row r="200" spans="1:840" s="414" customFormat="1" ht="30.6" customHeight="1">
      <c r="A200" s="692"/>
      <c r="B200" s="692"/>
      <c r="C200" s="692"/>
      <c r="D200" s="692"/>
      <c r="E200" s="692"/>
      <c r="F200" s="692"/>
      <c r="G200" s="692"/>
      <c r="H200" s="692"/>
      <c r="I200" s="692"/>
      <c r="J200" s="692"/>
      <c r="K200" s="692"/>
      <c r="L200" s="693"/>
      <c r="M200" s="417"/>
      <c r="N200" s="417"/>
      <c r="O200" s="417"/>
      <c r="P200" s="417"/>
      <c r="Q200" s="417"/>
      <c r="R200" s="417"/>
      <c r="S200" s="417"/>
      <c r="T200" s="417"/>
      <c r="U200" s="417"/>
      <c r="V200" s="417"/>
      <c r="W200" s="417"/>
      <c r="X200" s="417"/>
      <c r="Y200" s="417"/>
      <c r="Z200" s="417"/>
      <c r="AA200" s="417"/>
      <c r="AB200" s="417"/>
      <c r="AC200" s="417"/>
      <c r="AD200" s="417"/>
      <c r="AE200" s="417"/>
      <c r="AF200" s="417"/>
      <c r="AG200" s="417"/>
      <c r="AH200" s="417"/>
      <c r="AI200" s="417"/>
      <c r="AJ200" s="417"/>
      <c r="AK200" s="417"/>
      <c r="AL200" s="417"/>
      <c r="AM200" s="417"/>
      <c r="AN200" s="417"/>
      <c r="AO200" s="417"/>
      <c r="AP200" s="417"/>
      <c r="AQ200" s="417"/>
      <c r="AR200" s="417"/>
      <c r="AS200" s="417"/>
      <c r="AT200" s="417"/>
      <c r="AU200" s="417"/>
      <c r="AV200" s="417"/>
      <c r="AW200" s="417"/>
      <c r="AX200" s="417"/>
      <c r="AY200" s="417"/>
      <c r="AZ200" s="417"/>
      <c r="BA200" s="417"/>
      <c r="BB200" s="417"/>
      <c r="BC200" s="417"/>
      <c r="BD200" s="417"/>
      <c r="BE200" s="417"/>
      <c r="BF200" s="417"/>
      <c r="BG200" s="417"/>
      <c r="BH200" s="417"/>
      <c r="BI200" s="417"/>
      <c r="BJ200" s="417"/>
      <c r="BK200" s="417"/>
      <c r="BL200" s="417"/>
      <c r="BM200" s="417"/>
      <c r="BN200" s="417"/>
      <c r="BO200" s="417"/>
      <c r="BP200" s="417"/>
      <c r="BQ200" s="417"/>
      <c r="BR200" s="417"/>
      <c r="BS200" s="417"/>
      <c r="BT200" s="417"/>
      <c r="BU200" s="417"/>
      <c r="BV200" s="417"/>
      <c r="BW200" s="417"/>
      <c r="BX200" s="417"/>
      <c r="BY200" s="417"/>
      <c r="BZ200" s="417"/>
      <c r="CA200" s="417"/>
      <c r="CB200" s="417"/>
      <c r="CC200" s="417"/>
      <c r="CD200" s="417"/>
      <c r="CE200" s="417"/>
      <c r="CF200" s="417"/>
      <c r="CG200" s="417"/>
      <c r="CH200" s="417"/>
      <c r="CI200" s="417"/>
      <c r="CJ200" s="417"/>
      <c r="CK200" s="417"/>
      <c r="CL200" s="417"/>
      <c r="CM200" s="417"/>
      <c r="CN200" s="417"/>
      <c r="CO200" s="417"/>
      <c r="CP200" s="417"/>
      <c r="CQ200" s="417"/>
      <c r="CR200" s="417"/>
      <c r="CS200" s="417"/>
      <c r="CT200" s="417"/>
      <c r="CU200" s="417"/>
      <c r="CV200" s="417"/>
      <c r="CW200" s="417"/>
      <c r="CX200" s="417"/>
      <c r="CY200" s="417"/>
      <c r="CZ200" s="417"/>
      <c r="DA200" s="417"/>
      <c r="DB200" s="417"/>
      <c r="DC200" s="417"/>
      <c r="DD200" s="417"/>
      <c r="DE200" s="417"/>
      <c r="DF200" s="417"/>
      <c r="DG200" s="417"/>
      <c r="DH200" s="417"/>
      <c r="DI200" s="417"/>
      <c r="DJ200" s="417"/>
      <c r="DK200" s="417"/>
      <c r="DL200" s="417"/>
      <c r="DM200" s="417"/>
      <c r="DN200" s="417"/>
      <c r="DO200" s="417"/>
      <c r="DP200" s="417"/>
      <c r="DQ200" s="417"/>
      <c r="DR200" s="417"/>
      <c r="DS200" s="417"/>
      <c r="DT200" s="417"/>
      <c r="DU200" s="417"/>
      <c r="DV200" s="417"/>
      <c r="DW200" s="417"/>
      <c r="DX200" s="417"/>
      <c r="DY200" s="417"/>
      <c r="DZ200" s="417"/>
      <c r="EA200" s="417"/>
      <c r="EB200" s="417"/>
      <c r="EC200" s="417"/>
      <c r="ED200" s="417"/>
      <c r="EE200" s="417"/>
      <c r="EF200" s="417"/>
      <c r="EG200" s="417"/>
      <c r="EH200" s="417"/>
      <c r="EI200" s="417"/>
      <c r="EJ200" s="417"/>
      <c r="EK200" s="417"/>
      <c r="EL200" s="417"/>
      <c r="EM200" s="417"/>
      <c r="EN200" s="417"/>
      <c r="EO200" s="417"/>
      <c r="EP200" s="417"/>
      <c r="EQ200" s="417"/>
      <c r="ER200" s="417"/>
      <c r="ES200" s="417"/>
      <c r="ET200" s="417"/>
      <c r="EU200" s="417"/>
      <c r="EV200" s="417"/>
      <c r="EW200" s="417"/>
      <c r="EX200" s="417"/>
      <c r="EY200" s="417"/>
      <c r="EZ200" s="417"/>
      <c r="FA200" s="417"/>
      <c r="FB200" s="417"/>
      <c r="FC200" s="417"/>
      <c r="FD200" s="417"/>
      <c r="FE200" s="417"/>
      <c r="FF200" s="417"/>
      <c r="FG200" s="417"/>
      <c r="FH200" s="417"/>
      <c r="FI200" s="417"/>
      <c r="FJ200" s="417"/>
      <c r="FK200" s="417"/>
      <c r="FL200" s="417"/>
      <c r="FM200" s="417"/>
      <c r="FN200" s="417"/>
      <c r="FO200" s="417"/>
      <c r="FP200" s="417"/>
      <c r="FQ200" s="417"/>
      <c r="FR200" s="417"/>
      <c r="FS200" s="417"/>
      <c r="FT200" s="417"/>
      <c r="FU200" s="417"/>
      <c r="FV200" s="417"/>
      <c r="FW200" s="417"/>
      <c r="FX200" s="417"/>
      <c r="FY200" s="417"/>
      <c r="FZ200" s="417"/>
      <c r="GA200" s="417"/>
      <c r="GB200" s="417"/>
      <c r="GC200" s="417"/>
      <c r="GD200" s="417"/>
      <c r="GE200" s="417"/>
      <c r="GF200" s="417"/>
      <c r="GG200" s="417"/>
      <c r="GH200" s="417"/>
      <c r="GI200" s="417"/>
      <c r="GJ200" s="417"/>
      <c r="GK200" s="417"/>
      <c r="GL200" s="417"/>
      <c r="GM200" s="417"/>
      <c r="GN200" s="417"/>
      <c r="GO200" s="417"/>
      <c r="GP200" s="417"/>
      <c r="GQ200" s="417"/>
      <c r="GR200" s="417"/>
      <c r="GS200" s="417"/>
      <c r="GT200" s="417"/>
      <c r="GU200" s="417"/>
      <c r="GV200" s="417"/>
      <c r="GW200" s="417"/>
      <c r="GX200" s="417"/>
      <c r="GY200" s="417"/>
      <c r="GZ200" s="417"/>
      <c r="HA200" s="417"/>
      <c r="HB200" s="417"/>
      <c r="HC200" s="417"/>
      <c r="HD200" s="417"/>
      <c r="HE200" s="417"/>
      <c r="HF200" s="417"/>
      <c r="HG200" s="417"/>
      <c r="HH200" s="417"/>
      <c r="HI200" s="417"/>
      <c r="HJ200" s="417"/>
      <c r="HK200" s="417"/>
      <c r="HL200" s="417"/>
      <c r="HM200" s="417"/>
      <c r="HN200" s="417"/>
      <c r="HO200" s="417"/>
      <c r="HP200" s="417"/>
      <c r="HQ200" s="417"/>
      <c r="HR200" s="417"/>
      <c r="HS200" s="417"/>
      <c r="HT200" s="417"/>
      <c r="HU200" s="417"/>
      <c r="HV200" s="417"/>
      <c r="HW200" s="417"/>
      <c r="HX200" s="417"/>
      <c r="HY200" s="417"/>
      <c r="HZ200" s="417"/>
      <c r="IA200" s="417"/>
      <c r="IB200" s="417"/>
      <c r="IC200" s="417"/>
      <c r="ID200" s="417"/>
      <c r="IE200" s="417"/>
      <c r="IF200" s="417"/>
      <c r="IG200" s="417"/>
      <c r="IH200" s="417"/>
      <c r="II200" s="417"/>
      <c r="IJ200" s="417"/>
      <c r="IK200" s="417"/>
      <c r="IL200" s="417"/>
      <c r="IM200" s="417"/>
      <c r="IN200" s="417"/>
      <c r="IO200" s="417"/>
      <c r="IP200" s="417"/>
      <c r="IQ200" s="417"/>
      <c r="IR200" s="417"/>
      <c r="IS200" s="417"/>
      <c r="IT200" s="417"/>
      <c r="IU200" s="417"/>
      <c r="IV200" s="417"/>
      <c r="IW200" s="417"/>
      <c r="IX200" s="417"/>
      <c r="IY200" s="417"/>
      <c r="IZ200" s="417"/>
      <c r="JA200" s="417"/>
      <c r="JB200" s="417"/>
      <c r="JC200" s="417"/>
      <c r="JD200" s="417"/>
      <c r="JE200" s="417"/>
      <c r="JF200" s="417"/>
      <c r="JG200" s="417"/>
      <c r="JH200" s="417"/>
      <c r="JI200" s="417"/>
      <c r="JJ200" s="417"/>
      <c r="JK200" s="417"/>
      <c r="JL200" s="417"/>
      <c r="JM200" s="417"/>
      <c r="JN200" s="417"/>
      <c r="JO200" s="417"/>
      <c r="JP200" s="417"/>
      <c r="JQ200" s="417"/>
      <c r="JR200" s="417"/>
      <c r="JS200" s="417"/>
      <c r="JT200" s="417"/>
      <c r="JU200" s="417"/>
      <c r="JV200" s="417"/>
      <c r="JW200" s="417"/>
      <c r="JX200" s="417"/>
      <c r="JY200" s="417"/>
      <c r="JZ200" s="417"/>
      <c r="KA200" s="417"/>
      <c r="KB200" s="417"/>
      <c r="KC200" s="417"/>
      <c r="KD200" s="417"/>
      <c r="KE200" s="417"/>
      <c r="KF200" s="417"/>
      <c r="KG200" s="417"/>
      <c r="KH200" s="417"/>
      <c r="KI200" s="417"/>
      <c r="KJ200" s="417"/>
      <c r="KK200" s="417"/>
      <c r="KL200" s="417"/>
      <c r="KM200" s="417"/>
      <c r="KN200" s="417"/>
      <c r="KO200" s="417"/>
      <c r="KP200" s="417"/>
      <c r="KQ200" s="417"/>
      <c r="KR200" s="417"/>
      <c r="KS200" s="417"/>
      <c r="KT200" s="417"/>
      <c r="KU200" s="417"/>
      <c r="KV200" s="417"/>
      <c r="KW200" s="417"/>
      <c r="KX200" s="417"/>
      <c r="KY200" s="417"/>
      <c r="KZ200" s="417"/>
      <c r="LA200" s="417"/>
      <c r="LB200" s="417"/>
      <c r="LC200" s="417"/>
      <c r="LD200" s="417"/>
      <c r="LE200" s="417"/>
      <c r="LF200" s="417"/>
      <c r="LG200" s="417"/>
      <c r="LH200" s="417"/>
      <c r="LI200" s="417"/>
      <c r="LJ200" s="417"/>
      <c r="LK200" s="417"/>
      <c r="LL200" s="417"/>
      <c r="LM200" s="417"/>
      <c r="LN200" s="417"/>
      <c r="LO200" s="417"/>
      <c r="LP200" s="417"/>
      <c r="LQ200" s="417"/>
      <c r="LR200" s="417"/>
      <c r="LS200" s="417"/>
      <c r="LT200" s="417"/>
      <c r="LU200" s="417"/>
      <c r="LV200" s="417"/>
      <c r="LW200" s="417"/>
      <c r="LX200" s="417"/>
      <c r="LY200" s="417"/>
      <c r="LZ200" s="417"/>
      <c r="MA200" s="417"/>
      <c r="MB200" s="417"/>
      <c r="MC200" s="417"/>
      <c r="MD200" s="417"/>
      <c r="ME200" s="417"/>
      <c r="MF200" s="417"/>
      <c r="MG200" s="417"/>
      <c r="MH200" s="417"/>
      <c r="MI200" s="417"/>
      <c r="MJ200" s="417"/>
      <c r="MK200" s="417"/>
      <c r="ML200" s="417"/>
      <c r="MM200" s="417"/>
      <c r="MN200" s="417"/>
      <c r="MO200" s="417"/>
      <c r="MP200" s="417"/>
      <c r="MQ200" s="417"/>
      <c r="MR200" s="417"/>
      <c r="MS200" s="417"/>
      <c r="MT200" s="417"/>
      <c r="MU200" s="417"/>
      <c r="MV200" s="417"/>
      <c r="MW200" s="417"/>
      <c r="MX200" s="417"/>
      <c r="MY200" s="417"/>
      <c r="MZ200" s="417"/>
      <c r="NA200" s="417"/>
      <c r="NB200" s="417"/>
      <c r="NC200" s="417"/>
      <c r="ND200" s="417"/>
      <c r="NE200" s="417"/>
      <c r="NF200" s="417"/>
      <c r="NG200" s="417"/>
      <c r="NH200" s="417"/>
      <c r="NI200" s="417"/>
      <c r="NJ200" s="417"/>
      <c r="NK200" s="417"/>
      <c r="NL200" s="417"/>
      <c r="NM200" s="417"/>
      <c r="NN200" s="417"/>
      <c r="NO200" s="417"/>
      <c r="NP200" s="417"/>
      <c r="NQ200" s="417"/>
      <c r="NR200" s="417"/>
      <c r="NS200" s="417"/>
      <c r="NT200" s="417"/>
      <c r="NU200" s="417"/>
      <c r="NV200" s="417"/>
      <c r="NW200" s="417"/>
      <c r="NX200" s="417"/>
      <c r="NY200" s="417"/>
      <c r="NZ200" s="417"/>
      <c r="OA200" s="417"/>
      <c r="OB200" s="417"/>
      <c r="OC200" s="417"/>
      <c r="OD200" s="417"/>
      <c r="OE200" s="417"/>
      <c r="OF200" s="417"/>
      <c r="OG200" s="417"/>
      <c r="OH200" s="417"/>
      <c r="OI200" s="417"/>
      <c r="OJ200" s="417"/>
      <c r="OK200" s="417"/>
      <c r="OL200" s="417"/>
      <c r="OM200" s="417"/>
      <c r="ON200" s="417"/>
      <c r="OO200" s="417"/>
      <c r="OP200" s="417"/>
      <c r="OQ200" s="417"/>
      <c r="OR200" s="417"/>
      <c r="OS200" s="417"/>
      <c r="OT200" s="417"/>
      <c r="OU200" s="417"/>
      <c r="OV200" s="417"/>
      <c r="OW200" s="417"/>
      <c r="OX200" s="417"/>
      <c r="OY200" s="417"/>
      <c r="OZ200" s="417"/>
      <c r="PA200" s="417"/>
      <c r="PB200" s="417"/>
      <c r="PC200" s="417"/>
      <c r="PD200" s="417"/>
      <c r="PE200" s="417"/>
      <c r="PF200" s="417"/>
      <c r="PG200" s="417"/>
      <c r="PH200" s="417"/>
      <c r="PI200" s="417"/>
      <c r="PJ200" s="417"/>
      <c r="PK200" s="417"/>
      <c r="PL200" s="417"/>
      <c r="PM200" s="417"/>
      <c r="PN200" s="417"/>
      <c r="PO200" s="417"/>
      <c r="PP200" s="417"/>
      <c r="PQ200" s="417"/>
      <c r="PR200" s="417"/>
      <c r="PS200" s="417"/>
      <c r="PT200" s="417"/>
      <c r="PU200" s="417"/>
      <c r="PV200" s="417"/>
      <c r="PW200" s="417"/>
      <c r="PX200" s="417"/>
      <c r="PY200" s="417"/>
      <c r="PZ200" s="417"/>
      <c r="QA200" s="417"/>
      <c r="QB200" s="417"/>
      <c r="QC200" s="417"/>
      <c r="QD200" s="417"/>
      <c r="QE200" s="417"/>
      <c r="QF200" s="417"/>
      <c r="QG200" s="417"/>
      <c r="QH200" s="417"/>
      <c r="QI200" s="417"/>
      <c r="QJ200" s="417"/>
      <c r="QK200" s="417"/>
      <c r="QL200" s="417"/>
      <c r="QM200" s="417"/>
      <c r="QN200" s="417"/>
      <c r="QO200" s="417"/>
      <c r="QP200" s="417"/>
      <c r="QQ200" s="417"/>
      <c r="QR200" s="417"/>
      <c r="QS200" s="417"/>
      <c r="QT200" s="417"/>
      <c r="QU200" s="417"/>
      <c r="QV200" s="417"/>
      <c r="QW200" s="417"/>
      <c r="QX200" s="417"/>
      <c r="QY200" s="417"/>
      <c r="QZ200" s="417"/>
      <c r="RA200" s="417"/>
      <c r="RB200" s="417"/>
      <c r="RC200" s="417"/>
      <c r="RD200" s="417"/>
      <c r="RE200" s="417"/>
      <c r="RF200" s="417"/>
      <c r="RG200" s="417"/>
      <c r="RH200" s="417"/>
      <c r="RI200" s="417"/>
      <c r="RJ200" s="417"/>
      <c r="RK200" s="417"/>
      <c r="RL200" s="417"/>
      <c r="RM200" s="417"/>
      <c r="RN200" s="417"/>
      <c r="RO200" s="417"/>
      <c r="RP200" s="417"/>
      <c r="RQ200" s="417"/>
      <c r="RR200" s="417"/>
      <c r="RS200" s="417"/>
      <c r="RT200" s="417"/>
      <c r="RU200" s="417"/>
      <c r="RV200" s="417"/>
      <c r="RW200" s="417"/>
      <c r="RX200" s="417"/>
      <c r="RY200" s="417"/>
      <c r="RZ200" s="417"/>
      <c r="SA200" s="417"/>
      <c r="SB200" s="417"/>
      <c r="SC200" s="417"/>
      <c r="SD200" s="417"/>
      <c r="SE200" s="417"/>
      <c r="SF200" s="417"/>
      <c r="SG200" s="417"/>
      <c r="SH200" s="417"/>
      <c r="SI200" s="417"/>
      <c r="SJ200" s="417"/>
      <c r="SK200" s="417"/>
      <c r="SL200" s="417"/>
      <c r="SM200" s="417"/>
      <c r="SN200" s="417"/>
      <c r="SO200" s="417"/>
      <c r="SP200" s="417"/>
      <c r="SQ200" s="417"/>
      <c r="SR200" s="417"/>
      <c r="SS200" s="417"/>
      <c r="ST200" s="417"/>
      <c r="SU200" s="417"/>
      <c r="SV200" s="417"/>
      <c r="SW200" s="417"/>
      <c r="SX200" s="417"/>
      <c r="SY200" s="417"/>
      <c r="SZ200" s="417"/>
      <c r="TA200" s="417"/>
      <c r="TB200" s="417"/>
      <c r="TC200" s="417"/>
      <c r="TD200" s="417"/>
      <c r="TE200" s="417"/>
      <c r="TF200" s="417"/>
      <c r="TG200" s="417"/>
      <c r="TH200" s="417"/>
      <c r="TI200" s="417"/>
      <c r="TJ200" s="417"/>
      <c r="TK200" s="417"/>
      <c r="TL200" s="417"/>
      <c r="TM200" s="417"/>
      <c r="TN200" s="417"/>
      <c r="TO200" s="417"/>
      <c r="TP200" s="417"/>
      <c r="TQ200" s="417"/>
      <c r="TR200" s="417"/>
      <c r="TS200" s="417"/>
      <c r="TT200" s="417"/>
      <c r="TU200" s="417"/>
      <c r="TV200" s="417"/>
      <c r="TW200" s="417"/>
      <c r="TX200" s="417"/>
      <c r="TY200" s="417"/>
      <c r="TZ200" s="417"/>
      <c r="UA200" s="417"/>
      <c r="UB200" s="417"/>
      <c r="UC200" s="417"/>
      <c r="UD200" s="417"/>
      <c r="UE200" s="417"/>
      <c r="UF200" s="417"/>
      <c r="UG200" s="417"/>
      <c r="UH200" s="417"/>
      <c r="UI200" s="417"/>
      <c r="UJ200" s="417"/>
      <c r="UK200" s="417"/>
      <c r="UL200" s="417"/>
      <c r="UM200" s="417"/>
      <c r="UN200" s="417"/>
      <c r="UO200" s="417"/>
      <c r="UP200" s="417"/>
      <c r="UQ200" s="417"/>
      <c r="UR200" s="417"/>
      <c r="US200" s="417"/>
      <c r="UT200" s="417"/>
      <c r="UU200" s="417"/>
      <c r="UV200" s="417"/>
      <c r="UW200" s="417"/>
      <c r="UX200" s="417"/>
      <c r="UY200" s="417"/>
      <c r="UZ200" s="417"/>
      <c r="VA200" s="417"/>
      <c r="VB200" s="417"/>
      <c r="VC200" s="417"/>
      <c r="VD200" s="417"/>
      <c r="VE200" s="417"/>
      <c r="VF200" s="417"/>
      <c r="VG200" s="417"/>
      <c r="VH200" s="417"/>
      <c r="VI200" s="417"/>
      <c r="VJ200" s="417"/>
      <c r="VK200" s="417"/>
      <c r="VL200" s="417"/>
      <c r="VM200" s="417"/>
      <c r="VN200" s="417"/>
      <c r="VO200" s="417"/>
      <c r="VP200" s="417"/>
      <c r="VQ200" s="417"/>
      <c r="VR200" s="417"/>
      <c r="VS200" s="417"/>
      <c r="VT200" s="417"/>
      <c r="VU200" s="417"/>
      <c r="VV200" s="417"/>
      <c r="VW200" s="417"/>
      <c r="VX200" s="417"/>
      <c r="VY200" s="417"/>
      <c r="VZ200" s="417"/>
      <c r="WA200" s="417"/>
      <c r="WB200" s="417"/>
      <c r="WC200" s="417"/>
      <c r="WD200" s="417"/>
      <c r="WE200" s="417"/>
      <c r="WF200" s="417"/>
      <c r="WG200" s="417"/>
      <c r="WH200" s="417"/>
      <c r="WI200" s="417"/>
      <c r="WJ200" s="417"/>
      <c r="WK200" s="417"/>
      <c r="WL200" s="417"/>
      <c r="WM200" s="417"/>
      <c r="WN200" s="417"/>
      <c r="WO200" s="417"/>
      <c r="WP200" s="417"/>
      <c r="WQ200" s="417"/>
      <c r="WR200" s="417"/>
      <c r="WS200" s="417"/>
      <c r="WT200" s="417"/>
      <c r="WU200" s="417"/>
      <c r="WV200" s="417"/>
      <c r="WW200" s="417"/>
      <c r="WX200" s="417"/>
      <c r="WY200" s="417"/>
      <c r="WZ200" s="417"/>
      <c r="XA200" s="417"/>
      <c r="XB200" s="417"/>
      <c r="XC200" s="417"/>
      <c r="XD200" s="417"/>
      <c r="XE200" s="417"/>
      <c r="XF200" s="417"/>
      <c r="XG200" s="417"/>
      <c r="XH200" s="417"/>
      <c r="XI200" s="417"/>
      <c r="XJ200" s="417"/>
      <c r="XK200" s="417"/>
      <c r="XL200" s="417"/>
      <c r="XM200" s="417"/>
      <c r="XN200" s="417"/>
      <c r="XO200" s="417"/>
      <c r="XP200" s="417"/>
      <c r="XQ200" s="417"/>
      <c r="XR200" s="417"/>
      <c r="XS200" s="417"/>
      <c r="XT200" s="417"/>
      <c r="XU200" s="417"/>
      <c r="XV200" s="417"/>
      <c r="XW200" s="417"/>
      <c r="XX200" s="417"/>
      <c r="XY200" s="417"/>
      <c r="XZ200" s="417"/>
      <c r="YA200" s="417"/>
      <c r="YB200" s="417"/>
      <c r="YC200" s="417"/>
      <c r="YD200" s="417"/>
      <c r="YE200" s="417"/>
      <c r="YF200" s="417"/>
      <c r="YG200" s="417"/>
      <c r="YH200" s="417"/>
      <c r="YI200" s="417"/>
      <c r="YJ200" s="417"/>
      <c r="YK200" s="417"/>
      <c r="YL200" s="417"/>
      <c r="YM200" s="417"/>
      <c r="YN200" s="417"/>
      <c r="YO200" s="417"/>
      <c r="YP200" s="417"/>
      <c r="YQ200" s="417"/>
      <c r="YR200" s="417"/>
      <c r="YS200" s="417"/>
      <c r="YT200" s="417"/>
      <c r="YU200" s="417"/>
      <c r="YV200" s="417"/>
      <c r="YW200" s="417"/>
      <c r="YX200" s="417"/>
      <c r="YY200" s="417"/>
      <c r="YZ200" s="417"/>
      <c r="ZA200" s="417"/>
      <c r="ZB200" s="417"/>
      <c r="ZC200" s="417"/>
      <c r="ZD200" s="417"/>
      <c r="ZE200" s="417"/>
      <c r="ZF200" s="417"/>
      <c r="ZG200" s="417"/>
      <c r="ZH200" s="417"/>
      <c r="ZI200" s="417"/>
      <c r="ZJ200" s="417"/>
      <c r="ZK200" s="417"/>
      <c r="ZL200" s="417"/>
      <c r="ZM200" s="417"/>
      <c r="ZN200" s="417"/>
      <c r="ZO200" s="417"/>
      <c r="ZP200" s="417"/>
      <c r="ZQ200" s="417"/>
      <c r="ZR200" s="417"/>
      <c r="ZS200" s="417"/>
      <c r="ZT200" s="417"/>
      <c r="ZU200" s="417"/>
      <c r="ZV200" s="417"/>
      <c r="ZW200" s="417"/>
      <c r="ZX200" s="417"/>
      <c r="ZY200" s="417"/>
      <c r="ZZ200" s="417"/>
      <c r="AAA200" s="417"/>
      <c r="AAB200" s="417"/>
      <c r="AAC200" s="417"/>
      <c r="AAD200" s="417"/>
      <c r="AAE200" s="417"/>
      <c r="AAF200" s="417"/>
      <c r="AAG200" s="417"/>
      <c r="AAH200" s="417"/>
      <c r="AAI200" s="417"/>
      <c r="AAJ200" s="417"/>
      <c r="AAK200" s="417"/>
      <c r="AAL200" s="417"/>
      <c r="AAM200" s="417"/>
      <c r="AAN200" s="417"/>
      <c r="AAO200" s="417"/>
      <c r="AAP200" s="417"/>
      <c r="AAQ200" s="417"/>
      <c r="AAR200" s="417"/>
      <c r="AAS200" s="417"/>
      <c r="AAT200" s="417"/>
      <c r="AAU200" s="417"/>
      <c r="AAV200" s="417"/>
      <c r="AAW200" s="417"/>
      <c r="AAX200" s="417"/>
      <c r="AAY200" s="417"/>
      <c r="AAZ200" s="417"/>
      <c r="ABA200" s="417"/>
      <c r="ABB200" s="417"/>
      <c r="ABC200" s="417"/>
      <c r="ABD200" s="417"/>
      <c r="ABE200" s="417"/>
      <c r="ABF200" s="417"/>
      <c r="ABG200" s="417"/>
      <c r="ABH200" s="417"/>
      <c r="ABI200" s="417"/>
      <c r="ABJ200" s="417"/>
      <c r="ABK200" s="417"/>
      <c r="ABL200" s="417"/>
      <c r="ABM200" s="417"/>
      <c r="ABN200" s="417"/>
      <c r="ABO200" s="417"/>
      <c r="ABP200" s="417"/>
      <c r="ABQ200" s="417"/>
      <c r="ABR200" s="417"/>
      <c r="ABS200" s="417"/>
      <c r="ABT200" s="417"/>
      <c r="ABU200" s="417"/>
      <c r="ABV200" s="417"/>
      <c r="ABW200" s="417"/>
      <c r="ABX200" s="417"/>
      <c r="ABY200" s="417"/>
      <c r="ABZ200" s="417"/>
      <c r="ACA200" s="417"/>
      <c r="ACB200" s="417"/>
      <c r="ACC200" s="417"/>
      <c r="ACD200" s="417"/>
      <c r="ACE200" s="417"/>
      <c r="ACF200" s="417"/>
      <c r="ACG200" s="417"/>
      <c r="ACH200" s="417"/>
      <c r="ACI200" s="417"/>
      <c r="ACJ200" s="417"/>
      <c r="ACK200" s="417"/>
      <c r="ACL200" s="417"/>
      <c r="ACM200" s="417"/>
      <c r="ACN200" s="417"/>
      <c r="ACO200" s="417"/>
      <c r="ACP200" s="417"/>
      <c r="ACQ200" s="417"/>
      <c r="ACR200" s="417"/>
      <c r="ACS200" s="417"/>
      <c r="ACT200" s="417"/>
      <c r="ACU200" s="417"/>
      <c r="ACV200" s="417"/>
      <c r="ACW200" s="417"/>
      <c r="ACX200" s="417"/>
      <c r="ACY200" s="417"/>
      <c r="ACZ200" s="417"/>
      <c r="ADA200" s="417"/>
      <c r="ADB200" s="417"/>
      <c r="ADC200" s="417"/>
      <c r="ADD200" s="417"/>
      <c r="ADE200" s="417"/>
      <c r="ADF200" s="417"/>
      <c r="ADG200" s="417"/>
      <c r="ADH200" s="417"/>
      <c r="ADI200" s="417"/>
      <c r="ADJ200" s="417"/>
      <c r="ADK200" s="417"/>
      <c r="ADL200" s="417"/>
      <c r="ADM200" s="417"/>
      <c r="ADN200" s="417"/>
      <c r="ADO200" s="417"/>
      <c r="ADP200" s="417"/>
      <c r="ADQ200" s="417"/>
      <c r="ADR200" s="417"/>
      <c r="ADS200" s="417"/>
      <c r="ADT200" s="417"/>
      <c r="ADU200" s="417"/>
      <c r="ADV200" s="417"/>
      <c r="ADW200" s="417"/>
      <c r="ADX200" s="417"/>
      <c r="ADY200" s="417"/>
      <c r="ADZ200" s="417"/>
      <c r="AEA200" s="417"/>
      <c r="AEB200" s="417"/>
      <c r="AEC200" s="417"/>
      <c r="AED200" s="417"/>
      <c r="AEE200" s="417"/>
      <c r="AEF200" s="417"/>
      <c r="AEG200" s="417"/>
      <c r="AEH200" s="417"/>
      <c r="AEI200" s="417"/>
      <c r="AEJ200" s="417"/>
      <c r="AEK200" s="417"/>
      <c r="AEL200" s="417"/>
      <c r="AEM200" s="417"/>
      <c r="AEN200" s="417"/>
      <c r="AEO200" s="417"/>
      <c r="AEP200" s="417"/>
      <c r="AEQ200" s="417"/>
      <c r="AER200" s="417"/>
      <c r="AES200" s="417"/>
      <c r="AET200" s="417"/>
      <c r="AEU200" s="417"/>
      <c r="AEV200" s="417"/>
      <c r="AEW200" s="417"/>
      <c r="AEX200" s="417"/>
      <c r="AEY200" s="417"/>
      <c r="AEZ200" s="417"/>
      <c r="AFA200" s="417"/>
      <c r="AFB200" s="417"/>
      <c r="AFC200" s="417"/>
      <c r="AFD200" s="417"/>
      <c r="AFE200" s="417"/>
      <c r="AFF200" s="417"/>
      <c r="AFG200" s="417"/>
      <c r="AFH200" s="417"/>
    </row>
    <row r="201" spans="1:840" s="414" customFormat="1" ht="30.6" customHeight="1">
      <c r="A201" s="422" t="s">
        <v>615</v>
      </c>
      <c r="B201" s="690" t="s">
        <v>715</v>
      </c>
      <c r="C201" s="706"/>
      <c r="D201" s="706"/>
      <c r="E201" s="691"/>
      <c r="F201" s="426"/>
      <c r="G201" s="426"/>
      <c r="H201" s="426"/>
      <c r="I201" s="712"/>
      <c r="J201" s="712"/>
      <c r="K201" s="712"/>
      <c r="L201" s="713"/>
      <c r="M201" s="417"/>
      <c r="N201" s="417"/>
      <c r="O201" s="417"/>
      <c r="P201" s="417"/>
      <c r="Q201" s="417"/>
      <c r="R201" s="417"/>
      <c r="S201" s="417"/>
      <c r="T201" s="417"/>
      <c r="U201" s="417"/>
      <c r="V201" s="417"/>
      <c r="W201" s="417"/>
      <c r="X201" s="417"/>
      <c r="Y201" s="417"/>
      <c r="Z201" s="417"/>
      <c r="AA201" s="417"/>
      <c r="AB201" s="417"/>
      <c r="AC201" s="417"/>
      <c r="AD201" s="417"/>
      <c r="AE201" s="417"/>
      <c r="AF201" s="417"/>
      <c r="AG201" s="417"/>
      <c r="AH201" s="417"/>
      <c r="AI201" s="417"/>
      <c r="AJ201" s="417"/>
      <c r="AK201" s="417"/>
      <c r="AL201" s="417"/>
      <c r="AM201" s="417"/>
      <c r="AN201" s="417"/>
      <c r="AO201" s="417"/>
      <c r="AP201" s="417"/>
      <c r="AQ201" s="417"/>
      <c r="AR201" s="417"/>
      <c r="AS201" s="417"/>
      <c r="AT201" s="417"/>
      <c r="AU201" s="417"/>
      <c r="AV201" s="417"/>
      <c r="AW201" s="417"/>
      <c r="AX201" s="417"/>
      <c r="AY201" s="417"/>
      <c r="AZ201" s="417"/>
      <c r="BA201" s="417"/>
      <c r="BB201" s="417"/>
      <c r="BC201" s="417"/>
      <c r="BD201" s="417"/>
      <c r="BE201" s="417"/>
      <c r="BF201" s="417"/>
      <c r="BG201" s="417"/>
      <c r="BH201" s="417"/>
      <c r="BI201" s="417"/>
      <c r="BJ201" s="417"/>
      <c r="BK201" s="417"/>
      <c r="BL201" s="417"/>
      <c r="BM201" s="417"/>
      <c r="BN201" s="417"/>
      <c r="BO201" s="417"/>
      <c r="BP201" s="417"/>
      <c r="BQ201" s="417"/>
      <c r="BR201" s="417"/>
      <c r="BS201" s="417"/>
      <c r="BT201" s="417"/>
      <c r="BU201" s="417"/>
      <c r="BV201" s="417"/>
      <c r="BW201" s="417"/>
      <c r="BX201" s="417"/>
      <c r="BY201" s="417"/>
      <c r="BZ201" s="417"/>
      <c r="CA201" s="417"/>
      <c r="CB201" s="417"/>
      <c r="CC201" s="417"/>
      <c r="CD201" s="417"/>
      <c r="CE201" s="417"/>
      <c r="CF201" s="417"/>
      <c r="CG201" s="417"/>
      <c r="CH201" s="417"/>
      <c r="CI201" s="417"/>
      <c r="CJ201" s="417"/>
      <c r="CK201" s="417"/>
      <c r="CL201" s="417"/>
      <c r="CM201" s="417"/>
      <c r="CN201" s="417"/>
      <c r="CO201" s="417"/>
      <c r="CP201" s="417"/>
      <c r="CQ201" s="417"/>
      <c r="CR201" s="417"/>
      <c r="CS201" s="417"/>
      <c r="CT201" s="417"/>
      <c r="CU201" s="417"/>
      <c r="CV201" s="417"/>
      <c r="CW201" s="417"/>
      <c r="CX201" s="417"/>
      <c r="CY201" s="417"/>
      <c r="CZ201" s="417"/>
      <c r="DA201" s="417"/>
      <c r="DB201" s="417"/>
      <c r="DC201" s="417"/>
      <c r="DD201" s="417"/>
      <c r="DE201" s="417"/>
      <c r="DF201" s="417"/>
      <c r="DG201" s="417"/>
      <c r="DH201" s="417"/>
      <c r="DI201" s="417"/>
      <c r="DJ201" s="417"/>
      <c r="DK201" s="417"/>
      <c r="DL201" s="417"/>
      <c r="DM201" s="417"/>
      <c r="DN201" s="417"/>
      <c r="DO201" s="417"/>
      <c r="DP201" s="417"/>
      <c r="DQ201" s="417"/>
      <c r="DR201" s="417"/>
      <c r="DS201" s="417"/>
      <c r="DT201" s="417"/>
      <c r="DU201" s="417"/>
      <c r="DV201" s="417"/>
      <c r="DW201" s="417"/>
      <c r="DX201" s="417"/>
      <c r="DY201" s="417"/>
      <c r="DZ201" s="417"/>
      <c r="EA201" s="417"/>
      <c r="EB201" s="417"/>
      <c r="EC201" s="417"/>
      <c r="ED201" s="417"/>
      <c r="EE201" s="417"/>
      <c r="EF201" s="417"/>
      <c r="EG201" s="417"/>
      <c r="EH201" s="417"/>
      <c r="EI201" s="417"/>
      <c r="EJ201" s="417"/>
      <c r="EK201" s="417"/>
      <c r="EL201" s="417"/>
      <c r="EM201" s="417"/>
      <c r="EN201" s="417"/>
      <c r="EO201" s="417"/>
      <c r="EP201" s="417"/>
      <c r="EQ201" s="417"/>
      <c r="ER201" s="417"/>
      <c r="ES201" s="417"/>
      <c r="ET201" s="417"/>
      <c r="EU201" s="417"/>
      <c r="EV201" s="417"/>
      <c r="EW201" s="417"/>
      <c r="EX201" s="417"/>
      <c r="EY201" s="417"/>
      <c r="EZ201" s="417"/>
      <c r="FA201" s="417"/>
      <c r="FB201" s="417"/>
      <c r="FC201" s="417"/>
      <c r="FD201" s="417"/>
      <c r="FE201" s="417"/>
      <c r="FF201" s="417"/>
      <c r="FG201" s="417"/>
      <c r="FH201" s="417"/>
      <c r="FI201" s="417"/>
      <c r="FJ201" s="417"/>
      <c r="FK201" s="417"/>
      <c r="FL201" s="417"/>
      <c r="FM201" s="417"/>
      <c r="FN201" s="417"/>
      <c r="FO201" s="417"/>
      <c r="FP201" s="417"/>
      <c r="FQ201" s="417"/>
      <c r="FR201" s="417"/>
      <c r="FS201" s="417"/>
      <c r="FT201" s="417"/>
      <c r="FU201" s="417"/>
      <c r="FV201" s="417"/>
      <c r="FW201" s="417"/>
      <c r="FX201" s="417"/>
      <c r="FY201" s="417"/>
      <c r="FZ201" s="417"/>
      <c r="GA201" s="417"/>
      <c r="GB201" s="417"/>
      <c r="GC201" s="417"/>
      <c r="GD201" s="417"/>
      <c r="GE201" s="417"/>
      <c r="GF201" s="417"/>
      <c r="GG201" s="417"/>
      <c r="GH201" s="417"/>
      <c r="GI201" s="417"/>
      <c r="GJ201" s="417"/>
      <c r="GK201" s="417"/>
      <c r="GL201" s="417"/>
      <c r="GM201" s="417"/>
      <c r="GN201" s="417"/>
      <c r="GO201" s="417"/>
      <c r="GP201" s="417"/>
      <c r="GQ201" s="417"/>
      <c r="GR201" s="417"/>
      <c r="GS201" s="417"/>
      <c r="GT201" s="417"/>
      <c r="GU201" s="417"/>
      <c r="GV201" s="417"/>
      <c r="GW201" s="417"/>
      <c r="GX201" s="417"/>
      <c r="GY201" s="417"/>
      <c r="GZ201" s="417"/>
      <c r="HA201" s="417"/>
      <c r="HB201" s="417"/>
      <c r="HC201" s="417"/>
      <c r="HD201" s="417"/>
      <c r="HE201" s="417"/>
      <c r="HF201" s="417"/>
      <c r="HG201" s="417"/>
      <c r="HH201" s="417"/>
      <c r="HI201" s="417"/>
      <c r="HJ201" s="417"/>
      <c r="HK201" s="417"/>
      <c r="HL201" s="417"/>
      <c r="HM201" s="417"/>
      <c r="HN201" s="417"/>
      <c r="HO201" s="417"/>
      <c r="HP201" s="417"/>
      <c r="HQ201" s="417"/>
      <c r="HR201" s="417"/>
      <c r="HS201" s="417"/>
      <c r="HT201" s="417"/>
      <c r="HU201" s="417"/>
      <c r="HV201" s="417"/>
      <c r="HW201" s="417"/>
      <c r="HX201" s="417"/>
      <c r="HY201" s="417"/>
      <c r="HZ201" s="417"/>
      <c r="IA201" s="417"/>
      <c r="IB201" s="417"/>
      <c r="IC201" s="417"/>
      <c r="ID201" s="417"/>
      <c r="IE201" s="417"/>
      <c r="IF201" s="417"/>
      <c r="IG201" s="417"/>
      <c r="IH201" s="417"/>
      <c r="II201" s="417"/>
      <c r="IJ201" s="417"/>
      <c r="IK201" s="417"/>
      <c r="IL201" s="417"/>
      <c r="IM201" s="417"/>
      <c r="IN201" s="417"/>
      <c r="IO201" s="417"/>
      <c r="IP201" s="417"/>
      <c r="IQ201" s="417"/>
      <c r="IR201" s="417"/>
      <c r="IS201" s="417"/>
      <c r="IT201" s="417"/>
      <c r="IU201" s="417"/>
      <c r="IV201" s="417"/>
      <c r="IW201" s="417"/>
      <c r="IX201" s="417"/>
      <c r="IY201" s="417"/>
      <c r="IZ201" s="417"/>
      <c r="JA201" s="417"/>
      <c r="JB201" s="417"/>
      <c r="JC201" s="417"/>
      <c r="JD201" s="417"/>
      <c r="JE201" s="417"/>
      <c r="JF201" s="417"/>
      <c r="JG201" s="417"/>
      <c r="JH201" s="417"/>
      <c r="JI201" s="417"/>
      <c r="JJ201" s="417"/>
      <c r="JK201" s="417"/>
      <c r="JL201" s="417"/>
      <c r="JM201" s="417"/>
      <c r="JN201" s="417"/>
      <c r="JO201" s="417"/>
      <c r="JP201" s="417"/>
      <c r="JQ201" s="417"/>
      <c r="JR201" s="417"/>
      <c r="JS201" s="417"/>
      <c r="JT201" s="417"/>
      <c r="JU201" s="417"/>
      <c r="JV201" s="417"/>
      <c r="JW201" s="417"/>
      <c r="JX201" s="417"/>
      <c r="JY201" s="417"/>
      <c r="JZ201" s="417"/>
      <c r="KA201" s="417"/>
      <c r="KB201" s="417"/>
      <c r="KC201" s="417"/>
      <c r="KD201" s="417"/>
      <c r="KE201" s="417"/>
      <c r="KF201" s="417"/>
      <c r="KG201" s="417"/>
      <c r="KH201" s="417"/>
      <c r="KI201" s="417"/>
      <c r="KJ201" s="417"/>
      <c r="KK201" s="417"/>
      <c r="KL201" s="417"/>
      <c r="KM201" s="417"/>
      <c r="KN201" s="417"/>
      <c r="KO201" s="417"/>
      <c r="KP201" s="417"/>
      <c r="KQ201" s="417"/>
      <c r="KR201" s="417"/>
      <c r="KS201" s="417"/>
      <c r="KT201" s="417"/>
      <c r="KU201" s="417"/>
      <c r="KV201" s="417"/>
      <c r="KW201" s="417"/>
      <c r="KX201" s="417"/>
      <c r="KY201" s="417"/>
      <c r="KZ201" s="417"/>
      <c r="LA201" s="417"/>
      <c r="LB201" s="417"/>
      <c r="LC201" s="417"/>
      <c r="LD201" s="417"/>
      <c r="LE201" s="417"/>
      <c r="LF201" s="417"/>
      <c r="LG201" s="417"/>
      <c r="LH201" s="417"/>
      <c r="LI201" s="417"/>
      <c r="LJ201" s="417"/>
      <c r="LK201" s="417"/>
      <c r="LL201" s="417"/>
      <c r="LM201" s="417"/>
      <c r="LN201" s="417"/>
      <c r="LO201" s="417"/>
      <c r="LP201" s="417"/>
      <c r="LQ201" s="417"/>
      <c r="LR201" s="417"/>
      <c r="LS201" s="417"/>
      <c r="LT201" s="417"/>
      <c r="LU201" s="417"/>
      <c r="LV201" s="417"/>
      <c r="LW201" s="417"/>
      <c r="LX201" s="417"/>
      <c r="LY201" s="417"/>
      <c r="LZ201" s="417"/>
      <c r="MA201" s="417"/>
      <c r="MB201" s="417"/>
      <c r="MC201" s="417"/>
      <c r="MD201" s="417"/>
      <c r="ME201" s="417"/>
      <c r="MF201" s="417"/>
      <c r="MG201" s="417"/>
      <c r="MH201" s="417"/>
      <c r="MI201" s="417"/>
      <c r="MJ201" s="417"/>
      <c r="MK201" s="417"/>
      <c r="ML201" s="417"/>
      <c r="MM201" s="417"/>
      <c r="MN201" s="417"/>
      <c r="MO201" s="417"/>
      <c r="MP201" s="417"/>
      <c r="MQ201" s="417"/>
      <c r="MR201" s="417"/>
      <c r="MS201" s="417"/>
      <c r="MT201" s="417"/>
      <c r="MU201" s="417"/>
      <c r="MV201" s="417"/>
      <c r="MW201" s="417"/>
      <c r="MX201" s="417"/>
      <c r="MY201" s="417"/>
      <c r="MZ201" s="417"/>
      <c r="NA201" s="417"/>
      <c r="NB201" s="417"/>
      <c r="NC201" s="417"/>
      <c r="ND201" s="417"/>
      <c r="NE201" s="417"/>
      <c r="NF201" s="417"/>
      <c r="NG201" s="417"/>
      <c r="NH201" s="417"/>
      <c r="NI201" s="417"/>
      <c r="NJ201" s="417"/>
      <c r="NK201" s="417"/>
      <c r="NL201" s="417"/>
      <c r="NM201" s="417"/>
      <c r="NN201" s="417"/>
      <c r="NO201" s="417"/>
      <c r="NP201" s="417"/>
      <c r="NQ201" s="417"/>
      <c r="NR201" s="417"/>
      <c r="NS201" s="417"/>
      <c r="NT201" s="417"/>
      <c r="NU201" s="417"/>
      <c r="NV201" s="417"/>
      <c r="NW201" s="417"/>
      <c r="NX201" s="417"/>
      <c r="NY201" s="417"/>
      <c r="NZ201" s="417"/>
      <c r="OA201" s="417"/>
      <c r="OB201" s="417"/>
      <c r="OC201" s="417"/>
      <c r="OD201" s="417"/>
      <c r="OE201" s="417"/>
      <c r="OF201" s="417"/>
      <c r="OG201" s="417"/>
      <c r="OH201" s="417"/>
      <c r="OI201" s="417"/>
      <c r="OJ201" s="417"/>
      <c r="OK201" s="417"/>
      <c r="OL201" s="417"/>
      <c r="OM201" s="417"/>
      <c r="ON201" s="417"/>
      <c r="OO201" s="417"/>
      <c r="OP201" s="417"/>
      <c r="OQ201" s="417"/>
      <c r="OR201" s="417"/>
      <c r="OS201" s="417"/>
      <c r="OT201" s="417"/>
      <c r="OU201" s="417"/>
      <c r="OV201" s="417"/>
      <c r="OW201" s="417"/>
      <c r="OX201" s="417"/>
      <c r="OY201" s="417"/>
      <c r="OZ201" s="417"/>
      <c r="PA201" s="417"/>
      <c r="PB201" s="417"/>
      <c r="PC201" s="417"/>
      <c r="PD201" s="417"/>
      <c r="PE201" s="417"/>
      <c r="PF201" s="417"/>
      <c r="PG201" s="417"/>
      <c r="PH201" s="417"/>
      <c r="PI201" s="417"/>
      <c r="PJ201" s="417"/>
      <c r="PK201" s="417"/>
      <c r="PL201" s="417"/>
      <c r="PM201" s="417"/>
      <c r="PN201" s="417"/>
      <c r="PO201" s="417"/>
      <c r="PP201" s="417"/>
      <c r="PQ201" s="417"/>
      <c r="PR201" s="417"/>
      <c r="PS201" s="417"/>
      <c r="PT201" s="417"/>
      <c r="PU201" s="417"/>
      <c r="PV201" s="417"/>
      <c r="PW201" s="417"/>
      <c r="PX201" s="417"/>
      <c r="PY201" s="417"/>
      <c r="PZ201" s="417"/>
      <c r="QA201" s="417"/>
      <c r="QB201" s="417"/>
      <c r="QC201" s="417"/>
      <c r="QD201" s="417"/>
      <c r="QE201" s="417"/>
      <c r="QF201" s="417"/>
      <c r="QG201" s="417"/>
      <c r="QH201" s="417"/>
      <c r="QI201" s="417"/>
      <c r="QJ201" s="417"/>
      <c r="QK201" s="417"/>
      <c r="QL201" s="417"/>
      <c r="QM201" s="417"/>
      <c r="QN201" s="417"/>
      <c r="QO201" s="417"/>
      <c r="QP201" s="417"/>
      <c r="QQ201" s="417"/>
      <c r="QR201" s="417"/>
      <c r="QS201" s="417"/>
      <c r="QT201" s="417"/>
      <c r="QU201" s="417"/>
      <c r="QV201" s="417"/>
      <c r="QW201" s="417"/>
      <c r="QX201" s="417"/>
      <c r="QY201" s="417"/>
      <c r="QZ201" s="417"/>
      <c r="RA201" s="417"/>
      <c r="RB201" s="417"/>
      <c r="RC201" s="417"/>
      <c r="RD201" s="417"/>
      <c r="RE201" s="417"/>
      <c r="RF201" s="417"/>
      <c r="RG201" s="417"/>
      <c r="RH201" s="417"/>
      <c r="RI201" s="417"/>
      <c r="RJ201" s="417"/>
      <c r="RK201" s="417"/>
      <c r="RL201" s="417"/>
      <c r="RM201" s="417"/>
      <c r="RN201" s="417"/>
      <c r="RO201" s="417"/>
      <c r="RP201" s="417"/>
      <c r="RQ201" s="417"/>
      <c r="RR201" s="417"/>
      <c r="RS201" s="417"/>
      <c r="RT201" s="417"/>
      <c r="RU201" s="417"/>
      <c r="RV201" s="417"/>
      <c r="RW201" s="417"/>
      <c r="RX201" s="417"/>
      <c r="RY201" s="417"/>
      <c r="RZ201" s="417"/>
      <c r="SA201" s="417"/>
      <c r="SB201" s="417"/>
      <c r="SC201" s="417"/>
      <c r="SD201" s="417"/>
      <c r="SE201" s="417"/>
      <c r="SF201" s="417"/>
      <c r="SG201" s="417"/>
      <c r="SH201" s="417"/>
      <c r="SI201" s="417"/>
      <c r="SJ201" s="417"/>
      <c r="SK201" s="417"/>
      <c r="SL201" s="417"/>
      <c r="SM201" s="417"/>
      <c r="SN201" s="417"/>
      <c r="SO201" s="417"/>
      <c r="SP201" s="417"/>
      <c r="SQ201" s="417"/>
      <c r="SR201" s="417"/>
      <c r="SS201" s="417"/>
      <c r="ST201" s="417"/>
      <c r="SU201" s="417"/>
      <c r="SV201" s="417"/>
      <c r="SW201" s="417"/>
      <c r="SX201" s="417"/>
      <c r="SY201" s="417"/>
      <c r="SZ201" s="417"/>
      <c r="TA201" s="417"/>
      <c r="TB201" s="417"/>
      <c r="TC201" s="417"/>
      <c r="TD201" s="417"/>
      <c r="TE201" s="417"/>
      <c r="TF201" s="417"/>
      <c r="TG201" s="417"/>
      <c r="TH201" s="417"/>
      <c r="TI201" s="417"/>
      <c r="TJ201" s="417"/>
      <c r="TK201" s="417"/>
      <c r="TL201" s="417"/>
      <c r="TM201" s="417"/>
      <c r="TN201" s="417"/>
      <c r="TO201" s="417"/>
      <c r="TP201" s="417"/>
      <c r="TQ201" s="417"/>
      <c r="TR201" s="417"/>
      <c r="TS201" s="417"/>
      <c r="TT201" s="417"/>
      <c r="TU201" s="417"/>
      <c r="TV201" s="417"/>
      <c r="TW201" s="417"/>
      <c r="TX201" s="417"/>
      <c r="TY201" s="417"/>
      <c r="TZ201" s="417"/>
      <c r="UA201" s="417"/>
      <c r="UB201" s="417"/>
      <c r="UC201" s="417"/>
      <c r="UD201" s="417"/>
      <c r="UE201" s="417"/>
      <c r="UF201" s="417"/>
      <c r="UG201" s="417"/>
      <c r="UH201" s="417"/>
      <c r="UI201" s="417"/>
      <c r="UJ201" s="417"/>
      <c r="UK201" s="417"/>
      <c r="UL201" s="417"/>
      <c r="UM201" s="417"/>
      <c r="UN201" s="417"/>
      <c r="UO201" s="417"/>
      <c r="UP201" s="417"/>
      <c r="UQ201" s="417"/>
      <c r="UR201" s="417"/>
      <c r="US201" s="417"/>
      <c r="UT201" s="417"/>
      <c r="UU201" s="417"/>
      <c r="UV201" s="417"/>
      <c r="UW201" s="417"/>
      <c r="UX201" s="417"/>
      <c r="UY201" s="417"/>
      <c r="UZ201" s="417"/>
      <c r="VA201" s="417"/>
      <c r="VB201" s="417"/>
      <c r="VC201" s="417"/>
      <c r="VD201" s="417"/>
      <c r="VE201" s="417"/>
      <c r="VF201" s="417"/>
      <c r="VG201" s="417"/>
      <c r="VH201" s="417"/>
      <c r="VI201" s="417"/>
      <c r="VJ201" s="417"/>
      <c r="VK201" s="417"/>
      <c r="VL201" s="417"/>
      <c r="VM201" s="417"/>
      <c r="VN201" s="417"/>
      <c r="VO201" s="417"/>
      <c r="VP201" s="417"/>
      <c r="VQ201" s="417"/>
      <c r="VR201" s="417"/>
      <c r="VS201" s="417"/>
      <c r="VT201" s="417"/>
      <c r="VU201" s="417"/>
      <c r="VV201" s="417"/>
      <c r="VW201" s="417"/>
      <c r="VX201" s="417"/>
      <c r="VY201" s="417"/>
      <c r="VZ201" s="417"/>
      <c r="WA201" s="417"/>
      <c r="WB201" s="417"/>
      <c r="WC201" s="417"/>
      <c r="WD201" s="417"/>
      <c r="WE201" s="417"/>
      <c r="WF201" s="417"/>
      <c r="WG201" s="417"/>
      <c r="WH201" s="417"/>
      <c r="WI201" s="417"/>
      <c r="WJ201" s="417"/>
      <c r="WK201" s="417"/>
      <c r="WL201" s="417"/>
      <c r="WM201" s="417"/>
      <c r="WN201" s="417"/>
      <c r="WO201" s="417"/>
      <c r="WP201" s="417"/>
      <c r="WQ201" s="417"/>
      <c r="WR201" s="417"/>
      <c r="WS201" s="417"/>
      <c r="WT201" s="417"/>
      <c r="WU201" s="417"/>
      <c r="WV201" s="417"/>
      <c r="WW201" s="417"/>
      <c r="WX201" s="417"/>
      <c r="WY201" s="417"/>
      <c r="WZ201" s="417"/>
      <c r="XA201" s="417"/>
      <c r="XB201" s="417"/>
      <c r="XC201" s="417"/>
      <c r="XD201" s="417"/>
      <c r="XE201" s="417"/>
      <c r="XF201" s="417"/>
      <c r="XG201" s="417"/>
      <c r="XH201" s="417"/>
      <c r="XI201" s="417"/>
      <c r="XJ201" s="417"/>
      <c r="XK201" s="417"/>
      <c r="XL201" s="417"/>
      <c r="XM201" s="417"/>
      <c r="XN201" s="417"/>
      <c r="XO201" s="417"/>
      <c r="XP201" s="417"/>
      <c r="XQ201" s="417"/>
      <c r="XR201" s="417"/>
      <c r="XS201" s="417"/>
      <c r="XT201" s="417"/>
      <c r="XU201" s="417"/>
      <c r="XV201" s="417"/>
      <c r="XW201" s="417"/>
      <c r="XX201" s="417"/>
      <c r="XY201" s="417"/>
      <c r="XZ201" s="417"/>
      <c r="YA201" s="417"/>
      <c r="YB201" s="417"/>
      <c r="YC201" s="417"/>
      <c r="YD201" s="417"/>
      <c r="YE201" s="417"/>
      <c r="YF201" s="417"/>
      <c r="YG201" s="417"/>
      <c r="YH201" s="417"/>
      <c r="YI201" s="417"/>
      <c r="YJ201" s="417"/>
      <c r="YK201" s="417"/>
      <c r="YL201" s="417"/>
      <c r="YM201" s="417"/>
      <c r="YN201" s="417"/>
      <c r="YO201" s="417"/>
      <c r="YP201" s="417"/>
      <c r="YQ201" s="417"/>
      <c r="YR201" s="417"/>
      <c r="YS201" s="417"/>
      <c r="YT201" s="417"/>
      <c r="YU201" s="417"/>
      <c r="YV201" s="417"/>
      <c r="YW201" s="417"/>
      <c r="YX201" s="417"/>
      <c r="YY201" s="417"/>
      <c r="YZ201" s="417"/>
      <c r="ZA201" s="417"/>
      <c r="ZB201" s="417"/>
      <c r="ZC201" s="417"/>
      <c r="ZD201" s="417"/>
      <c r="ZE201" s="417"/>
      <c r="ZF201" s="417"/>
      <c r="ZG201" s="417"/>
      <c r="ZH201" s="417"/>
      <c r="ZI201" s="417"/>
      <c r="ZJ201" s="417"/>
      <c r="ZK201" s="417"/>
      <c r="ZL201" s="417"/>
      <c r="ZM201" s="417"/>
      <c r="ZN201" s="417"/>
      <c r="ZO201" s="417"/>
      <c r="ZP201" s="417"/>
      <c r="ZQ201" s="417"/>
      <c r="ZR201" s="417"/>
      <c r="ZS201" s="417"/>
      <c r="ZT201" s="417"/>
      <c r="ZU201" s="417"/>
      <c r="ZV201" s="417"/>
      <c r="ZW201" s="417"/>
      <c r="ZX201" s="417"/>
      <c r="ZY201" s="417"/>
      <c r="ZZ201" s="417"/>
      <c r="AAA201" s="417"/>
      <c r="AAB201" s="417"/>
      <c r="AAC201" s="417"/>
      <c r="AAD201" s="417"/>
      <c r="AAE201" s="417"/>
      <c r="AAF201" s="417"/>
      <c r="AAG201" s="417"/>
      <c r="AAH201" s="417"/>
      <c r="AAI201" s="417"/>
      <c r="AAJ201" s="417"/>
      <c r="AAK201" s="417"/>
      <c r="AAL201" s="417"/>
      <c r="AAM201" s="417"/>
      <c r="AAN201" s="417"/>
      <c r="AAO201" s="417"/>
      <c r="AAP201" s="417"/>
      <c r="AAQ201" s="417"/>
      <c r="AAR201" s="417"/>
      <c r="AAS201" s="417"/>
      <c r="AAT201" s="417"/>
      <c r="AAU201" s="417"/>
      <c r="AAV201" s="417"/>
      <c r="AAW201" s="417"/>
      <c r="AAX201" s="417"/>
      <c r="AAY201" s="417"/>
      <c r="AAZ201" s="417"/>
      <c r="ABA201" s="417"/>
      <c r="ABB201" s="417"/>
      <c r="ABC201" s="417"/>
      <c r="ABD201" s="417"/>
      <c r="ABE201" s="417"/>
      <c r="ABF201" s="417"/>
      <c r="ABG201" s="417"/>
      <c r="ABH201" s="417"/>
      <c r="ABI201" s="417"/>
      <c r="ABJ201" s="417"/>
      <c r="ABK201" s="417"/>
      <c r="ABL201" s="417"/>
      <c r="ABM201" s="417"/>
      <c r="ABN201" s="417"/>
      <c r="ABO201" s="417"/>
      <c r="ABP201" s="417"/>
      <c r="ABQ201" s="417"/>
      <c r="ABR201" s="417"/>
      <c r="ABS201" s="417"/>
      <c r="ABT201" s="417"/>
      <c r="ABU201" s="417"/>
      <c r="ABV201" s="417"/>
      <c r="ABW201" s="417"/>
      <c r="ABX201" s="417"/>
      <c r="ABY201" s="417"/>
      <c r="ABZ201" s="417"/>
      <c r="ACA201" s="417"/>
      <c r="ACB201" s="417"/>
      <c r="ACC201" s="417"/>
      <c r="ACD201" s="417"/>
      <c r="ACE201" s="417"/>
      <c r="ACF201" s="417"/>
      <c r="ACG201" s="417"/>
      <c r="ACH201" s="417"/>
      <c r="ACI201" s="417"/>
      <c r="ACJ201" s="417"/>
      <c r="ACK201" s="417"/>
      <c r="ACL201" s="417"/>
      <c r="ACM201" s="417"/>
      <c r="ACN201" s="417"/>
      <c r="ACO201" s="417"/>
      <c r="ACP201" s="417"/>
      <c r="ACQ201" s="417"/>
      <c r="ACR201" s="417"/>
      <c r="ACS201" s="417"/>
      <c r="ACT201" s="417"/>
      <c r="ACU201" s="417"/>
      <c r="ACV201" s="417"/>
      <c r="ACW201" s="417"/>
      <c r="ACX201" s="417"/>
      <c r="ACY201" s="417"/>
      <c r="ACZ201" s="417"/>
      <c r="ADA201" s="417"/>
      <c r="ADB201" s="417"/>
      <c r="ADC201" s="417"/>
      <c r="ADD201" s="417"/>
      <c r="ADE201" s="417"/>
      <c r="ADF201" s="417"/>
      <c r="ADG201" s="417"/>
      <c r="ADH201" s="417"/>
      <c r="ADI201" s="417"/>
      <c r="ADJ201" s="417"/>
      <c r="ADK201" s="417"/>
      <c r="ADL201" s="417"/>
      <c r="ADM201" s="417"/>
      <c r="ADN201" s="417"/>
      <c r="ADO201" s="417"/>
      <c r="ADP201" s="417"/>
      <c r="ADQ201" s="417"/>
      <c r="ADR201" s="417"/>
      <c r="ADS201" s="417"/>
      <c r="ADT201" s="417"/>
      <c r="ADU201" s="417"/>
      <c r="ADV201" s="417"/>
      <c r="ADW201" s="417"/>
      <c r="ADX201" s="417"/>
      <c r="ADY201" s="417"/>
      <c r="ADZ201" s="417"/>
      <c r="AEA201" s="417"/>
      <c r="AEB201" s="417"/>
      <c r="AEC201" s="417"/>
      <c r="AED201" s="417"/>
      <c r="AEE201" s="417"/>
      <c r="AEF201" s="417"/>
      <c r="AEG201" s="417"/>
      <c r="AEH201" s="417"/>
      <c r="AEI201" s="417"/>
      <c r="AEJ201" s="417"/>
      <c r="AEK201" s="417"/>
      <c r="AEL201" s="417"/>
      <c r="AEM201" s="417"/>
      <c r="AEN201" s="417"/>
      <c r="AEO201" s="417"/>
      <c r="AEP201" s="417"/>
      <c r="AEQ201" s="417"/>
      <c r="AER201" s="417"/>
      <c r="AES201" s="417"/>
      <c r="AET201" s="417"/>
      <c r="AEU201" s="417"/>
      <c r="AEV201" s="417"/>
      <c r="AEW201" s="417"/>
      <c r="AEX201" s="417"/>
      <c r="AEY201" s="417"/>
      <c r="AEZ201" s="417"/>
      <c r="AFA201" s="417"/>
      <c r="AFB201" s="417"/>
      <c r="AFC201" s="417"/>
      <c r="AFD201" s="417"/>
      <c r="AFE201" s="417"/>
      <c r="AFF201" s="417"/>
      <c r="AFG201" s="417"/>
      <c r="AFH201" s="417"/>
    </row>
    <row r="202" spans="1:840" s="414" customFormat="1" ht="39" customHeight="1">
      <c r="A202" s="422"/>
      <c r="B202" s="422" t="s">
        <v>631</v>
      </c>
      <c r="C202" s="422" t="s">
        <v>632</v>
      </c>
      <c r="D202" s="422" t="s">
        <v>633</v>
      </c>
      <c r="E202" s="422" t="s">
        <v>634</v>
      </c>
      <c r="F202" s="426"/>
      <c r="G202" s="426"/>
      <c r="H202" s="426"/>
      <c r="I202" s="712"/>
      <c r="J202" s="712"/>
      <c r="K202" s="712"/>
      <c r="L202" s="713"/>
      <c r="M202" s="417"/>
      <c r="N202" s="417"/>
      <c r="O202" s="417"/>
      <c r="P202" s="417"/>
      <c r="Q202" s="417"/>
      <c r="R202" s="417"/>
      <c r="S202" s="417"/>
      <c r="T202" s="417"/>
      <c r="U202" s="417"/>
      <c r="V202" s="417"/>
      <c r="W202" s="417"/>
      <c r="X202" s="417"/>
      <c r="Y202" s="417"/>
      <c r="Z202" s="417"/>
      <c r="AA202" s="417"/>
      <c r="AB202" s="417"/>
      <c r="AC202" s="417"/>
      <c r="AD202" s="417"/>
      <c r="AE202" s="417"/>
      <c r="AF202" s="417"/>
      <c r="AG202" s="417"/>
      <c r="AH202" s="417"/>
      <c r="AI202" s="417"/>
      <c r="AJ202" s="417"/>
      <c r="AK202" s="417"/>
      <c r="AL202" s="417"/>
      <c r="AM202" s="417"/>
      <c r="AN202" s="417"/>
      <c r="AO202" s="417"/>
      <c r="AP202" s="417"/>
      <c r="AQ202" s="417"/>
      <c r="AR202" s="417"/>
      <c r="AS202" s="417"/>
      <c r="AT202" s="417"/>
      <c r="AU202" s="417"/>
      <c r="AV202" s="417"/>
      <c r="AW202" s="417"/>
      <c r="AX202" s="417"/>
      <c r="AY202" s="417"/>
      <c r="AZ202" s="417"/>
      <c r="BA202" s="417"/>
      <c r="BB202" s="417"/>
      <c r="BC202" s="417"/>
      <c r="BD202" s="417"/>
      <c r="BE202" s="417"/>
      <c r="BF202" s="417"/>
      <c r="BG202" s="417"/>
      <c r="BH202" s="417"/>
      <c r="BI202" s="417"/>
      <c r="BJ202" s="417"/>
      <c r="BK202" s="417"/>
      <c r="BL202" s="417"/>
      <c r="BM202" s="417"/>
      <c r="BN202" s="417"/>
      <c r="BO202" s="417"/>
      <c r="BP202" s="417"/>
      <c r="BQ202" s="417"/>
      <c r="BR202" s="417"/>
      <c r="BS202" s="417"/>
      <c r="BT202" s="417"/>
      <c r="BU202" s="417"/>
      <c r="BV202" s="417"/>
      <c r="BW202" s="417"/>
      <c r="BX202" s="417"/>
      <c r="BY202" s="417"/>
      <c r="BZ202" s="417"/>
      <c r="CA202" s="417"/>
      <c r="CB202" s="417"/>
      <c r="CC202" s="417"/>
      <c r="CD202" s="417"/>
      <c r="CE202" s="417"/>
      <c r="CF202" s="417"/>
      <c r="CG202" s="417"/>
      <c r="CH202" s="417"/>
      <c r="CI202" s="417"/>
      <c r="CJ202" s="417"/>
      <c r="CK202" s="417"/>
      <c r="CL202" s="417"/>
      <c r="CM202" s="417"/>
      <c r="CN202" s="417"/>
      <c r="CO202" s="417"/>
      <c r="CP202" s="417"/>
      <c r="CQ202" s="417"/>
      <c r="CR202" s="417"/>
      <c r="CS202" s="417"/>
      <c r="CT202" s="417"/>
      <c r="CU202" s="417"/>
      <c r="CV202" s="417"/>
      <c r="CW202" s="417"/>
      <c r="CX202" s="417"/>
      <c r="CY202" s="417"/>
      <c r="CZ202" s="417"/>
      <c r="DA202" s="417"/>
      <c r="DB202" s="417"/>
      <c r="DC202" s="417"/>
      <c r="DD202" s="417"/>
      <c r="DE202" s="417"/>
      <c r="DF202" s="417"/>
      <c r="DG202" s="417"/>
      <c r="DH202" s="417"/>
      <c r="DI202" s="417"/>
      <c r="DJ202" s="417"/>
      <c r="DK202" s="417"/>
      <c r="DL202" s="417"/>
      <c r="DM202" s="417"/>
      <c r="DN202" s="417"/>
      <c r="DO202" s="417"/>
      <c r="DP202" s="417"/>
      <c r="DQ202" s="417"/>
      <c r="DR202" s="417"/>
      <c r="DS202" s="417"/>
      <c r="DT202" s="417"/>
      <c r="DU202" s="417"/>
      <c r="DV202" s="417"/>
      <c r="DW202" s="417"/>
      <c r="DX202" s="417"/>
      <c r="DY202" s="417"/>
      <c r="DZ202" s="417"/>
      <c r="EA202" s="417"/>
      <c r="EB202" s="417"/>
      <c r="EC202" s="417"/>
      <c r="ED202" s="417"/>
      <c r="EE202" s="417"/>
      <c r="EF202" s="417"/>
      <c r="EG202" s="417"/>
      <c r="EH202" s="417"/>
      <c r="EI202" s="417"/>
      <c r="EJ202" s="417"/>
      <c r="EK202" s="417"/>
      <c r="EL202" s="417"/>
      <c r="EM202" s="417"/>
      <c r="EN202" s="417"/>
      <c r="EO202" s="417"/>
      <c r="EP202" s="417"/>
      <c r="EQ202" s="417"/>
      <c r="ER202" s="417"/>
      <c r="ES202" s="417"/>
      <c r="ET202" s="417"/>
      <c r="EU202" s="417"/>
      <c r="EV202" s="417"/>
      <c r="EW202" s="417"/>
      <c r="EX202" s="417"/>
      <c r="EY202" s="417"/>
      <c r="EZ202" s="417"/>
      <c r="FA202" s="417"/>
      <c r="FB202" s="417"/>
      <c r="FC202" s="417"/>
      <c r="FD202" s="417"/>
      <c r="FE202" s="417"/>
      <c r="FF202" s="417"/>
      <c r="FG202" s="417"/>
      <c r="FH202" s="417"/>
      <c r="FI202" s="417"/>
      <c r="FJ202" s="417"/>
      <c r="FK202" s="417"/>
      <c r="FL202" s="417"/>
      <c r="FM202" s="417"/>
      <c r="FN202" s="417"/>
      <c r="FO202" s="417"/>
      <c r="FP202" s="417"/>
      <c r="FQ202" s="417"/>
      <c r="FR202" s="417"/>
      <c r="FS202" s="417"/>
      <c r="FT202" s="417"/>
      <c r="FU202" s="417"/>
      <c r="FV202" s="417"/>
      <c r="FW202" s="417"/>
      <c r="FX202" s="417"/>
      <c r="FY202" s="417"/>
      <c r="FZ202" s="417"/>
      <c r="GA202" s="417"/>
      <c r="GB202" s="417"/>
      <c r="GC202" s="417"/>
      <c r="GD202" s="417"/>
      <c r="GE202" s="417"/>
      <c r="GF202" s="417"/>
      <c r="GG202" s="417"/>
      <c r="GH202" s="417"/>
      <c r="GI202" s="417"/>
      <c r="GJ202" s="417"/>
      <c r="GK202" s="417"/>
      <c r="GL202" s="417"/>
      <c r="GM202" s="417"/>
      <c r="GN202" s="417"/>
      <c r="GO202" s="417"/>
      <c r="GP202" s="417"/>
      <c r="GQ202" s="417"/>
      <c r="GR202" s="417"/>
      <c r="GS202" s="417"/>
      <c r="GT202" s="417"/>
      <c r="GU202" s="417"/>
      <c r="GV202" s="417"/>
      <c r="GW202" s="417"/>
      <c r="GX202" s="417"/>
      <c r="GY202" s="417"/>
      <c r="GZ202" s="417"/>
      <c r="HA202" s="417"/>
      <c r="HB202" s="417"/>
      <c r="HC202" s="417"/>
      <c r="HD202" s="417"/>
      <c r="HE202" s="417"/>
      <c r="HF202" s="417"/>
      <c r="HG202" s="417"/>
      <c r="HH202" s="417"/>
      <c r="HI202" s="417"/>
      <c r="HJ202" s="417"/>
      <c r="HK202" s="417"/>
      <c r="HL202" s="417"/>
      <c r="HM202" s="417"/>
      <c r="HN202" s="417"/>
      <c r="HO202" s="417"/>
      <c r="HP202" s="417"/>
      <c r="HQ202" s="417"/>
      <c r="HR202" s="417"/>
      <c r="HS202" s="417"/>
      <c r="HT202" s="417"/>
      <c r="HU202" s="417"/>
      <c r="HV202" s="417"/>
      <c r="HW202" s="417"/>
      <c r="HX202" s="417"/>
      <c r="HY202" s="417"/>
      <c r="HZ202" s="417"/>
      <c r="IA202" s="417"/>
      <c r="IB202" s="417"/>
      <c r="IC202" s="417"/>
      <c r="ID202" s="417"/>
      <c r="IE202" s="417"/>
      <c r="IF202" s="417"/>
      <c r="IG202" s="417"/>
      <c r="IH202" s="417"/>
      <c r="II202" s="417"/>
      <c r="IJ202" s="417"/>
      <c r="IK202" s="417"/>
      <c r="IL202" s="417"/>
      <c r="IM202" s="417"/>
      <c r="IN202" s="417"/>
      <c r="IO202" s="417"/>
      <c r="IP202" s="417"/>
      <c r="IQ202" s="417"/>
      <c r="IR202" s="417"/>
      <c r="IS202" s="417"/>
      <c r="IT202" s="417"/>
      <c r="IU202" s="417"/>
      <c r="IV202" s="417"/>
      <c r="IW202" s="417"/>
      <c r="IX202" s="417"/>
      <c r="IY202" s="417"/>
      <c r="IZ202" s="417"/>
      <c r="JA202" s="417"/>
      <c r="JB202" s="417"/>
      <c r="JC202" s="417"/>
      <c r="JD202" s="417"/>
      <c r="JE202" s="417"/>
      <c r="JF202" s="417"/>
      <c r="JG202" s="417"/>
      <c r="JH202" s="417"/>
      <c r="JI202" s="417"/>
      <c r="JJ202" s="417"/>
      <c r="JK202" s="417"/>
      <c r="JL202" s="417"/>
      <c r="JM202" s="417"/>
      <c r="JN202" s="417"/>
      <c r="JO202" s="417"/>
      <c r="JP202" s="417"/>
      <c r="JQ202" s="417"/>
      <c r="JR202" s="417"/>
      <c r="JS202" s="417"/>
      <c r="JT202" s="417"/>
      <c r="JU202" s="417"/>
      <c r="JV202" s="417"/>
      <c r="JW202" s="417"/>
      <c r="JX202" s="417"/>
      <c r="JY202" s="417"/>
      <c r="JZ202" s="417"/>
      <c r="KA202" s="417"/>
      <c r="KB202" s="417"/>
      <c r="KC202" s="417"/>
      <c r="KD202" s="417"/>
      <c r="KE202" s="417"/>
      <c r="KF202" s="417"/>
      <c r="KG202" s="417"/>
      <c r="KH202" s="417"/>
      <c r="KI202" s="417"/>
      <c r="KJ202" s="417"/>
      <c r="KK202" s="417"/>
      <c r="KL202" s="417"/>
      <c r="KM202" s="417"/>
      <c r="KN202" s="417"/>
      <c r="KO202" s="417"/>
      <c r="KP202" s="417"/>
      <c r="KQ202" s="417"/>
      <c r="KR202" s="417"/>
      <c r="KS202" s="417"/>
      <c r="KT202" s="417"/>
      <c r="KU202" s="417"/>
      <c r="KV202" s="417"/>
      <c r="KW202" s="417"/>
      <c r="KX202" s="417"/>
      <c r="KY202" s="417"/>
      <c r="KZ202" s="417"/>
      <c r="LA202" s="417"/>
      <c r="LB202" s="417"/>
      <c r="LC202" s="417"/>
      <c r="LD202" s="417"/>
      <c r="LE202" s="417"/>
      <c r="LF202" s="417"/>
      <c r="LG202" s="417"/>
      <c r="LH202" s="417"/>
      <c r="LI202" s="417"/>
      <c r="LJ202" s="417"/>
      <c r="LK202" s="417"/>
      <c r="LL202" s="417"/>
      <c r="LM202" s="417"/>
      <c r="LN202" s="417"/>
      <c r="LO202" s="417"/>
      <c r="LP202" s="417"/>
      <c r="LQ202" s="417"/>
      <c r="LR202" s="417"/>
      <c r="LS202" s="417"/>
      <c r="LT202" s="417"/>
      <c r="LU202" s="417"/>
      <c r="LV202" s="417"/>
      <c r="LW202" s="417"/>
      <c r="LX202" s="417"/>
      <c r="LY202" s="417"/>
      <c r="LZ202" s="417"/>
      <c r="MA202" s="417"/>
      <c r="MB202" s="417"/>
      <c r="MC202" s="417"/>
      <c r="MD202" s="417"/>
      <c r="ME202" s="417"/>
      <c r="MF202" s="417"/>
      <c r="MG202" s="417"/>
      <c r="MH202" s="417"/>
      <c r="MI202" s="417"/>
      <c r="MJ202" s="417"/>
      <c r="MK202" s="417"/>
      <c r="ML202" s="417"/>
      <c r="MM202" s="417"/>
      <c r="MN202" s="417"/>
      <c r="MO202" s="417"/>
      <c r="MP202" s="417"/>
      <c r="MQ202" s="417"/>
      <c r="MR202" s="417"/>
      <c r="MS202" s="417"/>
      <c r="MT202" s="417"/>
      <c r="MU202" s="417"/>
      <c r="MV202" s="417"/>
      <c r="MW202" s="417"/>
      <c r="MX202" s="417"/>
      <c r="MY202" s="417"/>
      <c r="MZ202" s="417"/>
      <c r="NA202" s="417"/>
      <c r="NB202" s="417"/>
      <c r="NC202" s="417"/>
      <c r="ND202" s="417"/>
      <c r="NE202" s="417"/>
      <c r="NF202" s="417"/>
      <c r="NG202" s="417"/>
      <c r="NH202" s="417"/>
      <c r="NI202" s="417"/>
      <c r="NJ202" s="417"/>
      <c r="NK202" s="417"/>
      <c r="NL202" s="417"/>
      <c r="NM202" s="417"/>
      <c r="NN202" s="417"/>
      <c r="NO202" s="417"/>
      <c r="NP202" s="417"/>
      <c r="NQ202" s="417"/>
      <c r="NR202" s="417"/>
      <c r="NS202" s="417"/>
      <c r="NT202" s="417"/>
      <c r="NU202" s="417"/>
      <c r="NV202" s="417"/>
      <c r="NW202" s="417"/>
      <c r="NX202" s="417"/>
      <c r="NY202" s="417"/>
      <c r="NZ202" s="417"/>
      <c r="OA202" s="417"/>
      <c r="OB202" s="417"/>
      <c r="OC202" s="417"/>
      <c r="OD202" s="417"/>
      <c r="OE202" s="417"/>
      <c r="OF202" s="417"/>
      <c r="OG202" s="417"/>
      <c r="OH202" s="417"/>
      <c r="OI202" s="417"/>
      <c r="OJ202" s="417"/>
      <c r="OK202" s="417"/>
      <c r="OL202" s="417"/>
      <c r="OM202" s="417"/>
      <c r="ON202" s="417"/>
      <c r="OO202" s="417"/>
      <c r="OP202" s="417"/>
      <c r="OQ202" s="417"/>
      <c r="OR202" s="417"/>
      <c r="OS202" s="417"/>
      <c r="OT202" s="417"/>
      <c r="OU202" s="417"/>
      <c r="OV202" s="417"/>
      <c r="OW202" s="417"/>
      <c r="OX202" s="417"/>
      <c r="OY202" s="417"/>
      <c r="OZ202" s="417"/>
      <c r="PA202" s="417"/>
      <c r="PB202" s="417"/>
      <c r="PC202" s="417"/>
      <c r="PD202" s="417"/>
      <c r="PE202" s="417"/>
      <c r="PF202" s="417"/>
      <c r="PG202" s="417"/>
      <c r="PH202" s="417"/>
      <c r="PI202" s="417"/>
      <c r="PJ202" s="417"/>
      <c r="PK202" s="417"/>
      <c r="PL202" s="417"/>
      <c r="PM202" s="417"/>
      <c r="PN202" s="417"/>
      <c r="PO202" s="417"/>
      <c r="PP202" s="417"/>
      <c r="PQ202" s="417"/>
      <c r="PR202" s="417"/>
      <c r="PS202" s="417"/>
      <c r="PT202" s="417"/>
      <c r="PU202" s="417"/>
      <c r="PV202" s="417"/>
      <c r="PW202" s="417"/>
      <c r="PX202" s="417"/>
      <c r="PY202" s="417"/>
      <c r="PZ202" s="417"/>
      <c r="QA202" s="417"/>
      <c r="QB202" s="417"/>
      <c r="QC202" s="417"/>
      <c r="QD202" s="417"/>
      <c r="QE202" s="417"/>
      <c r="QF202" s="417"/>
      <c r="QG202" s="417"/>
      <c r="QH202" s="417"/>
      <c r="QI202" s="417"/>
      <c r="QJ202" s="417"/>
      <c r="QK202" s="417"/>
      <c r="QL202" s="417"/>
      <c r="QM202" s="417"/>
      <c r="QN202" s="417"/>
      <c r="QO202" s="417"/>
      <c r="QP202" s="417"/>
      <c r="QQ202" s="417"/>
      <c r="QR202" s="417"/>
      <c r="QS202" s="417"/>
      <c r="QT202" s="417"/>
      <c r="QU202" s="417"/>
      <c r="QV202" s="417"/>
      <c r="QW202" s="417"/>
      <c r="QX202" s="417"/>
      <c r="QY202" s="417"/>
      <c r="QZ202" s="417"/>
      <c r="RA202" s="417"/>
      <c r="RB202" s="417"/>
      <c r="RC202" s="417"/>
      <c r="RD202" s="417"/>
      <c r="RE202" s="417"/>
      <c r="RF202" s="417"/>
      <c r="RG202" s="417"/>
      <c r="RH202" s="417"/>
      <c r="RI202" s="417"/>
      <c r="RJ202" s="417"/>
      <c r="RK202" s="417"/>
      <c r="RL202" s="417"/>
      <c r="RM202" s="417"/>
      <c r="RN202" s="417"/>
      <c r="RO202" s="417"/>
      <c r="RP202" s="417"/>
      <c r="RQ202" s="417"/>
      <c r="RR202" s="417"/>
      <c r="RS202" s="417"/>
      <c r="RT202" s="417"/>
      <c r="RU202" s="417"/>
      <c r="RV202" s="417"/>
      <c r="RW202" s="417"/>
      <c r="RX202" s="417"/>
      <c r="RY202" s="417"/>
      <c r="RZ202" s="417"/>
      <c r="SA202" s="417"/>
      <c r="SB202" s="417"/>
      <c r="SC202" s="417"/>
      <c r="SD202" s="417"/>
      <c r="SE202" s="417"/>
      <c r="SF202" s="417"/>
      <c r="SG202" s="417"/>
      <c r="SH202" s="417"/>
      <c r="SI202" s="417"/>
      <c r="SJ202" s="417"/>
      <c r="SK202" s="417"/>
      <c r="SL202" s="417"/>
      <c r="SM202" s="417"/>
      <c r="SN202" s="417"/>
      <c r="SO202" s="417"/>
      <c r="SP202" s="417"/>
      <c r="SQ202" s="417"/>
      <c r="SR202" s="417"/>
      <c r="SS202" s="417"/>
      <c r="ST202" s="417"/>
      <c r="SU202" s="417"/>
      <c r="SV202" s="417"/>
      <c r="SW202" s="417"/>
      <c r="SX202" s="417"/>
      <c r="SY202" s="417"/>
      <c r="SZ202" s="417"/>
      <c r="TA202" s="417"/>
      <c r="TB202" s="417"/>
      <c r="TC202" s="417"/>
      <c r="TD202" s="417"/>
      <c r="TE202" s="417"/>
      <c r="TF202" s="417"/>
      <c r="TG202" s="417"/>
      <c r="TH202" s="417"/>
      <c r="TI202" s="417"/>
      <c r="TJ202" s="417"/>
      <c r="TK202" s="417"/>
      <c r="TL202" s="417"/>
      <c r="TM202" s="417"/>
      <c r="TN202" s="417"/>
      <c r="TO202" s="417"/>
      <c r="TP202" s="417"/>
      <c r="TQ202" s="417"/>
      <c r="TR202" s="417"/>
      <c r="TS202" s="417"/>
      <c r="TT202" s="417"/>
      <c r="TU202" s="417"/>
      <c r="TV202" s="417"/>
      <c r="TW202" s="417"/>
      <c r="TX202" s="417"/>
      <c r="TY202" s="417"/>
      <c r="TZ202" s="417"/>
      <c r="UA202" s="417"/>
      <c r="UB202" s="417"/>
      <c r="UC202" s="417"/>
      <c r="UD202" s="417"/>
      <c r="UE202" s="417"/>
      <c r="UF202" s="417"/>
      <c r="UG202" s="417"/>
      <c r="UH202" s="417"/>
      <c r="UI202" s="417"/>
      <c r="UJ202" s="417"/>
      <c r="UK202" s="417"/>
      <c r="UL202" s="417"/>
      <c r="UM202" s="417"/>
      <c r="UN202" s="417"/>
      <c r="UO202" s="417"/>
      <c r="UP202" s="417"/>
      <c r="UQ202" s="417"/>
      <c r="UR202" s="417"/>
      <c r="US202" s="417"/>
      <c r="UT202" s="417"/>
      <c r="UU202" s="417"/>
      <c r="UV202" s="417"/>
      <c r="UW202" s="417"/>
      <c r="UX202" s="417"/>
      <c r="UY202" s="417"/>
      <c r="UZ202" s="417"/>
      <c r="VA202" s="417"/>
      <c r="VB202" s="417"/>
      <c r="VC202" s="417"/>
      <c r="VD202" s="417"/>
      <c r="VE202" s="417"/>
      <c r="VF202" s="417"/>
      <c r="VG202" s="417"/>
      <c r="VH202" s="417"/>
      <c r="VI202" s="417"/>
      <c r="VJ202" s="417"/>
      <c r="VK202" s="417"/>
      <c r="VL202" s="417"/>
      <c r="VM202" s="417"/>
      <c r="VN202" s="417"/>
      <c r="VO202" s="417"/>
      <c r="VP202" s="417"/>
      <c r="VQ202" s="417"/>
      <c r="VR202" s="417"/>
      <c r="VS202" s="417"/>
      <c r="VT202" s="417"/>
      <c r="VU202" s="417"/>
      <c r="VV202" s="417"/>
      <c r="VW202" s="417"/>
      <c r="VX202" s="417"/>
      <c r="VY202" s="417"/>
      <c r="VZ202" s="417"/>
      <c r="WA202" s="417"/>
      <c r="WB202" s="417"/>
      <c r="WC202" s="417"/>
      <c r="WD202" s="417"/>
      <c r="WE202" s="417"/>
      <c r="WF202" s="417"/>
      <c r="WG202" s="417"/>
      <c r="WH202" s="417"/>
      <c r="WI202" s="417"/>
      <c r="WJ202" s="417"/>
      <c r="WK202" s="417"/>
      <c r="WL202" s="417"/>
      <c r="WM202" s="417"/>
      <c r="WN202" s="417"/>
      <c r="WO202" s="417"/>
      <c r="WP202" s="417"/>
      <c r="WQ202" s="417"/>
      <c r="WR202" s="417"/>
      <c r="WS202" s="417"/>
      <c r="WT202" s="417"/>
      <c r="WU202" s="417"/>
      <c r="WV202" s="417"/>
      <c r="WW202" s="417"/>
      <c r="WX202" s="417"/>
      <c r="WY202" s="417"/>
      <c r="WZ202" s="417"/>
      <c r="XA202" s="417"/>
      <c r="XB202" s="417"/>
      <c r="XC202" s="417"/>
      <c r="XD202" s="417"/>
      <c r="XE202" s="417"/>
      <c r="XF202" s="417"/>
      <c r="XG202" s="417"/>
      <c r="XH202" s="417"/>
      <c r="XI202" s="417"/>
      <c r="XJ202" s="417"/>
      <c r="XK202" s="417"/>
      <c r="XL202" s="417"/>
      <c r="XM202" s="417"/>
      <c r="XN202" s="417"/>
      <c r="XO202" s="417"/>
      <c r="XP202" s="417"/>
      <c r="XQ202" s="417"/>
      <c r="XR202" s="417"/>
      <c r="XS202" s="417"/>
      <c r="XT202" s="417"/>
      <c r="XU202" s="417"/>
      <c r="XV202" s="417"/>
      <c r="XW202" s="417"/>
      <c r="XX202" s="417"/>
      <c r="XY202" s="417"/>
      <c r="XZ202" s="417"/>
      <c r="YA202" s="417"/>
      <c r="YB202" s="417"/>
      <c r="YC202" s="417"/>
      <c r="YD202" s="417"/>
      <c r="YE202" s="417"/>
      <c r="YF202" s="417"/>
      <c r="YG202" s="417"/>
      <c r="YH202" s="417"/>
      <c r="YI202" s="417"/>
      <c r="YJ202" s="417"/>
      <c r="YK202" s="417"/>
      <c r="YL202" s="417"/>
      <c r="YM202" s="417"/>
      <c r="YN202" s="417"/>
      <c r="YO202" s="417"/>
      <c r="YP202" s="417"/>
      <c r="YQ202" s="417"/>
      <c r="YR202" s="417"/>
      <c r="YS202" s="417"/>
      <c r="YT202" s="417"/>
      <c r="YU202" s="417"/>
      <c r="YV202" s="417"/>
      <c r="YW202" s="417"/>
      <c r="YX202" s="417"/>
      <c r="YY202" s="417"/>
      <c r="YZ202" s="417"/>
      <c r="ZA202" s="417"/>
      <c r="ZB202" s="417"/>
      <c r="ZC202" s="417"/>
      <c r="ZD202" s="417"/>
      <c r="ZE202" s="417"/>
      <c r="ZF202" s="417"/>
      <c r="ZG202" s="417"/>
      <c r="ZH202" s="417"/>
      <c r="ZI202" s="417"/>
      <c r="ZJ202" s="417"/>
      <c r="ZK202" s="417"/>
      <c r="ZL202" s="417"/>
      <c r="ZM202" s="417"/>
      <c r="ZN202" s="417"/>
      <c r="ZO202" s="417"/>
      <c r="ZP202" s="417"/>
      <c r="ZQ202" s="417"/>
      <c r="ZR202" s="417"/>
      <c r="ZS202" s="417"/>
      <c r="ZT202" s="417"/>
      <c r="ZU202" s="417"/>
      <c r="ZV202" s="417"/>
      <c r="ZW202" s="417"/>
      <c r="ZX202" s="417"/>
      <c r="ZY202" s="417"/>
      <c r="ZZ202" s="417"/>
      <c r="AAA202" s="417"/>
      <c r="AAB202" s="417"/>
      <c r="AAC202" s="417"/>
      <c r="AAD202" s="417"/>
      <c r="AAE202" s="417"/>
      <c r="AAF202" s="417"/>
      <c r="AAG202" s="417"/>
      <c r="AAH202" s="417"/>
      <c r="AAI202" s="417"/>
      <c r="AAJ202" s="417"/>
      <c r="AAK202" s="417"/>
      <c r="AAL202" s="417"/>
      <c r="AAM202" s="417"/>
      <c r="AAN202" s="417"/>
      <c r="AAO202" s="417"/>
      <c r="AAP202" s="417"/>
      <c r="AAQ202" s="417"/>
      <c r="AAR202" s="417"/>
      <c r="AAS202" s="417"/>
      <c r="AAT202" s="417"/>
      <c r="AAU202" s="417"/>
      <c r="AAV202" s="417"/>
      <c r="AAW202" s="417"/>
      <c r="AAX202" s="417"/>
      <c r="AAY202" s="417"/>
      <c r="AAZ202" s="417"/>
      <c r="ABA202" s="417"/>
      <c r="ABB202" s="417"/>
      <c r="ABC202" s="417"/>
      <c r="ABD202" s="417"/>
      <c r="ABE202" s="417"/>
      <c r="ABF202" s="417"/>
      <c r="ABG202" s="417"/>
      <c r="ABH202" s="417"/>
      <c r="ABI202" s="417"/>
      <c r="ABJ202" s="417"/>
      <c r="ABK202" s="417"/>
      <c r="ABL202" s="417"/>
      <c r="ABM202" s="417"/>
      <c r="ABN202" s="417"/>
      <c r="ABO202" s="417"/>
      <c r="ABP202" s="417"/>
      <c r="ABQ202" s="417"/>
      <c r="ABR202" s="417"/>
      <c r="ABS202" s="417"/>
      <c r="ABT202" s="417"/>
      <c r="ABU202" s="417"/>
      <c r="ABV202" s="417"/>
      <c r="ABW202" s="417"/>
      <c r="ABX202" s="417"/>
      <c r="ABY202" s="417"/>
      <c r="ABZ202" s="417"/>
      <c r="ACA202" s="417"/>
      <c r="ACB202" s="417"/>
      <c r="ACC202" s="417"/>
      <c r="ACD202" s="417"/>
      <c r="ACE202" s="417"/>
      <c r="ACF202" s="417"/>
      <c r="ACG202" s="417"/>
      <c r="ACH202" s="417"/>
      <c r="ACI202" s="417"/>
      <c r="ACJ202" s="417"/>
      <c r="ACK202" s="417"/>
      <c r="ACL202" s="417"/>
      <c r="ACM202" s="417"/>
      <c r="ACN202" s="417"/>
      <c r="ACO202" s="417"/>
      <c r="ACP202" s="417"/>
      <c r="ACQ202" s="417"/>
      <c r="ACR202" s="417"/>
      <c r="ACS202" s="417"/>
      <c r="ACT202" s="417"/>
      <c r="ACU202" s="417"/>
      <c r="ACV202" s="417"/>
      <c r="ACW202" s="417"/>
      <c r="ACX202" s="417"/>
      <c r="ACY202" s="417"/>
      <c r="ACZ202" s="417"/>
      <c r="ADA202" s="417"/>
      <c r="ADB202" s="417"/>
      <c r="ADC202" s="417"/>
      <c r="ADD202" s="417"/>
      <c r="ADE202" s="417"/>
      <c r="ADF202" s="417"/>
      <c r="ADG202" s="417"/>
      <c r="ADH202" s="417"/>
      <c r="ADI202" s="417"/>
      <c r="ADJ202" s="417"/>
      <c r="ADK202" s="417"/>
      <c r="ADL202" s="417"/>
      <c r="ADM202" s="417"/>
      <c r="ADN202" s="417"/>
      <c r="ADO202" s="417"/>
      <c r="ADP202" s="417"/>
      <c r="ADQ202" s="417"/>
      <c r="ADR202" s="417"/>
      <c r="ADS202" s="417"/>
      <c r="ADT202" s="417"/>
      <c r="ADU202" s="417"/>
      <c r="ADV202" s="417"/>
      <c r="ADW202" s="417"/>
      <c r="ADX202" s="417"/>
      <c r="ADY202" s="417"/>
      <c r="ADZ202" s="417"/>
      <c r="AEA202" s="417"/>
      <c r="AEB202" s="417"/>
      <c r="AEC202" s="417"/>
      <c r="AED202" s="417"/>
      <c r="AEE202" s="417"/>
      <c r="AEF202" s="417"/>
      <c r="AEG202" s="417"/>
      <c r="AEH202" s="417"/>
      <c r="AEI202" s="417"/>
      <c r="AEJ202" s="417"/>
      <c r="AEK202" s="417"/>
      <c r="AEL202" s="417"/>
      <c r="AEM202" s="417"/>
      <c r="AEN202" s="417"/>
      <c r="AEO202" s="417"/>
      <c r="AEP202" s="417"/>
      <c r="AEQ202" s="417"/>
      <c r="AER202" s="417"/>
      <c r="AES202" s="417"/>
      <c r="AET202" s="417"/>
      <c r="AEU202" s="417"/>
      <c r="AEV202" s="417"/>
      <c r="AEW202" s="417"/>
      <c r="AEX202" s="417"/>
      <c r="AEY202" s="417"/>
      <c r="AEZ202" s="417"/>
      <c r="AFA202" s="417"/>
      <c r="AFB202" s="417"/>
      <c r="AFC202" s="417"/>
      <c r="AFD202" s="417"/>
      <c r="AFE202" s="417"/>
      <c r="AFF202" s="417"/>
      <c r="AFG202" s="417"/>
      <c r="AFH202" s="417"/>
    </row>
    <row r="203" spans="1:840" s="414" customFormat="1" ht="30.6" customHeight="1">
      <c r="A203" s="40" t="s">
        <v>233</v>
      </c>
      <c r="B203" s="422"/>
      <c r="C203" s="422"/>
      <c r="D203" s="422"/>
      <c r="E203" s="422"/>
      <c r="F203" s="426"/>
      <c r="G203" s="426"/>
      <c r="H203" s="426"/>
      <c r="I203" s="712"/>
      <c r="J203" s="712"/>
      <c r="K203" s="712"/>
      <c r="L203" s="713"/>
      <c r="M203" s="417"/>
      <c r="N203" s="417"/>
      <c r="O203" s="417"/>
      <c r="P203" s="417"/>
      <c r="Q203" s="417"/>
      <c r="R203" s="417"/>
      <c r="S203" s="417"/>
      <c r="T203" s="417"/>
      <c r="U203" s="417"/>
      <c r="V203" s="417"/>
      <c r="W203" s="417"/>
      <c r="X203" s="417"/>
      <c r="Y203" s="417"/>
      <c r="Z203" s="417"/>
      <c r="AA203" s="417"/>
      <c r="AB203" s="417"/>
      <c r="AC203" s="417"/>
      <c r="AD203" s="417"/>
      <c r="AE203" s="417"/>
      <c r="AF203" s="417"/>
      <c r="AG203" s="417"/>
      <c r="AH203" s="417"/>
      <c r="AI203" s="417"/>
      <c r="AJ203" s="417"/>
      <c r="AK203" s="417"/>
      <c r="AL203" s="417"/>
      <c r="AM203" s="417"/>
      <c r="AN203" s="417"/>
      <c r="AO203" s="417"/>
      <c r="AP203" s="417"/>
      <c r="AQ203" s="417"/>
      <c r="AR203" s="417"/>
      <c r="AS203" s="417"/>
      <c r="AT203" s="417"/>
      <c r="AU203" s="417"/>
      <c r="AV203" s="417"/>
      <c r="AW203" s="417"/>
      <c r="AX203" s="417"/>
      <c r="AY203" s="417"/>
      <c r="AZ203" s="417"/>
      <c r="BA203" s="417"/>
      <c r="BB203" s="417"/>
      <c r="BC203" s="417"/>
      <c r="BD203" s="417"/>
      <c r="BE203" s="417"/>
      <c r="BF203" s="417"/>
      <c r="BG203" s="417"/>
      <c r="BH203" s="417"/>
      <c r="BI203" s="417"/>
      <c r="BJ203" s="417"/>
      <c r="BK203" s="417"/>
      <c r="BL203" s="417"/>
      <c r="BM203" s="417"/>
      <c r="BN203" s="417"/>
      <c r="BO203" s="417"/>
      <c r="BP203" s="417"/>
      <c r="BQ203" s="417"/>
      <c r="BR203" s="417"/>
      <c r="BS203" s="417"/>
      <c r="BT203" s="417"/>
      <c r="BU203" s="417"/>
      <c r="BV203" s="417"/>
      <c r="BW203" s="417"/>
      <c r="BX203" s="417"/>
      <c r="BY203" s="417"/>
      <c r="BZ203" s="417"/>
      <c r="CA203" s="417"/>
      <c r="CB203" s="417"/>
      <c r="CC203" s="417"/>
      <c r="CD203" s="417"/>
      <c r="CE203" s="417"/>
      <c r="CF203" s="417"/>
      <c r="CG203" s="417"/>
      <c r="CH203" s="417"/>
      <c r="CI203" s="417"/>
      <c r="CJ203" s="417"/>
      <c r="CK203" s="417"/>
      <c r="CL203" s="417"/>
      <c r="CM203" s="417"/>
      <c r="CN203" s="417"/>
      <c r="CO203" s="417"/>
      <c r="CP203" s="417"/>
      <c r="CQ203" s="417"/>
      <c r="CR203" s="417"/>
      <c r="CS203" s="417"/>
      <c r="CT203" s="417"/>
      <c r="CU203" s="417"/>
      <c r="CV203" s="417"/>
      <c r="CW203" s="417"/>
      <c r="CX203" s="417"/>
      <c r="CY203" s="417"/>
      <c r="CZ203" s="417"/>
      <c r="DA203" s="417"/>
      <c r="DB203" s="417"/>
      <c r="DC203" s="417"/>
      <c r="DD203" s="417"/>
      <c r="DE203" s="417"/>
      <c r="DF203" s="417"/>
      <c r="DG203" s="417"/>
      <c r="DH203" s="417"/>
      <c r="DI203" s="417"/>
      <c r="DJ203" s="417"/>
      <c r="DK203" s="417"/>
      <c r="DL203" s="417"/>
      <c r="DM203" s="417"/>
      <c r="DN203" s="417"/>
      <c r="DO203" s="417"/>
      <c r="DP203" s="417"/>
      <c r="DQ203" s="417"/>
      <c r="DR203" s="417"/>
      <c r="DS203" s="417"/>
      <c r="DT203" s="417"/>
      <c r="DU203" s="417"/>
      <c r="DV203" s="417"/>
      <c r="DW203" s="417"/>
      <c r="DX203" s="417"/>
      <c r="DY203" s="417"/>
      <c r="DZ203" s="417"/>
      <c r="EA203" s="417"/>
      <c r="EB203" s="417"/>
      <c r="EC203" s="417"/>
      <c r="ED203" s="417"/>
      <c r="EE203" s="417"/>
      <c r="EF203" s="417"/>
      <c r="EG203" s="417"/>
      <c r="EH203" s="417"/>
      <c r="EI203" s="417"/>
      <c r="EJ203" s="417"/>
      <c r="EK203" s="417"/>
      <c r="EL203" s="417"/>
      <c r="EM203" s="417"/>
      <c r="EN203" s="417"/>
      <c r="EO203" s="417"/>
      <c r="EP203" s="417"/>
      <c r="EQ203" s="417"/>
      <c r="ER203" s="417"/>
      <c r="ES203" s="417"/>
      <c r="ET203" s="417"/>
      <c r="EU203" s="417"/>
      <c r="EV203" s="417"/>
      <c r="EW203" s="417"/>
      <c r="EX203" s="417"/>
      <c r="EY203" s="417"/>
      <c r="EZ203" s="417"/>
      <c r="FA203" s="417"/>
      <c r="FB203" s="417"/>
      <c r="FC203" s="417"/>
      <c r="FD203" s="417"/>
      <c r="FE203" s="417"/>
      <c r="FF203" s="417"/>
      <c r="FG203" s="417"/>
      <c r="FH203" s="417"/>
      <c r="FI203" s="417"/>
      <c r="FJ203" s="417"/>
      <c r="FK203" s="417"/>
      <c r="FL203" s="417"/>
      <c r="FM203" s="417"/>
      <c r="FN203" s="417"/>
      <c r="FO203" s="417"/>
      <c r="FP203" s="417"/>
      <c r="FQ203" s="417"/>
      <c r="FR203" s="417"/>
      <c r="FS203" s="417"/>
      <c r="FT203" s="417"/>
      <c r="FU203" s="417"/>
      <c r="FV203" s="417"/>
      <c r="FW203" s="417"/>
      <c r="FX203" s="417"/>
      <c r="FY203" s="417"/>
      <c r="FZ203" s="417"/>
      <c r="GA203" s="417"/>
      <c r="GB203" s="417"/>
      <c r="GC203" s="417"/>
      <c r="GD203" s="417"/>
      <c r="GE203" s="417"/>
      <c r="GF203" s="417"/>
      <c r="GG203" s="417"/>
      <c r="GH203" s="417"/>
      <c r="GI203" s="417"/>
      <c r="GJ203" s="417"/>
      <c r="GK203" s="417"/>
      <c r="GL203" s="417"/>
      <c r="GM203" s="417"/>
      <c r="GN203" s="417"/>
      <c r="GO203" s="417"/>
      <c r="GP203" s="417"/>
      <c r="GQ203" s="417"/>
      <c r="GR203" s="417"/>
      <c r="GS203" s="417"/>
      <c r="GT203" s="417"/>
      <c r="GU203" s="417"/>
      <c r="GV203" s="417"/>
      <c r="GW203" s="417"/>
      <c r="GX203" s="417"/>
      <c r="GY203" s="417"/>
      <c r="GZ203" s="417"/>
      <c r="HA203" s="417"/>
      <c r="HB203" s="417"/>
      <c r="HC203" s="417"/>
      <c r="HD203" s="417"/>
      <c r="HE203" s="417"/>
      <c r="HF203" s="417"/>
      <c r="HG203" s="417"/>
      <c r="HH203" s="417"/>
      <c r="HI203" s="417"/>
      <c r="HJ203" s="417"/>
      <c r="HK203" s="417"/>
      <c r="HL203" s="417"/>
      <c r="HM203" s="417"/>
      <c r="HN203" s="417"/>
      <c r="HO203" s="417"/>
      <c r="HP203" s="417"/>
      <c r="HQ203" s="417"/>
      <c r="HR203" s="417"/>
      <c r="HS203" s="417"/>
      <c r="HT203" s="417"/>
      <c r="HU203" s="417"/>
      <c r="HV203" s="417"/>
      <c r="HW203" s="417"/>
      <c r="HX203" s="417"/>
      <c r="HY203" s="417"/>
      <c r="HZ203" s="417"/>
      <c r="IA203" s="417"/>
      <c r="IB203" s="417"/>
      <c r="IC203" s="417"/>
      <c r="ID203" s="417"/>
      <c r="IE203" s="417"/>
      <c r="IF203" s="417"/>
      <c r="IG203" s="417"/>
      <c r="IH203" s="417"/>
      <c r="II203" s="417"/>
      <c r="IJ203" s="417"/>
      <c r="IK203" s="417"/>
      <c r="IL203" s="417"/>
      <c r="IM203" s="417"/>
      <c r="IN203" s="417"/>
      <c r="IO203" s="417"/>
      <c r="IP203" s="417"/>
      <c r="IQ203" s="417"/>
      <c r="IR203" s="417"/>
      <c r="IS203" s="417"/>
      <c r="IT203" s="417"/>
      <c r="IU203" s="417"/>
      <c r="IV203" s="417"/>
      <c r="IW203" s="417"/>
      <c r="IX203" s="417"/>
      <c r="IY203" s="417"/>
      <c r="IZ203" s="417"/>
      <c r="JA203" s="417"/>
      <c r="JB203" s="417"/>
      <c r="JC203" s="417"/>
      <c r="JD203" s="417"/>
      <c r="JE203" s="417"/>
      <c r="JF203" s="417"/>
      <c r="JG203" s="417"/>
      <c r="JH203" s="417"/>
      <c r="JI203" s="417"/>
      <c r="JJ203" s="417"/>
      <c r="JK203" s="417"/>
      <c r="JL203" s="417"/>
      <c r="JM203" s="417"/>
      <c r="JN203" s="417"/>
      <c r="JO203" s="417"/>
      <c r="JP203" s="417"/>
      <c r="JQ203" s="417"/>
      <c r="JR203" s="417"/>
      <c r="JS203" s="417"/>
      <c r="JT203" s="417"/>
      <c r="JU203" s="417"/>
      <c r="JV203" s="417"/>
      <c r="JW203" s="417"/>
      <c r="JX203" s="417"/>
      <c r="JY203" s="417"/>
      <c r="JZ203" s="417"/>
      <c r="KA203" s="417"/>
      <c r="KB203" s="417"/>
      <c r="KC203" s="417"/>
      <c r="KD203" s="417"/>
      <c r="KE203" s="417"/>
      <c r="KF203" s="417"/>
      <c r="KG203" s="417"/>
      <c r="KH203" s="417"/>
      <c r="KI203" s="417"/>
      <c r="KJ203" s="417"/>
      <c r="KK203" s="417"/>
      <c r="KL203" s="417"/>
      <c r="KM203" s="417"/>
      <c r="KN203" s="417"/>
      <c r="KO203" s="417"/>
      <c r="KP203" s="417"/>
      <c r="KQ203" s="417"/>
      <c r="KR203" s="417"/>
      <c r="KS203" s="417"/>
      <c r="KT203" s="417"/>
      <c r="KU203" s="417"/>
      <c r="KV203" s="417"/>
      <c r="KW203" s="417"/>
      <c r="KX203" s="417"/>
      <c r="KY203" s="417"/>
      <c r="KZ203" s="417"/>
      <c r="LA203" s="417"/>
      <c r="LB203" s="417"/>
      <c r="LC203" s="417"/>
      <c r="LD203" s="417"/>
      <c r="LE203" s="417"/>
      <c r="LF203" s="417"/>
      <c r="LG203" s="417"/>
      <c r="LH203" s="417"/>
      <c r="LI203" s="417"/>
      <c r="LJ203" s="417"/>
      <c r="LK203" s="417"/>
      <c r="LL203" s="417"/>
      <c r="LM203" s="417"/>
      <c r="LN203" s="417"/>
      <c r="LO203" s="417"/>
      <c r="LP203" s="417"/>
      <c r="LQ203" s="417"/>
      <c r="LR203" s="417"/>
      <c r="LS203" s="417"/>
      <c r="LT203" s="417"/>
      <c r="LU203" s="417"/>
      <c r="LV203" s="417"/>
      <c r="LW203" s="417"/>
      <c r="LX203" s="417"/>
      <c r="LY203" s="417"/>
      <c r="LZ203" s="417"/>
      <c r="MA203" s="417"/>
      <c r="MB203" s="417"/>
      <c r="MC203" s="417"/>
      <c r="MD203" s="417"/>
      <c r="ME203" s="417"/>
      <c r="MF203" s="417"/>
      <c r="MG203" s="417"/>
      <c r="MH203" s="417"/>
      <c r="MI203" s="417"/>
      <c r="MJ203" s="417"/>
      <c r="MK203" s="417"/>
      <c r="ML203" s="417"/>
      <c r="MM203" s="417"/>
      <c r="MN203" s="417"/>
      <c r="MO203" s="417"/>
      <c r="MP203" s="417"/>
      <c r="MQ203" s="417"/>
      <c r="MR203" s="417"/>
      <c r="MS203" s="417"/>
      <c r="MT203" s="417"/>
      <c r="MU203" s="417"/>
      <c r="MV203" s="417"/>
      <c r="MW203" s="417"/>
      <c r="MX203" s="417"/>
      <c r="MY203" s="417"/>
      <c r="MZ203" s="417"/>
      <c r="NA203" s="417"/>
      <c r="NB203" s="417"/>
      <c r="NC203" s="417"/>
      <c r="ND203" s="417"/>
      <c r="NE203" s="417"/>
      <c r="NF203" s="417"/>
      <c r="NG203" s="417"/>
      <c r="NH203" s="417"/>
      <c r="NI203" s="417"/>
      <c r="NJ203" s="417"/>
      <c r="NK203" s="417"/>
      <c r="NL203" s="417"/>
      <c r="NM203" s="417"/>
      <c r="NN203" s="417"/>
      <c r="NO203" s="417"/>
      <c r="NP203" s="417"/>
      <c r="NQ203" s="417"/>
      <c r="NR203" s="417"/>
      <c r="NS203" s="417"/>
      <c r="NT203" s="417"/>
      <c r="NU203" s="417"/>
      <c r="NV203" s="417"/>
      <c r="NW203" s="417"/>
      <c r="NX203" s="417"/>
      <c r="NY203" s="417"/>
      <c r="NZ203" s="417"/>
      <c r="OA203" s="417"/>
      <c r="OB203" s="417"/>
      <c r="OC203" s="417"/>
      <c r="OD203" s="417"/>
      <c r="OE203" s="417"/>
      <c r="OF203" s="417"/>
      <c r="OG203" s="417"/>
      <c r="OH203" s="417"/>
      <c r="OI203" s="417"/>
      <c r="OJ203" s="417"/>
      <c r="OK203" s="417"/>
      <c r="OL203" s="417"/>
      <c r="OM203" s="417"/>
      <c r="ON203" s="417"/>
      <c r="OO203" s="417"/>
      <c r="OP203" s="417"/>
      <c r="OQ203" s="417"/>
      <c r="OR203" s="417"/>
      <c r="OS203" s="417"/>
      <c r="OT203" s="417"/>
      <c r="OU203" s="417"/>
      <c r="OV203" s="417"/>
      <c r="OW203" s="417"/>
      <c r="OX203" s="417"/>
      <c r="OY203" s="417"/>
      <c r="OZ203" s="417"/>
      <c r="PA203" s="417"/>
      <c r="PB203" s="417"/>
      <c r="PC203" s="417"/>
      <c r="PD203" s="417"/>
      <c r="PE203" s="417"/>
      <c r="PF203" s="417"/>
      <c r="PG203" s="417"/>
      <c r="PH203" s="417"/>
      <c r="PI203" s="417"/>
      <c r="PJ203" s="417"/>
      <c r="PK203" s="417"/>
      <c r="PL203" s="417"/>
      <c r="PM203" s="417"/>
      <c r="PN203" s="417"/>
      <c r="PO203" s="417"/>
      <c r="PP203" s="417"/>
      <c r="PQ203" s="417"/>
      <c r="PR203" s="417"/>
      <c r="PS203" s="417"/>
      <c r="PT203" s="417"/>
      <c r="PU203" s="417"/>
      <c r="PV203" s="417"/>
      <c r="PW203" s="417"/>
      <c r="PX203" s="417"/>
      <c r="PY203" s="417"/>
      <c r="PZ203" s="417"/>
      <c r="QA203" s="417"/>
      <c r="QB203" s="417"/>
      <c r="QC203" s="417"/>
      <c r="QD203" s="417"/>
      <c r="QE203" s="417"/>
      <c r="QF203" s="417"/>
      <c r="QG203" s="417"/>
      <c r="QH203" s="417"/>
      <c r="QI203" s="417"/>
      <c r="QJ203" s="417"/>
      <c r="QK203" s="417"/>
      <c r="QL203" s="417"/>
      <c r="QM203" s="417"/>
      <c r="QN203" s="417"/>
      <c r="QO203" s="417"/>
      <c r="QP203" s="417"/>
      <c r="QQ203" s="417"/>
      <c r="QR203" s="417"/>
      <c r="QS203" s="417"/>
      <c r="QT203" s="417"/>
      <c r="QU203" s="417"/>
      <c r="QV203" s="417"/>
      <c r="QW203" s="417"/>
      <c r="QX203" s="417"/>
      <c r="QY203" s="417"/>
      <c r="QZ203" s="417"/>
      <c r="RA203" s="417"/>
      <c r="RB203" s="417"/>
      <c r="RC203" s="417"/>
      <c r="RD203" s="417"/>
      <c r="RE203" s="417"/>
      <c r="RF203" s="417"/>
      <c r="RG203" s="417"/>
      <c r="RH203" s="417"/>
      <c r="RI203" s="417"/>
      <c r="RJ203" s="417"/>
      <c r="RK203" s="417"/>
      <c r="RL203" s="417"/>
      <c r="RM203" s="417"/>
      <c r="RN203" s="417"/>
      <c r="RO203" s="417"/>
      <c r="RP203" s="417"/>
      <c r="RQ203" s="417"/>
      <c r="RR203" s="417"/>
      <c r="RS203" s="417"/>
      <c r="RT203" s="417"/>
      <c r="RU203" s="417"/>
      <c r="RV203" s="417"/>
      <c r="RW203" s="417"/>
      <c r="RX203" s="417"/>
      <c r="RY203" s="417"/>
      <c r="RZ203" s="417"/>
      <c r="SA203" s="417"/>
      <c r="SB203" s="417"/>
      <c r="SC203" s="417"/>
      <c r="SD203" s="417"/>
      <c r="SE203" s="417"/>
      <c r="SF203" s="417"/>
      <c r="SG203" s="417"/>
      <c r="SH203" s="417"/>
      <c r="SI203" s="417"/>
      <c r="SJ203" s="417"/>
      <c r="SK203" s="417"/>
      <c r="SL203" s="417"/>
      <c r="SM203" s="417"/>
      <c r="SN203" s="417"/>
      <c r="SO203" s="417"/>
      <c r="SP203" s="417"/>
      <c r="SQ203" s="417"/>
      <c r="SR203" s="417"/>
      <c r="SS203" s="417"/>
      <c r="ST203" s="417"/>
      <c r="SU203" s="417"/>
      <c r="SV203" s="417"/>
      <c r="SW203" s="417"/>
      <c r="SX203" s="417"/>
      <c r="SY203" s="417"/>
      <c r="SZ203" s="417"/>
      <c r="TA203" s="417"/>
      <c r="TB203" s="417"/>
      <c r="TC203" s="417"/>
      <c r="TD203" s="417"/>
      <c r="TE203" s="417"/>
      <c r="TF203" s="417"/>
      <c r="TG203" s="417"/>
      <c r="TH203" s="417"/>
      <c r="TI203" s="417"/>
      <c r="TJ203" s="417"/>
      <c r="TK203" s="417"/>
      <c r="TL203" s="417"/>
      <c r="TM203" s="417"/>
      <c r="TN203" s="417"/>
      <c r="TO203" s="417"/>
      <c r="TP203" s="417"/>
      <c r="TQ203" s="417"/>
      <c r="TR203" s="417"/>
      <c r="TS203" s="417"/>
      <c r="TT203" s="417"/>
      <c r="TU203" s="417"/>
      <c r="TV203" s="417"/>
      <c r="TW203" s="417"/>
      <c r="TX203" s="417"/>
      <c r="TY203" s="417"/>
      <c r="TZ203" s="417"/>
      <c r="UA203" s="417"/>
      <c r="UB203" s="417"/>
      <c r="UC203" s="417"/>
      <c r="UD203" s="417"/>
      <c r="UE203" s="417"/>
      <c r="UF203" s="417"/>
      <c r="UG203" s="417"/>
      <c r="UH203" s="417"/>
      <c r="UI203" s="417"/>
      <c r="UJ203" s="417"/>
      <c r="UK203" s="417"/>
      <c r="UL203" s="417"/>
      <c r="UM203" s="417"/>
      <c r="UN203" s="417"/>
      <c r="UO203" s="417"/>
      <c r="UP203" s="417"/>
      <c r="UQ203" s="417"/>
      <c r="UR203" s="417"/>
      <c r="US203" s="417"/>
      <c r="UT203" s="417"/>
      <c r="UU203" s="417"/>
      <c r="UV203" s="417"/>
      <c r="UW203" s="417"/>
      <c r="UX203" s="417"/>
      <c r="UY203" s="417"/>
      <c r="UZ203" s="417"/>
      <c r="VA203" s="417"/>
      <c r="VB203" s="417"/>
      <c r="VC203" s="417"/>
      <c r="VD203" s="417"/>
      <c r="VE203" s="417"/>
      <c r="VF203" s="417"/>
      <c r="VG203" s="417"/>
      <c r="VH203" s="417"/>
      <c r="VI203" s="417"/>
      <c r="VJ203" s="417"/>
      <c r="VK203" s="417"/>
      <c r="VL203" s="417"/>
      <c r="VM203" s="417"/>
      <c r="VN203" s="417"/>
      <c r="VO203" s="417"/>
      <c r="VP203" s="417"/>
      <c r="VQ203" s="417"/>
      <c r="VR203" s="417"/>
      <c r="VS203" s="417"/>
      <c r="VT203" s="417"/>
      <c r="VU203" s="417"/>
      <c r="VV203" s="417"/>
      <c r="VW203" s="417"/>
      <c r="VX203" s="417"/>
      <c r="VY203" s="417"/>
      <c r="VZ203" s="417"/>
      <c r="WA203" s="417"/>
      <c r="WB203" s="417"/>
      <c r="WC203" s="417"/>
      <c r="WD203" s="417"/>
      <c r="WE203" s="417"/>
      <c r="WF203" s="417"/>
      <c r="WG203" s="417"/>
      <c r="WH203" s="417"/>
      <c r="WI203" s="417"/>
      <c r="WJ203" s="417"/>
      <c r="WK203" s="417"/>
      <c r="WL203" s="417"/>
      <c r="WM203" s="417"/>
      <c r="WN203" s="417"/>
      <c r="WO203" s="417"/>
      <c r="WP203" s="417"/>
      <c r="WQ203" s="417"/>
      <c r="WR203" s="417"/>
      <c r="WS203" s="417"/>
      <c r="WT203" s="417"/>
      <c r="WU203" s="417"/>
      <c r="WV203" s="417"/>
      <c r="WW203" s="417"/>
      <c r="WX203" s="417"/>
      <c r="WY203" s="417"/>
      <c r="WZ203" s="417"/>
      <c r="XA203" s="417"/>
      <c r="XB203" s="417"/>
      <c r="XC203" s="417"/>
      <c r="XD203" s="417"/>
      <c r="XE203" s="417"/>
      <c r="XF203" s="417"/>
      <c r="XG203" s="417"/>
      <c r="XH203" s="417"/>
      <c r="XI203" s="417"/>
      <c r="XJ203" s="417"/>
      <c r="XK203" s="417"/>
      <c r="XL203" s="417"/>
      <c r="XM203" s="417"/>
      <c r="XN203" s="417"/>
      <c r="XO203" s="417"/>
      <c r="XP203" s="417"/>
      <c r="XQ203" s="417"/>
      <c r="XR203" s="417"/>
      <c r="XS203" s="417"/>
      <c r="XT203" s="417"/>
      <c r="XU203" s="417"/>
      <c r="XV203" s="417"/>
      <c r="XW203" s="417"/>
      <c r="XX203" s="417"/>
      <c r="XY203" s="417"/>
      <c r="XZ203" s="417"/>
      <c r="YA203" s="417"/>
      <c r="YB203" s="417"/>
      <c r="YC203" s="417"/>
      <c r="YD203" s="417"/>
      <c r="YE203" s="417"/>
      <c r="YF203" s="417"/>
      <c r="YG203" s="417"/>
      <c r="YH203" s="417"/>
      <c r="YI203" s="417"/>
      <c r="YJ203" s="417"/>
      <c r="YK203" s="417"/>
      <c r="YL203" s="417"/>
      <c r="YM203" s="417"/>
      <c r="YN203" s="417"/>
      <c r="YO203" s="417"/>
      <c r="YP203" s="417"/>
      <c r="YQ203" s="417"/>
      <c r="YR203" s="417"/>
      <c r="YS203" s="417"/>
      <c r="YT203" s="417"/>
      <c r="YU203" s="417"/>
      <c r="YV203" s="417"/>
      <c r="YW203" s="417"/>
      <c r="YX203" s="417"/>
      <c r="YY203" s="417"/>
      <c r="YZ203" s="417"/>
      <c r="ZA203" s="417"/>
      <c r="ZB203" s="417"/>
      <c r="ZC203" s="417"/>
      <c r="ZD203" s="417"/>
      <c r="ZE203" s="417"/>
      <c r="ZF203" s="417"/>
      <c r="ZG203" s="417"/>
      <c r="ZH203" s="417"/>
      <c r="ZI203" s="417"/>
      <c r="ZJ203" s="417"/>
      <c r="ZK203" s="417"/>
      <c r="ZL203" s="417"/>
      <c r="ZM203" s="417"/>
      <c r="ZN203" s="417"/>
      <c r="ZO203" s="417"/>
      <c r="ZP203" s="417"/>
      <c r="ZQ203" s="417"/>
      <c r="ZR203" s="417"/>
      <c r="ZS203" s="417"/>
      <c r="ZT203" s="417"/>
      <c r="ZU203" s="417"/>
      <c r="ZV203" s="417"/>
      <c r="ZW203" s="417"/>
      <c r="ZX203" s="417"/>
      <c r="ZY203" s="417"/>
      <c r="ZZ203" s="417"/>
      <c r="AAA203" s="417"/>
      <c r="AAB203" s="417"/>
      <c r="AAC203" s="417"/>
      <c r="AAD203" s="417"/>
      <c r="AAE203" s="417"/>
      <c r="AAF203" s="417"/>
      <c r="AAG203" s="417"/>
      <c r="AAH203" s="417"/>
      <c r="AAI203" s="417"/>
      <c r="AAJ203" s="417"/>
      <c r="AAK203" s="417"/>
      <c r="AAL203" s="417"/>
      <c r="AAM203" s="417"/>
      <c r="AAN203" s="417"/>
      <c r="AAO203" s="417"/>
      <c r="AAP203" s="417"/>
      <c r="AAQ203" s="417"/>
      <c r="AAR203" s="417"/>
      <c r="AAS203" s="417"/>
      <c r="AAT203" s="417"/>
      <c r="AAU203" s="417"/>
      <c r="AAV203" s="417"/>
      <c r="AAW203" s="417"/>
      <c r="AAX203" s="417"/>
      <c r="AAY203" s="417"/>
      <c r="AAZ203" s="417"/>
      <c r="ABA203" s="417"/>
      <c r="ABB203" s="417"/>
      <c r="ABC203" s="417"/>
      <c r="ABD203" s="417"/>
      <c r="ABE203" s="417"/>
      <c r="ABF203" s="417"/>
      <c r="ABG203" s="417"/>
      <c r="ABH203" s="417"/>
      <c r="ABI203" s="417"/>
      <c r="ABJ203" s="417"/>
      <c r="ABK203" s="417"/>
      <c r="ABL203" s="417"/>
      <c r="ABM203" s="417"/>
      <c r="ABN203" s="417"/>
      <c r="ABO203" s="417"/>
      <c r="ABP203" s="417"/>
      <c r="ABQ203" s="417"/>
      <c r="ABR203" s="417"/>
      <c r="ABS203" s="417"/>
      <c r="ABT203" s="417"/>
      <c r="ABU203" s="417"/>
      <c r="ABV203" s="417"/>
      <c r="ABW203" s="417"/>
      <c r="ABX203" s="417"/>
      <c r="ABY203" s="417"/>
      <c r="ABZ203" s="417"/>
      <c r="ACA203" s="417"/>
      <c r="ACB203" s="417"/>
      <c r="ACC203" s="417"/>
      <c r="ACD203" s="417"/>
      <c r="ACE203" s="417"/>
      <c r="ACF203" s="417"/>
      <c r="ACG203" s="417"/>
      <c r="ACH203" s="417"/>
      <c r="ACI203" s="417"/>
      <c r="ACJ203" s="417"/>
      <c r="ACK203" s="417"/>
      <c r="ACL203" s="417"/>
      <c r="ACM203" s="417"/>
      <c r="ACN203" s="417"/>
      <c r="ACO203" s="417"/>
      <c r="ACP203" s="417"/>
      <c r="ACQ203" s="417"/>
      <c r="ACR203" s="417"/>
      <c r="ACS203" s="417"/>
      <c r="ACT203" s="417"/>
      <c r="ACU203" s="417"/>
      <c r="ACV203" s="417"/>
      <c r="ACW203" s="417"/>
      <c r="ACX203" s="417"/>
      <c r="ACY203" s="417"/>
      <c r="ACZ203" s="417"/>
      <c r="ADA203" s="417"/>
      <c r="ADB203" s="417"/>
      <c r="ADC203" s="417"/>
      <c r="ADD203" s="417"/>
      <c r="ADE203" s="417"/>
      <c r="ADF203" s="417"/>
      <c r="ADG203" s="417"/>
      <c r="ADH203" s="417"/>
      <c r="ADI203" s="417"/>
      <c r="ADJ203" s="417"/>
      <c r="ADK203" s="417"/>
      <c r="ADL203" s="417"/>
      <c r="ADM203" s="417"/>
      <c r="ADN203" s="417"/>
      <c r="ADO203" s="417"/>
      <c r="ADP203" s="417"/>
      <c r="ADQ203" s="417"/>
      <c r="ADR203" s="417"/>
      <c r="ADS203" s="417"/>
      <c r="ADT203" s="417"/>
      <c r="ADU203" s="417"/>
      <c r="ADV203" s="417"/>
      <c r="ADW203" s="417"/>
      <c r="ADX203" s="417"/>
      <c r="ADY203" s="417"/>
      <c r="ADZ203" s="417"/>
      <c r="AEA203" s="417"/>
      <c r="AEB203" s="417"/>
      <c r="AEC203" s="417"/>
      <c r="AED203" s="417"/>
      <c r="AEE203" s="417"/>
      <c r="AEF203" s="417"/>
      <c r="AEG203" s="417"/>
      <c r="AEH203" s="417"/>
      <c r="AEI203" s="417"/>
      <c r="AEJ203" s="417"/>
      <c r="AEK203" s="417"/>
      <c r="AEL203" s="417"/>
      <c r="AEM203" s="417"/>
      <c r="AEN203" s="417"/>
      <c r="AEO203" s="417"/>
      <c r="AEP203" s="417"/>
      <c r="AEQ203" s="417"/>
      <c r="AER203" s="417"/>
      <c r="AES203" s="417"/>
      <c r="AET203" s="417"/>
      <c r="AEU203" s="417"/>
      <c r="AEV203" s="417"/>
      <c r="AEW203" s="417"/>
      <c r="AEX203" s="417"/>
      <c r="AEY203" s="417"/>
      <c r="AEZ203" s="417"/>
      <c r="AFA203" s="417"/>
      <c r="AFB203" s="417"/>
      <c r="AFC203" s="417"/>
      <c r="AFD203" s="417"/>
      <c r="AFE203" s="417"/>
      <c r="AFF203" s="417"/>
      <c r="AFG203" s="417"/>
      <c r="AFH203" s="417"/>
    </row>
    <row r="204" spans="1:840" s="414" customFormat="1" ht="30.6" customHeight="1">
      <c r="A204" s="40" t="s">
        <v>672</v>
      </c>
      <c r="B204" s="422"/>
      <c r="C204" s="40"/>
      <c r="D204" s="422"/>
      <c r="E204" s="40"/>
      <c r="F204" s="426"/>
      <c r="G204" s="437"/>
      <c r="H204" s="426"/>
      <c r="I204" s="712"/>
      <c r="J204" s="712"/>
      <c r="K204" s="712"/>
      <c r="L204" s="713"/>
      <c r="M204" s="417"/>
      <c r="N204" s="417"/>
      <c r="O204" s="417"/>
      <c r="P204" s="417"/>
      <c r="Q204" s="417"/>
      <c r="R204" s="417"/>
      <c r="S204" s="417"/>
      <c r="T204" s="417"/>
      <c r="U204" s="417"/>
      <c r="V204" s="417"/>
      <c r="W204" s="417"/>
      <c r="X204" s="417"/>
      <c r="Y204" s="417"/>
      <c r="Z204" s="417"/>
      <c r="AA204" s="417"/>
      <c r="AB204" s="417"/>
      <c r="AC204" s="417"/>
      <c r="AD204" s="417"/>
      <c r="AE204" s="417"/>
      <c r="AF204" s="417"/>
      <c r="AG204" s="417"/>
      <c r="AH204" s="417"/>
      <c r="AI204" s="417"/>
      <c r="AJ204" s="417"/>
      <c r="AK204" s="417"/>
      <c r="AL204" s="417"/>
      <c r="AM204" s="417"/>
      <c r="AN204" s="417"/>
      <c r="AO204" s="417"/>
      <c r="AP204" s="417"/>
      <c r="AQ204" s="417"/>
      <c r="AR204" s="417"/>
      <c r="AS204" s="417"/>
      <c r="AT204" s="417"/>
      <c r="AU204" s="417"/>
      <c r="AV204" s="417"/>
      <c r="AW204" s="417"/>
      <c r="AX204" s="417"/>
      <c r="AY204" s="417"/>
      <c r="AZ204" s="417"/>
      <c r="BA204" s="417"/>
      <c r="BB204" s="417"/>
      <c r="BC204" s="417"/>
      <c r="BD204" s="417"/>
      <c r="BE204" s="417"/>
      <c r="BF204" s="417"/>
      <c r="BG204" s="417"/>
      <c r="BH204" s="417"/>
      <c r="BI204" s="417"/>
      <c r="BJ204" s="417"/>
      <c r="BK204" s="417"/>
      <c r="BL204" s="417"/>
      <c r="BM204" s="417"/>
      <c r="BN204" s="417"/>
      <c r="BO204" s="417"/>
      <c r="BP204" s="417"/>
      <c r="BQ204" s="417"/>
      <c r="BR204" s="417"/>
      <c r="BS204" s="417"/>
      <c r="BT204" s="417"/>
      <c r="BU204" s="417"/>
      <c r="BV204" s="417"/>
      <c r="BW204" s="417"/>
      <c r="BX204" s="417"/>
      <c r="BY204" s="417"/>
      <c r="BZ204" s="417"/>
      <c r="CA204" s="417"/>
      <c r="CB204" s="417"/>
      <c r="CC204" s="417"/>
      <c r="CD204" s="417"/>
      <c r="CE204" s="417"/>
      <c r="CF204" s="417"/>
      <c r="CG204" s="417"/>
      <c r="CH204" s="417"/>
      <c r="CI204" s="417"/>
      <c r="CJ204" s="417"/>
      <c r="CK204" s="417"/>
      <c r="CL204" s="417"/>
      <c r="CM204" s="417"/>
      <c r="CN204" s="417"/>
      <c r="CO204" s="417"/>
      <c r="CP204" s="417"/>
      <c r="CQ204" s="417"/>
      <c r="CR204" s="417"/>
      <c r="CS204" s="417"/>
      <c r="CT204" s="417"/>
      <c r="CU204" s="417"/>
      <c r="CV204" s="417"/>
      <c r="CW204" s="417"/>
      <c r="CX204" s="417"/>
      <c r="CY204" s="417"/>
      <c r="CZ204" s="417"/>
      <c r="DA204" s="417"/>
      <c r="DB204" s="417"/>
      <c r="DC204" s="417"/>
      <c r="DD204" s="417"/>
      <c r="DE204" s="417"/>
      <c r="DF204" s="417"/>
      <c r="DG204" s="417"/>
      <c r="DH204" s="417"/>
      <c r="DI204" s="417"/>
      <c r="DJ204" s="417"/>
      <c r="DK204" s="417"/>
      <c r="DL204" s="417"/>
      <c r="DM204" s="417"/>
      <c r="DN204" s="417"/>
      <c r="DO204" s="417"/>
      <c r="DP204" s="417"/>
      <c r="DQ204" s="417"/>
      <c r="DR204" s="417"/>
      <c r="DS204" s="417"/>
      <c r="DT204" s="417"/>
      <c r="DU204" s="417"/>
      <c r="DV204" s="417"/>
      <c r="DW204" s="417"/>
      <c r="DX204" s="417"/>
      <c r="DY204" s="417"/>
      <c r="DZ204" s="417"/>
      <c r="EA204" s="417"/>
      <c r="EB204" s="417"/>
      <c r="EC204" s="417"/>
      <c r="ED204" s="417"/>
      <c r="EE204" s="417"/>
      <c r="EF204" s="417"/>
      <c r="EG204" s="417"/>
      <c r="EH204" s="417"/>
      <c r="EI204" s="417"/>
      <c r="EJ204" s="417"/>
      <c r="EK204" s="417"/>
      <c r="EL204" s="417"/>
      <c r="EM204" s="417"/>
      <c r="EN204" s="417"/>
      <c r="EO204" s="417"/>
      <c r="EP204" s="417"/>
      <c r="EQ204" s="417"/>
      <c r="ER204" s="417"/>
      <c r="ES204" s="417"/>
      <c r="ET204" s="417"/>
      <c r="EU204" s="417"/>
      <c r="EV204" s="417"/>
      <c r="EW204" s="417"/>
      <c r="EX204" s="417"/>
      <c r="EY204" s="417"/>
      <c r="EZ204" s="417"/>
      <c r="FA204" s="417"/>
      <c r="FB204" s="417"/>
      <c r="FC204" s="417"/>
      <c r="FD204" s="417"/>
      <c r="FE204" s="417"/>
      <c r="FF204" s="417"/>
      <c r="FG204" s="417"/>
      <c r="FH204" s="417"/>
      <c r="FI204" s="417"/>
      <c r="FJ204" s="417"/>
      <c r="FK204" s="417"/>
      <c r="FL204" s="417"/>
      <c r="FM204" s="417"/>
      <c r="FN204" s="417"/>
      <c r="FO204" s="417"/>
      <c r="FP204" s="417"/>
      <c r="FQ204" s="417"/>
      <c r="FR204" s="417"/>
      <c r="FS204" s="417"/>
      <c r="FT204" s="417"/>
      <c r="FU204" s="417"/>
      <c r="FV204" s="417"/>
      <c r="FW204" s="417"/>
      <c r="FX204" s="417"/>
      <c r="FY204" s="417"/>
      <c r="FZ204" s="417"/>
      <c r="GA204" s="417"/>
      <c r="GB204" s="417"/>
      <c r="GC204" s="417"/>
      <c r="GD204" s="417"/>
      <c r="GE204" s="417"/>
      <c r="GF204" s="417"/>
      <c r="GG204" s="417"/>
      <c r="GH204" s="417"/>
      <c r="GI204" s="417"/>
      <c r="GJ204" s="417"/>
      <c r="GK204" s="417"/>
      <c r="GL204" s="417"/>
      <c r="GM204" s="417"/>
      <c r="GN204" s="417"/>
      <c r="GO204" s="417"/>
      <c r="GP204" s="417"/>
      <c r="GQ204" s="417"/>
      <c r="GR204" s="417"/>
      <c r="GS204" s="417"/>
      <c r="GT204" s="417"/>
      <c r="GU204" s="417"/>
      <c r="GV204" s="417"/>
      <c r="GW204" s="417"/>
      <c r="GX204" s="417"/>
      <c r="GY204" s="417"/>
      <c r="GZ204" s="417"/>
      <c r="HA204" s="417"/>
      <c r="HB204" s="417"/>
      <c r="HC204" s="417"/>
      <c r="HD204" s="417"/>
      <c r="HE204" s="417"/>
      <c r="HF204" s="417"/>
      <c r="HG204" s="417"/>
      <c r="HH204" s="417"/>
      <c r="HI204" s="417"/>
      <c r="HJ204" s="417"/>
      <c r="HK204" s="417"/>
      <c r="HL204" s="417"/>
      <c r="HM204" s="417"/>
      <c r="HN204" s="417"/>
      <c r="HO204" s="417"/>
      <c r="HP204" s="417"/>
      <c r="HQ204" s="417"/>
      <c r="HR204" s="417"/>
      <c r="HS204" s="417"/>
      <c r="HT204" s="417"/>
      <c r="HU204" s="417"/>
      <c r="HV204" s="417"/>
      <c r="HW204" s="417"/>
      <c r="HX204" s="417"/>
      <c r="HY204" s="417"/>
      <c r="HZ204" s="417"/>
      <c r="IA204" s="417"/>
      <c r="IB204" s="417"/>
      <c r="IC204" s="417"/>
      <c r="ID204" s="417"/>
      <c r="IE204" s="417"/>
      <c r="IF204" s="417"/>
      <c r="IG204" s="417"/>
      <c r="IH204" s="417"/>
      <c r="II204" s="417"/>
      <c r="IJ204" s="417"/>
      <c r="IK204" s="417"/>
      <c r="IL204" s="417"/>
      <c r="IM204" s="417"/>
      <c r="IN204" s="417"/>
      <c r="IO204" s="417"/>
      <c r="IP204" s="417"/>
      <c r="IQ204" s="417"/>
      <c r="IR204" s="417"/>
      <c r="IS204" s="417"/>
      <c r="IT204" s="417"/>
      <c r="IU204" s="417"/>
      <c r="IV204" s="417"/>
      <c r="IW204" s="417"/>
      <c r="IX204" s="417"/>
      <c r="IY204" s="417"/>
      <c r="IZ204" s="417"/>
      <c r="JA204" s="417"/>
      <c r="JB204" s="417"/>
      <c r="JC204" s="417"/>
      <c r="JD204" s="417"/>
      <c r="JE204" s="417"/>
      <c r="JF204" s="417"/>
      <c r="JG204" s="417"/>
      <c r="JH204" s="417"/>
      <c r="JI204" s="417"/>
      <c r="JJ204" s="417"/>
      <c r="JK204" s="417"/>
      <c r="JL204" s="417"/>
      <c r="JM204" s="417"/>
      <c r="JN204" s="417"/>
      <c r="JO204" s="417"/>
      <c r="JP204" s="417"/>
      <c r="JQ204" s="417"/>
      <c r="JR204" s="417"/>
      <c r="JS204" s="417"/>
      <c r="JT204" s="417"/>
      <c r="JU204" s="417"/>
      <c r="JV204" s="417"/>
      <c r="JW204" s="417"/>
      <c r="JX204" s="417"/>
      <c r="JY204" s="417"/>
      <c r="JZ204" s="417"/>
      <c r="KA204" s="417"/>
      <c r="KB204" s="417"/>
      <c r="KC204" s="417"/>
      <c r="KD204" s="417"/>
      <c r="KE204" s="417"/>
      <c r="KF204" s="417"/>
      <c r="KG204" s="417"/>
      <c r="KH204" s="417"/>
      <c r="KI204" s="417"/>
      <c r="KJ204" s="417"/>
      <c r="KK204" s="417"/>
      <c r="KL204" s="417"/>
      <c r="KM204" s="417"/>
      <c r="KN204" s="417"/>
      <c r="KO204" s="417"/>
      <c r="KP204" s="417"/>
      <c r="KQ204" s="417"/>
      <c r="KR204" s="417"/>
      <c r="KS204" s="417"/>
      <c r="KT204" s="417"/>
      <c r="KU204" s="417"/>
      <c r="KV204" s="417"/>
      <c r="KW204" s="417"/>
      <c r="KX204" s="417"/>
      <c r="KY204" s="417"/>
      <c r="KZ204" s="417"/>
      <c r="LA204" s="417"/>
      <c r="LB204" s="417"/>
      <c r="LC204" s="417"/>
      <c r="LD204" s="417"/>
      <c r="LE204" s="417"/>
      <c r="LF204" s="417"/>
      <c r="LG204" s="417"/>
      <c r="LH204" s="417"/>
      <c r="LI204" s="417"/>
      <c r="LJ204" s="417"/>
      <c r="LK204" s="417"/>
      <c r="LL204" s="417"/>
      <c r="LM204" s="417"/>
      <c r="LN204" s="417"/>
      <c r="LO204" s="417"/>
      <c r="LP204" s="417"/>
      <c r="LQ204" s="417"/>
      <c r="LR204" s="417"/>
      <c r="LS204" s="417"/>
      <c r="LT204" s="417"/>
      <c r="LU204" s="417"/>
      <c r="LV204" s="417"/>
      <c r="LW204" s="417"/>
      <c r="LX204" s="417"/>
      <c r="LY204" s="417"/>
      <c r="LZ204" s="417"/>
      <c r="MA204" s="417"/>
      <c r="MB204" s="417"/>
      <c r="MC204" s="417"/>
      <c r="MD204" s="417"/>
      <c r="ME204" s="417"/>
      <c r="MF204" s="417"/>
      <c r="MG204" s="417"/>
      <c r="MH204" s="417"/>
      <c r="MI204" s="417"/>
      <c r="MJ204" s="417"/>
      <c r="MK204" s="417"/>
      <c r="ML204" s="417"/>
      <c r="MM204" s="417"/>
      <c r="MN204" s="417"/>
      <c r="MO204" s="417"/>
      <c r="MP204" s="417"/>
      <c r="MQ204" s="417"/>
      <c r="MR204" s="417"/>
      <c r="MS204" s="417"/>
      <c r="MT204" s="417"/>
      <c r="MU204" s="417"/>
      <c r="MV204" s="417"/>
      <c r="MW204" s="417"/>
      <c r="MX204" s="417"/>
      <c r="MY204" s="417"/>
      <c r="MZ204" s="417"/>
      <c r="NA204" s="417"/>
      <c r="NB204" s="417"/>
      <c r="NC204" s="417"/>
      <c r="ND204" s="417"/>
      <c r="NE204" s="417"/>
      <c r="NF204" s="417"/>
      <c r="NG204" s="417"/>
      <c r="NH204" s="417"/>
      <c r="NI204" s="417"/>
      <c r="NJ204" s="417"/>
      <c r="NK204" s="417"/>
      <c r="NL204" s="417"/>
      <c r="NM204" s="417"/>
      <c r="NN204" s="417"/>
      <c r="NO204" s="417"/>
      <c r="NP204" s="417"/>
      <c r="NQ204" s="417"/>
      <c r="NR204" s="417"/>
      <c r="NS204" s="417"/>
      <c r="NT204" s="417"/>
      <c r="NU204" s="417"/>
      <c r="NV204" s="417"/>
      <c r="NW204" s="417"/>
      <c r="NX204" s="417"/>
      <c r="NY204" s="417"/>
      <c r="NZ204" s="417"/>
      <c r="OA204" s="417"/>
      <c r="OB204" s="417"/>
      <c r="OC204" s="417"/>
      <c r="OD204" s="417"/>
      <c r="OE204" s="417"/>
      <c r="OF204" s="417"/>
      <c r="OG204" s="417"/>
      <c r="OH204" s="417"/>
      <c r="OI204" s="417"/>
      <c r="OJ204" s="417"/>
      <c r="OK204" s="417"/>
      <c r="OL204" s="417"/>
      <c r="OM204" s="417"/>
      <c r="ON204" s="417"/>
      <c r="OO204" s="417"/>
      <c r="OP204" s="417"/>
      <c r="OQ204" s="417"/>
      <c r="OR204" s="417"/>
      <c r="OS204" s="417"/>
      <c r="OT204" s="417"/>
      <c r="OU204" s="417"/>
      <c r="OV204" s="417"/>
      <c r="OW204" s="417"/>
      <c r="OX204" s="417"/>
      <c r="OY204" s="417"/>
      <c r="OZ204" s="417"/>
      <c r="PA204" s="417"/>
      <c r="PB204" s="417"/>
      <c r="PC204" s="417"/>
      <c r="PD204" s="417"/>
      <c r="PE204" s="417"/>
      <c r="PF204" s="417"/>
      <c r="PG204" s="417"/>
      <c r="PH204" s="417"/>
      <c r="PI204" s="417"/>
      <c r="PJ204" s="417"/>
      <c r="PK204" s="417"/>
      <c r="PL204" s="417"/>
      <c r="PM204" s="417"/>
      <c r="PN204" s="417"/>
      <c r="PO204" s="417"/>
      <c r="PP204" s="417"/>
      <c r="PQ204" s="417"/>
      <c r="PR204" s="417"/>
      <c r="PS204" s="417"/>
      <c r="PT204" s="417"/>
      <c r="PU204" s="417"/>
      <c r="PV204" s="417"/>
      <c r="PW204" s="417"/>
      <c r="PX204" s="417"/>
      <c r="PY204" s="417"/>
      <c r="PZ204" s="417"/>
      <c r="QA204" s="417"/>
      <c r="QB204" s="417"/>
      <c r="QC204" s="417"/>
      <c r="QD204" s="417"/>
      <c r="QE204" s="417"/>
      <c r="QF204" s="417"/>
      <c r="QG204" s="417"/>
      <c r="QH204" s="417"/>
      <c r="QI204" s="417"/>
      <c r="QJ204" s="417"/>
      <c r="QK204" s="417"/>
      <c r="QL204" s="417"/>
      <c r="QM204" s="417"/>
      <c r="QN204" s="417"/>
      <c r="QO204" s="417"/>
      <c r="QP204" s="417"/>
      <c r="QQ204" s="417"/>
      <c r="QR204" s="417"/>
      <c r="QS204" s="417"/>
      <c r="QT204" s="417"/>
      <c r="QU204" s="417"/>
      <c r="QV204" s="417"/>
      <c r="QW204" s="417"/>
      <c r="QX204" s="417"/>
      <c r="QY204" s="417"/>
      <c r="QZ204" s="417"/>
      <c r="RA204" s="417"/>
      <c r="RB204" s="417"/>
      <c r="RC204" s="417"/>
      <c r="RD204" s="417"/>
      <c r="RE204" s="417"/>
      <c r="RF204" s="417"/>
      <c r="RG204" s="417"/>
      <c r="RH204" s="417"/>
      <c r="RI204" s="417"/>
      <c r="RJ204" s="417"/>
      <c r="RK204" s="417"/>
      <c r="RL204" s="417"/>
      <c r="RM204" s="417"/>
      <c r="RN204" s="417"/>
      <c r="RO204" s="417"/>
      <c r="RP204" s="417"/>
      <c r="RQ204" s="417"/>
      <c r="RR204" s="417"/>
      <c r="RS204" s="417"/>
      <c r="RT204" s="417"/>
      <c r="RU204" s="417"/>
      <c r="RV204" s="417"/>
      <c r="RW204" s="417"/>
      <c r="RX204" s="417"/>
      <c r="RY204" s="417"/>
      <c r="RZ204" s="417"/>
      <c r="SA204" s="417"/>
      <c r="SB204" s="417"/>
      <c r="SC204" s="417"/>
      <c r="SD204" s="417"/>
      <c r="SE204" s="417"/>
      <c r="SF204" s="417"/>
      <c r="SG204" s="417"/>
      <c r="SH204" s="417"/>
      <c r="SI204" s="417"/>
      <c r="SJ204" s="417"/>
      <c r="SK204" s="417"/>
      <c r="SL204" s="417"/>
      <c r="SM204" s="417"/>
      <c r="SN204" s="417"/>
      <c r="SO204" s="417"/>
      <c r="SP204" s="417"/>
      <c r="SQ204" s="417"/>
      <c r="SR204" s="417"/>
      <c r="SS204" s="417"/>
      <c r="ST204" s="417"/>
      <c r="SU204" s="417"/>
      <c r="SV204" s="417"/>
      <c r="SW204" s="417"/>
      <c r="SX204" s="417"/>
      <c r="SY204" s="417"/>
      <c r="SZ204" s="417"/>
      <c r="TA204" s="417"/>
      <c r="TB204" s="417"/>
      <c r="TC204" s="417"/>
      <c r="TD204" s="417"/>
      <c r="TE204" s="417"/>
      <c r="TF204" s="417"/>
      <c r="TG204" s="417"/>
      <c r="TH204" s="417"/>
      <c r="TI204" s="417"/>
      <c r="TJ204" s="417"/>
      <c r="TK204" s="417"/>
      <c r="TL204" s="417"/>
      <c r="TM204" s="417"/>
      <c r="TN204" s="417"/>
      <c r="TO204" s="417"/>
      <c r="TP204" s="417"/>
      <c r="TQ204" s="417"/>
      <c r="TR204" s="417"/>
      <c r="TS204" s="417"/>
      <c r="TT204" s="417"/>
      <c r="TU204" s="417"/>
      <c r="TV204" s="417"/>
      <c r="TW204" s="417"/>
      <c r="TX204" s="417"/>
      <c r="TY204" s="417"/>
      <c r="TZ204" s="417"/>
      <c r="UA204" s="417"/>
      <c r="UB204" s="417"/>
      <c r="UC204" s="417"/>
      <c r="UD204" s="417"/>
      <c r="UE204" s="417"/>
      <c r="UF204" s="417"/>
      <c r="UG204" s="417"/>
      <c r="UH204" s="417"/>
      <c r="UI204" s="417"/>
      <c r="UJ204" s="417"/>
      <c r="UK204" s="417"/>
      <c r="UL204" s="417"/>
      <c r="UM204" s="417"/>
      <c r="UN204" s="417"/>
      <c r="UO204" s="417"/>
      <c r="UP204" s="417"/>
      <c r="UQ204" s="417"/>
      <c r="UR204" s="417"/>
      <c r="US204" s="417"/>
      <c r="UT204" s="417"/>
      <c r="UU204" s="417"/>
      <c r="UV204" s="417"/>
      <c r="UW204" s="417"/>
      <c r="UX204" s="417"/>
      <c r="UY204" s="417"/>
      <c r="UZ204" s="417"/>
      <c r="VA204" s="417"/>
      <c r="VB204" s="417"/>
      <c r="VC204" s="417"/>
      <c r="VD204" s="417"/>
      <c r="VE204" s="417"/>
      <c r="VF204" s="417"/>
      <c r="VG204" s="417"/>
      <c r="VH204" s="417"/>
      <c r="VI204" s="417"/>
      <c r="VJ204" s="417"/>
      <c r="VK204" s="417"/>
      <c r="VL204" s="417"/>
      <c r="VM204" s="417"/>
      <c r="VN204" s="417"/>
      <c r="VO204" s="417"/>
      <c r="VP204" s="417"/>
      <c r="VQ204" s="417"/>
      <c r="VR204" s="417"/>
      <c r="VS204" s="417"/>
      <c r="VT204" s="417"/>
      <c r="VU204" s="417"/>
      <c r="VV204" s="417"/>
      <c r="VW204" s="417"/>
      <c r="VX204" s="417"/>
      <c r="VY204" s="417"/>
      <c r="VZ204" s="417"/>
      <c r="WA204" s="417"/>
      <c r="WB204" s="417"/>
      <c r="WC204" s="417"/>
      <c r="WD204" s="417"/>
      <c r="WE204" s="417"/>
      <c r="WF204" s="417"/>
      <c r="WG204" s="417"/>
      <c r="WH204" s="417"/>
      <c r="WI204" s="417"/>
      <c r="WJ204" s="417"/>
      <c r="WK204" s="417"/>
      <c r="WL204" s="417"/>
      <c r="WM204" s="417"/>
      <c r="WN204" s="417"/>
      <c r="WO204" s="417"/>
      <c r="WP204" s="417"/>
      <c r="WQ204" s="417"/>
      <c r="WR204" s="417"/>
      <c r="WS204" s="417"/>
      <c r="WT204" s="417"/>
      <c r="WU204" s="417"/>
      <c r="WV204" s="417"/>
      <c r="WW204" s="417"/>
      <c r="WX204" s="417"/>
      <c r="WY204" s="417"/>
      <c r="WZ204" s="417"/>
      <c r="XA204" s="417"/>
      <c r="XB204" s="417"/>
      <c r="XC204" s="417"/>
      <c r="XD204" s="417"/>
      <c r="XE204" s="417"/>
      <c r="XF204" s="417"/>
      <c r="XG204" s="417"/>
      <c r="XH204" s="417"/>
      <c r="XI204" s="417"/>
      <c r="XJ204" s="417"/>
      <c r="XK204" s="417"/>
      <c r="XL204" s="417"/>
      <c r="XM204" s="417"/>
      <c r="XN204" s="417"/>
      <c r="XO204" s="417"/>
      <c r="XP204" s="417"/>
      <c r="XQ204" s="417"/>
      <c r="XR204" s="417"/>
      <c r="XS204" s="417"/>
      <c r="XT204" s="417"/>
      <c r="XU204" s="417"/>
      <c r="XV204" s="417"/>
      <c r="XW204" s="417"/>
      <c r="XX204" s="417"/>
      <c r="XY204" s="417"/>
      <c r="XZ204" s="417"/>
      <c r="YA204" s="417"/>
      <c r="YB204" s="417"/>
      <c r="YC204" s="417"/>
      <c r="YD204" s="417"/>
      <c r="YE204" s="417"/>
      <c r="YF204" s="417"/>
      <c r="YG204" s="417"/>
      <c r="YH204" s="417"/>
      <c r="YI204" s="417"/>
      <c r="YJ204" s="417"/>
      <c r="YK204" s="417"/>
      <c r="YL204" s="417"/>
      <c r="YM204" s="417"/>
      <c r="YN204" s="417"/>
      <c r="YO204" s="417"/>
      <c r="YP204" s="417"/>
      <c r="YQ204" s="417"/>
      <c r="YR204" s="417"/>
      <c r="YS204" s="417"/>
      <c r="YT204" s="417"/>
      <c r="YU204" s="417"/>
      <c r="YV204" s="417"/>
      <c r="YW204" s="417"/>
      <c r="YX204" s="417"/>
      <c r="YY204" s="417"/>
      <c r="YZ204" s="417"/>
      <c r="ZA204" s="417"/>
      <c r="ZB204" s="417"/>
      <c r="ZC204" s="417"/>
      <c r="ZD204" s="417"/>
      <c r="ZE204" s="417"/>
      <c r="ZF204" s="417"/>
      <c r="ZG204" s="417"/>
      <c r="ZH204" s="417"/>
      <c r="ZI204" s="417"/>
      <c r="ZJ204" s="417"/>
      <c r="ZK204" s="417"/>
      <c r="ZL204" s="417"/>
      <c r="ZM204" s="417"/>
      <c r="ZN204" s="417"/>
      <c r="ZO204" s="417"/>
      <c r="ZP204" s="417"/>
      <c r="ZQ204" s="417"/>
      <c r="ZR204" s="417"/>
      <c r="ZS204" s="417"/>
      <c r="ZT204" s="417"/>
      <c r="ZU204" s="417"/>
      <c r="ZV204" s="417"/>
      <c r="ZW204" s="417"/>
      <c r="ZX204" s="417"/>
      <c r="ZY204" s="417"/>
      <c r="ZZ204" s="417"/>
      <c r="AAA204" s="417"/>
      <c r="AAB204" s="417"/>
      <c r="AAC204" s="417"/>
      <c r="AAD204" s="417"/>
      <c r="AAE204" s="417"/>
      <c r="AAF204" s="417"/>
      <c r="AAG204" s="417"/>
      <c r="AAH204" s="417"/>
      <c r="AAI204" s="417"/>
      <c r="AAJ204" s="417"/>
      <c r="AAK204" s="417"/>
      <c r="AAL204" s="417"/>
      <c r="AAM204" s="417"/>
      <c r="AAN204" s="417"/>
      <c r="AAO204" s="417"/>
      <c r="AAP204" s="417"/>
      <c r="AAQ204" s="417"/>
      <c r="AAR204" s="417"/>
      <c r="AAS204" s="417"/>
      <c r="AAT204" s="417"/>
      <c r="AAU204" s="417"/>
      <c r="AAV204" s="417"/>
      <c r="AAW204" s="417"/>
      <c r="AAX204" s="417"/>
      <c r="AAY204" s="417"/>
      <c r="AAZ204" s="417"/>
      <c r="ABA204" s="417"/>
      <c r="ABB204" s="417"/>
      <c r="ABC204" s="417"/>
      <c r="ABD204" s="417"/>
      <c r="ABE204" s="417"/>
      <c r="ABF204" s="417"/>
      <c r="ABG204" s="417"/>
      <c r="ABH204" s="417"/>
      <c r="ABI204" s="417"/>
      <c r="ABJ204" s="417"/>
      <c r="ABK204" s="417"/>
      <c r="ABL204" s="417"/>
      <c r="ABM204" s="417"/>
      <c r="ABN204" s="417"/>
      <c r="ABO204" s="417"/>
      <c r="ABP204" s="417"/>
      <c r="ABQ204" s="417"/>
      <c r="ABR204" s="417"/>
      <c r="ABS204" s="417"/>
      <c r="ABT204" s="417"/>
      <c r="ABU204" s="417"/>
      <c r="ABV204" s="417"/>
      <c r="ABW204" s="417"/>
      <c r="ABX204" s="417"/>
      <c r="ABY204" s="417"/>
      <c r="ABZ204" s="417"/>
      <c r="ACA204" s="417"/>
      <c r="ACB204" s="417"/>
      <c r="ACC204" s="417"/>
      <c r="ACD204" s="417"/>
      <c r="ACE204" s="417"/>
      <c r="ACF204" s="417"/>
      <c r="ACG204" s="417"/>
      <c r="ACH204" s="417"/>
      <c r="ACI204" s="417"/>
      <c r="ACJ204" s="417"/>
      <c r="ACK204" s="417"/>
      <c r="ACL204" s="417"/>
      <c r="ACM204" s="417"/>
      <c r="ACN204" s="417"/>
      <c r="ACO204" s="417"/>
      <c r="ACP204" s="417"/>
      <c r="ACQ204" s="417"/>
      <c r="ACR204" s="417"/>
      <c r="ACS204" s="417"/>
      <c r="ACT204" s="417"/>
      <c r="ACU204" s="417"/>
      <c r="ACV204" s="417"/>
      <c r="ACW204" s="417"/>
      <c r="ACX204" s="417"/>
      <c r="ACY204" s="417"/>
      <c r="ACZ204" s="417"/>
      <c r="ADA204" s="417"/>
      <c r="ADB204" s="417"/>
      <c r="ADC204" s="417"/>
      <c r="ADD204" s="417"/>
      <c r="ADE204" s="417"/>
      <c r="ADF204" s="417"/>
      <c r="ADG204" s="417"/>
      <c r="ADH204" s="417"/>
      <c r="ADI204" s="417"/>
      <c r="ADJ204" s="417"/>
      <c r="ADK204" s="417"/>
      <c r="ADL204" s="417"/>
      <c r="ADM204" s="417"/>
      <c r="ADN204" s="417"/>
      <c r="ADO204" s="417"/>
      <c r="ADP204" s="417"/>
      <c r="ADQ204" s="417"/>
      <c r="ADR204" s="417"/>
      <c r="ADS204" s="417"/>
      <c r="ADT204" s="417"/>
      <c r="ADU204" s="417"/>
      <c r="ADV204" s="417"/>
      <c r="ADW204" s="417"/>
      <c r="ADX204" s="417"/>
      <c r="ADY204" s="417"/>
      <c r="ADZ204" s="417"/>
      <c r="AEA204" s="417"/>
      <c r="AEB204" s="417"/>
      <c r="AEC204" s="417"/>
      <c r="AED204" s="417"/>
      <c r="AEE204" s="417"/>
      <c r="AEF204" s="417"/>
      <c r="AEG204" s="417"/>
      <c r="AEH204" s="417"/>
      <c r="AEI204" s="417"/>
      <c r="AEJ204" s="417"/>
      <c r="AEK204" s="417"/>
      <c r="AEL204" s="417"/>
      <c r="AEM204" s="417"/>
      <c r="AEN204" s="417"/>
      <c r="AEO204" s="417"/>
      <c r="AEP204" s="417"/>
      <c r="AEQ204" s="417"/>
      <c r="AER204" s="417"/>
      <c r="AES204" s="417"/>
      <c r="AET204" s="417"/>
      <c r="AEU204" s="417"/>
      <c r="AEV204" s="417"/>
      <c r="AEW204" s="417"/>
      <c r="AEX204" s="417"/>
      <c r="AEY204" s="417"/>
      <c r="AEZ204" s="417"/>
      <c r="AFA204" s="417"/>
      <c r="AFB204" s="417"/>
      <c r="AFC204" s="417"/>
      <c r="AFD204" s="417"/>
      <c r="AFE204" s="417"/>
      <c r="AFF204" s="417"/>
      <c r="AFG204" s="417"/>
      <c r="AFH204" s="417"/>
    </row>
    <row r="205" spans="1:840" s="414" customFormat="1" ht="30.6" customHeight="1">
      <c r="A205" s="40" t="s">
        <v>238</v>
      </c>
      <c r="B205" s="422"/>
      <c r="C205" s="40"/>
      <c r="D205" s="422"/>
      <c r="E205" s="40"/>
      <c r="F205" s="426"/>
      <c r="G205" s="437"/>
      <c r="H205" s="426"/>
      <c r="I205" s="712"/>
      <c r="J205" s="712"/>
      <c r="K205" s="712"/>
      <c r="L205" s="713"/>
      <c r="M205" s="417"/>
      <c r="N205" s="417"/>
      <c r="O205" s="417"/>
      <c r="P205" s="417"/>
      <c r="Q205" s="417"/>
      <c r="R205" s="417"/>
      <c r="S205" s="417"/>
      <c r="T205" s="417"/>
      <c r="U205" s="417"/>
      <c r="V205" s="417"/>
      <c r="W205" s="417"/>
      <c r="X205" s="417"/>
      <c r="Y205" s="417"/>
      <c r="Z205" s="417"/>
      <c r="AA205" s="417"/>
      <c r="AB205" s="417"/>
      <c r="AC205" s="417"/>
      <c r="AD205" s="417"/>
      <c r="AE205" s="417"/>
      <c r="AF205" s="417"/>
      <c r="AG205" s="417"/>
      <c r="AH205" s="417"/>
      <c r="AI205" s="417"/>
      <c r="AJ205" s="417"/>
      <c r="AK205" s="417"/>
      <c r="AL205" s="417"/>
      <c r="AM205" s="417"/>
      <c r="AN205" s="417"/>
      <c r="AO205" s="417"/>
      <c r="AP205" s="417"/>
      <c r="AQ205" s="417"/>
      <c r="AR205" s="417"/>
      <c r="AS205" s="417"/>
      <c r="AT205" s="417"/>
      <c r="AU205" s="417"/>
      <c r="AV205" s="417"/>
      <c r="AW205" s="417"/>
      <c r="AX205" s="417"/>
      <c r="AY205" s="417"/>
      <c r="AZ205" s="417"/>
      <c r="BA205" s="417"/>
      <c r="BB205" s="417"/>
      <c r="BC205" s="417"/>
      <c r="BD205" s="417"/>
      <c r="BE205" s="417"/>
      <c r="BF205" s="417"/>
      <c r="BG205" s="417"/>
      <c r="BH205" s="417"/>
      <c r="BI205" s="417"/>
      <c r="BJ205" s="417"/>
      <c r="BK205" s="417"/>
      <c r="BL205" s="417"/>
      <c r="BM205" s="417"/>
      <c r="BN205" s="417"/>
      <c r="BO205" s="417"/>
      <c r="BP205" s="417"/>
      <c r="BQ205" s="417"/>
      <c r="BR205" s="417"/>
      <c r="BS205" s="417"/>
      <c r="BT205" s="417"/>
      <c r="BU205" s="417"/>
      <c r="BV205" s="417"/>
      <c r="BW205" s="417"/>
      <c r="BX205" s="417"/>
      <c r="BY205" s="417"/>
      <c r="BZ205" s="417"/>
      <c r="CA205" s="417"/>
      <c r="CB205" s="417"/>
      <c r="CC205" s="417"/>
      <c r="CD205" s="417"/>
      <c r="CE205" s="417"/>
      <c r="CF205" s="417"/>
      <c r="CG205" s="417"/>
      <c r="CH205" s="417"/>
      <c r="CI205" s="417"/>
      <c r="CJ205" s="417"/>
      <c r="CK205" s="417"/>
      <c r="CL205" s="417"/>
      <c r="CM205" s="417"/>
      <c r="CN205" s="417"/>
      <c r="CO205" s="417"/>
      <c r="CP205" s="417"/>
      <c r="CQ205" s="417"/>
      <c r="CR205" s="417"/>
      <c r="CS205" s="417"/>
      <c r="CT205" s="417"/>
      <c r="CU205" s="417"/>
      <c r="CV205" s="417"/>
      <c r="CW205" s="417"/>
      <c r="CX205" s="417"/>
      <c r="CY205" s="417"/>
      <c r="CZ205" s="417"/>
      <c r="DA205" s="417"/>
      <c r="DB205" s="417"/>
      <c r="DC205" s="417"/>
      <c r="DD205" s="417"/>
      <c r="DE205" s="417"/>
      <c r="DF205" s="417"/>
      <c r="DG205" s="417"/>
      <c r="DH205" s="417"/>
      <c r="DI205" s="417"/>
      <c r="DJ205" s="417"/>
      <c r="DK205" s="417"/>
      <c r="DL205" s="417"/>
      <c r="DM205" s="417"/>
      <c r="DN205" s="417"/>
      <c r="DO205" s="417"/>
      <c r="DP205" s="417"/>
      <c r="DQ205" s="417"/>
      <c r="DR205" s="417"/>
      <c r="DS205" s="417"/>
      <c r="DT205" s="417"/>
      <c r="DU205" s="417"/>
      <c r="DV205" s="417"/>
      <c r="DW205" s="417"/>
      <c r="DX205" s="417"/>
      <c r="DY205" s="417"/>
      <c r="DZ205" s="417"/>
      <c r="EA205" s="417"/>
      <c r="EB205" s="417"/>
      <c r="EC205" s="417"/>
      <c r="ED205" s="417"/>
      <c r="EE205" s="417"/>
      <c r="EF205" s="417"/>
      <c r="EG205" s="417"/>
      <c r="EH205" s="417"/>
      <c r="EI205" s="417"/>
      <c r="EJ205" s="417"/>
      <c r="EK205" s="417"/>
      <c r="EL205" s="417"/>
      <c r="EM205" s="417"/>
      <c r="EN205" s="417"/>
      <c r="EO205" s="417"/>
      <c r="EP205" s="417"/>
      <c r="EQ205" s="417"/>
      <c r="ER205" s="417"/>
      <c r="ES205" s="417"/>
      <c r="ET205" s="417"/>
      <c r="EU205" s="417"/>
      <c r="EV205" s="417"/>
      <c r="EW205" s="417"/>
      <c r="EX205" s="417"/>
      <c r="EY205" s="417"/>
      <c r="EZ205" s="417"/>
      <c r="FA205" s="417"/>
      <c r="FB205" s="417"/>
      <c r="FC205" s="417"/>
      <c r="FD205" s="417"/>
      <c r="FE205" s="417"/>
      <c r="FF205" s="417"/>
      <c r="FG205" s="417"/>
      <c r="FH205" s="417"/>
      <c r="FI205" s="417"/>
      <c r="FJ205" s="417"/>
      <c r="FK205" s="417"/>
      <c r="FL205" s="417"/>
      <c r="FM205" s="417"/>
      <c r="FN205" s="417"/>
      <c r="FO205" s="417"/>
      <c r="FP205" s="417"/>
      <c r="FQ205" s="417"/>
      <c r="FR205" s="417"/>
      <c r="FS205" s="417"/>
      <c r="FT205" s="417"/>
      <c r="FU205" s="417"/>
      <c r="FV205" s="417"/>
      <c r="FW205" s="417"/>
      <c r="FX205" s="417"/>
      <c r="FY205" s="417"/>
      <c r="FZ205" s="417"/>
      <c r="GA205" s="417"/>
      <c r="GB205" s="417"/>
      <c r="GC205" s="417"/>
      <c r="GD205" s="417"/>
      <c r="GE205" s="417"/>
      <c r="GF205" s="417"/>
      <c r="GG205" s="417"/>
      <c r="GH205" s="417"/>
      <c r="GI205" s="417"/>
      <c r="GJ205" s="417"/>
      <c r="GK205" s="417"/>
      <c r="GL205" s="417"/>
      <c r="GM205" s="417"/>
      <c r="GN205" s="417"/>
      <c r="GO205" s="417"/>
      <c r="GP205" s="417"/>
      <c r="GQ205" s="417"/>
      <c r="GR205" s="417"/>
      <c r="GS205" s="417"/>
      <c r="GT205" s="417"/>
      <c r="GU205" s="417"/>
      <c r="GV205" s="417"/>
      <c r="GW205" s="417"/>
      <c r="GX205" s="417"/>
      <c r="GY205" s="417"/>
      <c r="GZ205" s="417"/>
      <c r="HA205" s="417"/>
      <c r="HB205" s="417"/>
      <c r="HC205" s="417"/>
      <c r="HD205" s="417"/>
      <c r="HE205" s="417"/>
      <c r="HF205" s="417"/>
      <c r="HG205" s="417"/>
      <c r="HH205" s="417"/>
      <c r="HI205" s="417"/>
      <c r="HJ205" s="417"/>
      <c r="HK205" s="417"/>
      <c r="HL205" s="417"/>
      <c r="HM205" s="417"/>
      <c r="HN205" s="417"/>
      <c r="HO205" s="417"/>
      <c r="HP205" s="417"/>
      <c r="HQ205" s="417"/>
      <c r="HR205" s="417"/>
      <c r="HS205" s="417"/>
      <c r="HT205" s="417"/>
      <c r="HU205" s="417"/>
      <c r="HV205" s="417"/>
      <c r="HW205" s="417"/>
      <c r="HX205" s="417"/>
      <c r="HY205" s="417"/>
      <c r="HZ205" s="417"/>
      <c r="IA205" s="417"/>
      <c r="IB205" s="417"/>
      <c r="IC205" s="417"/>
      <c r="ID205" s="417"/>
      <c r="IE205" s="417"/>
      <c r="IF205" s="417"/>
      <c r="IG205" s="417"/>
      <c r="IH205" s="417"/>
      <c r="II205" s="417"/>
      <c r="IJ205" s="417"/>
      <c r="IK205" s="417"/>
      <c r="IL205" s="417"/>
      <c r="IM205" s="417"/>
      <c r="IN205" s="417"/>
      <c r="IO205" s="417"/>
      <c r="IP205" s="417"/>
      <c r="IQ205" s="417"/>
      <c r="IR205" s="417"/>
      <c r="IS205" s="417"/>
      <c r="IT205" s="417"/>
      <c r="IU205" s="417"/>
      <c r="IV205" s="417"/>
      <c r="IW205" s="417"/>
      <c r="IX205" s="417"/>
      <c r="IY205" s="417"/>
      <c r="IZ205" s="417"/>
      <c r="JA205" s="417"/>
      <c r="JB205" s="417"/>
      <c r="JC205" s="417"/>
      <c r="JD205" s="417"/>
      <c r="JE205" s="417"/>
      <c r="JF205" s="417"/>
      <c r="JG205" s="417"/>
      <c r="JH205" s="417"/>
      <c r="JI205" s="417"/>
      <c r="JJ205" s="417"/>
      <c r="JK205" s="417"/>
      <c r="JL205" s="417"/>
      <c r="JM205" s="417"/>
      <c r="JN205" s="417"/>
      <c r="JO205" s="417"/>
      <c r="JP205" s="417"/>
      <c r="JQ205" s="417"/>
      <c r="JR205" s="417"/>
      <c r="JS205" s="417"/>
      <c r="JT205" s="417"/>
      <c r="JU205" s="417"/>
      <c r="JV205" s="417"/>
      <c r="JW205" s="417"/>
      <c r="JX205" s="417"/>
      <c r="JY205" s="417"/>
      <c r="JZ205" s="417"/>
      <c r="KA205" s="417"/>
      <c r="KB205" s="417"/>
      <c r="KC205" s="417"/>
      <c r="KD205" s="417"/>
      <c r="KE205" s="417"/>
      <c r="KF205" s="417"/>
      <c r="KG205" s="417"/>
      <c r="KH205" s="417"/>
      <c r="KI205" s="417"/>
      <c r="KJ205" s="417"/>
      <c r="KK205" s="417"/>
      <c r="KL205" s="417"/>
      <c r="KM205" s="417"/>
      <c r="KN205" s="417"/>
      <c r="KO205" s="417"/>
      <c r="KP205" s="417"/>
      <c r="KQ205" s="417"/>
      <c r="KR205" s="417"/>
      <c r="KS205" s="417"/>
      <c r="KT205" s="417"/>
      <c r="KU205" s="417"/>
      <c r="KV205" s="417"/>
      <c r="KW205" s="417"/>
      <c r="KX205" s="417"/>
      <c r="KY205" s="417"/>
      <c r="KZ205" s="417"/>
      <c r="LA205" s="417"/>
      <c r="LB205" s="417"/>
      <c r="LC205" s="417"/>
      <c r="LD205" s="417"/>
      <c r="LE205" s="417"/>
      <c r="LF205" s="417"/>
      <c r="LG205" s="417"/>
      <c r="LH205" s="417"/>
      <c r="LI205" s="417"/>
      <c r="LJ205" s="417"/>
      <c r="LK205" s="417"/>
      <c r="LL205" s="417"/>
      <c r="LM205" s="417"/>
      <c r="LN205" s="417"/>
      <c r="LO205" s="417"/>
      <c r="LP205" s="417"/>
      <c r="LQ205" s="417"/>
      <c r="LR205" s="417"/>
      <c r="LS205" s="417"/>
      <c r="LT205" s="417"/>
      <c r="LU205" s="417"/>
      <c r="LV205" s="417"/>
      <c r="LW205" s="417"/>
      <c r="LX205" s="417"/>
      <c r="LY205" s="417"/>
      <c r="LZ205" s="417"/>
      <c r="MA205" s="417"/>
      <c r="MB205" s="417"/>
      <c r="MC205" s="417"/>
      <c r="MD205" s="417"/>
      <c r="ME205" s="417"/>
      <c r="MF205" s="417"/>
      <c r="MG205" s="417"/>
      <c r="MH205" s="417"/>
      <c r="MI205" s="417"/>
      <c r="MJ205" s="417"/>
      <c r="MK205" s="417"/>
      <c r="ML205" s="417"/>
      <c r="MM205" s="417"/>
      <c r="MN205" s="417"/>
      <c r="MO205" s="417"/>
      <c r="MP205" s="417"/>
      <c r="MQ205" s="417"/>
      <c r="MR205" s="417"/>
      <c r="MS205" s="417"/>
      <c r="MT205" s="417"/>
      <c r="MU205" s="417"/>
      <c r="MV205" s="417"/>
      <c r="MW205" s="417"/>
      <c r="MX205" s="417"/>
      <c r="MY205" s="417"/>
      <c r="MZ205" s="417"/>
      <c r="NA205" s="417"/>
      <c r="NB205" s="417"/>
      <c r="NC205" s="417"/>
      <c r="ND205" s="417"/>
      <c r="NE205" s="417"/>
      <c r="NF205" s="417"/>
      <c r="NG205" s="417"/>
      <c r="NH205" s="417"/>
      <c r="NI205" s="417"/>
      <c r="NJ205" s="417"/>
      <c r="NK205" s="417"/>
      <c r="NL205" s="417"/>
      <c r="NM205" s="417"/>
      <c r="NN205" s="417"/>
      <c r="NO205" s="417"/>
      <c r="NP205" s="417"/>
      <c r="NQ205" s="417"/>
      <c r="NR205" s="417"/>
      <c r="NS205" s="417"/>
      <c r="NT205" s="417"/>
      <c r="NU205" s="417"/>
      <c r="NV205" s="417"/>
      <c r="NW205" s="417"/>
      <c r="NX205" s="417"/>
      <c r="NY205" s="417"/>
      <c r="NZ205" s="417"/>
      <c r="OA205" s="417"/>
      <c r="OB205" s="417"/>
      <c r="OC205" s="417"/>
      <c r="OD205" s="417"/>
      <c r="OE205" s="417"/>
      <c r="OF205" s="417"/>
      <c r="OG205" s="417"/>
      <c r="OH205" s="417"/>
      <c r="OI205" s="417"/>
      <c r="OJ205" s="417"/>
      <c r="OK205" s="417"/>
      <c r="OL205" s="417"/>
      <c r="OM205" s="417"/>
      <c r="ON205" s="417"/>
      <c r="OO205" s="417"/>
      <c r="OP205" s="417"/>
      <c r="OQ205" s="417"/>
      <c r="OR205" s="417"/>
      <c r="OS205" s="417"/>
      <c r="OT205" s="417"/>
      <c r="OU205" s="417"/>
      <c r="OV205" s="417"/>
      <c r="OW205" s="417"/>
      <c r="OX205" s="417"/>
      <c r="OY205" s="417"/>
      <c r="OZ205" s="417"/>
      <c r="PA205" s="417"/>
      <c r="PB205" s="417"/>
      <c r="PC205" s="417"/>
      <c r="PD205" s="417"/>
      <c r="PE205" s="417"/>
      <c r="PF205" s="417"/>
      <c r="PG205" s="417"/>
      <c r="PH205" s="417"/>
      <c r="PI205" s="417"/>
      <c r="PJ205" s="417"/>
      <c r="PK205" s="417"/>
      <c r="PL205" s="417"/>
      <c r="PM205" s="417"/>
      <c r="PN205" s="417"/>
      <c r="PO205" s="417"/>
      <c r="PP205" s="417"/>
      <c r="PQ205" s="417"/>
      <c r="PR205" s="417"/>
      <c r="PS205" s="417"/>
      <c r="PT205" s="417"/>
      <c r="PU205" s="417"/>
      <c r="PV205" s="417"/>
      <c r="PW205" s="417"/>
      <c r="PX205" s="417"/>
      <c r="PY205" s="417"/>
      <c r="PZ205" s="417"/>
      <c r="QA205" s="417"/>
      <c r="QB205" s="417"/>
      <c r="QC205" s="417"/>
      <c r="QD205" s="417"/>
      <c r="QE205" s="417"/>
      <c r="QF205" s="417"/>
      <c r="QG205" s="417"/>
      <c r="QH205" s="417"/>
      <c r="QI205" s="417"/>
      <c r="QJ205" s="417"/>
      <c r="QK205" s="417"/>
      <c r="QL205" s="417"/>
      <c r="QM205" s="417"/>
      <c r="QN205" s="417"/>
      <c r="QO205" s="417"/>
      <c r="QP205" s="417"/>
      <c r="QQ205" s="417"/>
      <c r="QR205" s="417"/>
      <c r="QS205" s="417"/>
      <c r="QT205" s="417"/>
      <c r="QU205" s="417"/>
      <c r="QV205" s="417"/>
      <c r="QW205" s="417"/>
      <c r="QX205" s="417"/>
      <c r="QY205" s="417"/>
      <c r="QZ205" s="417"/>
      <c r="RA205" s="417"/>
      <c r="RB205" s="417"/>
      <c r="RC205" s="417"/>
      <c r="RD205" s="417"/>
      <c r="RE205" s="417"/>
      <c r="RF205" s="417"/>
      <c r="RG205" s="417"/>
      <c r="RH205" s="417"/>
      <c r="RI205" s="417"/>
      <c r="RJ205" s="417"/>
      <c r="RK205" s="417"/>
      <c r="RL205" s="417"/>
      <c r="RM205" s="417"/>
      <c r="RN205" s="417"/>
      <c r="RO205" s="417"/>
      <c r="RP205" s="417"/>
      <c r="RQ205" s="417"/>
      <c r="RR205" s="417"/>
      <c r="RS205" s="417"/>
      <c r="RT205" s="417"/>
      <c r="RU205" s="417"/>
      <c r="RV205" s="417"/>
      <c r="RW205" s="417"/>
      <c r="RX205" s="417"/>
      <c r="RY205" s="417"/>
      <c r="RZ205" s="417"/>
      <c r="SA205" s="417"/>
      <c r="SB205" s="417"/>
      <c r="SC205" s="417"/>
      <c r="SD205" s="417"/>
      <c r="SE205" s="417"/>
      <c r="SF205" s="417"/>
      <c r="SG205" s="417"/>
      <c r="SH205" s="417"/>
      <c r="SI205" s="417"/>
      <c r="SJ205" s="417"/>
      <c r="SK205" s="417"/>
      <c r="SL205" s="417"/>
      <c r="SM205" s="417"/>
      <c r="SN205" s="417"/>
      <c r="SO205" s="417"/>
      <c r="SP205" s="417"/>
      <c r="SQ205" s="417"/>
      <c r="SR205" s="417"/>
      <c r="SS205" s="417"/>
      <c r="ST205" s="417"/>
      <c r="SU205" s="417"/>
      <c r="SV205" s="417"/>
      <c r="SW205" s="417"/>
      <c r="SX205" s="417"/>
      <c r="SY205" s="417"/>
      <c r="SZ205" s="417"/>
      <c r="TA205" s="417"/>
      <c r="TB205" s="417"/>
      <c r="TC205" s="417"/>
      <c r="TD205" s="417"/>
      <c r="TE205" s="417"/>
      <c r="TF205" s="417"/>
      <c r="TG205" s="417"/>
      <c r="TH205" s="417"/>
      <c r="TI205" s="417"/>
      <c r="TJ205" s="417"/>
      <c r="TK205" s="417"/>
      <c r="TL205" s="417"/>
      <c r="TM205" s="417"/>
      <c r="TN205" s="417"/>
      <c r="TO205" s="417"/>
      <c r="TP205" s="417"/>
      <c r="TQ205" s="417"/>
      <c r="TR205" s="417"/>
      <c r="TS205" s="417"/>
      <c r="TT205" s="417"/>
      <c r="TU205" s="417"/>
      <c r="TV205" s="417"/>
      <c r="TW205" s="417"/>
      <c r="TX205" s="417"/>
      <c r="TY205" s="417"/>
      <c r="TZ205" s="417"/>
      <c r="UA205" s="417"/>
      <c r="UB205" s="417"/>
      <c r="UC205" s="417"/>
      <c r="UD205" s="417"/>
      <c r="UE205" s="417"/>
      <c r="UF205" s="417"/>
      <c r="UG205" s="417"/>
      <c r="UH205" s="417"/>
      <c r="UI205" s="417"/>
      <c r="UJ205" s="417"/>
      <c r="UK205" s="417"/>
      <c r="UL205" s="417"/>
      <c r="UM205" s="417"/>
      <c r="UN205" s="417"/>
      <c r="UO205" s="417"/>
      <c r="UP205" s="417"/>
      <c r="UQ205" s="417"/>
      <c r="UR205" s="417"/>
      <c r="US205" s="417"/>
      <c r="UT205" s="417"/>
      <c r="UU205" s="417"/>
      <c r="UV205" s="417"/>
      <c r="UW205" s="417"/>
      <c r="UX205" s="417"/>
      <c r="UY205" s="417"/>
      <c r="UZ205" s="417"/>
      <c r="VA205" s="417"/>
      <c r="VB205" s="417"/>
      <c r="VC205" s="417"/>
      <c r="VD205" s="417"/>
      <c r="VE205" s="417"/>
      <c r="VF205" s="417"/>
      <c r="VG205" s="417"/>
      <c r="VH205" s="417"/>
      <c r="VI205" s="417"/>
      <c r="VJ205" s="417"/>
      <c r="VK205" s="417"/>
      <c r="VL205" s="417"/>
      <c r="VM205" s="417"/>
      <c r="VN205" s="417"/>
      <c r="VO205" s="417"/>
      <c r="VP205" s="417"/>
      <c r="VQ205" s="417"/>
      <c r="VR205" s="417"/>
      <c r="VS205" s="417"/>
      <c r="VT205" s="417"/>
      <c r="VU205" s="417"/>
      <c r="VV205" s="417"/>
      <c r="VW205" s="417"/>
      <c r="VX205" s="417"/>
      <c r="VY205" s="417"/>
      <c r="VZ205" s="417"/>
      <c r="WA205" s="417"/>
      <c r="WB205" s="417"/>
      <c r="WC205" s="417"/>
      <c r="WD205" s="417"/>
      <c r="WE205" s="417"/>
      <c r="WF205" s="417"/>
      <c r="WG205" s="417"/>
      <c r="WH205" s="417"/>
      <c r="WI205" s="417"/>
      <c r="WJ205" s="417"/>
      <c r="WK205" s="417"/>
      <c r="WL205" s="417"/>
      <c r="WM205" s="417"/>
      <c r="WN205" s="417"/>
      <c r="WO205" s="417"/>
      <c r="WP205" s="417"/>
      <c r="WQ205" s="417"/>
      <c r="WR205" s="417"/>
      <c r="WS205" s="417"/>
      <c r="WT205" s="417"/>
      <c r="WU205" s="417"/>
      <c r="WV205" s="417"/>
      <c r="WW205" s="417"/>
      <c r="WX205" s="417"/>
      <c r="WY205" s="417"/>
      <c r="WZ205" s="417"/>
      <c r="XA205" s="417"/>
      <c r="XB205" s="417"/>
      <c r="XC205" s="417"/>
      <c r="XD205" s="417"/>
      <c r="XE205" s="417"/>
      <c r="XF205" s="417"/>
      <c r="XG205" s="417"/>
      <c r="XH205" s="417"/>
      <c r="XI205" s="417"/>
      <c r="XJ205" s="417"/>
      <c r="XK205" s="417"/>
      <c r="XL205" s="417"/>
      <c r="XM205" s="417"/>
      <c r="XN205" s="417"/>
      <c r="XO205" s="417"/>
      <c r="XP205" s="417"/>
      <c r="XQ205" s="417"/>
      <c r="XR205" s="417"/>
      <c r="XS205" s="417"/>
      <c r="XT205" s="417"/>
      <c r="XU205" s="417"/>
      <c r="XV205" s="417"/>
      <c r="XW205" s="417"/>
      <c r="XX205" s="417"/>
      <c r="XY205" s="417"/>
      <c r="XZ205" s="417"/>
      <c r="YA205" s="417"/>
      <c r="YB205" s="417"/>
      <c r="YC205" s="417"/>
      <c r="YD205" s="417"/>
      <c r="YE205" s="417"/>
      <c r="YF205" s="417"/>
      <c r="YG205" s="417"/>
      <c r="YH205" s="417"/>
      <c r="YI205" s="417"/>
      <c r="YJ205" s="417"/>
      <c r="YK205" s="417"/>
      <c r="YL205" s="417"/>
      <c r="YM205" s="417"/>
      <c r="YN205" s="417"/>
      <c r="YO205" s="417"/>
      <c r="YP205" s="417"/>
      <c r="YQ205" s="417"/>
      <c r="YR205" s="417"/>
      <c r="YS205" s="417"/>
      <c r="YT205" s="417"/>
      <c r="YU205" s="417"/>
      <c r="YV205" s="417"/>
      <c r="YW205" s="417"/>
      <c r="YX205" s="417"/>
      <c r="YY205" s="417"/>
      <c r="YZ205" s="417"/>
      <c r="ZA205" s="417"/>
      <c r="ZB205" s="417"/>
      <c r="ZC205" s="417"/>
      <c r="ZD205" s="417"/>
      <c r="ZE205" s="417"/>
      <c r="ZF205" s="417"/>
      <c r="ZG205" s="417"/>
      <c r="ZH205" s="417"/>
      <c r="ZI205" s="417"/>
      <c r="ZJ205" s="417"/>
      <c r="ZK205" s="417"/>
      <c r="ZL205" s="417"/>
      <c r="ZM205" s="417"/>
      <c r="ZN205" s="417"/>
      <c r="ZO205" s="417"/>
      <c r="ZP205" s="417"/>
      <c r="ZQ205" s="417"/>
      <c r="ZR205" s="417"/>
      <c r="ZS205" s="417"/>
      <c r="ZT205" s="417"/>
      <c r="ZU205" s="417"/>
      <c r="ZV205" s="417"/>
      <c r="ZW205" s="417"/>
      <c r="ZX205" s="417"/>
      <c r="ZY205" s="417"/>
      <c r="ZZ205" s="417"/>
      <c r="AAA205" s="417"/>
      <c r="AAB205" s="417"/>
      <c r="AAC205" s="417"/>
      <c r="AAD205" s="417"/>
      <c r="AAE205" s="417"/>
      <c r="AAF205" s="417"/>
      <c r="AAG205" s="417"/>
      <c r="AAH205" s="417"/>
      <c r="AAI205" s="417"/>
      <c r="AAJ205" s="417"/>
      <c r="AAK205" s="417"/>
      <c r="AAL205" s="417"/>
      <c r="AAM205" s="417"/>
      <c r="AAN205" s="417"/>
      <c r="AAO205" s="417"/>
      <c r="AAP205" s="417"/>
      <c r="AAQ205" s="417"/>
      <c r="AAR205" s="417"/>
      <c r="AAS205" s="417"/>
      <c r="AAT205" s="417"/>
      <c r="AAU205" s="417"/>
      <c r="AAV205" s="417"/>
      <c r="AAW205" s="417"/>
      <c r="AAX205" s="417"/>
      <c r="AAY205" s="417"/>
      <c r="AAZ205" s="417"/>
      <c r="ABA205" s="417"/>
      <c r="ABB205" s="417"/>
      <c r="ABC205" s="417"/>
      <c r="ABD205" s="417"/>
      <c r="ABE205" s="417"/>
      <c r="ABF205" s="417"/>
      <c r="ABG205" s="417"/>
      <c r="ABH205" s="417"/>
      <c r="ABI205" s="417"/>
      <c r="ABJ205" s="417"/>
      <c r="ABK205" s="417"/>
      <c r="ABL205" s="417"/>
      <c r="ABM205" s="417"/>
      <c r="ABN205" s="417"/>
      <c r="ABO205" s="417"/>
      <c r="ABP205" s="417"/>
      <c r="ABQ205" s="417"/>
      <c r="ABR205" s="417"/>
      <c r="ABS205" s="417"/>
      <c r="ABT205" s="417"/>
      <c r="ABU205" s="417"/>
      <c r="ABV205" s="417"/>
      <c r="ABW205" s="417"/>
      <c r="ABX205" s="417"/>
      <c r="ABY205" s="417"/>
      <c r="ABZ205" s="417"/>
      <c r="ACA205" s="417"/>
      <c r="ACB205" s="417"/>
      <c r="ACC205" s="417"/>
      <c r="ACD205" s="417"/>
      <c r="ACE205" s="417"/>
      <c r="ACF205" s="417"/>
      <c r="ACG205" s="417"/>
      <c r="ACH205" s="417"/>
      <c r="ACI205" s="417"/>
      <c r="ACJ205" s="417"/>
      <c r="ACK205" s="417"/>
      <c r="ACL205" s="417"/>
      <c r="ACM205" s="417"/>
      <c r="ACN205" s="417"/>
      <c r="ACO205" s="417"/>
      <c r="ACP205" s="417"/>
      <c r="ACQ205" s="417"/>
      <c r="ACR205" s="417"/>
      <c r="ACS205" s="417"/>
      <c r="ACT205" s="417"/>
      <c r="ACU205" s="417"/>
      <c r="ACV205" s="417"/>
      <c r="ACW205" s="417"/>
      <c r="ACX205" s="417"/>
      <c r="ACY205" s="417"/>
      <c r="ACZ205" s="417"/>
      <c r="ADA205" s="417"/>
      <c r="ADB205" s="417"/>
      <c r="ADC205" s="417"/>
      <c r="ADD205" s="417"/>
      <c r="ADE205" s="417"/>
      <c r="ADF205" s="417"/>
      <c r="ADG205" s="417"/>
      <c r="ADH205" s="417"/>
      <c r="ADI205" s="417"/>
      <c r="ADJ205" s="417"/>
      <c r="ADK205" s="417"/>
      <c r="ADL205" s="417"/>
      <c r="ADM205" s="417"/>
      <c r="ADN205" s="417"/>
      <c r="ADO205" s="417"/>
      <c r="ADP205" s="417"/>
      <c r="ADQ205" s="417"/>
      <c r="ADR205" s="417"/>
      <c r="ADS205" s="417"/>
      <c r="ADT205" s="417"/>
      <c r="ADU205" s="417"/>
      <c r="ADV205" s="417"/>
      <c r="ADW205" s="417"/>
      <c r="ADX205" s="417"/>
      <c r="ADY205" s="417"/>
      <c r="ADZ205" s="417"/>
      <c r="AEA205" s="417"/>
      <c r="AEB205" s="417"/>
      <c r="AEC205" s="417"/>
      <c r="AED205" s="417"/>
      <c r="AEE205" s="417"/>
      <c r="AEF205" s="417"/>
      <c r="AEG205" s="417"/>
      <c r="AEH205" s="417"/>
      <c r="AEI205" s="417"/>
      <c r="AEJ205" s="417"/>
      <c r="AEK205" s="417"/>
      <c r="AEL205" s="417"/>
      <c r="AEM205" s="417"/>
      <c r="AEN205" s="417"/>
      <c r="AEO205" s="417"/>
      <c r="AEP205" s="417"/>
      <c r="AEQ205" s="417"/>
      <c r="AER205" s="417"/>
      <c r="AES205" s="417"/>
      <c r="AET205" s="417"/>
      <c r="AEU205" s="417"/>
      <c r="AEV205" s="417"/>
      <c r="AEW205" s="417"/>
      <c r="AEX205" s="417"/>
      <c r="AEY205" s="417"/>
      <c r="AEZ205" s="417"/>
      <c r="AFA205" s="417"/>
      <c r="AFB205" s="417"/>
      <c r="AFC205" s="417"/>
      <c r="AFD205" s="417"/>
      <c r="AFE205" s="417"/>
      <c r="AFF205" s="417"/>
      <c r="AFG205" s="417"/>
      <c r="AFH205" s="417"/>
    </row>
    <row r="206" spans="1:840" s="414" customFormat="1" ht="30.6" customHeight="1">
      <c r="A206" s="40" t="s">
        <v>241</v>
      </c>
      <c r="B206" s="422"/>
      <c r="C206" s="40"/>
      <c r="D206" s="422"/>
      <c r="E206" s="40"/>
      <c r="F206" s="426"/>
      <c r="G206" s="437"/>
      <c r="H206" s="426"/>
      <c r="I206" s="712"/>
      <c r="J206" s="712"/>
      <c r="K206" s="712"/>
      <c r="L206" s="713"/>
      <c r="M206" s="417"/>
      <c r="N206" s="417"/>
      <c r="O206" s="417"/>
      <c r="P206" s="417"/>
      <c r="Q206" s="417"/>
      <c r="R206" s="417"/>
      <c r="S206" s="417"/>
      <c r="T206" s="417"/>
      <c r="U206" s="417"/>
      <c r="V206" s="417"/>
      <c r="W206" s="417"/>
      <c r="X206" s="417"/>
      <c r="Y206" s="417"/>
      <c r="Z206" s="417"/>
      <c r="AA206" s="417"/>
      <c r="AB206" s="417"/>
      <c r="AC206" s="417"/>
      <c r="AD206" s="417"/>
      <c r="AE206" s="417"/>
      <c r="AF206" s="417"/>
      <c r="AG206" s="417"/>
      <c r="AH206" s="417"/>
      <c r="AI206" s="417"/>
      <c r="AJ206" s="417"/>
      <c r="AK206" s="417"/>
      <c r="AL206" s="417"/>
      <c r="AM206" s="417"/>
      <c r="AN206" s="417"/>
      <c r="AO206" s="417"/>
      <c r="AP206" s="417"/>
      <c r="AQ206" s="417"/>
      <c r="AR206" s="417"/>
      <c r="AS206" s="417"/>
      <c r="AT206" s="417"/>
      <c r="AU206" s="417"/>
      <c r="AV206" s="417"/>
      <c r="AW206" s="417"/>
      <c r="AX206" s="417"/>
      <c r="AY206" s="417"/>
      <c r="AZ206" s="417"/>
      <c r="BA206" s="417"/>
      <c r="BB206" s="417"/>
      <c r="BC206" s="417"/>
      <c r="BD206" s="417"/>
      <c r="BE206" s="417"/>
      <c r="BF206" s="417"/>
      <c r="BG206" s="417"/>
      <c r="BH206" s="417"/>
      <c r="BI206" s="417"/>
      <c r="BJ206" s="417"/>
      <c r="BK206" s="417"/>
      <c r="BL206" s="417"/>
      <c r="BM206" s="417"/>
      <c r="BN206" s="417"/>
      <c r="BO206" s="417"/>
      <c r="BP206" s="417"/>
      <c r="BQ206" s="417"/>
      <c r="BR206" s="417"/>
      <c r="BS206" s="417"/>
      <c r="BT206" s="417"/>
      <c r="BU206" s="417"/>
      <c r="BV206" s="417"/>
      <c r="BW206" s="417"/>
      <c r="BX206" s="417"/>
      <c r="BY206" s="417"/>
      <c r="BZ206" s="417"/>
      <c r="CA206" s="417"/>
      <c r="CB206" s="417"/>
      <c r="CC206" s="417"/>
      <c r="CD206" s="417"/>
      <c r="CE206" s="417"/>
      <c r="CF206" s="417"/>
      <c r="CG206" s="417"/>
      <c r="CH206" s="417"/>
      <c r="CI206" s="417"/>
      <c r="CJ206" s="417"/>
      <c r="CK206" s="417"/>
      <c r="CL206" s="417"/>
      <c r="CM206" s="417"/>
      <c r="CN206" s="417"/>
      <c r="CO206" s="417"/>
      <c r="CP206" s="417"/>
      <c r="CQ206" s="417"/>
      <c r="CR206" s="417"/>
      <c r="CS206" s="417"/>
      <c r="CT206" s="417"/>
      <c r="CU206" s="417"/>
      <c r="CV206" s="417"/>
      <c r="CW206" s="417"/>
      <c r="CX206" s="417"/>
      <c r="CY206" s="417"/>
      <c r="CZ206" s="417"/>
      <c r="DA206" s="417"/>
      <c r="DB206" s="417"/>
      <c r="DC206" s="417"/>
      <c r="DD206" s="417"/>
      <c r="DE206" s="417"/>
      <c r="DF206" s="417"/>
      <c r="DG206" s="417"/>
      <c r="DH206" s="417"/>
      <c r="DI206" s="417"/>
      <c r="DJ206" s="417"/>
      <c r="DK206" s="417"/>
      <c r="DL206" s="417"/>
      <c r="DM206" s="417"/>
      <c r="DN206" s="417"/>
      <c r="DO206" s="417"/>
      <c r="DP206" s="417"/>
      <c r="DQ206" s="417"/>
      <c r="DR206" s="417"/>
      <c r="DS206" s="417"/>
      <c r="DT206" s="417"/>
      <c r="DU206" s="417"/>
      <c r="DV206" s="417"/>
      <c r="DW206" s="417"/>
      <c r="DX206" s="417"/>
      <c r="DY206" s="417"/>
      <c r="DZ206" s="417"/>
      <c r="EA206" s="417"/>
      <c r="EB206" s="417"/>
      <c r="EC206" s="417"/>
      <c r="ED206" s="417"/>
      <c r="EE206" s="417"/>
      <c r="EF206" s="417"/>
      <c r="EG206" s="417"/>
      <c r="EH206" s="417"/>
      <c r="EI206" s="417"/>
      <c r="EJ206" s="417"/>
      <c r="EK206" s="417"/>
      <c r="EL206" s="417"/>
      <c r="EM206" s="417"/>
      <c r="EN206" s="417"/>
      <c r="EO206" s="417"/>
      <c r="EP206" s="417"/>
      <c r="EQ206" s="417"/>
      <c r="ER206" s="417"/>
      <c r="ES206" s="417"/>
      <c r="ET206" s="417"/>
      <c r="EU206" s="417"/>
      <c r="EV206" s="417"/>
      <c r="EW206" s="417"/>
      <c r="EX206" s="417"/>
      <c r="EY206" s="417"/>
      <c r="EZ206" s="417"/>
      <c r="FA206" s="417"/>
      <c r="FB206" s="417"/>
      <c r="FC206" s="417"/>
      <c r="FD206" s="417"/>
      <c r="FE206" s="417"/>
      <c r="FF206" s="417"/>
      <c r="FG206" s="417"/>
      <c r="FH206" s="417"/>
      <c r="FI206" s="417"/>
      <c r="FJ206" s="417"/>
      <c r="FK206" s="417"/>
      <c r="FL206" s="417"/>
      <c r="FM206" s="417"/>
      <c r="FN206" s="417"/>
      <c r="FO206" s="417"/>
      <c r="FP206" s="417"/>
      <c r="FQ206" s="417"/>
      <c r="FR206" s="417"/>
      <c r="FS206" s="417"/>
      <c r="FT206" s="417"/>
      <c r="FU206" s="417"/>
      <c r="FV206" s="417"/>
      <c r="FW206" s="417"/>
      <c r="FX206" s="417"/>
      <c r="FY206" s="417"/>
      <c r="FZ206" s="417"/>
      <c r="GA206" s="417"/>
      <c r="GB206" s="417"/>
      <c r="GC206" s="417"/>
      <c r="GD206" s="417"/>
      <c r="GE206" s="417"/>
      <c r="GF206" s="417"/>
      <c r="GG206" s="417"/>
      <c r="GH206" s="417"/>
      <c r="GI206" s="417"/>
      <c r="GJ206" s="417"/>
      <c r="GK206" s="417"/>
      <c r="GL206" s="417"/>
      <c r="GM206" s="417"/>
      <c r="GN206" s="417"/>
      <c r="GO206" s="417"/>
      <c r="GP206" s="417"/>
      <c r="GQ206" s="417"/>
      <c r="GR206" s="417"/>
      <c r="GS206" s="417"/>
      <c r="GT206" s="417"/>
      <c r="GU206" s="417"/>
      <c r="GV206" s="417"/>
      <c r="GW206" s="417"/>
      <c r="GX206" s="417"/>
      <c r="GY206" s="417"/>
      <c r="GZ206" s="417"/>
      <c r="HA206" s="417"/>
      <c r="HB206" s="417"/>
      <c r="HC206" s="417"/>
      <c r="HD206" s="417"/>
      <c r="HE206" s="417"/>
      <c r="HF206" s="417"/>
      <c r="HG206" s="417"/>
      <c r="HH206" s="417"/>
      <c r="HI206" s="417"/>
      <c r="HJ206" s="417"/>
      <c r="HK206" s="417"/>
      <c r="HL206" s="417"/>
      <c r="HM206" s="417"/>
      <c r="HN206" s="417"/>
      <c r="HO206" s="417"/>
      <c r="HP206" s="417"/>
      <c r="HQ206" s="417"/>
      <c r="HR206" s="417"/>
      <c r="HS206" s="417"/>
      <c r="HT206" s="417"/>
      <c r="HU206" s="417"/>
      <c r="HV206" s="417"/>
      <c r="HW206" s="417"/>
      <c r="HX206" s="417"/>
      <c r="HY206" s="417"/>
      <c r="HZ206" s="417"/>
      <c r="IA206" s="417"/>
      <c r="IB206" s="417"/>
      <c r="IC206" s="417"/>
      <c r="ID206" s="417"/>
      <c r="IE206" s="417"/>
      <c r="IF206" s="417"/>
      <c r="IG206" s="417"/>
      <c r="IH206" s="417"/>
      <c r="II206" s="417"/>
      <c r="IJ206" s="417"/>
      <c r="IK206" s="417"/>
      <c r="IL206" s="417"/>
      <c r="IM206" s="417"/>
      <c r="IN206" s="417"/>
      <c r="IO206" s="417"/>
      <c r="IP206" s="417"/>
      <c r="IQ206" s="417"/>
      <c r="IR206" s="417"/>
      <c r="IS206" s="417"/>
      <c r="IT206" s="417"/>
      <c r="IU206" s="417"/>
      <c r="IV206" s="417"/>
      <c r="IW206" s="417"/>
      <c r="IX206" s="417"/>
      <c r="IY206" s="417"/>
      <c r="IZ206" s="417"/>
      <c r="JA206" s="417"/>
      <c r="JB206" s="417"/>
      <c r="JC206" s="417"/>
      <c r="JD206" s="417"/>
      <c r="JE206" s="417"/>
      <c r="JF206" s="417"/>
      <c r="JG206" s="417"/>
      <c r="JH206" s="417"/>
      <c r="JI206" s="417"/>
      <c r="JJ206" s="417"/>
      <c r="JK206" s="417"/>
      <c r="JL206" s="417"/>
      <c r="JM206" s="417"/>
      <c r="JN206" s="417"/>
      <c r="JO206" s="417"/>
      <c r="JP206" s="417"/>
      <c r="JQ206" s="417"/>
      <c r="JR206" s="417"/>
      <c r="JS206" s="417"/>
      <c r="JT206" s="417"/>
      <c r="JU206" s="417"/>
      <c r="JV206" s="417"/>
      <c r="JW206" s="417"/>
      <c r="JX206" s="417"/>
      <c r="JY206" s="417"/>
      <c r="JZ206" s="417"/>
      <c r="KA206" s="417"/>
      <c r="KB206" s="417"/>
      <c r="KC206" s="417"/>
      <c r="KD206" s="417"/>
      <c r="KE206" s="417"/>
      <c r="KF206" s="417"/>
      <c r="KG206" s="417"/>
      <c r="KH206" s="417"/>
      <c r="KI206" s="417"/>
      <c r="KJ206" s="417"/>
      <c r="KK206" s="417"/>
      <c r="KL206" s="417"/>
      <c r="KM206" s="417"/>
      <c r="KN206" s="417"/>
      <c r="KO206" s="417"/>
      <c r="KP206" s="417"/>
      <c r="KQ206" s="417"/>
      <c r="KR206" s="417"/>
      <c r="KS206" s="417"/>
      <c r="KT206" s="417"/>
      <c r="KU206" s="417"/>
      <c r="KV206" s="417"/>
      <c r="KW206" s="417"/>
      <c r="KX206" s="417"/>
      <c r="KY206" s="417"/>
      <c r="KZ206" s="417"/>
      <c r="LA206" s="417"/>
      <c r="LB206" s="417"/>
      <c r="LC206" s="417"/>
      <c r="LD206" s="417"/>
      <c r="LE206" s="417"/>
      <c r="LF206" s="417"/>
      <c r="LG206" s="417"/>
      <c r="LH206" s="417"/>
      <c r="LI206" s="417"/>
      <c r="LJ206" s="417"/>
      <c r="LK206" s="417"/>
      <c r="LL206" s="417"/>
      <c r="LM206" s="417"/>
      <c r="LN206" s="417"/>
      <c r="LO206" s="417"/>
      <c r="LP206" s="417"/>
      <c r="LQ206" s="417"/>
      <c r="LR206" s="417"/>
      <c r="LS206" s="417"/>
      <c r="LT206" s="417"/>
      <c r="LU206" s="417"/>
      <c r="LV206" s="417"/>
      <c r="LW206" s="417"/>
      <c r="LX206" s="417"/>
      <c r="LY206" s="417"/>
      <c r="LZ206" s="417"/>
      <c r="MA206" s="417"/>
      <c r="MB206" s="417"/>
      <c r="MC206" s="417"/>
      <c r="MD206" s="417"/>
      <c r="ME206" s="417"/>
      <c r="MF206" s="417"/>
      <c r="MG206" s="417"/>
      <c r="MH206" s="417"/>
      <c r="MI206" s="417"/>
      <c r="MJ206" s="417"/>
      <c r="MK206" s="417"/>
      <c r="ML206" s="417"/>
      <c r="MM206" s="417"/>
      <c r="MN206" s="417"/>
      <c r="MO206" s="417"/>
      <c r="MP206" s="417"/>
      <c r="MQ206" s="417"/>
      <c r="MR206" s="417"/>
      <c r="MS206" s="417"/>
      <c r="MT206" s="417"/>
      <c r="MU206" s="417"/>
      <c r="MV206" s="417"/>
      <c r="MW206" s="417"/>
      <c r="MX206" s="417"/>
      <c r="MY206" s="417"/>
      <c r="MZ206" s="417"/>
      <c r="NA206" s="417"/>
      <c r="NB206" s="417"/>
      <c r="NC206" s="417"/>
      <c r="ND206" s="417"/>
      <c r="NE206" s="417"/>
      <c r="NF206" s="417"/>
      <c r="NG206" s="417"/>
      <c r="NH206" s="417"/>
      <c r="NI206" s="417"/>
      <c r="NJ206" s="417"/>
      <c r="NK206" s="417"/>
      <c r="NL206" s="417"/>
      <c r="NM206" s="417"/>
      <c r="NN206" s="417"/>
      <c r="NO206" s="417"/>
      <c r="NP206" s="417"/>
      <c r="NQ206" s="417"/>
      <c r="NR206" s="417"/>
      <c r="NS206" s="417"/>
      <c r="NT206" s="417"/>
      <c r="NU206" s="417"/>
      <c r="NV206" s="417"/>
      <c r="NW206" s="417"/>
      <c r="NX206" s="417"/>
      <c r="NY206" s="417"/>
      <c r="NZ206" s="417"/>
      <c r="OA206" s="417"/>
      <c r="OB206" s="417"/>
      <c r="OC206" s="417"/>
      <c r="OD206" s="417"/>
      <c r="OE206" s="417"/>
      <c r="OF206" s="417"/>
      <c r="OG206" s="417"/>
      <c r="OH206" s="417"/>
      <c r="OI206" s="417"/>
      <c r="OJ206" s="417"/>
      <c r="OK206" s="417"/>
      <c r="OL206" s="417"/>
      <c r="OM206" s="417"/>
      <c r="ON206" s="417"/>
      <c r="OO206" s="417"/>
      <c r="OP206" s="417"/>
      <c r="OQ206" s="417"/>
      <c r="OR206" s="417"/>
      <c r="OS206" s="417"/>
      <c r="OT206" s="417"/>
      <c r="OU206" s="417"/>
      <c r="OV206" s="417"/>
      <c r="OW206" s="417"/>
      <c r="OX206" s="417"/>
      <c r="OY206" s="417"/>
      <c r="OZ206" s="417"/>
      <c r="PA206" s="417"/>
      <c r="PB206" s="417"/>
      <c r="PC206" s="417"/>
      <c r="PD206" s="417"/>
      <c r="PE206" s="417"/>
      <c r="PF206" s="417"/>
      <c r="PG206" s="417"/>
      <c r="PH206" s="417"/>
      <c r="PI206" s="417"/>
      <c r="PJ206" s="417"/>
      <c r="PK206" s="417"/>
      <c r="PL206" s="417"/>
      <c r="PM206" s="417"/>
      <c r="PN206" s="417"/>
      <c r="PO206" s="417"/>
      <c r="PP206" s="417"/>
      <c r="PQ206" s="417"/>
      <c r="PR206" s="417"/>
      <c r="PS206" s="417"/>
      <c r="PT206" s="417"/>
      <c r="PU206" s="417"/>
      <c r="PV206" s="417"/>
      <c r="PW206" s="417"/>
      <c r="PX206" s="417"/>
      <c r="PY206" s="417"/>
      <c r="PZ206" s="417"/>
      <c r="QA206" s="417"/>
      <c r="QB206" s="417"/>
      <c r="QC206" s="417"/>
      <c r="QD206" s="417"/>
      <c r="QE206" s="417"/>
      <c r="QF206" s="417"/>
      <c r="QG206" s="417"/>
      <c r="QH206" s="417"/>
      <c r="QI206" s="417"/>
      <c r="QJ206" s="417"/>
      <c r="QK206" s="417"/>
      <c r="QL206" s="417"/>
      <c r="QM206" s="417"/>
      <c r="QN206" s="417"/>
      <c r="QO206" s="417"/>
      <c r="QP206" s="417"/>
      <c r="QQ206" s="417"/>
      <c r="QR206" s="417"/>
      <c r="QS206" s="417"/>
      <c r="QT206" s="417"/>
      <c r="QU206" s="417"/>
      <c r="QV206" s="417"/>
      <c r="QW206" s="417"/>
      <c r="QX206" s="417"/>
      <c r="QY206" s="417"/>
      <c r="QZ206" s="417"/>
      <c r="RA206" s="417"/>
      <c r="RB206" s="417"/>
      <c r="RC206" s="417"/>
      <c r="RD206" s="417"/>
      <c r="RE206" s="417"/>
      <c r="RF206" s="417"/>
      <c r="RG206" s="417"/>
      <c r="RH206" s="417"/>
      <c r="RI206" s="417"/>
      <c r="RJ206" s="417"/>
      <c r="RK206" s="417"/>
      <c r="RL206" s="417"/>
      <c r="RM206" s="417"/>
      <c r="RN206" s="417"/>
      <c r="RO206" s="417"/>
      <c r="RP206" s="417"/>
      <c r="RQ206" s="417"/>
      <c r="RR206" s="417"/>
      <c r="RS206" s="417"/>
      <c r="RT206" s="417"/>
      <c r="RU206" s="417"/>
      <c r="RV206" s="417"/>
      <c r="RW206" s="417"/>
      <c r="RX206" s="417"/>
      <c r="RY206" s="417"/>
      <c r="RZ206" s="417"/>
      <c r="SA206" s="417"/>
      <c r="SB206" s="417"/>
      <c r="SC206" s="417"/>
      <c r="SD206" s="417"/>
      <c r="SE206" s="417"/>
      <c r="SF206" s="417"/>
      <c r="SG206" s="417"/>
      <c r="SH206" s="417"/>
      <c r="SI206" s="417"/>
      <c r="SJ206" s="417"/>
      <c r="SK206" s="417"/>
      <c r="SL206" s="417"/>
      <c r="SM206" s="417"/>
      <c r="SN206" s="417"/>
      <c r="SO206" s="417"/>
      <c r="SP206" s="417"/>
      <c r="SQ206" s="417"/>
      <c r="SR206" s="417"/>
      <c r="SS206" s="417"/>
      <c r="ST206" s="417"/>
      <c r="SU206" s="417"/>
      <c r="SV206" s="417"/>
      <c r="SW206" s="417"/>
      <c r="SX206" s="417"/>
      <c r="SY206" s="417"/>
      <c r="SZ206" s="417"/>
      <c r="TA206" s="417"/>
      <c r="TB206" s="417"/>
      <c r="TC206" s="417"/>
      <c r="TD206" s="417"/>
      <c r="TE206" s="417"/>
      <c r="TF206" s="417"/>
      <c r="TG206" s="417"/>
      <c r="TH206" s="417"/>
      <c r="TI206" s="417"/>
      <c r="TJ206" s="417"/>
      <c r="TK206" s="417"/>
      <c r="TL206" s="417"/>
      <c r="TM206" s="417"/>
      <c r="TN206" s="417"/>
      <c r="TO206" s="417"/>
      <c r="TP206" s="417"/>
      <c r="TQ206" s="417"/>
      <c r="TR206" s="417"/>
      <c r="TS206" s="417"/>
      <c r="TT206" s="417"/>
      <c r="TU206" s="417"/>
      <c r="TV206" s="417"/>
      <c r="TW206" s="417"/>
      <c r="TX206" s="417"/>
      <c r="TY206" s="417"/>
      <c r="TZ206" s="417"/>
      <c r="UA206" s="417"/>
      <c r="UB206" s="417"/>
      <c r="UC206" s="417"/>
      <c r="UD206" s="417"/>
      <c r="UE206" s="417"/>
      <c r="UF206" s="417"/>
      <c r="UG206" s="417"/>
      <c r="UH206" s="417"/>
      <c r="UI206" s="417"/>
      <c r="UJ206" s="417"/>
      <c r="UK206" s="417"/>
      <c r="UL206" s="417"/>
      <c r="UM206" s="417"/>
      <c r="UN206" s="417"/>
      <c r="UO206" s="417"/>
      <c r="UP206" s="417"/>
      <c r="UQ206" s="417"/>
      <c r="UR206" s="417"/>
      <c r="US206" s="417"/>
      <c r="UT206" s="417"/>
      <c r="UU206" s="417"/>
      <c r="UV206" s="417"/>
      <c r="UW206" s="417"/>
      <c r="UX206" s="417"/>
      <c r="UY206" s="417"/>
      <c r="UZ206" s="417"/>
      <c r="VA206" s="417"/>
      <c r="VB206" s="417"/>
      <c r="VC206" s="417"/>
      <c r="VD206" s="417"/>
      <c r="VE206" s="417"/>
      <c r="VF206" s="417"/>
      <c r="VG206" s="417"/>
      <c r="VH206" s="417"/>
      <c r="VI206" s="417"/>
      <c r="VJ206" s="417"/>
      <c r="VK206" s="417"/>
      <c r="VL206" s="417"/>
      <c r="VM206" s="417"/>
      <c r="VN206" s="417"/>
      <c r="VO206" s="417"/>
      <c r="VP206" s="417"/>
      <c r="VQ206" s="417"/>
      <c r="VR206" s="417"/>
      <c r="VS206" s="417"/>
      <c r="VT206" s="417"/>
      <c r="VU206" s="417"/>
      <c r="VV206" s="417"/>
      <c r="VW206" s="417"/>
      <c r="VX206" s="417"/>
      <c r="VY206" s="417"/>
      <c r="VZ206" s="417"/>
      <c r="WA206" s="417"/>
      <c r="WB206" s="417"/>
      <c r="WC206" s="417"/>
      <c r="WD206" s="417"/>
      <c r="WE206" s="417"/>
      <c r="WF206" s="417"/>
      <c r="WG206" s="417"/>
      <c r="WH206" s="417"/>
      <c r="WI206" s="417"/>
      <c r="WJ206" s="417"/>
      <c r="WK206" s="417"/>
      <c r="WL206" s="417"/>
      <c r="WM206" s="417"/>
      <c r="WN206" s="417"/>
      <c r="WO206" s="417"/>
      <c r="WP206" s="417"/>
      <c r="WQ206" s="417"/>
      <c r="WR206" s="417"/>
      <c r="WS206" s="417"/>
      <c r="WT206" s="417"/>
      <c r="WU206" s="417"/>
      <c r="WV206" s="417"/>
      <c r="WW206" s="417"/>
      <c r="WX206" s="417"/>
      <c r="WY206" s="417"/>
      <c r="WZ206" s="417"/>
      <c r="XA206" s="417"/>
      <c r="XB206" s="417"/>
      <c r="XC206" s="417"/>
      <c r="XD206" s="417"/>
      <c r="XE206" s="417"/>
      <c r="XF206" s="417"/>
      <c r="XG206" s="417"/>
      <c r="XH206" s="417"/>
      <c r="XI206" s="417"/>
      <c r="XJ206" s="417"/>
      <c r="XK206" s="417"/>
      <c r="XL206" s="417"/>
      <c r="XM206" s="417"/>
      <c r="XN206" s="417"/>
      <c r="XO206" s="417"/>
      <c r="XP206" s="417"/>
      <c r="XQ206" s="417"/>
      <c r="XR206" s="417"/>
      <c r="XS206" s="417"/>
      <c r="XT206" s="417"/>
      <c r="XU206" s="417"/>
      <c r="XV206" s="417"/>
      <c r="XW206" s="417"/>
      <c r="XX206" s="417"/>
      <c r="XY206" s="417"/>
      <c r="XZ206" s="417"/>
      <c r="YA206" s="417"/>
      <c r="YB206" s="417"/>
      <c r="YC206" s="417"/>
      <c r="YD206" s="417"/>
      <c r="YE206" s="417"/>
      <c r="YF206" s="417"/>
      <c r="YG206" s="417"/>
      <c r="YH206" s="417"/>
      <c r="YI206" s="417"/>
      <c r="YJ206" s="417"/>
      <c r="YK206" s="417"/>
      <c r="YL206" s="417"/>
      <c r="YM206" s="417"/>
      <c r="YN206" s="417"/>
      <c r="YO206" s="417"/>
      <c r="YP206" s="417"/>
      <c r="YQ206" s="417"/>
      <c r="YR206" s="417"/>
      <c r="YS206" s="417"/>
      <c r="YT206" s="417"/>
      <c r="YU206" s="417"/>
      <c r="YV206" s="417"/>
      <c r="YW206" s="417"/>
      <c r="YX206" s="417"/>
      <c r="YY206" s="417"/>
      <c r="YZ206" s="417"/>
      <c r="ZA206" s="417"/>
      <c r="ZB206" s="417"/>
      <c r="ZC206" s="417"/>
      <c r="ZD206" s="417"/>
      <c r="ZE206" s="417"/>
      <c r="ZF206" s="417"/>
      <c r="ZG206" s="417"/>
      <c r="ZH206" s="417"/>
      <c r="ZI206" s="417"/>
      <c r="ZJ206" s="417"/>
      <c r="ZK206" s="417"/>
      <c r="ZL206" s="417"/>
      <c r="ZM206" s="417"/>
      <c r="ZN206" s="417"/>
      <c r="ZO206" s="417"/>
      <c r="ZP206" s="417"/>
      <c r="ZQ206" s="417"/>
      <c r="ZR206" s="417"/>
      <c r="ZS206" s="417"/>
      <c r="ZT206" s="417"/>
      <c r="ZU206" s="417"/>
      <c r="ZV206" s="417"/>
      <c r="ZW206" s="417"/>
      <c r="ZX206" s="417"/>
      <c r="ZY206" s="417"/>
      <c r="ZZ206" s="417"/>
      <c r="AAA206" s="417"/>
      <c r="AAB206" s="417"/>
      <c r="AAC206" s="417"/>
      <c r="AAD206" s="417"/>
      <c r="AAE206" s="417"/>
      <c r="AAF206" s="417"/>
      <c r="AAG206" s="417"/>
      <c r="AAH206" s="417"/>
      <c r="AAI206" s="417"/>
      <c r="AAJ206" s="417"/>
      <c r="AAK206" s="417"/>
      <c r="AAL206" s="417"/>
      <c r="AAM206" s="417"/>
      <c r="AAN206" s="417"/>
      <c r="AAO206" s="417"/>
      <c r="AAP206" s="417"/>
      <c r="AAQ206" s="417"/>
      <c r="AAR206" s="417"/>
      <c r="AAS206" s="417"/>
      <c r="AAT206" s="417"/>
      <c r="AAU206" s="417"/>
      <c r="AAV206" s="417"/>
      <c r="AAW206" s="417"/>
      <c r="AAX206" s="417"/>
      <c r="AAY206" s="417"/>
      <c r="AAZ206" s="417"/>
      <c r="ABA206" s="417"/>
      <c r="ABB206" s="417"/>
      <c r="ABC206" s="417"/>
      <c r="ABD206" s="417"/>
      <c r="ABE206" s="417"/>
      <c r="ABF206" s="417"/>
      <c r="ABG206" s="417"/>
      <c r="ABH206" s="417"/>
      <c r="ABI206" s="417"/>
      <c r="ABJ206" s="417"/>
      <c r="ABK206" s="417"/>
      <c r="ABL206" s="417"/>
      <c r="ABM206" s="417"/>
      <c r="ABN206" s="417"/>
      <c r="ABO206" s="417"/>
      <c r="ABP206" s="417"/>
      <c r="ABQ206" s="417"/>
      <c r="ABR206" s="417"/>
      <c r="ABS206" s="417"/>
      <c r="ABT206" s="417"/>
      <c r="ABU206" s="417"/>
      <c r="ABV206" s="417"/>
      <c r="ABW206" s="417"/>
      <c r="ABX206" s="417"/>
      <c r="ABY206" s="417"/>
      <c r="ABZ206" s="417"/>
      <c r="ACA206" s="417"/>
      <c r="ACB206" s="417"/>
      <c r="ACC206" s="417"/>
      <c r="ACD206" s="417"/>
      <c r="ACE206" s="417"/>
      <c r="ACF206" s="417"/>
      <c r="ACG206" s="417"/>
      <c r="ACH206" s="417"/>
      <c r="ACI206" s="417"/>
      <c r="ACJ206" s="417"/>
      <c r="ACK206" s="417"/>
      <c r="ACL206" s="417"/>
      <c r="ACM206" s="417"/>
      <c r="ACN206" s="417"/>
      <c r="ACO206" s="417"/>
      <c r="ACP206" s="417"/>
      <c r="ACQ206" s="417"/>
      <c r="ACR206" s="417"/>
      <c r="ACS206" s="417"/>
      <c r="ACT206" s="417"/>
      <c r="ACU206" s="417"/>
      <c r="ACV206" s="417"/>
      <c r="ACW206" s="417"/>
      <c r="ACX206" s="417"/>
      <c r="ACY206" s="417"/>
      <c r="ACZ206" s="417"/>
      <c r="ADA206" s="417"/>
      <c r="ADB206" s="417"/>
      <c r="ADC206" s="417"/>
      <c r="ADD206" s="417"/>
      <c r="ADE206" s="417"/>
      <c r="ADF206" s="417"/>
      <c r="ADG206" s="417"/>
      <c r="ADH206" s="417"/>
      <c r="ADI206" s="417"/>
      <c r="ADJ206" s="417"/>
      <c r="ADK206" s="417"/>
      <c r="ADL206" s="417"/>
      <c r="ADM206" s="417"/>
      <c r="ADN206" s="417"/>
      <c r="ADO206" s="417"/>
      <c r="ADP206" s="417"/>
      <c r="ADQ206" s="417"/>
      <c r="ADR206" s="417"/>
      <c r="ADS206" s="417"/>
      <c r="ADT206" s="417"/>
      <c r="ADU206" s="417"/>
      <c r="ADV206" s="417"/>
      <c r="ADW206" s="417"/>
      <c r="ADX206" s="417"/>
      <c r="ADY206" s="417"/>
      <c r="ADZ206" s="417"/>
      <c r="AEA206" s="417"/>
      <c r="AEB206" s="417"/>
      <c r="AEC206" s="417"/>
      <c r="AED206" s="417"/>
      <c r="AEE206" s="417"/>
      <c r="AEF206" s="417"/>
      <c r="AEG206" s="417"/>
      <c r="AEH206" s="417"/>
      <c r="AEI206" s="417"/>
      <c r="AEJ206" s="417"/>
      <c r="AEK206" s="417"/>
      <c r="AEL206" s="417"/>
      <c r="AEM206" s="417"/>
      <c r="AEN206" s="417"/>
      <c r="AEO206" s="417"/>
      <c r="AEP206" s="417"/>
      <c r="AEQ206" s="417"/>
      <c r="AER206" s="417"/>
      <c r="AES206" s="417"/>
      <c r="AET206" s="417"/>
      <c r="AEU206" s="417"/>
      <c r="AEV206" s="417"/>
      <c r="AEW206" s="417"/>
      <c r="AEX206" s="417"/>
      <c r="AEY206" s="417"/>
      <c r="AEZ206" s="417"/>
      <c r="AFA206" s="417"/>
      <c r="AFB206" s="417"/>
      <c r="AFC206" s="417"/>
      <c r="AFD206" s="417"/>
      <c r="AFE206" s="417"/>
      <c r="AFF206" s="417"/>
      <c r="AFG206" s="417"/>
      <c r="AFH206" s="417"/>
    </row>
    <row r="207" spans="1:840" s="414" customFormat="1" ht="30.6" customHeight="1">
      <c r="A207" s="40" t="s">
        <v>244</v>
      </c>
      <c r="B207" s="422"/>
      <c r="C207" s="40"/>
      <c r="D207" s="422"/>
      <c r="E207" s="40"/>
      <c r="F207" s="426"/>
      <c r="G207" s="437"/>
      <c r="H207" s="426"/>
      <c r="I207" s="712"/>
      <c r="J207" s="712"/>
      <c r="K207" s="712"/>
      <c r="L207" s="713"/>
      <c r="M207" s="417"/>
      <c r="N207" s="417"/>
      <c r="O207" s="417"/>
      <c r="P207" s="417"/>
      <c r="Q207" s="417"/>
      <c r="R207" s="417"/>
      <c r="S207" s="417"/>
      <c r="T207" s="417"/>
      <c r="U207" s="417"/>
      <c r="V207" s="417"/>
      <c r="W207" s="417"/>
      <c r="X207" s="417"/>
      <c r="Y207" s="417"/>
      <c r="Z207" s="417"/>
      <c r="AA207" s="417"/>
      <c r="AB207" s="417"/>
      <c r="AC207" s="417"/>
      <c r="AD207" s="417"/>
      <c r="AE207" s="417"/>
      <c r="AF207" s="417"/>
      <c r="AG207" s="417"/>
      <c r="AH207" s="417"/>
      <c r="AI207" s="417"/>
      <c r="AJ207" s="417"/>
      <c r="AK207" s="417"/>
      <c r="AL207" s="417"/>
      <c r="AM207" s="417"/>
      <c r="AN207" s="417"/>
      <c r="AO207" s="417"/>
      <c r="AP207" s="417"/>
      <c r="AQ207" s="417"/>
      <c r="AR207" s="417"/>
      <c r="AS207" s="417"/>
      <c r="AT207" s="417"/>
      <c r="AU207" s="417"/>
      <c r="AV207" s="417"/>
      <c r="AW207" s="417"/>
      <c r="AX207" s="417"/>
      <c r="AY207" s="417"/>
      <c r="AZ207" s="417"/>
      <c r="BA207" s="417"/>
      <c r="BB207" s="417"/>
      <c r="BC207" s="417"/>
      <c r="BD207" s="417"/>
      <c r="BE207" s="417"/>
      <c r="BF207" s="417"/>
      <c r="BG207" s="417"/>
      <c r="BH207" s="417"/>
      <c r="BI207" s="417"/>
      <c r="BJ207" s="417"/>
      <c r="BK207" s="417"/>
      <c r="BL207" s="417"/>
      <c r="BM207" s="417"/>
      <c r="BN207" s="417"/>
      <c r="BO207" s="417"/>
      <c r="BP207" s="417"/>
      <c r="BQ207" s="417"/>
      <c r="BR207" s="417"/>
      <c r="BS207" s="417"/>
      <c r="BT207" s="417"/>
      <c r="BU207" s="417"/>
      <c r="BV207" s="417"/>
      <c r="BW207" s="417"/>
      <c r="BX207" s="417"/>
      <c r="BY207" s="417"/>
      <c r="BZ207" s="417"/>
      <c r="CA207" s="417"/>
      <c r="CB207" s="417"/>
      <c r="CC207" s="417"/>
      <c r="CD207" s="417"/>
      <c r="CE207" s="417"/>
      <c r="CF207" s="417"/>
      <c r="CG207" s="417"/>
      <c r="CH207" s="417"/>
      <c r="CI207" s="417"/>
      <c r="CJ207" s="417"/>
      <c r="CK207" s="417"/>
      <c r="CL207" s="417"/>
      <c r="CM207" s="417"/>
      <c r="CN207" s="417"/>
      <c r="CO207" s="417"/>
      <c r="CP207" s="417"/>
      <c r="CQ207" s="417"/>
      <c r="CR207" s="417"/>
      <c r="CS207" s="417"/>
      <c r="CT207" s="417"/>
      <c r="CU207" s="417"/>
      <c r="CV207" s="417"/>
      <c r="CW207" s="417"/>
      <c r="CX207" s="417"/>
      <c r="CY207" s="417"/>
      <c r="CZ207" s="417"/>
      <c r="DA207" s="417"/>
      <c r="DB207" s="417"/>
      <c r="DC207" s="417"/>
      <c r="DD207" s="417"/>
      <c r="DE207" s="417"/>
      <c r="DF207" s="417"/>
      <c r="DG207" s="417"/>
      <c r="DH207" s="417"/>
      <c r="DI207" s="417"/>
      <c r="DJ207" s="417"/>
      <c r="DK207" s="417"/>
      <c r="DL207" s="417"/>
      <c r="DM207" s="417"/>
      <c r="DN207" s="417"/>
      <c r="DO207" s="417"/>
      <c r="DP207" s="417"/>
      <c r="DQ207" s="417"/>
      <c r="DR207" s="417"/>
      <c r="DS207" s="417"/>
      <c r="DT207" s="417"/>
      <c r="DU207" s="417"/>
      <c r="DV207" s="417"/>
      <c r="DW207" s="417"/>
      <c r="DX207" s="417"/>
      <c r="DY207" s="417"/>
      <c r="DZ207" s="417"/>
      <c r="EA207" s="417"/>
      <c r="EB207" s="417"/>
      <c r="EC207" s="417"/>
      <c r="ED207" s="417"/>
      <c r="EE207" s="417"/>
      <c r="EF207" s="417"/>
      <c r="EG207" s="417"/>
      <c r="EH207" s="417"/>
      <c r="EI207" s="417"/>
      <c r="EJ207" s="417"/>
      <c r="EK207" s="417"/>
      <c r="EL207" s="417"/>
      <c r="EM207" s="417"/>
      <c r="EN207" s="417"/>
      <c r="EO207" s="417"/>
      <c r="EP207" s="417"/>
      <c r="EQ207" s="417"/>
      <c r="ER207" s="417"/>
      <c r="ES207" s="417"/>
      <c r="ET207" s="417"/>
      <c r="EU207" s="417"/>
      <c r="EV207" s="417"/>
      <c r="EW207" s="417"/>
      <c r="EX207" s="417"/>
      <c r="EY207" s="417"/>
      <c r="EZ207" s="417"/>
      <c r="FA207" s="417"/>
      <c r="FB207" s="417"/>
      <c r="FC207" s="417"/>
      <c r="FD207" s="417"/>
      <c r="FE207" s="417"/>
      <c r="FF207" s="417"/>
      <c r="FG207" s="417"/>
      <c r="FH207" s="417"/>
      <c r="FI207" s="417"/>
      <c r="FJ207" s="417"/>
      <c r="FK207" s="417"/>
      <c r="FL207" s="417"/>
      <c r="FM207" s="417"/>
      <c r="FN207" s="417"/>
      <c r="FO207" s="417"/>
      <c r="FP207" s="417"/>
      <c r="FQ207" s="417"/>
      <c r="FR207" s="417"/>
      <c r="FS207" s="417"/>
      <c r="FT207" s="417"/>
      <c r="FU207" s="417"/>
      <c r="FV207" s="417"/>
      <c r="FW207" s="417"/>
      <c r="FX207" s="417"/>
      <c r="FY207" s="417"/>
      <c r="FZ207" s="417"/>
      <c r="GA207" s="417"/>
      <c r="GB207" s="417"/>
      <c r="GC207" s="417"/>
      <c r="GD207" s="417"/>
      <c r="GE207" s="417"/>
      <c r="GF207" s="417"/>
      <c r="GG207" s="417"/>
      <c r="GH207" s="417"/>
      <c r="GI207" s="417"/>
      <c r="GJ207" s="417"/>
      <c r="GK207" s="417"/>
      <c r="GL207" s="417"/>
      <c r="GM207" s="417"/>
      <c r="GN207" s="417"/>
      <c r="GO207" s="417"/>
      <c r="GP207" s="417"/>
      <c r="GQ207" s="417"/>
      <c r="GR207" s="417"/>
      <c r="GS207" s="417"/>
      <c r="GT207" s="417"/>
      <c r="GU207" s="417"/>
      <c r="GV207" s="417"/>
      <c r="GW207" s="417"/>
      <c r="GX207" s="417"/>
      <c r="GY207" s="417"/>
      <c r="GZ207" s="417"/>
      <c r="HA207" s="417"/>
      <c r="HB207" s="417"/>
      <c r="HC207" s="417"/>
      <c r="HD207" s="417"/>
      <c r="HE207" s="417"/>
      <c r="HF207" s="417"/>
      <c r="HG207" s="417"/>
      <c r="HH207" s="417"/>
      <c r="HI207" s="417"/>
      <c r="HJ207" s="417"/>
      <c r="HK207" s="417"/>
      <c r="HL207" s="417"/>
      <c r="HM207" s="417"/>
      <c r="HN207" s="417"/>
      <c r="HO207" s="417"/>
      <c r="HP207" s="417"/>
      <c r="HQ207" s="417"/>
      <c r="HR207" s="417"/>
      <c r="HS207" s="417"/>
      <c r="HT207" s="417"/>
      <c r="HU207" s="417"/>
      <c r="HV207" s="417"/>
      <c r="HW207" s="417"/>
      <c r="HX207" s="417"/>
      <c r="HY207" s="417"/>
      <c r="HZ207" s="417"/>
      <c r="IA207" s="417"/>
      <c r="IB207" s="417"/>
      <c r="IC207" s="417"/>
      <c r="ID207" s="417"/>
      <c r="IE207" s="417"/>
      <c r="IF207" s="417"/>
      <c r="IG207" s="417"/>
      <c r="IH207" s="417"/>
      <c r="II207" s="417"/>
      <c r="IJ207" s="417"/>
      <c r="IK207" s="417"/>
      <c r="IL207" s="417"/>
      <c r="IM207" s="417"/>
      <c r="IN207" s="417"/>
      <c r="IO207" s="417"/>
      <c r="IP207" s="417"/>
      <c r="IQ207" s="417"/>
      <c r="IR207" s="417"/>
      <c r="IS207" s="417"/>
      <c r="IT207" s="417"/>
      <c r="IU207" s="417"/>
      <c r="IV207" s="417"/>
      <c r="IW207" s="417"/>
      <c r="IX207" s="417"/>
      <c r="IY207" s="417"/>
      <c r="IZ207" s="417"/>
      <c r="JA207" s="417"/>
      <c r="JB207" s="417"/>
      <c r="JC207" s="417"/>
      <c r="JD207" s="417"/>
      <c r="JE207" s="417"/>
      <c r="JF207" s="417"/>
      <c r="JG207" s="417"/>
      <c r="JH207" s="417"/>
      <c r="JI207" s="417"/>
      <c r="JJ207" s="417"/>
      <c r="JK207" s="417"/>
      <c r="JL207" s="417"/>
      <c r="JM207" s="417"/>
      <c r="JN207" s="417"/>
      <c r="JO207" s="417"/>
      <c r="JP207" s="417"/>
      <c r="JQ207" s="417"/>
      <c r="JR207" s="417"/>
      <c r="JS207" s="417"/>
      <c r="JT207" s="417"/>
      <c r="JU207" s="417"/>
      <c r="JV207" s="417"/>
      <c r="JW207" s="417"/>
      <c r="JX207" s="417"/>
      <c r="JY207" s="417"/>
      <c r="JZ207" s="417"/>
      <c r="KA207" s="417"/>
      <c r="KB207" s="417"/>
      <c r="KC207" s="417"/>
      <c r="KD207" s="417"/>
      <c r="KE207" s="417"/>
      <c r="KF207" s="417"/>
      <c r="KG207" s="417"/>
      <c r="KH207" s="417"/>
      <c r="KI207" s="417"/>
      <c r="KJ207" s="417"/>
      <c r="KK207" s="417"/>
      <c r="KL207" s="417"/>
      <c r="KM207" s="417"/>
      <c r="KN207" s="417"/>
      <c r="KO207" s="417"/>
      <c r="KP207" s="417"/>
      <c r="KQ207" s="417"/>
      <c r="KR207" s="417"/>
      <c r="KS207" s="417"/>
      <c r="KT207" s="417"/>
      <c r="KU207" s="417"/>
      <c r="KV207" s="417"/>
      <c r="KW207" s="417"/>
      <c r="KX207" s="417"/>
      <c r="KY207" s="417"/>
      <c r="KZ207" s="417"/>
      <c r="LA207" s="417"/>
      <c r="LB207" s="417"/>
      <c r="LC207" s="417"/>
      <c r="LD207" s="417"/>
      <c r="LE207" s="417"/>
      <c r="LF207" s="417"/>
      <c r="LG207" s="417"/>
      <c r="LH207" s="417"/>
      <c r="LI207" s="417"/>
      <c r="LJ207" s="417"/>
      <c r="LK207" s="417"/>
      <c r="LL207" s="417"/>
      <c r="LM207" s="417"/>
      <c r="LN207" s="417"/>
      <c r="LO207" s="417"/>
      <c r="LP207" s="417"/>
      <c r="LQ207" s="417"/>
      <c r="LR207" s="417"/>
      <c r="LS207" s="417"/>
      <c r="LT207" s="417"/>
      <c r="LU207" s="417"/>
      <c r="LV207" s="417"/>
      <c r="LW207" s="417"/>
      <c r="LX207" s="417"/>
      <c r="LY207" s="417"/>
      <c r="LZ207" s="417"/>
      <c r="MA207" s="417"/>
      <c r="MB207" s="417"/>
      <c r="MC207" s="417"/>
      <c r="MD207" s="417"/>
      <c r="ME207" s="417"/>
      <c r="MF207" s="417"/>
      <c r="MG207" s="417"/>
      <c r="MH207" s="417"/>
      <c r="MI207" s="417"/>
      <c r="MJ207" s="417"/>
      <c r="MK207" s="417"/>
      <c r="ML207" s="417"/>
      <c r="MM207" s="417"/>
      <c r="MN207" s="417"/>
      <c r="MO207" s="417"/>
      <c r="MP207" s="417"/>
      <c r="MQ207" s="417"/>
      <c r="MR207" s="417"/>
      <c r="MS207" s="417"/>
      <c r="MT207" s="417"/>
      <c r="MU207" s="417"/>
      <c r="MV207" s="417"/>
      <c r="MW207" s="417"/>
      <c r="MX207" s="417"/>
      <c r="MY207" s="417"/>
      <c r="MZ207" s="417"/>
      <c r="NA207" s="417"/>
      <c r="NB207" s="417"/>
      <c r="NC207" s="417"/>
      <c r="ND207" s="417"/>
      <c r="NE207" s="417"/>
      <c r="NF207" s="417"/>
      <c r="NG207" s="417"/>
      <c r="NH207" s="417"/>
      <c r="NI207" s="417"/>
      <c r="NJ207" s="417"/>
      <c r="NK207" s="417"/>
      <c r="NL207" s="417"/>
      <c r="NM207" s="417"/>
      <c r="NN207" s="417"/>
      <c r="NO207" s="417"/>
      <c r="NP207" s="417"/>
      <c r="NQ207" s="417"/>
      <c r="NR207" s="417"/>
      <c r="NS207" s="417"/>
      <c r="NT207" s="417"/>
      <c r="NU207" s="417"/>
      <c r="NV207" s="417"/>
      <c r="NW207" s="417"/>
      <c r="NX207" s="417"/>
      <c r="NY207" s="417"/>
      <c r="NZ207" s="417"/>
      <c r="OA207" s="417"/>
      <c r="OB207" s="417"/>
      <c r="OC207" s="417"/>
      <c r="OD207" s="417"/>
      <c r="OE207" s="417"/>
      <c r="OF207" s="417"/>
      <c r="OG207" s="417"/>
      <c r="OH207" s="417"/>
      <c r="OI207" s="417"/>
      <c r="OJ207" s="417"/>
      <c r="OK207" s="417"/>
      <c r="OL207" s="417"/>
      <c r="OM207" s="417"/>
      <c r="ON207" s="417"/>
      <c r="OO207" s="417"/>
      <c r="OP207" s="417"/>
      <c r="OQ207" s="417"/>
      <c r="OR207" s="417"/>
      <c r="OS207" s="417"/>
      <c r="OT207" s="417"/>
      <c r="OU207" s="417"/>
      <c r="OV207" s="417"/>
      <c r="OW207" s="417"/>
      <c r="OX207" s="417"/>
      <c r="OY207" s="417"/>
      <c r="OZ207" s="417"/>
      <c r="PA207" s="417"/>
      <c r="PB207" s="417"/>
      <c r="PC207" s="417"/>
      <c r="PD207" s="417"/>
      <c r="PE207" s="417"/>
      <c r="PF207" s="417"/>
      <c r="PG207" s="417"/>
      <c r="PH207" s="417"/>
      <c r="PI207" s="417"/>
      <c r="PJ207" s="417"/>
      <c r="PK207" s="417"/>
      <c r="PL207" s="417"/>
      <c r="PM207" s="417"/>
      <c r="PN207" s="417"/>
      <c r="PO207" s="417"/>
      <c r="PP207" s="417"/>
      <c r="PQ207" s="417"/>
      <c r="PR207" s="417"/>
      <c r="PS207" s="417"/>
      <c r="PT207" s="417"/>
      <c r="PU207" s="417"/>
      <c r="PV207" s="417"/>
      <c r="PW207" s="417"/>
      <c r="PX207" s="417"/>
      <c r="PY207" s="417"/>
      <c r="PZ207" s="417"/>
      <c r="QA207" s="417"/>
      <c r="QB207" s="417"/>
      <c r="QC207" s="417"/>
      <c r="QD207" s="417"/>
      <c r="QE207" s="417"/>
      <c r="QF207" s="417"/>
      <c r="QG207" s="417"/>
      <c r="QH207" s="417"/>
      <c r="QI207" s="417"/>
      <c r="QJ207" s="417"/>
      <c r="QK207" s="417"/>
      <c r="QL207" s="417"/>
      <c r="QM207" s="417"/>
      <c r="QN207" s="417"/>
      <c r="QO207" s="417"/>
      <c r="QP207" s="417"/>
      <c r="QQ207" s="417"/>
      <c r="QR207" s="417"/>
      <c r="QS207" s="417"/>
      <c r="QT207" s="417"/>
      <c r="QU207" s="417"/>
      <c r="QV207" s="417"/>
      <c r="QW207" s="417"/>
      <c r="QX207" s="417"/>
      <c r="QY207" s="417"/>
      <c r="QZ207" s="417"/>
      <c r="RA207" s="417"/>
      <c r="RB207" s="417"/>
      <c r="RC207" s="417"/>
      <c r="RD207" s="417"/>
      <c r="RE207" s="417"/>
      <c r="RF207" s="417"/>
      <c r="RG207" s="417"/>
      <c r="RH207" s="417"/>
      <c r="RI207" s="417"/>
      <c r="RJ207" s="417"/>
      <c r="RK207" s="417"/>
      <c r="RL207" s="417"/>
      <c r="RM207" s="417"/>
      <c r="RN207" s="417"/>
      <c r="RO207" s="417"/>
      <c r="RP207" s="417"/>
      <c r="RQ207" s="417"/>
      <c r="RR207" s="417"/>
      <c r="RS207" s="417"/>
      <c r="RT207" s="417"/>
      <c r="RU207" s="417"/>
      <c r="RV207" s="417"/>
      <c r="RW207" s="417"/>
      <c r="RX207" s="417"/>
      <c r="RY207" s="417"/>
      <c r="RZ207" s="417"/>
      <c r="SA207" s="417"/>
      <c r="SB207" s="417"/>
      <c r="SC207" s="417"/>
      <c r="SD207" s="417"/>
      <c r="SE207" s="417"/>
      <c r="SF207" s="417"/>
      <c r="SG207" s="417"/>
      <c r="SH207" s="417"/>
      <c r="SI207" s="417"/>
      <c r="SJ207" s="417"/>
      <c r="SK207" s="417"/>
      <c r="SL207" s="417"/>
      <c r="SM207" s="417"/>
      <c r="SN207" s="417"/>
      <c r="SO207" s="417"/>
      <c r="SP207" s="417"/>
      <c r="SQ207" s="417"/>
      <c r="SR207" s="417"/>
      <c r="SS207" s="417"/>
      <c r="ST207" s="417"/>
      <c r="SU207" s="417"/>
      <c r="SV207" s="417"/>
      <c r="SW207" s="417"/>
      <c r="SX207" s="417"/>
      <c r="SY207" s="417"/>
      <c r="SZ207" s="417"/>
      <c r="TA207" s="417"/>
      <c r="TB207" s="417"/>
      <c r="TC207" s="417"/>
      <c r="TD207" s="417"/>
      <c r="TE207" s="417"/>
      <c r="TF207" s="417"/>
      <c r="TG207" s="417"/>
      <c r="TH207" s="417"/>
      <c r="TI207" s="417"/>
      <c r="TJ207" s="417"/>
      <c r="TK207" s="417"/>
      <c r="TL207" s="417"/>
      <c r="TM207" s="417"/>
      <c r="TN207" s="417"/>
      <c r="TO207" s="417"/>
      <c r="TP207" s="417"/>
      <c r="TQ207" s="417"/>
      <c r="TR207" s="417"/>
      <c r="TS207" s="417"/>
      <c r="TT207" s="417"/>
      <c r="TU207" s="417"/>
      <c r="TV207" s="417"/>
      <c r="TW207" s="417"/>
      <c r="TX207" s="417"/>
      <c r="TY207" s="417"/>
      <c r="TZ207" s="417"/>
      <c r="UA207" s="417"/>
      <c r="UB207" s="417"/>
      <c r="UC207" s="417"/>
      <c r="UD207" s="417"/>
      <c r="UE207" s="417"/>
      <c r="UF207" s="417"/>
      <c r="UG207" s="417"/>
      <c r="UH207" s="417"/>
      <c r="UI207" s="417"/>
      <c r="UJ207" s="417"/>
      <c r="UK207" s="417"/>
      <c r="UL207" s="417"/>
      <c r="UM207" s="417"/>
      <c r="UN207" s="417"/>
      <c r="UO207" s="417"/>
      <c r="UP207" s="417"/>
      <c r="UQ207" s="417"/>
      <c r="UR207" s="417"/>
      <c r="US207" s="417"/>
      <c r="UT207" s="417"/>
      <c r="UU207" s="417"/>
      <c r="UV207" s="417"/>
      <c r="UW207" s="417"/>
      <c r="UX207" s="417"/>
      <c r="UY207" s="417"/>
      <c r="UZ207" s="417"/>
      <c r="VA207" s="417"/>
      <c r="VB207" s="417"/>
      <c r="VC207" s="417"/>
      <c r="VD207" s="417"/>
      <c r="VE207" s="417"/>
      <c r="VF207" s="417"/>
      <c r="VG207" s="417"/>
      <c r="VH207" s="417"/>
      <c r="VI207" s="417"/>
      <c r="VJ207" s="417"/>
      <c r="VK207" s="417"/>
      <c r="VL207" s="417"/>
      <c r="VM207" s="417"/>
      <c r="VN207" s="417"/>
      <c r="VO207" s="417"/>
      <c r="VP207" s="417"/>
      <c r="VQ207" s="417"/>
      <c r="VR207" s="417"/>
      <c r="VS207" s="417"/>
      <c r="VT207" s="417"/>
      <c r="VU207" s="417"/>
      <c r="VV207" s="417"/>
      <c r="VW207" s="417"/>
      <c r="VX207" s="417"/>
      <c r="VY207" s="417"/>
      <c r="VZ207" s="417"/>
      <c r="WA207" s="417"/>
      <c r="WB207" s="417"/>
      <c r="WC207" s="417"/>
      <c r="WD207" s="417"/>
      <c r="WE207" s="417"/>
      <c r="WF207" s="417"/>
      <c r="WG207" s="417"/>
      <c r="WH207" s="417"/>
      <c r="WI207" s="417"/>
      <c r="WJ207" s="417"/>
      <c r="WK207" s="417"/>
      <c r="WL207" s="417"/>
      <c r="WM207" s="417"/>
      <c r="WN207" s="417"/>
      <c r="WO207" s="417"/>
      <c r="WP207" s="417"/>
      <c r="WQ207" s="417"/>
      <c r="WR207" s="417"/>
      <c r="WS207" s="417"/>
      <c r="WT207" s="417"/>
      <c r="WU207" s="417"/>
      <c r="WV207" s="417"/>
      <c r="WW207" s="417"/>
      <c r="WX207" s="417"/>
      <c r="WY207" s="417"/>
      <c r="WZ207" s="417"/>
      <c r="XA207" s="417"/>
      <c r="XB207" s="417"/>
      <c r="XC207" s="417"/>
      <c r="XD207" s="417"/>
      <c r="XE207" s="417"/>
      <c r="XF207" s="417"/>
      <c r="XG207" s="417"/>
      <c r="XH207" s="417"/>
      <c r="XI207" s="417"/>
      <c r="XJ207" s="417"/>
      <c r="XK207" s="417"/>
      <c r="XL207" s="417"/>
      <c r="XM207" s="417"/>
      <c r="XN207" s="417"/>
      <c r="XO207" s="417"/>
      <c r="XP207" s="417"/>
      <c r="XQ207" s="417"/>
      <c r="XR207" s="417"/>
      <c r="XS207" s="417"/>
      <c r="XT207" s="417"/>
      <c r="XU207" s="417"/>
      <c r="XV207" s="417"/>
      <c r="XW207" s="417"/>
      <c r="XX207" s="417"/>
      <c r="XY207" s="417"/>
      <c r="XZ207" s="417"/>
      <c r="YA207" s="417"/>
      <c r="YB207" s="417"/>
      <c r="YC207" s="417"/>
      <c r="YD207" s="417"/>
      <c r="YE207" s="417"/>
      <c r="YF207" s="417"/>
      <c r="YG207" s="417"/>
      <c r="YH207" s="417"/>
      <c r="YI207" s="417"/>
      <c r="YJ207" s="417"/>
      <c r="YK207" s="417"/>
      <c r="YL207" s="417"/>
      <c r="YM207" s="417"/>
      <c r="YN207" s="417"/>
      <c r="YO207" s="417"/>
      <c r="YP207" s="417"/>
      <c r="YQ207" s="417"/>
      <c r="YR207" s="417"/>
      <c r="YS207" s="417"/>
      <c r="YT207" s="417"/>
      <c r="YU207" s="417"/>
      <c r="YV207" s="417"/>
      <c r="YW207" s="417"/>
      <c r="YX207" s="417"/>
      <c r="YY207" s="417"/>
      <c r="YZ207" s="417"/>
      <c r="ZA207" s="417"/>
      <c r="ZB207" s="417"/>
      <c r="ZC207" s="417"/>
      <c r="ZD207" s="417"/>
      <c r="ZE207" s="417"/>
      <c r="ZF207" s="417"/>
      <c r="ZG207" s="417"/>
      <c r="ZH207" s="417"/>
      <c r="ZI207" s="417"/>
      <c r="ZJ207" s="417"/>
      <c r="ZK207" s="417"/>
      <c r="ZL207" s="417"/>
      <c r="ZM207" s="417"/>
      <c r="ZN207" s="417"/>
      <c r="ZO207" s="417"/>
      <c r="ZP207" s="417"/>
      <c r="ZQ207" s="417"/>
      <c r="ZR207" s="417"/>
      <c r="ZS207" s="417"/>
      <c r="ZT207" s="417"/>
      <c r="ZU207" s="417"/>
      <c r="ZV207" s="417"/>
      <c r="ZW207" s="417"/>
      <c r="ZX207" s="417"/>
      <c r="ZY207" s="417"/>
      <c r="ZZ207" s="417"/>
      <c r="AAA207" s="417"/>
      <c r="AAB207" s="417"/>
      <c r="AAC207" s="417"/>
      <c r="AAD207" s="417"/>
      <c r="AAE207" s="417"/>
      <c r="AAF207" s="417"/>
      <c r="AAG207" s="417"/>
      <c r="AAH207" s="417"/>
      <c r="AAI207" s="417"/>
      <c r="AAJ207" s="417"/>
      <c r="AAK207" s="417"/>
      <c r="AAL207" s="417"/>
      <c r="AAM207" s="417"/>
      <c r="AAN207" s="417"/>
      <c r="AAO207" s="417"/>
      <c r="AAP207" s="417"/>
      <c r="AAQ207" s="417"/>
      <c r="AAR207" s="417"/>
      <c r="AAS207" s="417"/>
      <c r="AAT207" s="417"/>
      <c r="AAU207" s="417"/>
      <c r="AAV207" s="417"/>
      <c r="AAW207" s="417"/>
      <c r="AAX207" s="417"/>
      <c r="AAY207" s="417"/>
      <c r="AAZ207" s="417"/>
      <c r="ABA207" s="417"/>
      <c r="ABB207" s="417"/>
      <c r="ABC207" s="417"/>
      <c r="ABD207" s="417"/>
      <c r="ABE207" s="417"/>
      <c r="ABF207" s="417"/>
      <c r="ABG207" s="417"/>
      <c r="ABH207" s="417"/>
      <c r="ABI207" s="417"/>
      <c r="ABJ207" s="417"/>
      <c r="ABK207" s="417"/>
      <c r="ABL207" s="417"/>
      <c r="ABM207" s="417"/>
      <c r="ABN207" s="417"/>
      <c r="ABO207" s="417"/>
      <c r="ABP207" s="417"/>
      <c r="ABQ207" s="417"/>
      <c r="ABR207" s="417"/>
      <c r="ABS207" s="417"/>
      <c r="ABT207" s="417"/>
      <c r="ABU207" s="417"/>
      <c r="ABV207" s="417"/>
      <c r="ABW207" s="417"/>
      <c r="ABX207" s="417"/>
      <c r="ABY207" s="417"/>
      <c r="ABZ207" s="417"/>
      <c r="ACA207" s="417"/>
      <c r="ACB207" s="417"/>
      <c r="ACC207" s="417"/>
      <c r="ACD207" s="417"/>
      <c r="ACE207" s="417"/>
      <c r="ACF207" s="417"/>
      <c r="ACG207" s="417"/>
      <c r="ACH207" s="417"/>
      <c r="ACI207" s="417"/>
      <c r="ACJ207" s="417"/>
      <c r="ACK207" s="417"/>
      <c r="ACL207" s="417"/>
      <c r="ACM207" s="417"/>
      <c r="ACN207" s="417"/>
      <c r="ACO207" s="417"/>
      <c r="ACP207" s="417"/>
      <c r="ACQ207" s="417"/>
      <c r="ACR207" s="417"/>
      <c r="ACS207" s="417"/>
      <c r="ACT207" s="417"/>
      <c r="ACU207" s="417"/>
      <c r="ACV207" s="417"/>
      <c r="ACW207" s="417"/>
      <c r="ACX207" s="417"/>
      <c r="ACY207" s="417"/>
      <c r="ACZ207" s="417"/>
      <c r="ADA207" s="417"/>
      <c r="ADB207" s="417"/>
      <c r="ADC207" s="417"/>
      <c r="ADD207" s="417"/>
      <c r="ADE207" s="417"/>
      <c r="ADF207" s="417"/>
      <c r="ADG207" s="417"/>
      <c r="ADH207" s="417"/>
      <c r="ADI207" s="417"/>
      <c r="ADJ207" s="417"/>
      <c r="ADK207" s="417"/>
      <c r="ADL207" s="417"/>
      <c r="ADM207" s="417"/>
      <c r="ADN207" s="417"/>
      <c r="ADO207" s="417"/>
      <c r="ADP207" s="417"/>
      <c r="ADQ207" s="417"/>
      <c r="ADR207" s="417"/>
      <c r="ADS207" s="417"/>
      <c r="ADT207" s="417"/>
      <c r="ADU207" s="417"/>
      <c r="ADV207" s="417"/>
      <c r="ADW207" s="417"/>
      <c r="ADX207" s="417"/>
      <c r="ADY207" s="417"/>
      <c r="ADZ207" s="417"/>
      <c r="AEA207" s="417"/>
      <c r="AEB207" s="417"/>
      <c r="AEC207" s="417"/>
      <c r="AED207" s="417"/>
      <c r="AEE207" s="417"/>
      <c r="AEF207" s="417"/>
      <c r="AEG207" s="417"/>
      <c r="AEH207" s="417"/>
      <c r="AEI207" s="417"/>
      <c r="AEJ207" s="417"/>
      <c r="AEK207" s="417"/>
      <c r="AEL207" s="417"/>
      <c r="AEM207" s="417"/>
      <c r="AEN207" s="417"/>
      <c r="AEO207" s="417"/>
      <c r="AEP207" s="417"/>
      <c r="AEQ207" s="417"/>
      <c r="AER207" s="417"/>
      <c r="AES207" s="417"/>
      <c r="AET207" s="417"/>
      <c r="AEU207" s="417"/>
      <c r="AEV207" s="417"/>
      <c r="AEW207" s="417"/>
      <c r="AEX207" s="417"/>
      <c r="AEY207" s="417"/>
      <c r="AEZ207" s="417"/>
      <c r="AFA207" s="417"/>
      <c r="AFB207" s="417"/>
      <c r="AFC207" s="417"/>
      <c r="AFD207" s="417"/>
      <c r="AFE207" s="417"/>
      <c r="AFF207" s="417"/>
      <c r="AFG207" s="417"/>
      <c r="AFH207" s="417"/>
    </row>
    <row r="208" spans="1:840" s="414" customFormat="1" ht="30.6" customHeight="1">
      <c r="A208" s="40" t="s">
        <v>622</v>
      </c>
      <c r="B208" s="422"/>
      <c r="C208" s="40"/>
      <c r="D208" s="422"/>
      <c r="E208" s="40"/>
      <c r="F208" s="426"/>
      <c r="G208" s="437"/>
      <c r="H208" s="426"/>
      <c r="I208" s="712"/>
      <c r="J208" s="712"/>
      <c r="K208" s="712"/>
      <c r="L208" s="713"/>
      <c r="M208" s="417"/>
      <c r="N208" s="417"/>
      <c r="O208" s="417"/>
      <c r="P208" s="417"/>
      <c r="Q208" s="417"/>
      <c r="R208" s="417"/>
      <c r="S208" s="417"/>
      <c r="T208" s="417"/>
      <c r="U208" s="417"/>
      <c r="V208" s="417"/>
      <c r="W208" s="417"/>
      <c r="X208" s="417"/>
      <c r="Y208" s="417"/>
      <c r="Z208" s="417"/>
      <c r="AA208" s="417"/>
      <c r="AB208" s="417"/>
      <c r="AC208" s="417"/>
      <c r="AD208" s="417"/>
      <c r="AE208" s="417"/>
      <c r="AF208" s="417"/>
      <c r="AG208" s="417"/>
      <c r="AH208" s="417"/>
      <c r="AI208" s="417"/>
      <c r="AJ208" s="417"/>
      <c r="AK208" s="417"/>
      <c r="AL208" s="417"/>
      <c r="AM208" s="417"/>
      <c r="AN208" s="417"/>
      <c r="AO208" s="417"/>
      <c r="AP208" s="417"/>
      <c r="AQ208" s="417"/>
      <c r="AR208" s="417"/>
      <c r="AS208" s="417"/>
      <c r="AT208" s="417"/>
      <c r="AU208" s="417"/>
      <c r="AV208" s="417"/>
      <c r="AW208" s="417"/>
      <c r="AX208" s="417"/>
      <c r="AY208" s="417"/>
      <c r="AZ208" s="417"/>
      <c r="BA208" s="417"/>
      <c r="BB208" s="417"/>
      <c r="BC208" s="417"/>
      <c r="BD208" s="417"/>
      <c r="BE208" s="417"/>
      <c r="BF208" s="417"/>
      <c r="BG208" s="417"/>
      <c r="BH208" s="417"/>
      <c r="BI208" s="417"/>
      <c r="BJ208" s="417"/>
      <c r="BK208" s="417"/>
      <c r="BL208" s="417"/>
      <c r="BM208" s="417"/>
      <c r="BN208" s="417"/>
      <c r="BO208" s="417"/>
      <c r="BP208" s="417"/>
      <c r="BQ208" s="417"/>
      <c r="BR208" s="417"/>
      <c r="BS208" s="417"/>
      <c r="BT208" s="417"/>
      <c r="BU208" s="417"/>
      <c r="BV208" s="417"/>
      <c r="BW208" s="417"/>
      <c r="BX208" s="417"/>
      <c r="BY208" s="417"/>
      <c r="BZ208" s="417"/>
      <c r="CA208" s="417"/>
      <c r="CB208" s="417"/>
      <c r="CC208" s="417"/>
      <c r="CD208" s="417"/>
      <c r="CE208" s="417"/>
      <c r="CF208" s="417"/>
      <c r="CG208" s="417"/>
      <c r="CH208" s="417"/>
      <c r="CI208" s="417"/>
      <c r="CJ208" s="417"/>
      <c r="CK208" s="417"/>
      <c r="CL208" s="417"/>
      <c r="CM208" s="417"/>
      <c r="CN208" s="417"/>
      <c r="CO208" s="417"/>
      <c r="CP208" s="417"/>
      <c r="CQ208" s="417"/>
      <c r="CR208" s="417"/>
      <c r="CS208" s="417"/>
      <c r="CT208" s="417"/>
      <c r="CU208" s="417"/>
      <c r="CV208" s="417"/>
      <c r="CW208" s="417"/>
      <c r="CX208" s="417"/>
      <c r="CY208" s="417"/>
      <c r="CZ208" s="417"/>
      <c r="DA208" s="417"/>
      <c r="DB208" s="417"/>
      <c r="DC208" s="417"/>
      <c r="DD208" s="417"/>
      <c r="DE208" s="417"/>
      <c r="DF208" s="417"/>
      <c r="DG208" s="417"/>
      <c r="DH208" s="417"/>
      <c r="DI208" s="417"/>
      <c r="DJ208" s="417"/>
      <c r="DK208" s="417"/>
      <c r="DL208" s="417"/>
      <c r="DM208" s="417"/>
      <c r="DN208" s="417"/>
      <c r="DO208" s="417"/>
      <c r="DP208" s="417"/>
      <c r="DQ208" s="417"/>
      <c r="DR208" s="417"/>
      <c r="DS208" s="417"/>
      <c r="DT208" s="417"/>
      <c r="DU208" s="417"/>
      <c r="DV208" s="417"/>
      <c r="DW208" s="417"/>
      <c r="DX208" s="417"/>
      <c r="DY208" s="417"/>
      <c r="DZ208" s="417"/>
      <c r="EA208" s="417"/>
      <c r="EB208" s="417"/>
      <c r="EC208" s="417"/>
      <c r="ED208" s="417"/>
      <c r="EE208" s="417"/>
      <c r="EF208" s="417"/>
      <c r="EG208" s="417"/>
      <c r="EH208" s="417"/>
      <c r="EI208" s="417"/>
      <c r="EJ208" s="417"/>
      <c r="EK208" s="417"/>
      <c r="EL208" s="417"/>
      <c r="EM208" s="417"/>
      <c r="EN208" s="417"/>
      <c r="EO208" s="417"/>
      <c r="EP208" s="417"/>
      <c r="EQ208" s="417"/>
      <c r="ER208" s="417"/>
      <c r="ES208" s="417"/>
      <c r="ET208" s="417"/>
      <c r="EU208" s="417"/>
      <c r="EV208" s="417"/>
      <c r="EW208" s="417"/>
      <c r="EX208" s="417"/>
      <c r="EY208" s="417"/>
      <c r="EZ208" s="417"/>
      <c r="FA208" s="417"/>
      <c r="FB208" s="417"/>
      <c r="FC208" s="417"/>
      <c r="FD208" s="417"/>
      <c r="FE208" s="417"/>
      <c r="FF208" s="417"/>
      <c r="FG208" s="417"/>
      <c r="FH208" s="417"/>
      <c r="FI208" s="417"/>
      <c r="FJ208" s="417"/>
      <c r="FK208" s="417"/>
      <c r="FL208" s="417"/>
      <c r="FM208" s="417"/>
      <c r="FN208" s="417"/>
      <c r="FO208" s="417"/>
      <c r="FP208" s="417"/>
      <c r="FQ208" s="417"/>
      <c r="FR208" s="417"/>
      <c r="FS208" s="417"/>
      <c r="FT208" s="417"/>
      <c r="FU208" s="417"/>
      <c r="FV208" s="417"/>
      <c r="FW208" s="417"/>
      <c r="FX208" s="417"/>
      <c r="FY208" s="417"/>
      <c r="FZ208" s="417"/>
      <c r="GA208" s="417"/>
      <c r="GB208" s="417"/>
      <c r="GC208" s="417"/>
      <c r="GD208" s="417"/>
      <c r="GE208" s="417"/>
      <c r="GF208" s="417"/>
      <c r="GG208" s="417"/>
      <c r="GH208" s="417"/>
      <c r="GI208" s="417"/>
      <c r="GJ208" s="417"/>
      <c r="GK208" s="417"/>
      <c r="GL208" s="417"/>
      <c r="GM208" s="417"/>
      <c r="GN208" s="417"/>
      <c r="GO208" s="417"/>
      <c r="GP208" s="417"/>
      <c r="GQ208" s="417"/>
      <c r="GR208" s="417"/>
      <c r="GS208" s="417"/>
      <c r="GT208" s="417"/>
      <c r="GU208" s="417"/>
      <c r="GV208" s="417"/>
      <c r="GW208" s="417"/>
      <c r="GX208" s="417"/>
      <c r="GY208" s="417"/>
      <c r="GZ208" s="417"/>
      <c r="HA208" s="417"/>
      <c r="HB208" s="417"/>
      <c r="HC208" s="417"/>
      <c r="HD208" s="417"/>
      <c r="HE208" s="417"/>
      <c r="HF208" s="417"/>
      <c r="HG208" s="417"/>
      <c r="HH208" s="417"/>
      <c r="HI208" s="417"/>
      <c r="HJ208" s="417"/>
      <c r="HK208" s="417"/>
      <c r="HL208" s="417"/>
      <c r="HM208" s="417"/>
      <c r="HN208" s="417"/>
      <c r="HO208" s="417"/>
      <c r="HP208" s="417"/>
      <c r="HQ208" s="417"/>
      <c r="HR208" s="417"/>
      <c r="HS208" s="417"/>
      <c r="HT208" s="417"/>
      <c r="HU208" s="417"/>
      <c r="HV208" s="417"/>
      <c r="HW208" s="417"/>
      <c r="HX208" s="417"/>
      <c r="HY208" s="417"/>
      <c r="HZ208" s="417"/>
      <c r="IA208" s="417"/>
      <c r="IB208" s="417"/>
      <c r="IC208" s="417"/>
      <c r="ID208" s="417"/>
      <c r="IE208" s="417"/>
      <c r="IF208" s="417"/>
      <c r="IG208" s="417"/>
      <c r="IH208" s="417"/>
      <c r="II208" s="417"/>
      <c r="IJ208" s="417"/>
      <c r="IK208" s="417"/>
      <c r="IL208" s="417"/>
      <c r="IM208" s="417"/>
      <c r="IN208" s="417"/>
      <c r="IO208" s="417"/>
      <c r="IP208" s="417"/>
      <c r="IQ208" s="417"/>
      <c r="IR208" s="417"/>
      <c r="IS208" s="417"/>
      <c r="IT208" s="417"/>
      <c r="IU208" s="417"/>
      <c r="IV208" s="417"/>
      <c r="IW208" s="417"/>
      <c r="IX208" s="417"/>
      <c r="IY208" s="417"/>
      <c r="IZ208" s="417"/>
      <c r="JA208" s="417"/>
      <c r="JB208" s="417"/>
      <c r="JC208" s="417"/>
      <c r="JD208" s="417"/>
      <c r="JE208" s="417"/>
      <c r="JF208" s="417"/>
      <c r="JG208" s="417"/>
      <c r="JH208" s="417"/>
      <c r="JI208" s="417"/>
      <c r="JJ208" s="417"/>
      <c r="JK208" s="417"/>
      <c r="JL208" s="417"/>
      <c r="JM208" s="417"/>
      <c r="JN208" s="417"/>
      <c r="JO208" s="417"/>
      <c r="JP208" s="417"/>
      <c r="JQ208" s="417"/>
      <c r="JR208" s="417"/>
      <c r="JS208" s="417"/>
      <c r="JT208" s="417"/>
      <c r="JU208" s="417"/>
      <c r="JV208" s="417"/>
      <c r="JW208" s="417"/>
      <c r="JX208" s="417"/>
      <c r="JY208" s="417"/>
      <c r="JZ208" s="417"/>
      <c r="KA208" s="417"/>
      <c r="KB208" s="417"/>
      <c r="KC208" s="417"/>
      <c r="KD208" s="417"/>
      <c r="KE208" s="417"/>
      <c r="KF208" s="417"/>
      <c r="KG208" s="417"/>
      <c r="KH208" s="417"/>
      <c r="KI208" s="417"/>
      <c r="KJ208" s="417"/>
      <c r="KK208" s="417"/>
      <c r="KL208" s="417"/>
      <c r="KM208" s="417"/>
      <c r="KN208" s="417"/>
      <c r="KO208" s="417"/>
      <c r="KP208" s="417"/>
      <c r="KQ208" s="417"/>
      <c r="KR208" s="417"/>
      <c r="KS208" s="417"/>
      <c r="KT208" s="417"/>
      <c r="KU208" s="417"/>
      <c r="KV208" s="417"/>
      <c r="KW208" s="417"/>
      <c r="KX208" s="417"/>
      <c r="KY208" s="417"/>
      <c r="KZ208" s="417"/>
      <c r="LA208" s="417"/>
      <c r="LB208" s="417"/>
      <c r="LC208" s="417"/>
      <c r="LD208" s="417"/>
      <c r="LE208" s="417"/>
      <c r="LF208" s="417"/>
      <c r="LG208" s="417"/>
      <c r="LH208" s="417"/>
      <c r="LI208" s="417"/>
      <c r="LJ208" s="417"/>
      <c r="LK208" s="417"/>
      <c r="LL208" s="417"/>
      <c r="LM208" s="417"/>
      <c r="LN208" s="417"/>
      <c r="LO208" s="417"/>
      <c r="LP208" s="417"/>
      <c r="LQ208" s="417"/>
      <c r="LR208" s="417"/>
      <c r="LS208" s="417"/>
      <c r="LT208" s="417"/>
      <c r="LU208" s="417"/>
      <c r="LV208" s="417"/>
      <c r="LW208" s="417"/>
      <c r="LX208" s="417"/>
      <c r="LY208" s="417"/>
      <c r="LZ208" s="417"/>
      <c r="MA208" s="417"/>
      <c r="MB208" s="417"/>
      <c r="MC208" s="417"/>
      <c r="MD208" s="417"/>
      <c r="ME208" s="417"/>
      <c r="MF208" s="417"/>
      <c r="MG208" s="417"/>
      <c r="MH208" s="417"/>
      <c r="MI208" s="417"/>
      <c r="MJ208" s="417"/>
      <c r="MK208" s="417"/>
      <c r="ML208" s="417"/>
      <c r="MM208" s="417"/>
      <c r="MN208" s="417"/>
      <c r="MO208" s="417"/>
      <c r="MP208" s="417"/>
      <c r="MQ208" s="417"/>
      <c r="MR208" s="417"/>
      <c r="MS208" s="417"/>
      <c r="MT208" s="417"/>
      <c r="MU208" s="417"/>
      <c r="MV208" s="417"/>
      <c r="MW208" s="417"/>
      <c r="MX208" s="417"/>
      <c r="MY208" s="417"/>
      <c r="MZ208" s="417"/>
      <c r="NA208" s="417"/>
      <c r="NB208" s="417"/>
      <c r="NC208" s="417"/>
      <c r="ND208" s="417"/>
      <c r="NE208" s="417"/>
      <c r="NF208" s="417"/>
      <c r="NG208" s="417"/>
      <c r="NH208" s="417"/>
      <c r="NI208" s="417"/>
      <c r="NJ208" s="417"/>
      <c r="NK208" s="417"/>
      <c r="NL208" s="417"/>
      <c r="NM208" s="417"/>
      <c r="NN208" s="417"/>
      <c r="NO208" s="417"/>
      <c r="NP208" s="417"/>
      <c r="NQ208" s="417"/>
      <c r="NR208" s="417"/>
      <c r="NS208" s="417"/>
      <c r="NT208" s="417"/>
      <c r="NU208" s="417"/>
      <c r="NV208" s="417"/>
      <c r="NW208" s="417"/>
      <c r="NX208" s="417"/>
      <c r="NY208" s="417"/>
      <c r="NZ208" s="417"/>
      <c r="OA208" s="417"/>
      <c r="OB208" s="417"/>
      <c r="OC208" s="417"/>
      <c r="OD208" s="417"/>
      <c r="OE208" s="417"/>
      <c r="OF208" s="417"/>
      <c r="OG208" s="417"/>
      <c r="OH208" s="417"/>
      <c r="OI208" s="417"/>
      <c r="OJ208" s="417"/>
      <c r="OK208" s="417"/>
      <c r="OL208" s="417"/>
      <c r="OM208" s="417"/>
      <c r="ON208" s="417"/>
      <c r="OO208" s="417"/>
      <c r="OP208" s="417"/>
      <c r="OQ208" s="417"/>
      <c r="OR208" s="417"/>
      <c r="OS208" s="417"/>
      <c r="OT208" s="417"/>
      <c r="OU208" s="417"/>
      <c r="OV208" s="417"/>
      <c r="OW208" s="417"/>
      <c r="OX208" s="417"/>
      <c r="OY208" s="417"/>
      <c r="OZ208" s="417"/>
      <c r="PA208" s="417"/>
      <c r="PB208" s="417"/>
      <c r="PC208" s="417"/>
      <c r="PD208" s="417"/>
      <c r="PE208" s="417"/>
      <c r="PF208" s="417"/>
      <c r="PG208" s="417"/>
      <c r="PH208" s="417"/>
      <c r="PI208" s="417"/>
      <c r="PJ208" s="417"/>
      <c r="PK208" s="417"/>
      <c r="PL208" s="417"/>
      <c r="PM208" s="417"/>
      <c r="PN208" s="417"/>
      <c r="PO208" s="417"/>
      <c r="PP208" s="417"/>
      <c r="PQ208" s="417"/>
      <c r="PR208" s="417"/>
      <c r="PS208" s="417"/>
      <c r="PT208" s="417"/>
      <c r="PU208" s="417"/>
      <c r="PV208" s="417"/>
      <c r="PW208" s="417"/>
      <c r="PX208" s="417"/>
      <c r="PY208" s="417"/>
      <c r="PZ208" s="417"/>
      <c r="QA208" s="417"/>
      <c r="QB208" s="417"/>
      <c r="QC208" s="417"/>
      <c r="QD208" s="417"/>
      <c r="QE208" s="417"/>
      <c r="QF208" s="417"/>
      <c r="QG208" s="417"/>
      <c r="QH208" s="417"/>
      <c r="QI208" s="417"/>
      <c r="QJ208" s="417"/>
      <c r="QK208" s="417"/>
      <c r="QL208" s="417"/>
      <c r="QM208" s="417"/>
      <c r="QN208" s="417"/>
      <c r="QO208" s="417"/>
      <c r="QP208" s="417"/>
      <c r="QQ208" s="417"/>
      <c r="QR208" s="417"/>
      <c r="QS208" s="417"/>
      <c r="QT208" s="417"/>
      <c r="QU208" s="417"/>
      <c r="QV208" s="417"/>
      <c r="QW208" s="417"/>
      <c r="QX208" s="417"/>
      <c r="QY208" s="417"/>
      <c r="QZ208" s="417"/>
      <c r="RA208" s="417"/>
      <c r="RB208" s="417"/>
      <c r="RC208" s="417"/>
      <c r="RD208" s="417"/>
      <c r="RE208" s="417"/>
      <c r="RF208" s="417"/>
      <c r="RG208" s="417"/>
      <c r="RH208" s="417"/>
      <c r="RI208" s="417"/>
      <c r="RJ208" s="417"/>
      <c r="RK208" s="417"/>
      <c r="RL208" s="417"/>
      <c r="RM208" s="417"/>
      <c r="RN208" s="417"/>
      <c r="RO208" s="417"/>
      <c r="RP208" s="417"/>
      <c r="RQ208" s="417"/>
      <c r="RR208" s="417"/>
      <c r="RS208" s="417"/>
      <c r="RT208" s="417"/>
      <c r="RU208" s="417"/>
      <c r="RV208" s="417"/>
      <c r="RW208" s="417"/>
      <c r="RX208" s="417"/>
      <c r="RY208" s="417"/>
      <c r="RZ208" s="417"/>
      <c r="SA208" s="417"/>
      <c r="SB208" s="417"/>
      <c r="SC208" s="417"/>
      <c r="SD208" s="417"/>
      <c r="SE208" s="417"/>
      <c r="SF208" s="417"/>
      <c r="SG208" s="417"/>
      <c r="SH208" s="417"/>
      <c r="SI208" s="417"/>
      <c r="SJ208" s="417"/>
      <c r="SK208" s="417"/>
      <c r="SL208" s="417"/>
      <c r="SM208" s="417"/>
      <c r="SN208" s="417"/>
      <c r="SO208" s="417"/>
      <c r="SP208" s="417"/>
      <c r="SQ208" s="417"/>
      <c r="SR208" s="417"/>
      <c r="SS208" s="417"/>
      <c r="ST208" s="417"/>
      <c r="SU208" s="417"/>
      <c r="SV208" s="417"/>
      <c r="SW208" s="417"/>
      <c r="SX208" s="417"/>
      <c r="SY208" s="417"/>
      <c r="SZ208" s="417"/>
      <c r="TA208" s="417"/>
      <c r="TB208" s="417"/>
      <c r="TC208" s="417"/>
      <c r="TD208" s="417"/>
      <c r="TE208" s="417"/>
      <c r="TF208" s="417"/>
      <c r="TG208" s="417"/>
      <c r="TH208" s="417"/>
      <c r="TI208" s="417"/>
      <c r="TJ208" s="417"/>
      <c r="TK208" s="417"/>
      <c r="TL208" s="417"/>
      <c r="TM208" s="417"/>
      <c r="TN208" s="417"/>
      <c r="TO208" s="417"/>
      <c r="TP208" s="417"/>
      <c r="TQ208" s="417"/>
      <c r="TR208" s="417"/>
      <c r="TS208" s="417"/>
      <c r="TT208" s="417"/>
      <c r="TU208" s="417"/>
      <c r="TV208" s="417"/>
      <c r="TW208" s="417"/>
      <c r="TX208" s="417"/>
      <c r="TY208" s="417"/>
      <c r="TZ208" s="417"/>
      <c r="UA208" s="417"/>
      <c r="UB208" s="417"/>
      <c r="UC208" s="417"/>
      <c r="UD208" s="417"/>
      <c r="UE208" s="417"/>
      <c r="UF208" s="417"/>
      <c r="UG208" s="417"/>
      <c r="UH208" s="417"/>
      <c r="UI208" s="417"/>
      <c r="UJ208" s="417"/>
      <c r="UK208" s="417"/>
      <c r="UL208" s="417"/>
      <c r="UM208" s="417"/>
      <c r="UN208" s="417"/>
      <c r="UO208" s="417"/>
      <c r="UP208" s="417"/>
      <c r="UQ208" s="417"/>
      <c r="UR208" s="417"/>
      <c r="US208" s="417"/>
      <c r="UT208" s="417"/>
      <c r="UU208" s="417"/>
      <c r="UV208" s="417"/>
      <c r="UW208" s="417"/>
      <c r="UX208" s="417"/>
      <c r="UY208" s="417"/>
      <c r="UZ208" s="417"/>
      <c r="VA208" s="417"/>
      <c r="VB208" s="417"/>
      <c r="VC208" s="417"/>
      <c r="VD208" s="417"/>
      <c r="VE208" s="417"/>
      <c r="VF208" s="417"/>
      <c r="VG208" s="417"/>
      <c r="VH208" s="417"/>
      <c r="VI208" s="417"/>
      <c r="VJ208" s="417"/>
      <c r="VK208" s="417"/>
      <c r="VL208" s="417"/>
      <c r="VM208" s="417"/>
      <c r="VN208" s="417"/>
      <c r="VO208" s="417"/>
      <c r="VP208" s="417"/>
      <c r="VQ208" s="417"/>
      <c r="VR208" s="417"/>
      <c r="VS208" s="417"/>
      <c r="VT208" s="417"/>
      <c r="VU208" s="417"/>
      <c r="VV208" s="417"/>
      <c r="VW208" s="417"/>
      <c r="VX208" s="417"/>
      <c r="VY208" s="417"/>
      <c r="VZ208" s="417"/>
      <c r="WA208" s="417"/>
      <c r="WB208" s="417"/>
      <c r="WC208" s="417"/>
      <c r="WD208" s="417"/>
      <c r="WE208" s="417"/>
      <c r="WF208" s="417"/>
      <c r="WG208" s="417"/>
      <c r="WH208" s="417"/>
      <c r="WI208" s="417"/>
      <c r="WJ208" s="417"/>
      <c r="WK208" s="417"/>
      <c r="WL208" s="417"/>
      <c r="WM208" s="417"/>
      <c r="WN208" s="417"/>
      <c r="WO208" s="417"/>
      <c r="WP208" s="417"/>
      <c r="WQ208" s="417"/>
      <c r="WR208" s="417"/>
      <c r="WS208" s="417"/>
      <c r="WT208" s="417"/>
      <c r="WU208" s="417"/>
      <c r="WV208" s="417"/>
      <c r="WW208" s="417"/>
      <c r="WX208" s="417"/>
      <c r="WY208" s="417"/>
      <c r="WZ208" s="417"/>
      <c r="XA208" s="417"/>
      <c r="XB208" s="417"/>
      <c r="XC208" s="417"/>
      <c r="XD208" s="417"/>
      <c r="XE208" s="417"/>
      <c r="XF208" s="417"/>
      <c r="XG208" s="417"/>
      <c r="XH208" s="417"/>
      <c r="XI208" s="417"/>
      <c r="XJ208" s="417"/>
      <c r="XK208" s="417"/>
      <c r="XL208" s="417"/>
      <c r="XM208" s="417"/>
      <c r="XN208" s="417"/>
      <c r="XO208" s="417"/>
      <c r="XP208" s="417"/>
      <c r="XQ208" s="417"/>
      <c r="XR208" s="417"/>
      <c r="XS208" s="417"/>
      <c r="XT208" s="417"/>
      <c r="XU208" s="417"/>
      <c r="XV208" s="417"/>
      <c r="XW208" s="417"/>
      <c r="XX208" s="417"/>
      <c r="XY208" s="417"/>
      <c r="XZ208" s="417"/>
      <c r="YA208" s="417"/>
      <c r="YB208" s="417"/>
      <c r="YC208" s="417"/>
      <c r="YD208" s="417"/>
      <c r="YE208" s="417"/>
      <c r="YF208" s="417"/>
      <c r="YG208" s="417"/>
      <c r="YH208" s="417"/>
      <c r="YI208" s="417"/>
      <c r="YJ208" s="417"/>
      <c r="YK208" s="417"/>
      <c r="YL208" s="417"/>
      <c r="YM208" s="417"/>
      <c r="YN208" s="417"/>
      <c r="YO208" s="417"/>
      <c r="YP208" s="417"/>
      <c r="YQ208" s="417"/>
      <c r="YR208" s="417"/>
      <c r="YS208" s="417"/>
      <c r="YT208" s="417"/>
      <c r="YU208" s="417"/>
      <c r="YV208" s="417"/>
      <c r="YW208" s="417"/>
      <c r="YX208" s="417"/>
      <c r="YY208" s="417"/>
      <c r="YZ208" s="417"/>
      <c r="ZA208" s="417"/>
      <c r="ZB208" s="417"/>
      <c r="ZC208" s="417"/>
      <c r="ZD208" s="417"/>
      <c r="ZE208" s="417"/>
      <c r="ZF208" s="417"/>
      <c r="ZG208" s="417"/>
      <c r="ZH208" s="417"/>
      <c r="ZI208" s="417"/>
      <c r="ZJ208" s="417"/>
      <c r="ZK208" s="417"/>
      <c r="ZL208" s="417"/>
      <c r="ZM208" s="417"/>
      <c r="ZN208" s="417"/>
      <c r="ZO208" s="417"/>
      <c r="ZP208" s="417"/>
      <c r="ZQ208" s="417"/>
      <c r="ZR208" s="417"/>
      <c r="ZS208" s="417"/>
      <c r="ZT208" s="417"/>
      <c r="ZU208" s="417"/>
      <c r="ZV208" s="417"/>
      <c r="ZW208" s="417"/>
      <c r="ZX208" s="417"/>
      <c r="ZY208" s="417"/>
      <c r="ZZ208" s="417"/>
      <c r="AAA208" s="417"/>
      <c r="AAB208" s="417"/>
      <c r="AAC208" s="417"/>
      <c r="AAD208" s="417"/>
      <c r="AAE208" s="417"/>
      <c r="AAF208" s="417"/>
      <c r="AAG208" s="417"/>
      <c r="AAH208" s="417"/>
      <c r="AAI208" s="417"/>
      <c r="AAJ208" s="417"/>
      <c r="AAK208" s="417"/>
      <c r="AAL208" s="417"/>
      <c r="AAM208" s="417"/>
      <c r="AAN208" s="417"/>
      <c r="AAO208" s="417"/>
      <c r="AAP208" s="417"/>
      <c r="AAQ208" s="417"/>
      <c r="AAR208" s="417"/>
      <c r="AAS208" s="417"/>
      <c r="AAT208" s="417"/>
      <c r="AAU208" s="417"/>
      <c r="AAV208" s="417"/>
      <c r="AAW208" s="417"/>
      <c r="AAX208" s="417"/>
      <c r="AAY208" s="417"/>
      <c r="AAZ208" s="417"/>
      <c r="ABA208" s="417"/>
      <c r="ABB208" s="417"/>
      <c r="ABC208" s="417"/>
      <c r="ABD208" s="417"/>
      <c r="ABE208" s="417"/>
      <c r="ABF208" s="417"/>
      <c r="ABG208" s="417"/>
      <c r="ABH208" s="417"/>
      <c r="ABI208" s="417"/>
      <c r="ABJ208" s="417"/>
      <c r="ABK208" s="417"/>
      <c r="ABL208" s="417"/>
      <c r="ABM208" s="417"/>
      <c r="ABN208" s="417"/>
      <c r="ABO208" s="417"/>
      <c r="ABP208" s="417"/>
      <c r="ABQ208" s="417"/>
      <c r="ABR208" s="417"/>
      <c r="ABS208" s="417"/>
      <c r="ABT208" s="417"/>
      <c r="ABU208" s="417"/>
      <c r="ABV208" s="417"/>
      <c r="ABW208" s="417"/>
      <c r="ABX208" s="417"/>
      <c r="ABY208" s="417"/>
      <c r="ABZ208" s="417"/>
      <c r="ACA208" s="417"/>
      <c r="ACB208" s="417"/>
      <c r="ACC208" s="417"/>
      <c r="ACD208" s="417"/>
      <c r="ACE208" s="417"/>
      <c r="ACF208" s="417"/>
      <c r="ACG208" s="417"/>
      <c r="ACH208" s="417"/>
      <c r="ACI208" s="417"/>
      <c r="ACJ208" s="417"/>
      <c r="ACK208" s="417"/>
      <c r="ACL208" s="417"/>
      <c r="ACM208" s="417"/>
      <c r="ACN208" s="417"/>
      <c r="ACO208" s="417"/>
      <c r="ACP208" s="417"/>
      <c r="ACQ208" s="417"/>
      <c r="ACR208" s="417"/>
      <c r="ACS208" s="417"/>
      <c r="ACT208" s="417"/>
      <c r="ACU208" s="417"/>
      <c r="ACV208" s="417"/>
      <c r="ACW208" s="417"/>
      <c r="ACX208" s="417"/>
      <c r="ACY208" s="417"/>
      <c r="ACZ208" s="417"/>
      <c r="ADA208" s="417"/>
      <c r="ADB208" s="417"/>
      <c r="ADC208" s="417"/>
      <c r="ADD208" s="417"/>
      <c r="ADE208" s="417"/>
      <c r="ADF208" s="417"/>
      <c r="ADG208" s="417"/>
      <c r="ADH208" s="417"/>
      <c r="ADI208" s="417"/>
      <c r="ADJ208" s="417"/>
      <c r="ADK208" s="417"/>
      <c r="ADL208" s="417"/>
      <c r="ADM208" s="417"/>
      <c r="ADN208" s="417"/>
      <c r="ADO208" s="417"/>
      <c r="ADP208" s="417"/>
      <c r="ADQ208" s="417"/>
      <c r="ADR208" s="417"/>
      <c r="ADS208" s="417"/>
      <c r="ADT208" s="417"/>
      <c r="ADU208" s="417"/>
      <c r="ADV208" s="417"/>
      <c r="ADW208" s="417"/>
      <c r="ADX208" s="417"/>
      <c r="ADY208" s="417"/>
      <c r="ADZ208" s="417"/>
      <c r="AEA208" s="417"/>
      <c r="AEB208" s="417"/>
      <c r="AEC208" s="417"/>
      <c r="AED208" s="417"/>
      <c r="AEE208" s="417"/>
      <c r="AEF208" s="417"/>
      <c r="AEG208" s="417"/>
      <c r="AEH208" s="417"/>
      <c r="AEI208" s="417"/>
      <c r="AEJ208" s="417"/>
      <c r="AEK208" s="417"/>
      <c r="AEL208" s="417"/>
      <c r="AEM208" s="417"/>
      <c r="AEN208" s="417"/>
      <c r="AEO208" s="417"/>
      <c r="AEP208" s="417"/>
      <c r="AEQ208" s="417"/>
      <c r="AER208" s="417"/>
      <c r="AES208" s="417"/>
      <c r="AET208" s="417"/>
      <c r="AEU208" s="417"/>
      <c r="AEV208" s="417"/>
      <c r="AEW208" s="417"/>
      <c r="AEX208" s="417"/>
      <c r="AEY208" s="417"/>
      <c r="AEZ208" s="417"/>
      <c r="AFA208" s="417"/>
      <c r="AFB208" s="417"/>
      <c r="AFC208" s="417"/>
      <c r="AFD208" s="417"/>
      <c r="AFE208" s="417"/>
      <c r="AFF208" s="417"/>
      <c r="AFG208" s="417"/>
      <c r="AFH208" s="417"/>
    </row>
    <row r="209" spans="1:840" s="414" customFormat="1" ht="30.6" customHeight="1">
      <c r="A209" s="40" t="s">
        <v>252</v>
      </c>
      <c r="B209" s="422"/>
      <c r="C209" s="40"/>
      <c r="D209" s="422"/>
      <c r="E209" s="40"/>
      <c r="F209" s="426"/>
      <c r="G209" s="437"/>
      <c r="H209" s="426"/>
      <c r="I209" s="712"/>
      <c r="J209" s="712"/>
      <c r="K209" s="712"/>
      <c r="L209" s="713"/>
      <c r="M209" s="417"/>
      <c r="N209" s="417"/>
      <c r="O209" s="417"/>
      <c r="P209" s="417"/>
      <c r="Q209" s="417"/>
      <c r="R209" s="417"/>
      <c r="S209" s="417"/>
      <c r="T209" s="417"/>
      <c r="U209" s="417"/>
      <c r="V209" s="417"/>
      <c r="W209" s="417"/>
      <c r="X209" s="417"/>
      <c r="Y209" s="417"/>
      <c r="Z209" s="417"/>
      <c r="AA209" s="417"/>
      <c r="AB209" s="417"/>
      <c r="AC209" s="417"/>
      <c r="AD209" s="417"/>
      <c r="AE209" s="417"/>
      <c r="AF209" s="417"/>
      <c r="AG209" s="417"/>
      <c r="AH209" s="417"/>
      <c r="AI209" s="417"/>
      <c r="AJ209" s="417"/>
      <c r="AK209" s="417"/>
      <c r="AL209" s="417"/>
      <c r="AM209" s="417"/>
      <c r="AN209" s="417"/>
      <c r="AO209" s="417"/>
      <c r="AP209" s="417"/>
      <c r="AQ209" s="417"/>
      <c r="AR209" s="417"/>
      <c r="AS209" s="417"/>
      <c r="AT209" s="417"/>
      <c r="AU209" s="417"/>
      <c r="AV209" s="417"/>
      <c r="AW209" s="417"/>
      <c r="AX209" s="417"/>
      <c r="AY209" s="417"/>
      <c r="AZ209" s="417"/>
      <c r="BA209" s="417"/>
      <c r="BB209" s="417"/>
      <c r="BC209" s="417"/>
      <c r="BD209" s="417"/>
      <c r="BE209" s="417"/>
      <c r="BF209" s="417"/>
      <c r="BG209" s="417"/>
      <c r="BH209" s="417"/>
      <c r="BI209" s="417"/>
      <c r="BJ209" s="417"/>
      <c r="BK209" s="417"/>
      <c r="BL209" s="417"/>
      <c r="BM209" s="417"/>
      <c r="BN209" s="417"/>
      <c r="BO209" s="417"/>
      <c r="BP209" s="417"/>
      <c r="BQ209" s="417"/>
      <c r="BR209" s="417"/>
      <c r="BS209" s="417"/>
      <c r="BT209" s="417"/>
      <c r="BU209" s="417"/>
      <c r="BV209" s="417"/>
      <c r="BW209" s="417"/>
      <c r="BX209" s="417"/>
      <c r="BY209" s="417"/>
      <c r="BZ209" s="417"/>
      <c r="CA209" s="417"/>
      <c r="CB209" s="417"/>
      <c r="CC209" s="417"/>
      <c r="CD209" s="417"/>
      <c r="CE209" s="417"/>
      <c r="CF209" s="417"/>
      <c r="CG209" s="417"/>
      <c r="CH209" s="417"/>
      <c r="CI209" s="417"/>
      <c r="CJ209" s="417"/>
      <c r="CK209" s="417"/>
      <c r="CL209" s="417"/>
      <c r="CM209" s="417"/>
      <c r="CN209" s="417"/>
      <c r="CO209" s="417"/>
      <c r="CP209" s="417"/>
      <c r="CQ209" s="417"/>
      <c r="CR209" s="417"/>
      <c r="CS209" s="417"/>
      <c r="CT209" s="417"/>
      <c r="CU209" s="417"/>
      <c r="CV209" s="417"/>
      <c r="CW209" s="417"/>
      <c r="CX209" s="417"/>
      <c r="CY209" s="417"/>
      <c r="CZ209" s="417"/>
      <c r="DA209" s="417"/>
      <c r="DB209" s="417"/>
      <c r="DC209" s="417"/>
      <c r="DD209" s="417"/>
      <c r="DE209" s="417"/>
      <c r="DF209" s="417"/>
      <c r="DG209" s="417"/>
      <c r="DH209" s="417"/>
      <c r="DI209" s="417"/>
      <c r="DJ209" s="417"/>
      <c r="DK209" s="417"/>
      <c r="DL209" s="417"/>
      <c r="DM209" s="417"/>
      <c r="DN209" s="417"/>
      <c r="DO209" s="417"/>
      <c r="DP209" s="417"/>
      <c r="DQ209" s="417"/>
      <c r="DR209" s="417"/>
      <c r="DS209" s="417"/>
      <c r="DT209" s="417"/>
      <c r="DU209" s="417"/>
      <c r="DV209" s="417"/>
      <c r="DW209" s="417"/>
      <c r="DX209" s="417"/>
      <c r="DY209" s="417"/>
      <c r="DZ209" s="417"/>
      <c r="EA209" s="417"/>
      <c r="EB209" s="417"/>
      <c r="EC209" s="417"/>
      <c r="ED209" s="417"/>
      <c r="EE209" s="417"/>
      <c r="EF209" s="417"/>
      <c r="EG209" s="417"/>
      <c r="EH209" s="417"/>
      <c r="EI209" s="417"/>
      <c r="EJ209" s="417"/>
      <c r="EK209" s="417"/>
      <c r="EL209" s="417"/>
      <c r="EM209" s="417"/>
      <c r="EN209" s="417"/>
      <c r="EO209" s="417"/>
      <c r="EP209" s="417"/>
      <c r="EQ209" s="417"/>
      <c r="ER209" s="417"/>
      <c r="ES209" s="417"/>
      <c r="ET209" s="417"/>
      <c r="EU209" s="417"/>
      <c r="EV209" s="417"/>
      <c r="EW209" s="417"/>
      <c r="EX209" s="417"/>
      <c r="EY209" s="417"/>
      <c r="EZ209" s="417"/>
      <c r="FA209" s="417"/>
      <c r="FB209" s="417"/>
      <c r="FC209" s="417"/>
      <c r="FD209" s="417"/>
      <c r="FE209" s="417"/>
      <c r="FF209" s="417"/>
      <c r="FG209" s="417"/>
      <c r="FH209" s="417"/>
      <c r="FI209" s="417"/>
      <c r="FJ209" s="417"/>
      <c r="FK209" s="417"/>
      <c r="FL209" s="417"/>
      <c r="FM209" s="417"/>
      <c r="FN209" s="417"/>
      <c r="FO209" s="417"/>
      <c r="FP209" s="417"/>
      <c r="FQ209" s="417"/>
      <c r="FR209" s="417"/>
      <c r="FS209" s="417"/>
      <c r="FT209" s="417"/>
      <c r="FU209" s="417"/>
      <c r="FV209" s="417"/>
      <c r="FW209" s="417"/>
      <c r="FX209" s="417"/>
      <c r="FY209" s="417"/>
      <c r="FZ209" s="417"/>
      <c r="GA209" s="417"/>
      <c r="GB209" s="417"/>
      <c r="GC209" s="417"/>
      <c r="GD209" s="417"/>
      <c r="GE209" s="417"/>
      <c r="GF209" s="417"/>
      <c r="GG209" s="417"/>
      <c r="GH209" s="417"/>
      <c r="GI209" s="417"/>
      <c r="GJ209" s="417"/>
      <c r="GK209" s="417"/>
      <c r="GL209" s="417"/>
      <c r="GM209" s="417"/>
      <c r="GN209" s="417"/>
      <c r="GO209" s="417"/>
      <c r="GP209" s="417"/>
      <c r="GQ209" s="417"/>
      <c r="GR209" s="417"/>
      <c r="GS209" s="417"/>
      <c r="GT209" s="417"/>
      <c r="GU209" s="417"/>
      <c r="GV209" s="417"/>
      <c r="GW209" s="417"/>
      <c r="GX209" s="417"/>
      <c r="GY209" s="417"/>
      <c r="GZ209" s="417"/>
      <c r="HA209" s="417"/>
      <c r="HB209" s="417"/>
      <c r="HC209" s="417"/>
      <c r="HD209" s="417"/>
      <c r="HE209" s="417"/>
      <c r="HF209" s="417"/>
      <c r="HG209" s="417"/>
      <c r="HH209" s="417"/>
      <c r="HI209" s="417"/>
      <c r="HJ209" s="417"/>
      <c r="HK209" s="417"/>
      <c r="HL209" s="417"/>
      <c r="HM209" s="417"/>
      <c r="HN209" s="417"/>
      <c r="HO209" s="417"/>
      <c r="HP209" s="417"/>
      <c r="HQ209" s="417"/>
      <c r="HR209" s="417"/>
      <c r="HS209" s="417"/>
      <c r="HT209" s="417"/>
      <c r="HU209" s="417"/>
      <c r="HV209" s="417"/>
      <c r="HW209" s="417"/>
      <c r="HX209" s="417"/>
      <c r="HY209" s="417"/>
      <c r="HZ209" s="417"/>
      <c r="IA209" s="417"/>
      <c r="IB209" s="417"/>
      <c r="IC209" s="417"/>
      <c r="ID209" s="417"/>
      <c r="IE209" s="417"/>
      <c r="IF209" s="417"/>
      <c r="IG209" s="417"/>
      <c r="IH209" s="417"/>
      <c r="II209" s="417"/>
      <c r="IJ209" s="417"/>
      <c r="IK209" s="417"/>
      <c r="IL209" s="417"/>
      <c r="IM209" s="417"/>
      <c r="IN209" s="417"/>
      <c r="IO209" s="417"/>
      <c r="IP209" s="417"/>
      <c r="IQ209" s="417"/>
      <c r="IR209" s="417"/>
      <c r="IS209" s="417"/>
      <c r="IT209" s="417"/>
      <c r="IU209" s="417"/>
      <c r="IV209" s="417"/>
      <c r="IW209" s="417"/>
      <c r="IX209" s="417"/>
      <c r="IY209" s="417"/>
      <c r="IZ209" s="417"/>
      <c r="JA209" s="417"/>
      <c r="JB209" s="417"/>
      <c r="JC209" s="417"/>
      <c r="JD209" s="417"/>
      <c r="JE209" s="417"/>
      <c r="JF209" s="417"/>
      <c r="JG209" s="417"/>
      <c r="JH209" s="417"/>
      <c r="JI209" s="417"/>
      <c r="JJ209" s="417"/>
      <c r="JK209" s="417"/>
      <c r="JL209" s="417"/>
      <c r="JM209" s="417"/>
      <c r="JN209" s="417"/>
      <c r="JO209" s="417"/>
      <c r="JP209" s="417"/>
      <c r="JQ209" s="417"/>
      <c r="JR209" s="417"/>
      <c r="JS209" s="417"/>
      <c r="JT209" s="417"/>
      <c r="JU209" s="417"/>
      <c r="JV209" s="417"/>
      <c r="JW209" s="417"/>
      <c r="JX209" s="417"/>
      <c r="JY209" s="417"/>
      <c r="JZ209" s="417"/>
      <c r="KA209" s="417"/>
      <c r="KB209" s="417"/>
      <c r="KC209" s="417"/>
      <c r="KD209" s="417"/>
      <c r="KE209" s="417"/>
      <c r="KF209" s="417"/>
      <c r="KG209" s="417"/>
      <c r="KH209" s="417"/>
      <c r="KI209" s="417"/>
      <c r="KJ209" s="417"/>
      <c r="KK209" s="417"/>
      <c r="KL209" s="417"/>
      <c r="KM209" s="417"/>
      <c r="KN209" s="417"/>
      <c r="KO209" s="417"/>
      <c r="KP209" s="417"/>
      <c r="KQ209" s="417"/>
      <c r="KR209" s="417"/>
      <c r="KS209" s="417"/>
      <c r="KT209" s="417"/>
      <c r="KU209" s="417"/>
      <c r="KV209" s="417"/>
      <c r="KW209" s="417"/>
      <c r="KX209" s="417"/>
      <c r="KY209" s="417"/>
      <c r="KZ209" s="417"/>
      <c r="LA209" s="417"/>
      <c r="LB209" s="417"/>
      <c r="LC209" s="417"/>
      <c r="LD209" s="417"/>
      <c r="LE209" s="417"/>
      <c r="LF209" s="417"/>
      <c r="LG209" s="417"/>
      <c r="LH209" s="417"/>
      <c r="LI209" s="417"/>
      <c r="LJ209" s="417"/>
      <c r="LK209" s="417"/>
      <c r="LL209" s="417"/>
      <c r="LM209" s="417"/>
      <c r="LN209" s="417"/>
      <c r="LO209" s="417"/>
      <c r="LP209" s="417"/>
      <c r="LQ209" s="417"/>
      <c r="LR209" s="417"/>
      <c r="LS209" s="417"/>
      <c r="LT209" s="417"/>
      <c r="LU209" s="417"/>
      <c r="LV209" s="417"/>
      <c r="LW209" s="417"/>
      <c r="LX209" s="417"/>
      <c r="LY209" s="417"/>
      <c r="LZ209" s="417"/>
      <c r="MA209" s="417"/>
      <c r="MB209" s="417"/>
      <c r="MC209" s="417"/>
      <c r="MD209" s="417"/>
      <c r="ME209" s="417"/>
      <c r="MF209" s="417"/>
      <c r="MG209" s="417"/>
      <c r="MH209" s="417"/>
      <c r="MI209" s="417"/>
      <c r="MJ209" s="417"/>
      <c r="MK209" s="417"/>
      <c r="ML209" s="417"/>
      <c r="MM209" s="417"/>
      <c r="MN209" s="417"/>
      <c r="MO209" s="417"/>
      <c r="MP209" s="417"/>
      <c r="MQ209" s="417"/>
      <c r="MR209" s="417"/>
      <c r="MS209" s="417"/>
      <c r="MT209" s="417"/>
      <c r="MU209" s="417"/>
      <c r="MV209" s="417"/>
      <c r="MW209" s="417"/>
      <c r="MX209" s="417"/>
      <c r="MY209" s="417"/>
      <c r="MZ209" s="417"/>
      <c r="NA209" s="417"/>
      <c r="NB209" s="417"/>
      <c r="NC209" s="417"/>
      <c r="ND209" s="417"/>
      <c r="NE209" s="417"/>
      <c r="NF209" s="417"/>
      <c r="NG209" s="417"/>
      <c r="NH209" s="417"/>
      <c r="NI209" s="417"/>
      <c r="NJ209" s="417"/>
      <c r="NK209" s="417"/>
      <c r="NL209" s="417"/>
      <c r="NM209" s="417"/>
      <c r="NN209" s="417"/>
      <c r="NO209" s="417"/>
      <c r="NP209" s="417"/>
      <c r="NQ209" s="417"/>
      <c r="NR209" s="417"/>
      <c r="NS209" s="417"/>
      <c r="NT209" s="417"/>
      <c r="NU209" s="417"/>
      <c r="NV209" s="417"/>
      <c r="NW209" s="417"/>
      <c r="NX209" s="417"/>
      <c r="NY209" s="417"/>
      <c r="NZ209" s="417"/>
      <c r="OA209" s="417"/>
      <c r="OB209" s="417"/>
      <c r="OC209" s="417"/>
      <c r="OD209" s="417"/>
      <c r="OE209" s="417"/>
      <c r="OF209" s="417"/>
      <c r="OG209" s="417"/>
      <c r="OH209" s="417"/>
      <c r="OI209" s="417"/>
      <c r="OJ209" s="417"/>
      <c r="OK209" s="417"/>
      <c r="OL209" s="417"/>
      <c r="OM209" s="417"/>
      <c r="ON209" s="417"/>
      <c r="OO209" s="417"/>
      <c r="OP209" s="417"/>
      <c r="OQ209" s="417"/>
      <c r="OR209" s="417"/>
      <c r="OS209" s="417"/>
      <c r="OT209" s="417"/>
      <c r="OU209" s="417"/>
      <c r="OV209" s="417"/>
      <c r="OW209" s="417"/>
      <c r="OX209" s="417"/>
      <c r="OY209" s="417"/>
      <c r="OZ209" s="417"/>
      <c r="PA209" s="417"/>
      <c r="PB209" s="417"/>
      <c r="PC209" s="417"/>
      <c r="PD209" s="417"/>
      <c r="PE209" s="417"/>
      <c r="PF209" s="417"/>
      <c r="PG209" s="417"/>
      <c r="PH209" s="417"/>
      <c r="PI209" s="417"/>
      <c r="PJ209" s="417"/>
      <c r="PK209" s="417"/>
      <c r="PL209" s="417"/>
      <c r="PM209" s="417"/>
      <c r="PN209" s="417"/>
      <c r="PO209" s="417"/>
      <c r="PP209" s="417"/>
      <c r="PQ209" s="417"/>
      <c r="PR209" s="417"/>
      <c r="PS209" s="417"/>
      <c r="PT209" s="417"/>
      <c r="PU209" s="417"/>
      <c r="PV209" s="417"/>
      <c r="PW209" s="417"/>
      <c r="PX209" s="417"/>
      <c r="PY209" s="417"/>
      <c r="PZ209" s="417"/>
      <c r="QA209" s="417"/>
      <c r="QB209" s="417"/>
      <c r="QC209" s="417"/>
      <c r="QD209" s="417"/>
      <c r="QE209" s="417"/>
      <c r="QF209" s="417"/>
      <c r="QG209" s="417"/>
      <c r="QH209" s="417"/>
      <c r="QI209" s="417"/>
      <c r="QJ209" s="417"/>
      <c r="QK209" s="417"/>
      <c r="QL209" s="417"/>
      <c r="QM209" s="417"/>
      <c r="QN209" s="417"/>
      <c r="QO209" s="417"/>
      <c r="QP209" s="417"/>
      <c r="QQ209" s="417"/>
      <c r="QR209" s="417"/>
      <c r="QS209" s="417"/>
      <c r="QT209" s="417"/>
      <c r="QU209" s="417"/>
      <c r="QV209" s="417"/>
      <c r="QW209" s="417"/>
      <c r="QX209" s="417"/>
      <c r="QY209" s="417"/>
      <c r="QZ209" s="417"/>
      <c r="RA209" s="417"/>
      <c r="RB209" s="417"/>
      <c r="RC209" s="417"/>
      <c r="RD209" s="417"/>
      <c r="RE209" s="417"/>
      <c r="RF209" s="417"/>
      <c r="RG209" s="417"/>
      <c r="RH209" s="417"/>
      <c r="RI209" s="417"/>
      <c r="RJ209" s="417"/>
      <c r="RK209" s="417"/>
      <c r="RL209" s="417"/>
      <c r="RM209" s="417"/>
      <c r="RN209" s="417"/>
      <c r="RO209" s="417"/>
      <c r="RP209" s="417"/>
      <c r="RQ209" s="417"/>
      <c r="RR209" s="417"/>
      <c r="RS209" s="417"/>
      <c r="RT209" s="417"/>
      <c r="RU209" s="417"/>
      <c r="RV209" s="417"/>
      <c r="RW209" s="417"/>
      <c r="RX209" s="417"/>
      <c r="RY209" s="417"/>
      <c r="RZ209" s="417"/>
      <c r="SA209" s="417"/>
      <c r="SB209" s="417"/>
      <c r="SC209" s="417"/>
      <c r="SD209" s="417"/>
      <c r="SE209" s="417"/>
      <c r="SF209" s="417"/>
      <c r="SG209" s="417"/>
      <c r="SH209" s="417"/>
      <c r="SI209" s="417"/>
      <c r="SJ209" s="417"/>
      <c r="SK209" s="417"/>
      <c r="SL209" s="417"/>
      <c r="SM209" s="417"/>
      <c r="SN209" s="417"/>
      <c r="SO209" s="417"/>
      <c r="SP209" s="417"/>
      <c r="SQ209" s="417"/>
      <c r="SR209" s="417"/>
      <c r="SS209" s="417"/>
      <c r="ST209" s="417"/>
      <c r="SU209" s="417"/>
      <c r="SV209" s="417"/>
      <c r="SW209" s="417"/>
      <c r="SX209" s="417"/>
      <c r="SY209" s="417"/>
      <c r="SZ209" s="417"/>
      <c r="TA209" s="417"/>
      <c r="TB209" s="417"/>
      <c r="TC209" s="417"/>
      <c r="TD209" s="417"/>
      <c r="TE209" s="417"/>
      <c r="TF209" s="417"/>
      <c r="TG209" s="417"/>
      <c r="TH209" s="417"/>
      <c r="TI209" s="417"/>
      <c r="TJ209" s="417"/>
      <c r="TK209" s="417"/>
      <c r="TL209" s="417"/>
      <c r="TM209" s="417"/>
      <c r="TN209" s="417"/>
      <c r="TO209" s="417"/>
      <c r="TP209" s="417"/>
      <c r="TQ209" s="417"/>
      <c r="TR209" s="417"/>
      <c r="TS209" s="417"/>
      <c r="TT209" s="417"/>
      <c r="TU209" s="417"/>
      <c r="TV209" s="417"/>
      <c r="TW209" s="417"/>
      <c r="TX209" s="417"/>
      <c r="TY209" s="417"/>
      <c r="TZ209" s="417"/>
      <c r="UA209" s="417"/>
      <c r="UB209" s="417"/>
      <c r="UC209" s="417"/>
      <c r="UD209" s="417"/>
      <c r="UE209" s="417"/>
      <c r="UF209" s="417"/>
      <c r="UG209" s="417"/>
      <c r="UH209" s="417"/>
      <c r="UI209" s="417"/>
      <c r="UJ209" s="417"/>
      <c r="UK209" s="417"/>
      <c r="UL209" s="417"/>
      <c r="UM209" s="417"/>
      <c r="UN209" s="417"/>
      <c r="UO209" s="417"/>
      <c r="UP209" s="417"/>
      <c r="UQ209" s="417"/>
      <c r="UR209" s="417"/>
      <c r="US209" s="417"/>
      <c r="UT209" s="417"/>
      <c r="UU209" s="417"/>
      <c r="UV209" s="417"/>
      <c r="UW209" s="417"/>
      <c r="UX209" s="417"/>
      <c r="UY209" s="417"/>
      <c r="UZ209" s="417"/>
      <c r="VA209" s="417"/>
      <c r="VB209" s="417"/>
      <c r="VC209" s="417"/>
      <c r="VD209" s="417"/>
      <c r="VE209" s="417"/>
      <c r="VF209" s="417"/>
      <c r="VG209" s="417"/>
      <c r="VH209" s="417"/>
      <c r="VI209" s="417"/>
      <c r="VJ209" s="417"/>
      <c r="VK209" s="417"/>
      <c r="VL209" s="417"/>
      <c r="VM209" s="417"/>
      <c r="VN209" s="417"/>
      <c r="VO209" s="417"/>
      <c r="VP209" s="417"/>
      <c r="VQ209" s="417"/>
      <c r="VR209" s="417"/>
      <c r="VS209" s="417"/>
      <c r="VT209" s="417"/>
      <c r="VU209" s="417"/>
      <c r="VV209" s="417"/>
      <c r="VW209" s="417"/>
      <c r="VX209" s="417"/>
      <c r="VY209" s="417"/>
      <c r="VZ209" s="417"/>
      <c r="WA209" s="417"/>
      <c r="WB209" s="417"/>
      <c r="WC209" s="417"/>
      <c r="WD209" s="417"/>
      <c r="WE209" s="417"/>
      <c r="WF209" s="417"/>
      <c r="WG209" s="417"/>
      <c r="WH209" s="417"/>
      <c r="WI209" s="417"/>
      <c r="WJ209" s="417"/>
      <c r="WK209" s="417"/>
      <c r="WL209" s="417"/>
      <c r="WM209" s="417"/>
      <c r="WN209" s="417"/>
      <c r="WO209" s="417"/>
      <c r="WP209" s="417"/>
      <c r="WQ209" s="417"/>
      <c r="WR209" s="417"/>
      <c r="WS209" s="417"/>
      <c r="WT209" s="417"/>
      <c r="WU209" s="417"/>
      <c r="WV209" s="417"/>
      <c r="WW209" s="417"/>
      <c r="WX209" s="417"/>
      <c r="WY209" s="417"/>
      <c r="WZ209" s="417"/>
      <c r="XA209" s="417"/>
      <c r="XB209" s="417"/>
      <c r="XC209" s="417"/>
      <c r="XD209" s="417"/>
      <c r="XE209" s="417"/>
      <c r="XF209" s="417"/>
      <c r="XG209" s="417"/>
      <c r="XH209" s="417"/>
      <c r="XI209" s="417"/>
      <c r="XJ209" s="417"/>
      <c r="XK209" s="417"/>
      <c r="XL209" s="417"/>
      <c r="XM209" s="417"/>
      <c r="XN209" s="417"/>
      <c r="XO209" s="417"/>
      <c r="XP209" s="417"/>
      <c r="XQ209" s="417"/>
      <c r="XR209" s="417"/>
      <c r="XS209" s="417"/>
      <c r="XT209" s="417"/>
      <c r="XU209" s="417"/>
      <c r="XV209" s="417"/>
      <c r="XW209" s="417"/>
      <c r="XX209" s="417"/>
      <c r="XY209" s="417"/>
      <c r="XZ209" s="417"/>
      <c r="YA209" s="417"/>
      <c r="YB209" s="417"/>
      <c r="YC209" s="417"/>
      <c r="YD209" s="417"/>
      <c r="YE209" s="417"/>
      <c r="YF209" s="417"/>
      <c r="YG209" s="417"/>
      <c r="YH209" s="417"/>
      <c r="YI209" s="417"/>
      <c r="YJ209" s="417"/>
      <c r="YK209" s="417"/>
      <c r="YL209" s="417"/>
      <c r="YM209" s="417"/>
      <c r="YN209" s="417"/>
      <c r="YO209" s="417"/>
      <c r="YP209" s="417"/>
      <c r="YQ209" s="417"/>
      <c r="YR209" s="417"/>
      <c r="YS209" s="417"/>
      <c r="YT209" s="417"/>
      <c r="YU209" s="417"/>
      <c r="YV209" s="417"/>
      <c r="YW209" s="417"/>
      <c r="YX209" s="417"/>
      <c r="YY209" s="417"/>
      <c r="YZ209" s="417"/>
      <c r="ZA209" s="417"/>
      <c r="ZB209" s="417"/>
      <c r="ZC209" s="417"/>
      <c r="ZD209" s="417"/>
      <c r="ZE209" s="417"/>
      <c r="ZF209" s="417"/>
      <c r="ZG209" s="417"/>
      <c r="ZH209" s="417"/>
      <c r="ZI209" s="417"/>
      <c r="ZJ209" s="417"/>
      <c r="ZK209" s="417"/>
      <c r="ZL209" s="417"/>
      <c r="ZM209" s="417"/>
      <c r="ZN209" s="417"/>
      <c r="ZO209" s="417"/>
      <c r="ZP209" s="417"/>
      <c r="ZQ209" s="417"/>
      <c r="ZR209" s="417"/>
      <c r="ZS209" s="417"/>
      <c r="ZT209" s="417"/>
      <c r="ZU209" s="417"/>
      <c r="ZV209" s="417"/>
      <c r="ZW209" s="417"/>
      <c r="ZX209" s="417"/>
      <c r="ZY209" s="417"/>
      <c r="ZZ209" s="417"/>
      <c r="AAA209" s="417"/>
      <c r="AAB209" s="417"/>
      <c r="AAC209" s="417"/>
      <c r="AAD209" s="417"/>
      <c r="AAE209" s="417"/>
      <c r="AAF209" s="417"/>
      <c r="AAG209" s="417"/>
      <c r="AAH209" s="417"/>
      <c r="AAI209" s="417"/>
      <c r="AAJ209" s="417"/>
      <c r="AAK209" s="417"/>
      <c r="AAL209" s="417"/>
      <c r="AAM209" s="417"/>
      <c r="AAN209" s="417"/>
      <c r="AAO209" s="417"/>
      <c r="AAP209" s="417"/>
      <c r="AAQ209" s="417"/>
      <c r="AAR209" s="417"/>
      <c r="AAS209" s="417"/>
      <c r="AAT209" s="417"/>
      <c r="AAU209" s="417"/>
      <c r="AAV209" s="417"/>
      <c r="AAW209" s="417"/>
      <c r="AAX209" s="417"/>
      <c r="AAY209" s="417"/>
      <c r="AAZ209" s="417"/>
      <c r="ABA209" s="417"/>
      <c r="ABB209" s="417"/>
      <c r="ABC209" s="417"/>
      <c r="ABD209" s="417"/>
      <c r="ABE209" s="417"/>
      <c r="ABF209" s="417"/>
      <c r="ABG209" s="417"/>
      <c r="ABH209" s="417"/>
      <c r="ABI209" s="417"/>
      <c r="ABJ209" s="417"/>
      <c r="ABK209" s="417"/>
      <c r="ABL209" s="417"/>
      <c r="ABM209" s="417"/>
      <c r="ABN209" s="417"/>
      <c r="ABO209" s="417"/>
      <c r="ABP209" s="417"/>
      <c r="ABQ209" s="417"/>
      <c r="ABR209" s="417"/>
      <c r="ABS209" s="417"/>
      <c r="ABT209" s="417"/>
      <c r="ABU209" s="417"/>
      <c r="ABV209" s="417"/>
      <c r="ABW209" s="417"/>
      <c r="ABX209" s="417"/>
      <c r="ABY209" s="417"/>
      <c r="ABZ209" s="417"/>
      <c r="ACA209" s="417"/>
      <c r="ACB209" s="417"/>
      <c r="ACC209" s="417"/>
      <c r="ACD209" s="417"/>
      <c r="ACE209" s="417"/>
      <c r="ACF209" s="417"/>
      <c r="ACG209" s="417"/>
      <c r="ACH209" s="417"/>
      <c r="ACI209" s="417"/>
      <c r="ACJ209" s="417"/>
      <c r="ACK209" s="417"/>
      <c r="ACL209" s="417"/>
      <c r="ACM209" s="417"/>
      <c r="ACN209" s="417"/>
      <c r="ACO209" s="417"/>
      <c r="ACP209" s="417"/>
      <c r="ACQ209" s="417"/>
      <c r="ACR209" s="417"/>
      <c r="ACS209" s="417"/>
      <c r="ACT209" s="417"/>
      <c r="ACU209" s="417"/>
      <c r="ACV209" s="417"/>
      <c r="ACW209" s="417"/>
      <c r="ACX209" s="417"/>
      <c r="ACY209" s="417"/>
      <c r="ACZ209" s="417"/>
      <c r="ADA209" s="417"/>
      <c r="ADB209" s="417"/>
      <c r="ADC209" s="417"/>
      <c r="ADD209" s="417"/>
      <c r="ADE209" s="417"/>
      <c r="ADF209" s="417"/>
      <c r="ADG209" s="417"/>
      <c r="ADH209" s="417"/>
      <c r="ADI209" s="417"/>
      <c r="ADJ209" s="417"/>
      <c r="ADK209" s="417"/>
      <c r="ADL209" s="417"/>
      <c r="ADM209" s="417"/>
      <c r="ADN209" s="417"/>
      <c r="ADO209" s="417"/>
      <c r="ADP209" s="417"/>
      <c r="ADQ209" s="417"/>
      <c r="ADR209" s="417"/>
      <c r="ADS209" s="417"/>
      <c r="ADT209" s="417"/>
      <c r="ADU209" s="417"/>
      <c r="ADV209" s="417"/>
      <c r="ADW209" s="417"/>
      <c r="ADX209" s="417"/>
      <c r="ADY209" s="417"/>
      <c r="ADZ209" s="417"/>
      <c r="AEA209" s="417"/>
      <c r="AEB209" s="417"/>
      <c r="AEC209" s="417"/>
      <c r="AED209" s="417"/>
      <c r="AEE209" s="417"/>
      <c r="AEF209" s="417"/>
      <c r="AEG209" s="417"/>
      <c r="AEH209" s="417"/>
      <c r="AEI209" s="417"/>
      <c r="AEJ209" s="417"/>
      <c r="AEK209" s="417"/>
      <c r="AEL209" s="417"/>
      <c r="AEM209" s="417"/>
      <c r="AEN209" s="417"/>
      <c r="AEO209" s="417"/>
      <c r="AEP209" s="417"/>
      <c r="AEQ209" s="417"/>
      <c r="AER209" s="417"/>
      <c r="AES209" s="417"/>
      <c r="AET209" s="417"/>
      <c r="AEU209" s="417"/>
      <c r="AEV209" s="417"/>
      <c r="AEW209" s="417"/>
      <c r="AEX209" s="417"/>
      <c r="AEY209" s="417"/>
      <c r="AEZ209" s="417"/>
      <c r="AFA209" s="417"/>
      <c r="AFB209" s="417"/>
      <c r="AFC209" s="417"/>
      <c r="AFD209" s="417"/>
      <c r="AFE209" s="417"/>
      <c r="AFF209" s="417"/>
      <c r="AFG209" s="417"/>
      <c r="AFH209" s="417"/>
    </row>
    <row r="210" spans="1:840" s="414" customFormat="1" ht="30.6" customHeight="1">
      <c r="A210" s="40" t="s">
        <v>561</v>
      </c>
      <c r="B210" s="422"/>
      <c r="C210" s="40"/>
      <c r="D210" s="422"/>
      <c r="E210" s="40"/>
      <c r="F210" s="426"/>
      <c r="G210" s="437"/>
      <c r="H210" s="426"/>
      <c r="I210" s="712"/>
      <c r="J210" s="712"/>
      <c r="K210" s="712"/>
      <c r="L210" s="713"/>
      <c r="M210" s="417"/>
      <c r="N210" s="417"/>
      <c r="O210" s="417"/>
      <c r="P210" s="417"/>
      <c r="Q210" s="417"/>
      <c r="R210" s="417"/>
      <c r="S210" s="417"/>
      <c r="T210" s="417"/>
      <c r="U210" s="417"/>
      <c r="V210" s="417"/>
      <c r="W210" s="417"/>
      <c r="X210" s="417"/>
      <c r="Y210" s="417"/>
      <c r="Z210" s="417"/>
      <c r="AA210" s="417"/>
      <c r="AB210" s="417"/>
      <c r="AC210" s="417"/>
      <c r="AD210" s="417"/>
      <c r="AE210" s="417"/>
      <c r="AF210" s="417"/>
      <c r="AG210" s="417"/>
      <c r="AH210" s="417"/>
      <c r="AI210" s="417"/>
      <c r="AJ210" s="417"/>
      <c r="AK210" s="417"/>
      <c r="AL210" s="417"/>
      <c r="AM210" s="417"/>
      <c r="AN210" s="417"/>
      <c r="AO210" s="417"/>
      <c r="AP210" s="417"/>
      <c r="AQ210" s="417"/>
      <c r="AR210" s="417"/>
      <c r="AS210" s="417"/>
      <c r="AT210" s="417"/>
      <c r="AU210" s="417"/>
      <c r="AV210" s="417"/>
      <c r="AW210" s="417"/>
      <c r="AX210" s="417"/>
      <c r="AY210" s="417"/>
      <c r="AZ210" s="417"/>
      <c r="BA210" s="417"/>
      <c r="BB210" s="417"/>
      <c r="BC210" s="417"/>
      <c r="BD210" s="417"/>
      <c r="BE210" s="417"/>
      <c r="BF210" s="417"/>
      <c r="BG210" s="417"/>
      <c r="BH210" s="417"/>
      <c r="BI210" s="417"/>
      <c r="BJ210" s="417"/>
      <c r="BK210" s="417"/>
      <c r="BL210" s="417"/>
      <c r="BM210" s="417"/>
      <c r="BN210" s="417"/>
      <c r="BO210" s="417"/>
      <c r="BP210" s="417"/>
      <c r="BQ210" s="417"/>
      <c r="BR210" s="417"/>
      <c r="BS210" s="417"/>
      <c r="BT210" s="417"/>
      <c r="BU210" s="417"/>
      <c r="BV210" s="417"/>
      <c r="BW210" s="417"/>
      <c r="BX210" s="417"/>
      <c r="BY210" s="417"/>
      <c r="BZ210" s="417"/>
      <c r="CA210" s="417"/>
      <c r="CB210" s="417"/>
      <c r="CC210" s="417"/>
      <c r="CD210" s="417"/>
      <c r="CE210" s="417"/>
      <c r="CF210" s="417"/>
      <c r="CG210" s="417"/>
      <c r="CH210" s="417"/>
      <c r="CI210" s="417"/>
      <c r="CJ210" s="417"/>
      <c r="CK210" s="417"/>
      <c r="CL210" s="417"/>
      <c r="CM210" s="417"/>
      <c r="CN210" s="417"/>
      <c r="CO210" s="417"/>
      <c r="CP210" s="417"/>
      <c r="CQ210" s="417"/>
      <c r="CR210" s="417"/>
      <c r="CS210" s="417"/>
      <c r="CT210" s="417"/>
      <c r="CU210" s="417"/>
      <c r="CV210" s="417"/>
      <c r="CW210" s="417"/>
      <c r="CX210" s="417"/>
      <c r="CY210" s="417"/>
      <c r="CZ210" s="417"/>
      <c r="DA210" s="417"/>
      <c r="DB210" s="417"/>
      <c r="DC210" s="417"/>
      <c r="DD210" s="417"/>
      <c r="DE210" s="417"/>
      <c r="DF210" s="417"/>
      <c r="DG210" s="417"/>
      <c r="DH210" s="417"/>
      <c r="DI210" s="417"/>
      <c r="DJ210" s="417"/>
      <c r="DK210" s="417"/>
      <c r="DL210" s="417"/>
      <c r="DM210" s="417"/>
      <c r="DN210" s="417"/>
      <c r="DO210" s="417"/>
      <c r="DP210" s="417"/>
      <c r="DQ210" s="417"/>
      <c r="DR210" s="417"/>
      <c r="DS210" s="417"/>
      <c r="DT210" s="417"/>
      <c r="DU210" s="417"/>
      <c r="DV210" s="417"/>
      <c r="DW210" s="417"/>
      <c r="DX210" s="417"/>
      <c r="DY210" s="417"/>
      <c r="DZ210" s="417"/>
      <c r="EA210" s="417"/>
      <c r="EB210" s="417"/>
      <c r="EC210" s="417"/>
      <c r="ED210" s="417"/>
      <c r="EE210" s="417"/>
      <c r="EF210" s="417"/>
      <c r="EG210" s="417"/>
      <c r="EH210" s="417"/>
      <c r="EI210" s="417"/>
      <c r="EJ210" s="417"/>
      <c r="EK210" s="417"/>
      <c r="EL210" s="417"/>
      <c r="EM210" s="417"/>
      <c r="EN210" s="417"/>
      <c r="EO210" s="417"/>
      <c r="EP210" s="417"/>
      <c r="EQ210" s="417"/>
      <c r="ER210" s="417"/>
      <c r="ES210" s="417"/>
      <c r="ET210" s="417"/>
      <c r="EU210" s="417"/>
      <c r="EV210" s="417"/>
      <c r="EW210" s="417"/>
      <c r="EX210" s="417"/>
      <c r="EY210" s="417"/>
      <c r="EZ210" s="417"/>
      <c r="FA210" s="417"/>
      <c r="FB210" s="417"/>
      <c r="FC210" s="417"/>
      <c r="FD210" s="417"/>
      <c r="FE210" s="417"/>
      <c r="FF210" s="417"/>
      <c r="FG210" s="417"/>
      <c r="FH210" s="417"/>
      <c r="FI210" s="417"/>
      <c r="FJ210" s="417"/>
      <c r="FK210" s="417"/>
      <c r="FL210" s="417"/>
      <c r="FM210" s="417"/>
      <c r="FN210" s="417"/>
      <c r="FO210" s="417"/>
      <c r="FP210" s="417"/>
      <c r="FQ210" s="417"/>
      <c r="FR210" s="417"/>
      <c r="FS210" s="417"/>
      <c r="FT210" s="417"/>
      <c r="FU210" s="417"/>
      <c r="FV210" s="417"/>
      <c r="FW210" s="417"/>
      <c r="FX210" s="417"/>
      <c r="FY210" s="417"/>
      <c r="FZ210" s="417"/>
      <c r="GA210" s="417"/>
      <c r="GB210" s="417"/>
      <c r="GC210" s="417"/>
      <c r="GD210" s="417"/>
      <c r="GE210" s="417"/>
      <c r="GF210" s="417"/>
      <c r="GG210" s="417"/>
      <c r="GH210" s="417"/>
      <c r="GI210" s="417"/>
      <c r="GJ210" s="417"/>
      <c r="GK210" s="417"/>
      <c r="GL210" s="417"/>
      <c r="GM210" s="417"/>
      <c r="GN210" s="417"/>
      <c r="GO210" s="417"/>
      <c r="GP210" s="417"/>
      <c r="GQ210" s="417"/>
      <c r="GR210" s="417"/>
      <c r="GS210" s="417"/>
      <c r="GT210" s="417"/>
      <c r="GU210" s="417"/>
      <c r="GV210" s="417"/>
      <c r="GW210" s="417"/>
      <c r="GX210" s="417"/>
      <c r="GY210" s="417"/>
      <c r="GZ210" s="417"/>
      <c r="HA210" s="417"/>
      <c r="HB210" s="417"/>
      <c r="HC210" s="417"/>
      <c r="HD210" s="417"/>
      <c r="HE210" s="417"/>
      <c r="HF210" s="417"/>
      <c r="HG210" s="417"/>
      <c r="HH210" s="417"/>
      <c r="HI210" s="417"/>
      <c r="HJ210" s="417"/>
      <c r="HK210" s="417"/>
      <c r="HL210" s="417"/>
      <c r="HM210" s="417"/>
      <c r="HN210" s="417"/>
      <c r="HO210" s="417"/>
      <c r="HP210" s="417"/>
      <c r="HQ210" s="417"/>
      <c r="HR210" s="417"/>
      <c r="HS210" s="417"/>
      <c r="HT210" s="417"/>
      <c r="HU210" s="417"/>
      <c r="HV210" s="417"/>
      <c r="HW210" s="417"/>
      <c r="HX210" s="417"/>
      <c r="HY210" s="417"/>
      <c r="HZ210" s="417"/>
      <c r="IA210" s="417"/>
      <c r="IB210" s="417"/>
      <c r="IC210" s="417"/>
      <c r="ID210" s="417"/>
      <c r="IE210" s="417"/>
      <c r="IF210" s="417"/>
      <c r="IG210" s="417"/>
      <c r="IH210" s="417"/>
      <c r="II210" s="417"/>
      <c r="IJ210" s="417"/>
      <c r="IK210" s="417"/>
      <c r="IL210" s="417"/>
      <c r="IM210" s="417"/>
      <c r="IN210" s="417"/>
      <c r="IO210" s="417"/>
      <c r="IP210" s="417"/>
      <c r="IQ210" s="417"/>
      <c r="IR210" s="417"/>
      <c r="IS210" s="417"/>
      <c r="IT210" s="417"/>
      <c r="IU210" s="417"/>
      <c r="IV210" s="417"/>
      <c r="IW210" s="417"/>
      <c r="IX210" s="417"/>
      <c r="IY210" s="417"/>
      <c r="IZ210" s="417"/>
      <c r="JA210" s="417"/>
      <c r="JB210" s="417"/>
      <c r="JC210" s="417"/>
      <c r="JD210" s="417"/>
      <c r="JE210" s="417"/>
      <c r="JF210" s="417"/>
      <c r="JG210" s="417"/>
      <c r="JH210" s="417"/>
      <c r="JI210" s="417"/>
      <c r="JJ210" s="417"/>
      <c r="JK210" s="417"/>
      <c r="JL210" s="417"/>
      <c r="JM210" s="417"/>
      <c r="JN210" s="417"/>
      <c r="JO210" s="417"/>
      <c r="JP210" s="417"/>
      <c r="JQ210" s="417"/>
      <c r="JR210" s="417"/>
      <c r="JS210" s="417"/>
      <c r="JT210" s="417"/>
      <c r="JU210" s="417"/>
      <c r="JV210" s="417"/>
      <c r="JW210" s="417"/>
      <c r="JX210" s="417"/>
      <c r="JY210" s="417"/>
      <c r="JZ210" s="417"/>
      <c r="KA210" s="417"/>
      <c r="KB210" s="417"/>
      <c r="KC210" s="417"/>
      <c r="KD210" s="417"/>
      <c r="KE210" s="417"/>
      <c r="KF210" s="417"/>
      <c r="KG210" s="417"/>
      <c r="KH210" s="417"/>
      <c r="KI210" s="417"/>
      <c r="KJ210" s="417"/>
      <c r="KK210" s="417"/>
      <c r="KL210" s="417"/>
      <c r="KM210" s="417"/>
      <c r="KN210" s="417"/>
      <c r="KO210" s="417"/>
      <c r="KP210" s="417"/>
      <c r="KQ210" s="417"/>
      <c r="KR210" s="417"/>
      <c r="KS210" s="417"/>
      <c r="KT210" s="417"/>
      <c r="KU210" s="417"/>
      <c r="KV210" s="417"/>
      <c r="KW210" s="417"/>
      <c r="KX210" s="417"/>
      <c r="KY210" s="417"/>
      <c r="KZ210" s="417"/>
      <c r="LA210" s="417"/>
      <c r="LB210" s="417"/>
      <c r="LC210" s="417"/>
      <c r="LD210" s="417"/>
      <c r="LE210" s="417"/>
      <c r="LF210" s="417"/>
      <c r="LG210" s="417"/>
      <c r="LH210" s="417"/>
      <c r="LI210" s="417"/>
      <c r="LJ210" s="417"/>
      <c r="LK210" s="417"/>
      <c r="LL210" s="417"/>
      <c r="LM210" s="417"/>
      <c r="LN210" s="417"/>
      <c r="LO210" s="417"/>
      <c r="LP210" s="417"/>
      <c r="LQ210" s="417"/>
      <c r="LR210" s="417"/>
      <c r="LS210" s="417"/>
      <c r="LT210" s="417"/>
      <c r="LU210" s="417"/>
      <c r="LV210" s="417"/>
      <c r="LW210" s="417"/>
      <c r="LX210" s="417"/>
      <c r="LY210" s="417"/>
      <c r="LZ210" s="417"/>
      <c r="MA210" s="417"/>
      <c r="MB210" s="417"/>
      <c r="MC210" s="417"/>
      <c r="MD210" s="417"/>
      <c r="ME210" s="417"/>
      <c r="MF210" s="417"/>
      <c r="MG210" s="417"/>
      <c r="MH210" s="417"/>
      <c r="MI210" s="417"/>
      <c r="MJ210" s="417"/>
      <c r="MK210" s="417"/>
      <c r="ML210" s="417"/>
      <c r="MM210" s="417"/>
      <c r="MN210" s="417"/>
      <c r="MO210" s="417"/>
      <c r="MP210" s="417"/>
      <c r="MQ210" s="417"/>
      <c r="MR210" s="417"/>
      <c r="MS210" s="417"/>
      <c r="MT210" s="417"/>
      <c r="MU210" s="417"/>
      <c r="MV210" s="417"/>
      <c r="MW210" s="417"/>
      <c r="MX210" s="417"/>
      <c r="MY210" s="417"/>
      <c r="MZ210" s="417"/>
      <c r="NA210" s="417"/>
      <c r="NB210" s="417"/>
      <c r="NC210" s="417"/>
      <c r="ND210" s="417"/>
      <c r="NE210" s="417"/>
      <c r="NF210" s="417"/>
      <c r="NG210" s="417"/>
      <c r="NH210" s="417"/>
      <c r="NI210" s="417"/>
      <c r="NJ210" s="417"/>
      <c r="NK210" s="417"/>
      <c r="NL210" s="417"/>
      <c r="NM210" s="417"/>
      <c r="NN210" s="417"/>
      <c r="NO210" s="417"/>
      <c r="NP210" s="417"/>
      <c r="NQ210" s="417"/>
      <c r="NR210" s="417"/>
      <c r="NS210" s="417"/>
      <c r="NT210" s="417"/>
      <c r="NU210" s="417"/>
      <c r="NV210" s="417"/>
      <c r="NW210" s="417"/>
      <c r="NX210" s="417"/>
      <c r="NY210" s="417"/>
      <c r="NZ210" s="417"/>
      <c r="OA210" s="417"/>
      <c r="OB210" s="417"/>
      <c r="OC210" s="417"/>
      <c r="OD210" s="417"/>
      <c r="OE210" s="417"/>
      <c r="OF210" s="417"/>
      <c r="OG210" s="417"/>
      <c r="OH210" s="417"/>
      <c r="OI210" s="417"/>
      <c r="OJ210" s="417"/>
      <c r="OK210" s="417"/>
      <c r="OL210" s="417"/>
      <c r="OM210" s="417"/>
      <c r="ON210" s="417"/>
      <c r="OO210" s="417"/>
      <c r="OP210" s="417"/>
      <c r="OQ210" s="417"/>
      <c r="OR210" s="417"/>
      <c r="OS210" s="417"/>
      <c r="OT210" s="417"/>
      <c r="OU210" s="417"/>
      <c r="OV210" s="417"/>
      <c r="OW210" s="417"/>
      <c r="OX210" s="417"/>
      <c r="OY210" s="417"/>
      <c r="OZ210" s="417"/>
      <c r="PA210" s="417"/>
      <c r="PB210" s="417"/>
      <c r="PC210" s="417"/>
      <c r="PD210" s="417"/>
      <c r="PE210" s="417"/>
      <c r="PF210" s="417"/>
      <c r="PG210" s="417"/>
      <c r="PH210" s="417"/>
      <c r="PI210" s="417"/>
      <c r="PJ210" s="417"/>
      <c r="PK210" s="417"/>
      <c r="PL210" s="417"/>
      <c r="PM210" s="417"/>
      <c r="PN210" s="417"/>
      <c r="PO210" s="417"/>
      <c r="PP210" s="417"/>
      <c r="PQ210" s="417"/>
      <c r="PR210" s="417"/>
      <c r="PS210" s="417"/>
      <c r="PT210" s="417"/>
      <c r="PU210" s="417"/>
      <c r="PV210" s="417"/>
      <c r="PW210" s="417"/>
      <c r="PX210" s="417"/>
      <c r="PY210" s="417"/>
      <c r="PZ210" s="417"/>
      <c r="QA210" s="417"/>
      <c r="QB210" s="417"/>
      <c r="QC210" s="417"/>
      <c r="QD210" s="417"/>
      <c r="QE210" s="417"/>
      <c r="QF210" s="417"/>
      <c r="QG210" s="417"/>
      <c r="QH210" s="417"/>
      <c r="QI210" s="417"/>
      <c r="QJ210" s="417"/>
      <c r="QK210" s="417"/>
      <c r="QL210" s="417"/>
      <c r="QM210" s="417"/>
      <c r="QN210" s="417"/>
      <c r="QO210" s="417"/>
      <c r="QP210" s="417"/>
      <c r="QQ210" s="417"/>
      <c r="QR210" s="417"/>
      <c r="QS210" s="417"/>
      <c r="QT210" s="417"/>
      <c r="QU210" s="417"/>
      <c r="QV210" s="417"/>
      <c r="QW210" s="417"/>
      <c r="QX210" s="417"/>
      <c r="QY210" s="417"/>
      <c r="QZ210" s="417"/>
      <c r="RA210" s="417"/>
      <c r="RB210" s="417"/>
      <c r="RC210" s="417"/>
      <c r="RD210" s="417"/>
      <c r="RE210" s="417"/>
      <c r="RF210" s="417"/>
      <c r="RG210" s="417"/>
      <c r="RH210" s="417"/>
      <c r="RI210" s="417"/>
      <c r="RJ210" s="417"/>
      <c r="RK210" s="417"/>
      <c r="RL210" s="417"/>
      <c r="RM210" s="417"/>
      <c r="RN210" s="417"/>
      <c r="RO210" s="417"/>
      <c r="RP210" s="417"/>
      <c r="RQ210" s="417"/>
      <c r="RR210" s="417"/>
      <c r="RS210" s="417"/>
      <c r="RT210" s="417"/>
      <c r="RU210" s="417"/>
      <c r="RV210" s="417"/>
      <c r="RW210" s="417"/>
      <c r="RX210" s="417"/>
      <c r="RY210" s="417"/>
      <c r="RZ210" s="417"/>
      <c r="SA210" s="417"/>
      <c r="SB210" s="417"/>
      <c r="SC210" s="417"/>
      <c r="SD210" s="417"/>
      <c r="SE210" s="417"/>
      <c r="SF210" s="417"/>
      <c r="SG210" s="417"/>
      <c r="SH210" s="417"/>
      <c r="SI210" s="417"/>
      <c r="SJ210" s="417"/>
      <c r="SK210" s="417"/>
      <c r="SL210" s="417"/>
      <c r="SM210" s="417"/>
      <c r="SN210" s="417"/>
      <c r="SO210" s="417"/>
      <c r="SP210" s="417"/>
      <c r="SQ210" s="417"/>
      <c r="SR210" s="417"/>
      <c r="SS210" s="417"/>
      <c r="ST210" s="417"/>
      <c r="SU210" s="417"/>
      <c r="SV210" s="417"/>
      <c r="SW210" s="417"/>
      <c r="SX210" s="417"/>
      <c r="SY210" s="417"/>
      <c r="SZ210" s="417"/>
      <c r="TA210" s="417"/>
      <c r="TB210" s="417"/>
      <c r="TC210" s="417"/>
      <c r="TD210" s="417"/>
      <c r="TE210" s="417"/>
      <c r="TF210" s="417"/>
      <c r="TG210" s="417"/>
      <c r="TH210" s="417"/>
      <c r="TI210" s="417"/>
      <c r="TJ210" s="417"/>
      <c r="TK210" s="417"/>
      <c r="TL210" s="417"/>
      <c r="TM210" s="417"/>
      <c r="TN210" s="417"/>
      <c r="TO210" s="417"/>
      <c r="TP210" s="417"/>
      <c r="TQ210" s="417"/>
      <c r="TR210" s="417"/>
      <c r="TS210" s="417"/>
      <c r="TT210" s="417"/>
      <c r="TU210" s="417"/>
      <c r="TV210" s="417"/>
      <c r="TW210" s="417"/>
      <c r="TX210" s="417"/>
      <c r="TY210" s="417"/>
      <c r="TZ210" s="417"/>
      <c r="UA210" s="417"/>
      <c r="UB210" s="417"/>
      <c r="UC210" s="417"/>
      <c r="UD210" s="417"/>
      <c r="UE210" s="417"/>
      <c r="UF210" s="417"/>
      <c r="UG210" s="417"/>
      <c r="UH210" s="417"/>
      <c r="UI210" s="417"/>
      <c r="UJ210" s="417"/>
      <c r="UK210" s="417"/>
      <c r="UL210" s="417"/>
      <c r="UM210" s="417"/>
      <c r="UN210" s="417"/>
      <c r="UO210" s="417"/>
      <c r="UP210" s="417"/>
      <c r="UQ210" s="417"/>
      <c r="UR210" s="417"/>
      <c r="US210" s="417"/>
      <c r="UT210" s="417"/>
      <c r="UU210" s="417"/>
      <c r="UV210" s="417"/>
      <c r="UW210" s="417"/>
      <c r="UX210" s="417"/>
      <c r="UY210" s="417"/>
      <c r="UZ210" s="417"/>
      <c r="VA210" s="417"/>
      <c r="VB210" s="417"/>
      <c r="VC210" s="417"/>
      <c r="VD210" s="417"/>
      <c r="VE210" s="417"/>
      <c r="VF210" s="417"/>
      <c r="VG210" s="417"/>
      <c r="VH210" s="417"/>
      <c r="VI210" s="417"/>
      <c r="VJ210" s="417"/>
      <c r="VK210" s="417"/>
      <c r="VL210" s="417"/>
      <c r="VM210" s="417"/>
      <c r="VN210" s="417"/>
      <c r="VO210" s="417"/>
      <c r="VP210" s="417"/>
      <c r="VQ210" s="417"/>
      <c r="VR210" s="417"/>
      <c r="VS210" s="417"/>
      <c r="VT210" s="417"/>
      <c r="VU210" s="417"/>
      <c r="VV210" s="417"/>
      <c r="VW210" s="417"/>
      <c r="VX210" s="417"/>
      <c r="VY210" s="417"/>
      <c r="VZ210" s="417"/>
      <c r="WA210" s="417"/>
      <c r="WB210" s="417"/>
      <c r="WC210" s="417"/>
      <c r="WD210" s="417"/>
      <c r="WE210" s="417"/>
      <c r="WF210" s="417"/>
      <c r="WG210" s="417"/>
      <c r="WH210" s="417"/>
      <c r="WI210" s="417"/>
      <c r="WJ210" s="417"/>
      <c r="WK210" s="417"/>
      <c r="WL210" s="417"/>
      <c r="WM210" s="417"/>
      <c r="WN210" s="417"/>
      <c r="WO210" s="417"/>
      <c r="WP210" s="417"/>
      <c r="WQ210" s="417"/>
      <c r="WR210" s="417"/>
      <c r="WS210" s="417"/>
      <c r="WT210" s="417"/>
      <c r="WU210" s="417"/>
      <c r="WV210" s="417"/>
      <c r="WW210" s="417"/>
      <c r="WX210" s="417"/>
      <c r="WY210" s="417"/>
      <c r="WZ210" s="417"/>
      <c r="XA210" s="417"/>
      <c r="XB210" s="417"/>
      <c r="XC210" s="417"/>
      <c r="XD210" s="417"/>
      <c r="XE210" s="417"/>
      <c r="XF210" s="417"/>
      <c r="XG210" s="417"/>
      <c r="XH210" s="417"/>
      <c r="XI210" s="417"/>
      <c r="XJ210" s="417"/>
      <c r="XK210" s="417"/>
      <c r="XL210" s="417"/>
      <c r="XM210" s="417"/>
      <c r="XN210" s="417"/>
      <c r="XO210" s="417"/>
      <c r="XP210" s="417"/>
      <c r="XQ210" s="417"/>
      <c r="XR210" s="417"/>
      <c r="XS210" s="417"/>
      <c r="XT210" s="417"/>
      <c r="XU210" s="417"/>
      <c r="XV210" s="417"/>
      <c r="XW210" s="417"/>
      <c r="XX210" s="417"/>
      <c r="XY210" s="417"/>
      <c r="XZ210" s="417"/>
      <c r="YA210" s="417"/>
      <c r="YB210" s="417"/>
      <c r="YC210" s="417"/>
      <c r="YD210" s="417"/>
      <c r="YE210" s="417"/>
      <c r="YF210" s="417"/>
      <c r="YG210" s="417"/>
      <c r="YH210" s="417"/>
      <c r="YI210" s="417"/>
      <c r="YJ210" s="417"/>
      <c r="YK210" s="417"/>
      <c r="YL210" s="417"/>
      <c r="YM210" s="417"/>
      <c r="YN210" s="417"/>
      <c r="YO210" s="417"/>
      <c r="YP210" s="417"/>
      <c r="YQ210" s="417"/>
      <c r="YR210" s="417"/>
      <c r="YS210" s="417"/>
      <c r="YT210" s="417"/>
      <c r="YU210" s="417"/>
      <c r="YV210" s="417"/>
      <c r="YW210" s="417"/>
      <c r="YX210" s="417"/>
      <c r="YY210" s="417"/>
      <c r="YZ210" s="417"/>
      <c r="ZA210" s="417"/>
      <c r="ZB210" s="417"/>
      <c r="ZC210" s="417"/>
      <c r="ZD210" s="417"/>
      <c r="ZE210" s="417"/>
      <c r="ZF210" s="417"/>
      <c r="ZG210" s="417"/>
      <c r="ZH210" s="417"/>
      <c r="ZI210" s="417"/>
      <c r="ZJ210" s="417"/>
      <c r="ZK210" s="417"/>
      <c r="ZL210" s="417"/>
      <c r="ZM210" s="417"/>
      <c r="ZN210" s="417"/>
      <c r="ZO210" s="417"/>
      <c r="ZP210" s="417"/>
      <c r="ZQ210" s="417"/>
      <c r="ZR210" s="417"/>
      <c r="ZS210" s="417"/>
      <c r="ZT210" s="417"/>
      <c r="ZU210" s="417"/>
      <c r="ZV210" s="417"/>
      <c r="ZW210" s="417"/>
      <c r="ZX210" s="417"/>
      <c r="ZY210" s="417"/>
      <c r="ZZ210" s="417"/>
      <c r="AAA210" s="417"/>
      <c r="AAB210" s="417"/>
      <c r="AAC210" s="417"/>
      <c r="AAD210" s="417"/>
      <c r="AAE210" s="417"/>
      <c r="AAF210" s="417"/>
      <c r="AAG210" s="417"/>
      <c r="AAH210" s="417"/>
      <c r="AAI210" s="417"/>
      <c r="AAJ210" s="417"/>
      <c r="AAK210" s="417"/>
      <c r="AAL210" s="417"/>
      <c r="AAM210" s="417"/>
      <c r="AAN210" s="417"/>
      <c r="AAO210" s="417"/>
      <c r="AAP210" s="417"/>
      <c r="AAQ210" s="417"/>
      <c r="AAR210" s="417"/>
      <c r="AAS210" s="417"/>
      <c r="AAT210" s="417"/>
      <c r="AAU210" s="417"/>
      <c r="AAV210" s="417"/>
      <c r="AAW210" s="417"/>
      <c r="AAX210" s="417"/>
      <c r="AAY210" s="417"/>
      <c r="AAZ210" s="417"/>
      <c r="ABA210" s="417"/>
      <c r="ABB210" s="417"/>
      <c r="ABC210" s="417"/>
      <c r="ABD210" s="417"/>
      <c r="ABE210" s="417"/>
      <c r="ABF210" s="417"/>
      <c r="ABG210" s="417"/>
      <c r="ABH210" s="417"/>
      <c r="ABI210" s="417"/>
      <c r="ABJ210" s="417"/>
      <c r="ABK210" s="417"/>
      <c r="ABL210" s="417"/>
      <c r="ABM210" s="417"/>
      <c r="ABN210" s="417"/>
      <c r="ABO210" s="417"/>
      <c r="ABP210" s="417"/>
      <c r="ABQ210" s="417"/>
      <c r="ABR210" s="417"/>
      <c r="ABS210" s="417"/>
      <c r="ABT210" s="417"/>
      <c r="ABU210" s="417"/>
      <c r="ABV210" s="417"/>
      <c r="ABW210" s="417"/>
      <c r="ABX210" s="417"/>
      <c r="ABY210" s="417"/>
      <c r="ABZ210" s="417"/>
      <c r="ACA210" s="417"/>
      <c r="ACB210" s="417"/>
      <c r="ACC210" s="417"/>
      <c r="ACD210" s="417"/>
      <c r="ACE210" s="417"/>
      <c r="ACF210" s="417"/>
      <c r="ACG210" s="417"/>
      <c r="ACH210" s="417"/>
      <c r="ACI210" s="417"/>
      <c r="ACJ210" s="417"/>
      <c r="ACK210" s="417"/>
      <c r="ACL210" s="417"/>
      <c r="ACM210" s="417"/>
      <c r="ACN210" s="417"/>
      <c r="ACO210" s="417"/>
      <c r="ACP210" s="417"/>
      <c r="ACQ210" s="417"/>
      <c r="ACR210" s="417"/>
      <c r="ACS210" s="417"/>
      <c r="ACT210" s="417"/>
      <c r="ACU210" s="417"/>
      <c r="ACV210" s="417"/>
      <c r="ACW210" s="417"/>
      <c r="ACX210" s="417"/>
      <c r="ACY210" s="417"/>
      <c r="ACZ210" s="417"/>
      <c r="ADA210" s="417"/>
      <c r="ADB210" s="417"/>
      <c r="ADC210" s="417"/>
      <c r="ADD210" s="417"/>
      <c r="ADE210" s="417"/>
      <c r="ADF210" s="417"/>
      <c r="ADG210" s="417"/>
      <c r="ADH210" s="417"/>
      <c r="ADI210" s="417"/>
      <c r="ADJ210" s="417"/>
      <c r="ADK210" s="417"/>
      <c r="ADL210" s="417"/>
      <c r="ADM210" s="417"/>
      <c r="ADN210" s="417"/>
      <c r="ADO210" s="417"/>
      <c r="ADP210" s="417"/>
      <c r="ADQ210" s="417"/>
      <c r="ADR210" s="417"/>
      <c r="ADS210" s="417"/>
      <c r="ADT210" s="417"/>
      <c r="ADU210" s="417"/>
      <c r="ADV210" s="417"/>
      <c r="ADW210" s="417"/>
      <c r="ADX210" s="417"/>
      <c r="ADY210" s="417"/>
      <c r="ADZ210" s="417"/>
      <c r="AEA210" s="417"/>
      <c r="AEB210" s="417"/>
      <c r="AEC210" s="417"/>
      <c r="AED210" s="417"/>
      <c r="AEE210" s="417"/>
      <c r="AEF210" s="417"/>
      <c r="AEG210" s="417"/>
      <c r="AEH210" s="417"/>
      <c r="AEI210" s="417"/>
      <c r="AEJ210" s="417"/>
      <c r="AEK210" s="417"/>
      <c r="AEL210" s="417"/>
      <c r="AEM210" s="417"/>
      <c r="AEN210" s="417"/>
      <c r="AEO210" s="417"/>
      <c r="AEP210" s="417"/>
      <c r="AEQ210" s="417"/>
      <c r="AER210" s="417"/>
      <c r="AES210" s="417"/>
      <c r="AET210" s="417"/>
      <c r="AEU210" s="417"/>
      <c r="AEV210" s="417"/>
      <c r="AEW210" s="417"/>
      <c r="AEX210" s="417"/>
      <c r="AEY210" s="417"/>
      <c r="AEZ210" s="417"/>
      <c r="AFA210" s="417"/>
      <c r="AFB210" s="417"/>
      <c r="AFC210" s="417"/>
      <c r="AFD210" s="417"/>
      <c r="AFE210" s="417"/>
      <c r="AFF210" s="417"/>
      <c r="AFG210" s="417"/>
      <c r="AFH210" s="417"/>
    </row>
    <row r="211" spans="1:840" s="414" customFormat="1" ht="39" customHeight="1">
      <c r="A211" s="40" t="s">
        <v>623</v>
      </c>
      <c r="B211" s="422"/>
      <c r="C211" s="40"/>
      <c r="D211" s="422"/>
      <c r="E211" s="40"/>
      <c r="F211" s="426"/>
      <c r="G211" s="437"/>
      <c r="H211" s="426"/>
      <c r="I211" s="712"/>
      <c r="J211" s="712"/>
      <c r="K211" s="712"/>
      <c r="L211" s="713"/>
      <c r="M211" s="417"/>
      <c r="N211" s="417"/>
      <c r="O211" s="417"/>
      <c r="P211" s="417"/>
      <c r="Q211" s="417"/>
      <c r="R211" s="417"/>
      <c r="S211" s="417"/>
      <c r="T211" s="417"/>
      <c r="U211" s="417"/>
      <c r="V211" s="417"/>
      <c r="W211" s="417"/>
      <c r="X211" s="417"/>
      <c r="Y211" s="417"/>
      <c r="Z211" s="417"/>
      <c r="AA211" s="417"/>
      <c r="AB211" s="417"/>
      <c r="AC211" s="417"/>
      <c r="AD211" s="417"/>
      <c r="AE211" s="417"/>
      <c r="AF211" s="417"/>
      <c r="AG211" s="417"/>
      <c r="AH211" s="417"/>
      <c r="AI211" s="417"/>
      <c r="AJ211" s="417"/>
      <c r="AK211" s="417"/>
      <c r="AL211" s="417"/>
      <c r="AM211" s="417"/>
      <c r="AN211" s="417"/>
      <c r="AO211" s="417"/>
      <c r="AP211" s="417"/>
      <c r="AQ211" s="417"/>
      <c r="AR211" s="417"/>
      <c r="AS211" s="417"/>
      <c r="AT211" s="417"/>
      <c r="AU211" s="417"/>
      <c r="AV211" s="417"/>
      <c r="AW211" s="417"/>
      <c r="AX211" s="417"/>
      <c r="AY211" s="417"/>
      <c r="AZ211" s="417"/>
      <c r="BA211" s="417"/>
      <c r="BB211" s="417"/>
      <c r="BC211" s="417"/>
      <c r="BD211" s="417"/>
      <c r="BE211" s="417"/>
      <c r="BF211" s="417"/>
      <c r="BG211" s="417"/>
      <c r="BH211" s="417"/>
      <c r="BI211" s="417"/>
      <c r="BJ211" s="417"/>
      <c r="BK211" s="417"/>
      <c r="BL211" s="417"/>
      <c r="BM211" s="417"/>
      <c r="BN211" s="417"/>
      <c r="BO211" s="417"/>
      <c r="BP211" s="417"/>
      <c r="BQ211" s="417"/>
      <c r="BR211" s="417"/>
      <c r="BS211" s="417"/>
      <c r="BT211" s="417"/>
      <c r="BU211" s="417"/>
      <c r="BV211" s="417"/>
      <c r="BW211" s="417"/>
      <c r="BX211" s="417"/>
      <c r="BY211" s="417"/>
      <c r="BZ211" s="417"/>
      <c r="CA211" s="417"/>
      <c r="CB211" s="417"/>
      <c r="CC211" s="417"/>
      <c r="CD211" s="417"/>
      <c r="CE211" s="417"/>
      <c r="CF211" s="417"/>
      <c r="CG211" s="417"/>
      <c r="CH211" s="417"/>
      <c r="CI211" s="417"/>
      <c r="CJ211" s="417"/>
      <c r="CK211" s="417"/>
      <c r="CL211" s="417"/>
      <c r="CM211" s="417"/>
      <c r="CN211" s="417"/>
      <c r="CO211" s="417"/>
      <c r="CP211" s="417"/>
      <c r="CQ211" s="417"/>
      <c r="CR211" s="417"/>
      <c r="CS211" s="417"/>
      <c r="CT211" s="417"/>
      <c r="CU211" s="417"/>
      <c r="CV211" s="417"/>
      <c r="CW211" s="417"/>
      <c r="CX211" s="417"/>
      <c r="CY211" s="417"/>
      <c r="CZ211" s="417"/>
      <c r="DA211" s="417"/>
      <c r="DB211" s="417"/>
      <c r="DC211" s="417"/>
      <c r="DD211" s="417"/>
      <c r="DE211" s="417"/>
      <c r="DF211" s="417"/>
      <c r="DG211" s="417"/>
      <c r="DH211" s="417"/>
      <c r="DI211" s="417"/>
      <c r="DJ211" s="417"/>
      <c r="DK211" s="417"/>
      <c r="DL211" s="417"/>
      <c r="DM211" s="417"/>
      <c r="DN211" s="417"/>
      <c r="DO211" s="417"/>
      <c r="DP211" s="417"/>
      <c r="DQ211" s="417"/>
      <c r="DR211" s="417"/>
      <c r="DS211" s="417"/>
      <c r="DT211" s="417"/>
      <c r="DU211" s="417"/>
      <c r="DV211" s="417"/>
      <c r="DW211" s="417"/>
      <c r="DX211" s="417"/>
      <c r="DY211" s="417"/>
      <c r="DZ211" s="417"/>
      <c r="EA211" s="417"/>
      <c r="EB211" s="417"/>
      <c r="EC211" s="417"/>
      <c r="ED211" s="417"/>
      <c r="EE211" s="417"/>
      <c r="EF211" s="417"/>
      <c r="EG211" s="417"/>
      <c r="EH211" s="417"/>
      <c r="EI211" s="417"/>
      <c r="EJ211" s="417"/>
      <c r="EK211" s="417"/>
      <c r="EL211" s="417"/>
      <c r="EM211" s="417"/>
      <c r="EN211" s="417"/>
      <c r="EO211" s="417"/>
      <c r="EP211" s="417"/>
      <c r="EQ211" s="417"/>
      <c r="ER211" s="417"/>
      <c r="ES211" s="417"/>
      <c r="ET211" s="417"/>
      <c r="EU211" s="417"/>
      <c r="EV211" s="417"/>
      <c r="EW211" s="417"/>
      <c r="EX211" s="417"/>
      <c r="EY211" s="417"/>
      <c r="EZ211" s="417"/>
      <c r="FA211" s="417"/>
      <c r="FB211" s="417"/>
      <c r="FC211" s="417"/>
      <c r="FD211" s="417"/>
      <c r="FE211" s="417"/>
      <c r="FF211" s="417"/>
      <c r="FG211" s="417"/>
      <c r="FH211" s="417"/>
      <c r="FI211" s="417"/>
      <c r="FJ211" s="417"/>
      <c r="FK211" s="417"/>
      <c r="FL211" s="417"/>
      <c r="FM211" s="417"/>
      <c r="FN211" s="417"/>
      <c r="FO211" s="417"/>
      <c r="FP211" s="417"/>
      <c r="FQ211" s="417"/>
      <c r="FR211" s="417"/>
      <c r="FS211" s="417"/>
      <c r="FT211" s="417"/>
      <c r="FU211" s="417"/>
      <c r="FV211" s="417"/>
      <c r="FW211" s="417"/>
      <c r="FX211" s="417"/>
      <c r="FY211" s="417"/>
      <c r="FZ211" s="417"/>
      <c r="GA211" s="417"/>
      <c r="GB211" s="417"/>
      <c r="GC211" s="417"/>
      <c r="GD211" s="417"/>
      <c r="GE211" s="417"/>
      <c r="GF211" s="417"/>
      <c r="GG211" s="417"/>
      <c r="GH211" s="417"/>
      <c r="GI211" s="417"/>
      <c r="GJ211" s="417"/>
      <c r="GK211" s="417"/>
      <c r="GL211" s="417"/>
      <c r="GM211" s="417"/>
      <c r="GN211" s="417"/>
      <c r="GO211" s="417"/>
      <c r="GP211" s="417"/>
      <c r="GQ211" s="417"/>
      <c r="GR211" s="417"/>
      <c r="GS211" s="417"/>
      <c r="GT211" s="417"/>
      <c r="GU211" s="417"/>
      <c r="GV211" s="417"/>
      <c r="GW211" s="417"/>
      <c r="GX211" s="417"/>
      <c r="GY211" s="417"/>
      <c r="GZ211" s="417"/>
      <c r="HA211" s="417"/>
      <c r="HB211" s="417"/>
      <c r="HC211" s="417"/>
      <c r="HD211" s="417"/>
      <c r="HE211" s="417"/>
      <c r="HF211" s="417"/>
      <c r="HG211" s="417"/>
      <c r="HH211" s="417"/>
      <c r="HI211" s="417"/>
      <c r="HJ211" s="417"/>
      <c r="HK211" s="417"/>
      <c r="HL211" s="417"/>
      <c r="HM211" s="417"/>
      <c r="HN211" s="417"/>
      <c r="HO211" s="417"/>
      <c r="HP211" s="417"/>
      <c r="HQ211" s="417"/>
      <c r="HR211" s="417"/>
      <c r="HS211" s="417"/>
      <c r="HT211" s="417"/>
      <c r="HU211" s="417"/>
      <c r="HV211" s="417"/>
      <c r="HW211" s="417"/>
      <c r="HX211" s="417"/>
      <c r="HY211" s="417"/>
      <c r="HZ211" s="417"/>
      <c r="IA211" s="417"/>
      <c r="IB211" s="417"/>
      <c r="IC211" s="417"/>
      <c r="ID211" s="417"/>
      <c r="IE211" s="417"/>
      <c r="IF211" s="417"/>
      <c r="IG211" s="417"/>
      <c r="IH211" s="417"/>
      <c r="II211" s="417"/>
      <c r="IJ211" s="417"/>
      <c r="IK211" s="417"/>
      <c r="IL211" s="417"/>
      <c r="IM211" s="417"/>
      <c r="IN211" s="417"/>
      <c r="IO211" s="417"/>
      <c r="IP211" s="417"/>
      <c r="IQ211" s="417"/>
      <c r="IR211" s="417"/>
      <c r="IS211" s="417"/>
      <c r="IT211" s="417"/>
      <c r="IU211" s="417"/>
      <c r="IV211" s="417"/>
      <c r="IW211" s="417"/>
      <c r="IX211" s="417"/>
      <c r="IY211" s="417"/>
      <c r="IZ211" s="417"/>
      <c r="JA211" s="417"/>
      <c r="JB211" s="417"/>
      <c r="JC211" s="417"/>
      <c r="JD211" s="417"/>
      <c r="JE211" s="417"/>
      <c r="JF211" s="417"/>
      <c r="JG211" s="417"/>
      <c r="JH211" s="417"/>
      <c r="JI211" s="417"/>
      <c r="JJ211" s="417"/>
      <c r="JK211" s="417"/>
      <c r="JL211" s="417"/>
      <c r="JM211" s="417"/>
      <c r="JN211" s="417"/>
      <c r="JO211" s="417"/>
      <c r="JP211" s="417"/>
      <c r="JQ211" s="417"/>
      <c r="JR211" s="417"/>
      <c r="JS211" s="417"/>
      <c r="JT211" s="417"/>
      <c r="JU211" s="417"/>
      <c r="JV211" s="417"/>
      <c r="JW211" s="417"/>
      <c r="JX211" s="417"/>
      <c r="JY211" s="417"/>
      <c r="JZ211" s="417"/>
      <c r="KA211" s="417"/>
      <c r="KB211" s="417"/>
      <c r="KC211" s="417"/>
      <c r="KD211" s="417"/>
      <c r="KE211" s="417"/>
      <c r="KF211" s="417"/>
      <c r="KG211" s="417"/>
      <c r="KH211" s="417"/>
      <c r="KI211" s="417"/>
      <c r="KJ211" s="417"/>
      <c r="KK211" s="417"/>
      <c r="KL211" s="417"/>
      <c r="KM211" s="417"/>
      <c r="KN211" s="417"/>
      <c r="KO211" s="417"/>
      <c r="KP211" s="417"/>
      <c r="KQ211" s="417"/>
      <c r="KR211" s="417"/>
      <c r="KS211" s="417"/>
      <c r="KT211" s="417"/>
      <c r="KU211" s="417"/>
      <c r="KV211" s="417"/>
      <c r="KW211" s="417"/>
      <c r="KX211" s="417"/>
      <c r="KY211" s="417"/>
      <c r="KZ211" s="417"/>
      <c r="LA211" s="417"/>
      <c r="LB211" s="417"/>
      <c r="LC211" s="417"/>
      <c r="LD211" s="417"/>
      <c r="LE211" s="417"/>
      <c r="LF211" s="417"/>
      <c r="LG211" s="417"/>
      <c r="LH211" s="417"/>
      <c r="LI211" s="417"/>
      <c r="LJ211" s="417"/>
      <c r="LK211" s="417"/>
      <c r="LL211" s="417"/>
      <c r="LM211" s="417"/>
      <c r="LN211" s="417"/>
      <c r="LO211" s="417"/>
      <c r="LP211" s="417"/>
      <c r="LQ211" s="417"/>
      <c r="LR211" s="417"/>
      <c r="LS211" s="417"/>
      <c r="LT211" s="417"/>
      <c r="LU211" s="417"/>
      <c r="LV211" s="417"/>
      <c r="LW211" s="417"/>
      <c r="LX211" s="417"/>
      <c r="LY211" s="417"/>
      <c r="LZ211" s="417"/>
      <c r="MA211" s="417"/>
      <c r="MB211" s="417"/>
      <c r="MC211" s="417"/>
      <c r="MD211" s="417"/>
      <c r="ME211" s="417"/>
      <c r="MF211" s="417"/>
      <c r="MG211" s="417"/>
      <c r="MH211" s="417"/>
      <c r="MI211" s="417"/>
      <c r="MJ211" s="417"/>
      <c r="MK211" s="417"/>
      <c r="ML211" s="417"/>
      <c r="MM211" s="417"/>
      <c r="MN211" s="417"/>
      <c r="MO211" s="417"/>
      <c r="MP211" s="417"/>
      <c r="MQ211" s="417"/>
      <c r="MR211" s="417"/>
      <c r="MS211" s="417"/>
      <c r="MT211" s="417"/>
      <c r="MU211" s="417"/>
      <c r="MV211" s="417"/>
      <c r="MW211" s="417"/>
      <c r="MX211" s="417"/>
      <c r="MY211" s="417"/>
      <c r="MZ211" s="417"/>
      <c r="NA211" s="417"/>
      <c r="NB211" s="417"/>
      <c r="NC211" s="417"/>
      <c r="ND211" s="417"/>
      <c r="NE211" s="417"/>
      <c r="NF211" s="417"/>
      <c r="NG211" s="417"/>
      <c r="NH211" s="417"/>
      <c r="NI211" s="417"/>
      <c r="NJ211" s="417"/>
      <c r="NK211" s="417"/>
      <c r="NL211" s="417"/>
      <c r="NM211" s="417"/>
      <c r="NN211" s="417"/>
      <c r="NO211" s="417"/>
      <c r="NP211" s="417"/>
      <c r="NQ211" s="417"/>
      <c r="NR211" s="417"/>
      <c r="NS211" s="417"/>
      <c r="NT211" s="417"/>
      <c r="NU211" s="417"/>
      <c r="NV211" s="417"/>
      <c r="NW211" s="417"/>
      <c r="NX211" s="417"/>
      <c r="NY211" s="417"/>
      <c r="NZ211" s="417"/>
      <c r="OA211" s="417"/>
      <c r="OB211" s="417"/>
      <c r="OC211" s="417"/>
      <c r="OD211" s="417"/>
      <c r="OE211" s="417"/>
      <c r="OF211" s="417"/>
      <c r="OG211" s="417"/>
      <c r="OH211" s="417"/>
      <c r="OI211" s="417"/>
      <c r="OJ211" s="417"/>
      <c r="OK211" s="417"/>
      <c r="OL211" s="417"/>
      <c r="OM211" s="417"/>
      <c r="ON211" s="417"/>
      <c r="OO211" s="417"/>
      <c r="OP211" s="417"/>
      <c r="OQ211" s="417"/>
      <c r="OR211" s="417"/>
      <c r="OS211" s="417"/>
      <c r="OT211" s="417"/>
      <c r="OU211" s="417"/>
      <c r="OV211" s="417"/>
      <c r="OW211" s="417"/>
      <c r="OX211" s="417"/>
      <c r="OY211" s="417"/>
      <c r="OZ211" s="417"/>
      <c r="PA211" s="417"/>
      <c r="PB211" s="417"/>
      <c r="PC211" s="417"/>
      <c r="PD211" s="417"/>
      <c r="PE211" s="417"/>
      <c r="PF211" s="417"/>
      <c r="PG211" s="417"/>
      <c r="PH211" s="417"/>
      <c r="PI211" s="417"/>
      <c r="PJ211" s="417"/>
      <c r="PK211" s="417"/>
      <c r="PL211" s="417"/>
      <c r="PM211" s="417"/>
      <c r="PN211" s="417"/>
      <c r="PO211" s="417"/>
      <c r="PP211" s="417"/>
      <c r="PQ211" s="417"/>
      <c r="PR211" s="417"/>
      <c r="PS211" s="417"/>
      <c r="PT211" s="417"/>
      <c r="PU211" s="417"/>
      <c r="PV211" s="417"/>
      <c r="PW211" s="417"/>
      <c r="PX211" s="417"/>
      <c r="PY211" s="417"/>
      <c r="PZ211" s="417"/>
      <c r="QA211" s="417"/>
      <c r="QB211" s="417"/>
      <c r="QC211" s="417"/>
      <c r="QD211" s="417"/>
      <c r="QE211" s="417"/>
      <c r="QF211" s="417"/>
      <c r="QG211" s="417"/>
      <c r="QH211" s="417"/>
      <c r="QI211" s="417"/>
      <c r="QJ211" s="417"/>
      <c r="QK211" s="417"/>
      <c r="QL211" s="417"/>
      <c r="QM211" s="417"/>
      <c r="QN211" s="417"/>
      <c r="QO211" s="417"/>
      <c r="QP211" s="417"/>
      <c r="QQ211" s="417"/>
      <c r="QR211" s="417"/>
      <c r="QS211" s="417"/>
      <c r="QT211" s="417"/>
      <c r="QU211" s="417"/>
      <c r="QV211" s="417"/>
      <c r="QW211" s="417"/>
      <c r="QX211" s="417"/>
      <c r="QY211" s="417"/>
      <c r="QZ211" s="417"/>
      <c r="RA211" s="417"/>
      <c r="RB211" s="417"/>
      <c r="RC211" s="417"/>
      <c r="RD211" s="417"/>
      <c r="RE211" s="417"/>
      <c r="RF211" s="417"/>
      <c r="RG211" s="417"/>
      <c r="RH211" s="417"/>
      <c r="RI211" s="417"/>
      <c r="RJ211" s="417"/>
      <c r="RK211" s="417"/>
      <c r="RL211" s="417"/>
      <c r="RM211" s="417"/>
      <c r="RN211" s="417"/>
      <c r="RO211" s="417"/>
      <c r="RP211" s="417"/>
      <c r="RQ211" s="417"/>
      <c r="RR211" s="417"/>
      <c r="RS211" s="417"/>
      <c r="RT211" s="417"/>
      <c r="RU211" s="417"/>
      <c r="RV211" s="417"/>
      <c r="RW211" s="417"/>
      <c r="RX211" s="417"/>
      <c r="RY211" s="417"/>
      <c r="RZ211" s="417"/>
      <c r="SA211" s="417"/>
      <c r="SB211" s="417"/>
      <c r="SC211" s="417"/>
      <c r="SD211" s="417"/>
      <c r="SE211" s="417"/>
      <c r="SF211" s="417"/>
      <c r="SG211" s="417"/>
      <c r="SH211" s="417"/>
      <c r="SI211" s="417"/>
      <c r="SJ211" s="417"/>
      <c r="SK211" s="417"/>
      <c r="SL211" s="417"/>
      <c r="SM211" s="417"/>
      <c r="SN211" s="417"/>
      <c r="SO211" s="417"/>
      <c r="SP211" s="417"/>
      <c r="SQ211" s="417"/>
      <c r="SR211" s="417"/>
      <c r="SS211" s="417"/>
      <c r="ST211" s="417"/>
      <c r="SU211" s="417"/>
      <c r="SV211" s="417"/>
      <c r="SW211" s="417"/>
      <c r="SX211" s="417"/>
      <c r="SY211" s="417"/>
      <c r="SZ211" s="417"/>
      <c r="TA211" s="417"/>
      <c r="TB211" s="417"/>
      <c r="TC211" s="417"/>
      <c r="TD211" s="417"/>
      <c r="TE211" s="417"/>
      <c r="TF211" s="417"/>
      <c r="TG211" s="417"/>
      <c r="TH211" s="417"/>
      <c r="TI211" s="417"/>
      <c r="TJ211" s="417"/>
      <c r="TK211" s="417"/>
      <c r="TL211" s="417"/>
      <c r="TM211" s="417"/>
      <c r="TN211" s="417"/>
      <c r="TO211" s="417"/>
      <c r="TP211" s="417"/>
      <c r="TQ211" s="417"/>
      <c r="TR211" s="417"/>
      <c r="TS211" s="417"/>
      <c r="TT211" s="417"/>
      <c r="TU211" s="417"/>
      <c r="TV211" s="417"/>
      <c r="TW211" s="417"/>
      <c r="TX211" s="417"/>
      <c r="TY211" s="417"/>
      <c r="TZ211" s="417"/>
      <c r="UA211" s="417"/>
      <c r="UB211" s="417"/>
      <c r="UC211" s="417"/>
      <c r="UD211" s="417"/>
      <c r="UE211" s="417"/>
      <c r="UF211" s="417"/>
      <c r="UG211" s="417"/>
      <c r="UH211" s="417"/>
      <c r="UI211" s="417"/>
      <c r="UJ211" s="417"/>
      <c r="UK211" s="417"/>
      <c r="UL211" s="417"/>
      <c r="UM211" s="417"/>
      <c r="UN211" s="417"/>
      <c r="UO211" s="417"/>
      <c r="UP211" s="417"/>
      <c r="UQ211" s="417"/>
      <c r="UR211" s="417"/>
      <c r="US211" s="417"/>
      <c r="UT211" s="417"/>
      <c r="UU211" s="417"/>
      <c r="UV211" s="417"/>
      <c r="UW211" s="417"/>
      <c r="UX211" s="417"/>
      <c r="UY211" s="417"/>
      <c r="UZ211" s="417"/>
      <c r="VA211" s="417"/>
      <c r="VB211" s="417"/>
      <c r="VC211" s="417"/>
      <c r="VD211" s="417"/>
      <c r="VE211" s="417"/>
      <c r="VF211" s="417"/>
      <c r="VG211" s="417"/>
      <c r="VH211" s="417"/>
      <c r="VI211" s="417"/>
      <c r="VJ211" s="417"/>
      <c r="VK211" s="417"/>
      <c r="VL211" s="417"/>
      <c r="VM211" s="417"/>
      <c r="VN211" s="417"/>
      <c r="VO211" s="417"/>
      <c r="VP211" s="417"/>
      <c r="VQ211" s="417"/>
      <c r="VR211" s="417"/>
      <c r="VS211" s="417"/>
      <c r="VT211" s="417"/>
      <c r="VU211" s="417"/>
      <c r="VV211" s="417"/>
      <c r="VW211" s="417"/>
      <c r="VX211" s="417"/>
      <c r="VY211" s="417"/>
      <c r="VZ211" s="417"/>
      <c r="WA211" s="417"/>
      <c r="WB211" s="417"/>
      <c r="WC211" s="417"/>
      <c r="WD211" s="417"/>
      <c r="WE211" s="417"/>
      <c r="WF211" s="417"/>
      <c r="WG211" s="417"/>
      <c r="WH211" s="417"/>
      <c r="WI211" s="417"/>
      <c r="WJ211" s="417"/>
      <c r="WK211" s="417"/>
      <c r="WL211" s="417"/>
      <c r="WM211" s="417"/>
      <c r="WN211" s="417"/>
      <c r="WO211" s="417"/>
      <c r="WP211" s="417"/>
      <c r="WQ211" s="417"/>
      <c r="WR211" s="417"/>
      <c r="WS211" s="417"/>
      <c r="WT211" s="417"/>
      <c r="WU211" s="417"/>
      <c r="WV211" s="417"/>
      <c r="WW211" s="417"/>
      <c r="WX211" s="417"/>
      <c r="WY211" s="417"/>
      <c r="WZ211" s="417"/>
      <c r="XA211" s="417"/>
      <c r="XB211" s="417"/>
      <c r="XC211" s="417"/>
      <c r="XD211" s="417"/>
      <c r="XE211" s="417"/>
      <c r="XF211" s="417"/>
      <c r="XG211" s="417"/>
      <c r="XH211" s="417"/>
      <c r="XI211" s="417"/>
      <c r="XJ211" s="417"/>
      <c r="XK211" s="417"/>
      <c r="XL211" s="417"/>
      <c r="XM211" s="417"/>
      <c r="XN211" s="417"/>
      <c r="XO211" s="417"/>
      <c r="XP211" s="417"/>
      <c r="XQ211" s="417"/>
      <c r="XR211" s="417"/>
      <c r="XS211" s="417"/>
      <c r="XT211" s="417"/>
      <c r="XU211" s="417"/>
      <c r="XV211" s="417"/>
      <c r="XW211" s="417"/>
      <c r="XX211" s="417"/>
      <c r="XY211" s="417"/>
      <c r="XZ211" s="417"/>
      <c r="YA211" s="417"/>
      <c r="YB211" s="417"/>
      <c r="YC211" s="417"/>
      <c r="YD211" s="417"/>
      <c r="YE211" s="417"/>
      <c r="YF211" s="417"/>
      <c r="YG211" s="417"/>
      <c r="YH211" s="417"/>
      <c r="YI211" s="417"/>
      <c r="YJ211" s="417"/>
      <c r="YK211" s="417"/>
      <c r="YL211" s="417"/>
      <c r="YM211" s="417"/>
      <c r="YN211" s="417"/>
      <c r="YO211" s="417"/>
      <c r="YP211" s="417"/>
      <c r="YQ211" s="417"/>
      <c r="YR211" s="417"/>
      <c r="YS211" s="417"/>
      <c r="YT211" s="417"/>
      <c r="YU211" s="417"/>
      <c r="YV211" s="417"/>
      <c r="YW211" s="417"/>
      <c r="YX211" s="417"/>
      <c r="YY211" s="417"/>
      <c r="YZ211" s="417"/>
      <c r="ZA211" s="417"/>
      <c r="ZB211" s="417"/>
      <c r="ZC211" s="417"/>
      <c r="ZD211" s="417"/>
      <c r="ZE211" s="417"/>
      <c r="ZF211" s="417"/>
      <c r="ZG211" s="417"/>
      <c r="ZH211" s="417"/>
      <c r="ZI211" s="417"/>
      <c r="ZJ211" s="417"/>
      <c r="ZK211" s="417"/>
      <c r="ZL211" s="417"/>
      <c r="ZM211" s="417"/>
      <c r="ZN211" s="417"/>
      <c r="ZO211" s="417"/>
      <c r="ZP211" s="417"/>
      <c r="ZQ211" s="417"/>
      <c r="ZR211" s="417"/>
      <c r="ZS211" s="417"/>
      <c r="ZT211" s="417"/>
      <c r="ZU211" s="417"/>
      <c r="ZV211" s="417"/>
      <c r="ZW211" s="417"/>
      <c r="ZX211" s="417"/>
      <c r="ZY211" s="417"/>
      <c r="ZZ211" s="417"/>
      <c r="AAA211" s="417"/>
      <c r="AAB211" s="417"/>
      <c r="AAC211" s="417"/>
      <c r="AAD211" s="417"/>
      <c r="AAE211" s="417"/>
      <c r="AAF211" s="417"/>
      <c r="AAG211" s="417"/>
      <c r="AAH211" s="417"/>
      <c r="AAI211" s="417"/>
      <c r="AAJ211" s="417"/>
      <c r="AAK211" s="417"/>
      <c r="AAL211" s="417"/>
      <c r="AAM211" s="417"/>
      <c r="AAN211" s="417"/>
      <c r="AAO211" s="417"/>
      <c r="AAP211" s="417"/>
      <c r="AAQ211" s="417"/>
      <c r="AAR211" s="417"/>
      <c r="AAS211" s="417"/>
      <c r="AAT211" s="417"/>
      <c r="AAU211" s="417"/>
      <c r="AAV211" s="417"/>
      <c r="AAW211" s="417"/>
      <c r="AAX211" s="417"/>
      <c r="AAY211" s="417"/>
      <c r="AAZ211" s="417"/>
      <c r="ABA211" s="417"/>
      <c r="ABB211" s="417"/>
      <c r="ABC211" s="417"/>
      <c r="ABD211" s="417"/>
      <c r="ABE211" s="417"/>
      <c r="ABF211" s="417"/>
      <c r="ABG211" s="417"/>
      <c r="ABH211" s="417"/>
      <c r="ABI211" s="417"/>
      <c r="ABJ211" s="417"/>
      <c r="ABK211" s="417"/>
      <c r="ABL211" s="417"/>
      <c r="ABM211" s="417"/>
      <c r="ABN211" s="417"/>
      <c r="ABO211" s="417"/>
      <c r="ABP211" s="417"/>
      <c r="ABQ211" s="417"/>
      <c r="ABR211" s="417"/>
      <c r="ABS211" s="417"/>
      <c r="ABT211" s="417"/>
      <c r="ABU211" s="417"/>
      <c r="ABV211" s="417"/>
      <c r="ABW211" s="417"/>
      <c r="ABX211" s="417"/>
      <c r="ABY211" s="417"/>
      <c r="ABZ211" s="417"/>
      <c r="ACA211" s="417"/>
      <c r="ACB211" s="417"/>
      <c r="ACC211" s="417"/>
      <c r="ACD211" s="417"/>
      <c r="ACE211" s="417"/>
      <c r="ACF211" s="417"/>
      <c r="ACG211" s="417"/>
      <c r="ACH211" s="417"/>
      <c r="ACI211" s="417"/>
      <c r="ACJ211" s="417"/>
      <c r="ACK211" s="417"/>
      <c r="ACL211" s="417"/>
      <c r="ACM211" s="417"/>
      <c r="ACN211" s="417"/>
      <c r="ACO211" s="417"/>
      <c r="ACP211" s="417"/>
      <c r="ACQ211" s="417"/>
      <c r="ACR211" s="417"/>
      <c r="ACS211" s="417"/>
      <c r="ACT211" s="417"/>
      <c r="ACU211" s="417"/>
      <c r="ACV211" s="417"/>
      <c r="ACW211" s="417"/>
      <c r="ACX211" s="417"/>
      <c r="ACY211" s="417"/>
      <c r="ACZ211" s="417"/>
      <c r="ADA211" s="417"/>
      <c r="ADB211" s="417"/>
      <c r="ADC211" s="417"/>
      <c r="ADD211" s="417"/>
      <c r="ADE211" s="417"/>
      <c r="ADF211" s="417"/>
      <c r="ADG211" s="417"/>
      <c r="ADH211" s="417"/>
      <c r="ADI211" s="417"/>
      <c r="ADJ211" s="417"/>
      <c r="ADK211" s="417"/>
      <c r="ADL211" s="417"/>
      <c r="ADM211" s="417"/>
      <c r="ADN211" s="417"/>
      <c r="ADO211" s="417"/>
      <c r="ADP211" s="417"/>
      <c r="ADQ211" s="417"/>
      <c r="ADR211" s="417"/>
      <c r="ADS211" s="417"/>
      <c r="ADT211" s="417"/>
      <c r="ADU211" s="417"/>
      <c r="ADV211" s="417"/>
      <c r="ADW211" s="417"/>
      <c r="ADX211" s="417"/>
      <c r="ADY211" s="417"/>
      <c r="ADZ211" s="417"/>
      <c r="AEA211" s="417"/>
      <c r="AEB211" s="417"/>
      <c r="AEC211" s="417"/>
      <c r="AED211" s="417"/>
      <c r="AEE211" s="417"/>
      <c r="AEF211" s="417"/>
      <c r="AEG211" s="417"/>
      <c r="AEH211" s="417"/>
      <c r="AEI211" s="417"/>
      <c r="AEJ211" s="417"/>
      <c r="AEK211" s="417"/>
      <c r="AEL211" s="417"/>
      <c r="AEM211" s="417"/>
      <c r="AEN211" s="417"/>
      <c r="AEO211" s="417"/>
      <c r="AEP211" s="417"/>
      <c r="AEQ211" s="417"/>
      <c r="AER211" s="417"/>
      <c r="AES211" s="417"/>
      <c r="AET211" s="417"/>
      <c r="AEU211" s="417"/>
      <c r="AEV211" s="417"/>
      <c r="AEW211" s="417"/>
      <c r="AEX211" s="417"/>
      <c r="AEY211" s="417"/>
      <c r="AEZ211" s="417"/>
      <c r="AFA211" s="417"/>
      <c r="AFB211" s="417"/>
      <c r="AFC211" s="417"/>
      <c r="AFD211" s="417"/>
      <c r="AFE211" s="417"/>
      <c r="AFF211" s="417"/>
      <c r="AFG211" s="417"/>
      <c r="AFH211" s="417"/>
    </row>
    <row r="212" spans="1:840" s="414" customFormat="1" ht="30.6" customHeight="1">
      <c r="A212" s="40" t="s">
        <v>579</v>
      </c>
      <c r="B212" s="422"/>
      <c r="C212" s="40"/>
      <c r="D212" s="422"/>
      <c r="E212" s="40"/>
      <c r="F212" s="426"/>
      <c r="G212" s="437"/>
      <c r="H212" s="426"/>
      <c r="I212" s="712"/>
      <c r="J212" s="712"/>
      <c r="K212" s="712"/>
      <c r="L212" s="713"/>
      <c r="M212" s="417"/>
      <c r="N212" s="417"/>
      <c r="O212" s="417"/>
      <c r="P212" s="417"/>
      <c r="Q212" s="417"/>
      <c r="R212" s="417"/>
      <c r="S212" s="417"/>
      <c r="T212" s="417"/>
      <c r="U212" s="417"/>
      <c r="V212" s="417"/>
      <c r="W212" s="417"/>
      <c r="X212" s="417"/>
      <c r="Y212" s="417"/>
      <c r="Z212" s="417"/>
      <c r="AA212" s="417"/>
      <c r="AB212" s="417"/>
      <c r="AC212" s="417"/>
      <c r="AD212" s="417"/>
      <c r="AE212" s="417"/>
      <c r="AF212" s="417"/>
      <c r="AG212" s="417"/>
      <c r="AH212" s="417"/>
      <c r="AI212" s="417"/>
      <c r="AJ212" s="417"/>
      <c r="AK212" s="417"/>
      <c r="AL212" s="417"/>
      <c r="AM212" s="417"/>
      <c r="AN212" s="417"/>
      <c r="AO212" s="417"/>
      <c r="AP212" s="417"/>
      <c r="AQ212" s="417"/>
      <c r="AR212" s="417"/>
      <c r="AS212" s="417"/>
      <c r="AT212" s="417"/>
      <c r="AU212" s="417"/>
      <c r="AV212" s="417"/>
      <c r="AW212" s="417"/>
      <c r="AX212" s="417"/>
      <c r="AY212" s="417"/>
      <c r="AZ212" s="417"/>
      <c r="BA212" s="417"/>
      <c r="BB212" s="417"/>
      <c r="BC212" s="417"/>
      <c r="BD212" s="417"/>
      <c r="BE212" s="417"/>
      <c r="BF212" s="417"/>
      <c r="BG212" s="417"/>
      <c r="BH212" s="417"/>
      <c r="BI212" s="417"/>
      <c r="BJ212" s="417"/>
      <c r="BK212" s="417"/>
      <c r="BL212" s="417"/>
      <c r="BM212" s="417"/>
      <c r="BN212" s="417"/>
      <c r="BO212" s="417"/>
      <c r="BP212" s="417"/>
      <c r="BQ212" s="417"/>
      <c r="BR212" s="417"/>
      <c r="BS212" s="417"/>
      <c r="BT212" s="417"/>
      <c r="BU212" s="417"/>
      <c r="BV212" s="417"/>
      <c r="BW212" s="417"/>
      <c r="BX212" s="417"/>
      <c r="BY212" s="417"/>
      <c r="BZ212" s="417"/>
      <c r="CA212" s="417"/>
      <c r="CB212" s="417"/>
      <c r="CC212" s="417"/>
      <c r="CD212" s="417"/>
      <c r="CE212" s="417"/>
      <c r="CF212" s="417"/>
      <c r="CG212" s="417"/>
      <c r="CH212" s="417"/>
      <c r="CI212" s="417"/>
      <c r="CJ212" s="417"/>
      <c r="CK212" s="417"/>
      <c r="CL212" s="417"/>
      <c r="CM212" s="417"/>
      <c r="CN212" s="417"/>
      <c r="CO212" s="417"/>
      <c r="CP212" s="417"/>
      <c r="CQ212" s="417"/>
      <c r="CR212" s="417"/>
      <c r="CS212" s="417"/>
      <c r="CT212" s="417"/>
      <c r="CU212" s="417"/>
      <c r="CV212" s="417"/>
      <c r="CW212" s="417"/>
      <c r="CX212" s="417"/>
      <c r="CY212" s="417"/>
      <c r="CZ212" s="417"/>
      <c r="DA212" s="417"/>
      <c r="DB212" s="417"/>
      <c r="DC212" s="417"/>
      <c r="DD212" s="417"/>
      <c r="DE212" s="417"/>
      <c r="DF212" s="417"/>
      <c r="DG212" s="417"/>
      <c r="DH212" s="417"/>
      <c r="DI212" s="417"/>
      <c r="DJ212" s="417"/>
      <c r="DK212" s="417"/>
      <c r="DL212" s="417"/>
      <c r="DM212" s="417"/>
      <c r="DN212" s="417"/>
      <c r="DO212" s="417"/>
      <c r="DP212" s="417"/>
      <c r="DQ212" s="417"/>
      <c r="DR212" s="417"/>
      <c r="DS212" s="417"/>
      <c r="DT212" s="417"/>
      <c r="DU212" s="417"/>
      <c r="DV212" s="417"/>
      <c r="DW212" s="417"/>
      <c r="DX212" s="417"/>
      <c r="DY212" s="417"/>
      <c r="DZ212" s="417"/>
      <c r="EA212" s="417"/>
      <c r="EB212" s="417"/>
      <c r="EC212" s="417"/>
      <c r="ED212" s="417"/>
      <c r="EE212" s="417"/>
      <c r="EF212" s="417"/>
      <c r="EG212" s="417"/>
      <c r="EH212" s="417"/>
      <c r="EI212" s="417"/>
      <c r="EJ212" s="417"/>
      <c r="EK212" s="417"/>
      <c r="EL212" s="417"/>
      <c r="EM212" s="417"/>
      <c r="EN212" s="417"/>
      <c r="EO212" s="417"/>
      <c r="EP212" s="417"/>
      <c r="EQ212" s="417"/>
      <c r="ER212" s="417"/>
      <c r="ES212" s="417"/>
      <c r="ET212" s="417"/>
      <c r="EU212" s="417"/>
      <c r="EV212" s="417"/>
      <c r="EW212" s="417"/>
      <c r="EX212" s="417"/>
      <c r="EY212" s="417"/>
      <c r="EZ212" s="417"/>
      <c r="FA212" s="417"/>
      <c r="FB212" s="417"/>
      <c r="FC212" s="417"/>
      <c r="FD212" s="417"/>
      <c r="FE212" s="417"/>
      <c r="FF212" s="417"/>
      <c r="FG212" s="417"/>
      <c r="FH212" s="417"/>
      <c r="FI212" s="417"/>
      <c r="FJ212" s="417"/>
      <c r="FK212" s="417"/>
      <c r="FL212" s="417"/>
      <c r="FM212" s="417"/>
      <c r="FN212" s="417"/>
      <c r="FO212" s="417"/>
      <c r="FP212" s="417"/>
      <c r="FQ212" s="417"/>
      <c r="FR212" s="417"/>
      <c r="FS212" s="417"/>
      <c r="FT212" s="417"/>
      <c r="FU212" s="417"/>
      <c r="FV212" s="417"/>
      <c r="FW212" s="417"/>
      <c r="FX212" s="417"/>
      <c r="FY212" s="417"/>
      <c r="FZ212" s="417"/>
      <c r="GA212" s="417"/>
      <c r="GB212" s="417"/>
      <c r="GC212" s="417"/>
      <c r="GD212" s="417"/>
      <c r="GE212" s="417"/>
      <c r="GF212" s="417"/>
      <c r="GG212" s="417"/>
      <c r="GH212" s="417"/>
      <c r="GI212" s="417"/>
      <c r="GJ212" s="417"/>
      <c r="GK212" s="417"/>
      <c r="GL212" s="417"/>
      <c r="GM212" s="417"/>
      <c r="GN212" s="417"/>
      <c r="GO212" s="417"/>
      <c r="GP212" s="417"/>
      <c r="GQ212" s="417"/>
      <c r="GR212" s="417"/>
      <c r="GS212" s="417"/>
      <c r="GT212" s="417"/>
      <c r="GU212" s="417"/>
      <c r="GV212" s="417"/>
      <c r="GW212" s="417"/>
      <c r="GX212" s="417"/>
      <c r="GY212" s="417"/>
      <c r="GZ212" s="417"/>
      <c r="HA212" s="417"/>
      <c r="HB212" s="417"/>
      <c r="HC212" s="417"/>
      <c r="HD212" s="417"/>
      <c r="HE212" s="417"/>
      <c r="HF212" s="417"/>
      <c r="HG212" s="417"/>
      <c r="HH212" s="417"/>
      <c r="HI212" s="417"/>
      <c r="HJ212" s="417"/>
      <c r="HK212" s="417"/>
      <c r="HL212" s="417"/>
      <c r="HM212" s="417"/>
      <c r="HN212" s="417"/>
      <c r="HO212" s="417"/>
      <c r="HP212" s="417"/>
      <c r="HQ212" s="417"/>
      <c r="HR212" s="417"/>
      <c r="HS212" s="417"/>
      <c r="HT212" s="417"/>
      <c r="HU212" s="417"/>
      <c r="HV212" s="417"/>
      <c r="HW212" s="417"/>
      <c r="HX212" s="417"/>
      <c r="HY212" s="417"/>
      <c r="HZ212" s="417"/>
      <c r="IA212" s="417"/>
      <c r="IB212" s="417"/>
      <c r="IC212" s="417"/>
      <c r="ID212" s="417"/>
      <c r="IE212" s="417"/>
      <c r="IF212" s="417"/>
      <c r="IG212" s="417"/>
      <c r="IH212" s="417"/>
      <c r="II212" s="417"/>
      <c r="IJ212" s="417"/>
      <c r="IK212" s="417"/>
      <c r="IL212" s="417"/>
      <c r="IM212" s="417"/>
      <c r="IN212" s="417"/>
      <c r="IO212" s="417"/>
      <c r="IP212" s="417"/>
      <c r="IQ212" s="417"/>
      <c r="IR212" s="417"/>
      <c r="IS212" s="417"/>
      <c r="IT212" s="417"/>
      <c r="IU212" s="417"/>
      <c r="IV212" s="417"/>
      <c r="IW212" s="417"/>
      <c r="IX212" s="417"/>
      <c r="IY212" s="417"/>
      <c r="IZ212" s="417"/>
      <c r="JA212" s="417"/>
      <c r="JB212" s="417"/>
      <c r="JC212" s="417"/>
      <c r="JD212" s="417"/>
      <c r="JE212" s="417"/>
      <c r="JF212" s="417"/>
      <c r="JG212" s="417"/>
      <c r="JH212" s="417"/>
      <c r="JI212" s="417"/>
      <c r="JJ212" s="417"/>
      <c r="JK212" s="417"/>
      <c r="JL212" s="417"/>
      <c r="JM212" s="417"/>
      <c r="JN212" s="417"/>
      <c r="JO212" s="417"/>
      <c r="JP212" s="417"/>
      <c r="JQ212" s="417"/>
      <c r="JR212" s="417"/>
      <c r="JS212" s="417"/>
      <c r="JT212" s="417"/>
      <c r="JU212" s="417"/>
      <c r="JV212" s="417"/>
      <c r="JW212" s="417"/>
      <c r="JX212" s="417"/>
      <c r="JY212" s="417"/>
      <c r="JZ212" s="417"/>
      <c r="KA212" s="417"/>
      <c r="KB212" s="417"/>
      <c r="KC212" s="417"/>
      <c r="KD212" s="417"/>
      <c r="KE212" s="417"/>
      <c r="KF212" s="417"/>
      <c r="KG212" s="417"/>
      <c r="KH212" s="417"/>
      <c r="KI212" s="417"/>
      <c r="KJ212" s="417"/>
      <c r="KK212" s="417"/>
      <c r="KL212" s="417"/>
      <c r="KM212" s="417"/>
      <c r="KN212" s="417"/>
      <c r="KO212" s="417"/>
      <c r="KP212" s="417"/>
      <c r="KQ212" s="417"/>
      <c r="KR212" s="417"/>
      <c r="KS212" s="417"/>
      <c r="KT212" s="417"/>
      <c r="KU212" s="417"/>
      <c r="KV212" s="417"/>
      <c r="KW212" s="417"/>
      <c r="KX212" s="417"/>
      <c r="KY212" s="417"/>
      <c r="KZ212" s="417"/>
      <c r="LA212" s="417"/>
      <c r="LB212" s="417"/>
      <c r="LC212" s="417"/>
      <c r="LD212" s="417"/>
      <c r="LE212" s="417"/>
      <c r="LF212" s="417"/>
      <c r="LG212" s="417"/>
      <c r="LH212" s="417"/>
      <c r="LI212" s="417"/>
      <c r="LJ212" s="417"/>
      <c r="LK212" s="417"/>
      <c r="LL212" s="417"/>
      <c r="LM212" s="417"/>
      <c r="LN212" s="417"/>
      <c r="LO212" s="417"/>
      <c r="LP212" s="417"/>
      <c r="LQ212" s="417"/>
      <c r="LR212" s="417"/>
      <c r="LS212" s="417"/>
      <c r="LT212" s="417"/>
      <c r="LU212" s="417"/>
      <c r="LV212" s="417"/>
      <c r="LW212" s="417"/>
      <c r="LX212" s="417"/>
      <c r="LY212" s="417"/>
      <c r="LZ212" s="417"/>
      <c r="MA212" s="417"/>
      <c r="MB212" s="417"/>
      <c r="MC212" s="417"/>
      <c r="MD212" s="417"/>
      <c r="ME212" s="417"/>
      <c r="MF212" s="417"/>
      <c r="MG212" s="417"/>
      <c r="MH212" s="417"/>
      <c r="MI212" s="417"/>
      <c r="MJ212" s="417"/>
      <c r="MK212" s="417"/>
      <c r="ML212" s="417"/>
      <c r="MM212" s="417"/>
      <c r="MN212" s="417"/>
      <c r="MO212" s="417"/>
      <c r="MP212" s="417"/>
      <c r="MQ212" s="417"/>
      <c r="MR212" s="417"/>
      <c r="MS212" s="417"/>
      <c r="MT212" s="417"/>
      <c r="MU212" s="417"/>
      <c r="MV212" s="417"/>
      <c r="MW212" s="417"/>
      <c r="MX212" s="417"/>
      <c r="MY212" s="417"/>
      <c r="MZ212" s="417"/>
      <c r="NA212" s="417"/>
      <c r="NB212" s="417"/>
      <c r="NC212" s="417"/>
      <c r="ND212" s="417"/>
      <c r="NE212" s="417"/>
      <c r="NF212" s="417"/>
      <c r="NG212" s="417"/>
      <c r="NH212" s="417"/>
      <c r="NI212" s="417"/>
      <c r="NJ212" s="417"/>
      <c r="NK212" s="417"/>
      <c r="NL212" s="417"/>
      <c r="NM212" s="417"/>
      <c r="NN212" s="417"/>
      <c r="NO212" s="417"/>
      <c r="NP212" s="417"/>
      <c r="NQ212" s="417"/>
      <c r="NR212" s="417"/>
      <c r="NS212" s="417"/>
      <c r="NT212" s="417"/>
      <c r="NU212" s="417"/>
      <c r="NV212" s="417"/>
      <c r="NW212" s="417"/>
      <c r="NX212" s="417"/>
      <c r="NY212" s="417"/>
      <c r="NZ212" s="417"/>
      <c r="OA212" s="417"/>
      <c r="OB212" s="417"/>
      <c r="OC212" s="417"/>
      <c r="OD212" s="417"/>
      <c r="OE212" s="417"/>
      <c r="OF212" s="417"/>
      <c r="OG212" s="417"/>
      <c r="OH212" s="417"/>
      <c r="OI212" s="417"/>
      <c r="OJ212" s="417"/>
      <c r="OK212" s="417"/>
      <c r="OL212" s="417"/>
      <c r="OM212" s="417"/>
      <c r="ON212" s="417"/>
      <c r="OO212" s="417"/>
      <c r="OP212" s="417"/>
      <c r="OQ212" s="417"/>
      <c r="OR212" s="417"/>
      <c r="OS212" s="417"/>
      <c r="OT212" s="417"/>
      <c r="OU212" s="417"/>
      <c r="OV212" s="417"/>
      <c r="OW212" s="417"/>
      <c r="OX212" s="417"/>
      <c r="OY212" s="417"/>
      <c r="OZ212" s="417"/>
      <c r="PA212" s="417"/>
      <c r="PB212" s="417"/>
      <c r="PC212" s="417"/>
      <c r="PD212" s="417"/>
      <c r="PE212" s="417"/>
      <c r="PF212" s="417"/>
      <c r="PG212" s="417"/>
      <c r="PH212" s="417"/>
      <c r="PI212" s="417"/>
      <c r="PJ212" s="417"/>
      <c r="PK212" s="417"/>
      <c r="PL212" s="417"/>
      <c r="PM212" s="417"/>
      <c r="PN212" s="417"/>
      <c r="PO212" s="417"/>
      <c r="PP212" s="417"/>
      <c r="PQ212" s="417"/>
      <c r="PR212" s="417"/>
      <c r="PS212" s="417"/>
      <c r="PT212" s="417"/>
      <c r="PU212" s="417"/>
      <c r="PV212" s="417"/>
      <c r="PW212" s="417"/>
      <c r="PX212" s="417"/>
      <c r="PY212" s="417"/>
      <c r="PZ212" s="417"/>
      <c r="QA212" s="417"/>
      <c r="QB212" s="417"/>
      <c r="QC212" s="417"/>
      <c r="QD212" s="417"/>
      <c r="QE212" s="417"/>
      <c r="QF212" s="417"/>
      <c r="QG212" s="417"/>
      <c r="QH212" s="417"/>
      <c r="QI212" s="417"/>
      <c r="QJ212" s="417"/>
      <c r="QK212" s="417"/>
      <c r="QL212" s="417"/>
      <c r="QM212" s="417"/>
      <c r="QN212" s="417"/>
      <c r="QO212" s="417"/>
      <c r="QP212" s="417"/>
      <c r="QQ212" s="417"/>
      <c r="QR212" s="417"/>
      <c r="QS212" s="417"/>
      <c r="QT212" s="417"/>
      <c r="QU212" s="417"/>
      <c r="QV212" s="417"/>
      <c r="QW212" s="417"/>
      <c r="QX212" s="417"/>
      <c r="QY212" s="417"/>
      <c r="QZ212" s="417"/>
      <c r="RA212" s="417"/>
      <c r="RB212" s="417"/>
      <c r="RC212" s="417"/>
      <c r="RD212" s="417"/>
      <c r="RE212" s="417"/>
      <c r="RF212" s="417"/>
      <c r="RG212" s="417"/>
      <c r="RH212" s="417"/>
      <c r="RI212" s="417"/>
      <c r="RJ212" s="417"/>
      <c r="RK212" s="417"/>
      <c r="RL212" s="417"/>
      <c r="RM212" s="417"/>
      <c r="RN212" s="417"/>
      <c r="RO212" s="417"/>
      <c r="RP212" s="417"/>
      <c r="RQ212" s="417"/>
      <c r="RR212" s="417"/>
      <c r="RS212" s="417"/>
      <c r="RT212" s="417"/>
      <c r="RU212" s="417"/>
      <c r="RV212" s="417"/>
      <c r="RW212" s="417"/>
      <c r="RX212" s="417"/>
      <c r="RY212" s="417"/>
      <c r="RZ212" s="417"/>
      <c r="SA212" s="417"/>
      <c r="SB212" s="417"/>
      <c r="SC212" s="417"/>
      <c r="SD212" s="417"/>
      <c r="SE212" s="417"/>
      <c r="SF212" s="417"/>
      <c r="SG212" s="417"/>
      <c r="SH212" s="417"/>
      <c r="SI212" s="417"/>
      <c r="SJ212" s="417"/>
      <c r="SK212" s="417"/>
      <c r="SL212" s="417"/>
      <c r="SM212" s="417"/>
      <c r="SN212" s="417"/>
      <c r="SO212" s="417"/>
      <c r="SP212" s="417"/>
      <c r="SQ212" s="417"/>
      <c r="SR212" s="417"/>
      <c r="SS212" s="417"/>
      <c r="ST212" s="417"/>
      <c r="SU212" s="417"/>
      <c r="SV212" s="417"/>
      <c r="SW212" s="417"/>
      <c r="SX212" s="417"/>
      <c r="SY212" s="417"/>
      <c r="SZ212" s="417"/>
      <c r="TA212" s="417"/>
      <c r="TB212" s="417"/>
      <c r="TC212" s="417"/>
      <c r="TD212" s="417"/>
      <c r="TE212" s="417"/>
      <c r="TF212" s="417"/>
      <c r="TG212" s="417"/>
      <c r="TH212" s="417"/>
      <c r="TI212" s="417"/>
      <c r="TJ212" s="417"/>
      <c r="TK212" s="417"/>
      <c r="TL212" s="417"/>
      <c r="TM212" s="417"/>
      <c r="TN212" s="417"/>
      <c r="TO212" s="417"/>
      <c r="TP212" s="417"/>
      <c r="TQ212" s="417"/>
      <c r="TR212" s="417"/>
      <c r="TS212" s="417"/>
      <c r="TT212" s="417"/>
      <c r="TU212" s="417"/>
      <c r="TV212" s="417"/>
      <c r="TW212" s="417"/>
      <c r="TX212" s="417"/>
      <c r="TY212" s="417"/>
      <c r="TZ212" s="417"/>
      <c r="UA212" s="417"/>
      <c r="UB212" s="417"/>
      <c r="UC212" s="417"/>
      <c r="UD212" s="417"/>
      <c r="UE212" s="417"/>
      <c r="UF212" s="417"/>
      <c r="UG212" s="417"/>
      <c r="UH212" s="417"/>
      <c r="UI212" s="417"/>
      <c r="UJ212" s="417"/>
      <c r="UK212" s="417"/>
      <c r="UL212" s="417"/>
      <c r="UM212" s="417"/>
      <c r="UN212" s="417"/>
      <c r="UO212" s="417"/>
      <c r="UP212" s="417"/>
      <c r="UQ212" s="417"/>
      <c r="UR212" s="417"/>
      <c r="US212" s="417"/>
      <c r="UT212" s="417"/>
      <c r="UU212" s="417"/>
      <c r="UV212" s="417"/>
      <c r="UW212" s="417"/>
      <c r="UX212" s="417"/>
      <c r="UY212" s="417"/>
      <c r="UZ212" s="417"/>
      <c r="VA212" s="417"/>
      <c r="VB212" s="417"/>
      <c r="VC212" s="417"/>
      <c r="VD212" s="417"/>
      <c r="VE212" s="417"/>
      <c r="VF212" s="417"/>
      <c r="VG212" s="417"/>
      <c r="VH212" s="417"/>
      <c r="VI212" s="417"/>
      <c r="VJ212" s="417"/>
      <c r="VK212" s="417"/>
      <c r="VL212" s="417"/>
      <c r="VM212" s="417"/>
      <c r="VN212" s="417"/>
      <c r="VO212" s="417"/>
      <c r="VP212" s="417"/>
      <c r="VQ212" s="417"/>
      <c r="VR212" s="417"/>
      <c r="VS212" s="417"/>
      <c r="VT212" s="417"/>
      <c r="VU212" s="417"/>
      <c r="VV212" s="417"/>
      <c r="VW212" s="417"/>
      <c r="VX212" s="417"/>
      <c r="VY212" s="417"/>
      <c r="VZ212" s="417"/>
      <c r="WA212" s="417"/>
      <c r="WB212" s="417"/>
      <c r="WC212" s="417"/>
      <c r="WD212" s="417"/>
      <c r="WE212" s="417"/>
      <c r="WF212" s="417"/>
      <c r="WG212" s="417"/>
      <c r="WH212" s="417"/>
      <c r="WI212" s="417"/>
      <c r="WJ212" s="417"/>
      <c r="WK212" s="417"/>
      <c r="WL212" s="417"/>
      <c r="WM212" s="417"/>
      <c r="WN212" s="417"/>
      <c r="WO212" s="417"/>
      <c r="WP212" s="417"/>
      <c r="WQ212" s="417"/>
      <c r="WR212" s="417"/>
      <c r="WS212" s="417"/>
      <c r="WT212" s="417"/>
      <c r="WU212" s="417"/>
      <c r="WV212" s="417"/>
      <c r="WW212" s="417"/>
      <c r="WX212" s="417"/>
      <c r="WY212" s="417"/>
      <c r="WZ212" s="417"/>
      <c r="XA212" s="417"/>
      <c r="XB212" s="417"/>
      <c r="XC212" s="417"/>
      <c r="XD212" s="417"/>
      <c r="XE212" s="417"/>
      <c r="XF212" s="417"/>
      <c r="XG212" s="417"/>
      <c r="XH212" s="417"/>
      <c r="XI212" s="417"/>
      <c r="XJ212" s="417"/>
      <c r="XK212" s="417"/>
      <c r="XL212" s="417"/>
      <c r="XM212" s="417"/>
      <c r="XN212" s="417"/>
      <c r="XO212" s="417"/>
      <c r="XP212" s="417"/>
      <c r="XQ212" s="417"/>
      <c r="XR212" s="417"/>
      <c r="XS212" s="417"/>
      <c r="XT212" s="417"/>
      <c r="XU212" s="417"/>
      <c r="XV212" s="417"/>
      <c r="XW212" s="417"/>
      <c r="XX212" s="417"/>
      <c r="XY212" s="417"/>
      <c r="XZ212" s="417"/>
      <c r="YA212" s="417"/>
      <c r="YB212" s="417"/>
      <c r="YC212" s="417"/>
      <c r="YD212" s="417"/>
      <c r="YE212" s="417"/>
      <c r="YF212" s="417"/>
      <c r="YG212" s="417"/>
      <c r="YH212" s="417"/>
      <c r="YI212" s="417"/>
      <c r="YJ212" s="417"/>
      <c r="YK212" s="417"/>
      <c r="YL212" s="417"/>
      <c r="YM212" s="417"/>
      <c r="YN212" s="417"/>
      <c r="YO212" s="417"/>
      <c r="YP212" s="417"/>
      <c r="YQ212" s="417"/>
      <c r="YR212" s="417"/>
      <c r="YS212" s="417"/>
      <c r="YT212" s="417"/>
      <c r="YU212" s="417"/>
      <c r="YV212" s="417"/>
      <c r="YW212" s="417"/>
      <c r="YX212" s="417"/>
      <c r="YY212" s="417"/>
      <c r="YZ212" s="417"/>
      <c r="ZA212" s="417"/>
      <c r="ZB212" s="417"/>
      <c r="ZC212" s="417"/>
      <c r="ZD212" s="417"/>
      <c r="ZE212" s="417"/>
      <c r="ZF212" s="417"/>
      <c r="ZG212" s="417"/>
      <c r="ZH212" s="417"/>
      <c r="ZI212" s="417"/>
      <c r="ZJ212" s="417"/>
      <c r="ZK212" s="417"/>
      <c r="ZL212" s="417"/>
      <c r="ZM212" s="417"/>
      <c r="ZN212" s="417"/>
      <c r="ZO212" s="417"/>
      <c r="ZP212" s="417"/>
      <c r="ZQ212" s="417"/>
      <c r="ZR212" s="417"/>
      <c r="ZS212" s="417"/>
      <c r="ZT212" s="417"/>
      <c r="ZU212" s="417"/>
      <c r="ZV212" s="417"/>
      <c r="ZW212" s="417"/>
      <c r="ZX212" s="417"/>
      <c r="ZY212" s="417"/>
      <c r="ZZ212" s="417"/>
      <c r="AAA212" s="417"/>
      <c r="AAB212" s="417"/>
      <c r="AAC212" s="417"/>
      <c r="AAD212" s="417"/>
      <c r="AAE212" s="417"/>
      <c r="AAF212" s="417"/>
      <c r="AAG212" s="417"/>
      <c r="AAH212" s="417"/>
      <c r="AAI212" s="417"/>
      <c r="AAJ212" s="417"/>
      <c r="AAK212" s="417"/>
      <c r="AAL212" s="417"/>
      <c r="AAM212" s="417"/>
      <c r="AAN212" s="417"/>
      <c r="AAO212" s="417"/>
      <c r="AAP212" s="417"/>
      <c r="AAQ212" s="417"/>
      <c r="AAR212" s="417"/>
      <c r="AAS212" s="417"/>
      <c r="AAT212" s="417"/>
      <c r="AAU212" s="417"/>
      <c r="AAV212" s="417"/>
      <c r="AAW212" s="417"/>
      <c r="AAX212" s="417"/>
      <c r="AAY212" s="417"/>
      <c r="AAZ212" s="417"/>
      <c r="ABA212" s="417"/>
      <c r="ABB212" s="417"/>
      <c r="ABC212" s="417"/>
      <c r="ABD212" s="417"/>
      <c r="ABE212" s="417"/>
      <c r="ABF212" s="417"/>
      <c r="ABG212" s="417"/>
      <c r="ABH212" s="417"/>
      <c r="ABI212" s="417"/>
      <c r="ABJ212" s="417"/>
      <c r="ABK212" s="417"/>
      <c r="ABL212" s="417"/>
      <c r="ABM212" s="417"/>
      <c r="ABN212" s="417"/>
      <c r="ABO212" s="417"/>
      <c r="ABP212" s="417"/>
      <c r="ABQ212" s="417"/>
      <c r="ABR212" s="417"/>
      <c r="ABS212" s="417"/>
      <c r="ABT212" s="417"/>
      <c r="ABU212" s="417"/>
      <c r="ABV212" s="417"/>
      <c r="ABW212" s="417"/>
      <c r="ABX212" s="417"/>
      <c r="ABY212" s="417"/>
      <c r="ABZ212" s="417"/>
      <c r="ACA212" s="417"/>
      <c r="ACB212" s="417"/>
      <c r="ACC212" s="417"/>
      <c r="ACD212" s="417"/>
      <c r="ACE212" s="417"/>
      <c r="ACF212" s="417"/>
      <c r="ACG212" s="417"/>
      <c r="ACH212" s="417"/>
      <c r="ACI212" s="417"/>
      <c r="ACJ212" s="417"/>
      <c r="ACK212" s="417"/>
      <c r="ACL212" s="417"/>
      <c r="ACM212" s="417"/>
      <c r="ACN212" s="417"/>
      <c r="ACO212" s="417"/>
      <c r="ACP212" s="417"/>
      <c r="ACQ212" s="417"/>
      <c r="ACR212" s="417"/>
      <c r="ACS212" s="417"/>
      <c r="ACT212" s="417"/>
      <c r="ACU212" s="417"/>
      <c r="ACV212" s="417"/>
      <c r="ACW212" s="417"/>
      <c r="ACX212" s="417"/>
      <c r="ACY212" s="417"/>
      <c r="ACZ212" s="417"/>
      <c r="ADA212" s="417"/>
      <c r="ADB212" s="417"/>
      <c r="ADC212" s="417"/>
      <c r="ADD212" s="417"/>
      <c r="ADE212" s="417"/>
      <c r="ADF212" s="417"/>
      <c r="ADG212" s="417"/>
      <c r="ADH212" s="417"/>
      <c r="ADI212" s="417"/>
      <c r="ADJ212" s="417"/>
      <c r="ADK212" s="417"/>
      <c r="ADL212" s="417"/>
      <c r="ADM212" s="417"/>
      <c r="ADN212" s="417"/>
      <c r="ADO212" s="417"/>
      <c r="ADP212" s="417"/>
      <c r="ADQ212" s="417"/>
      <c r="ADR212" s="417"/>
      <c r="ADS212" s="417"/>
      <c r="ADT212" s="417"/>
      <c r="ADU212" s="417"/>
      <c r="ADV212" s="417"/>
      <c r="ADW212" s="417"/>
      <c r="ADX212" s="417"/>
      <c r="ADY212" s="417"/>
      <c r="ADZ212" s="417"/>
      <c r="AEA212" s="417"/>
      <c r="AEB212" s="417"/>
      <c r="AEC212" s="417"/>
      <c r="AED212" s="417"/>
      <c r="AEE212" s="417"/>
      <c r="AEF212" s="417"/>
      <c r="AEG212" s="417"/>
      <c r="AEH212" s="417"/>
      <c r="AEI212" s="417"/>
      <c r="AEJ212" s="417"/>
      <c r="AEK212" s="417"/>
      <c r="AEL212" s="417"/>
      <c r="AEM212" s="417"/>
      <c r="AEN212" s="417"/>
      <c r="AEO212" s="417"/>
      <c r="AEP212" s="417"/>
      <c r="AEQ212" s="417"/>
      <c r="AER212" s="417"/>
      <c r="AES212" s="417"/>
      <c r="AET212" s="417"/>
      <c r="AEU212" s="417"/>
      <c r="AEV212" s="417"/>
      <c r="AEW212" s="417"/>
      <c r="AEX212" s="417"/>
      <c r="AEY212" s="417"/>
      <c r="AEZ212" s="417"/>
      <c r="AFA212" s="417"/>
      <c r="AFB212" s="417"/>
      <c r="AFC212" s="417"/>
      <c r="AFD212" s="417"/>
      <c r="AFE212" s="417"/>
      <c r="AFF212" s="417"/>
      <c r="AFG212" s="417"/>
      <c r="AFH212" s="417"/>
    </row>
    <row r="213" spans="1:840" s="414" customFormat="1" ht="30.6" customHeight="1">
      <c r="A213" s="40" t="s">
        <v>567</v>
      </c>
      <c r="B213" s="422"/>
      <c r="C213" s="40"/>
      <c r="D213" s="422"/>
      <c r="E213" s="40"/>
      <c r="F213" s="426"/>
      <c r="G213" s="437"/>
      <c r="H213" s="426"/>
      <c r="I213" s="712"/>
      <c r="J213" s="712"/>
      <c r="K213" s="712"/>
      <c r="L213" s="713"/>
      <c r="M213" s="417"/>
      <c r="N213" s="417"/>
      <c r="O213" s="417"/>
      <c r="P213" s="417"/>
      <c r="Q213" s="417"/>
      <c r="R213" s="417"/>
      <c r="S213" s="417"/>
      <c r="T213" s="417"/>
      <c r="U213" s="417"/>
      <c r="V213" s="417"/>
      <c r="W213" s="417"/>
      <c r="X213" s="417"/>
      <c r="Y213" s="417"/>
      <c r="Z213" s="417"/>
      <c r="AA213" s="417"/>
      <c r="AB213" s="417"/>
      <c r="AC213" s="417"/>
      <c r="AD213" s="417"/>
      <c r="AE213" s="417"/>
      <c r="AF213" s="417"/>
      <c r="AG213" s="417"/>
      <c r="AH213" s="417"/>
      <c r="AI213" s="417"/>
      <c r="AJ213" s="417"/>
      <c r="AK213" s="417"/>
      <c r="AL213" s="417"/>
      <c r="AM213" s="417"/>
      <c r="AN213" s="417"/>
      <c r="AO213" s="417"/>
      <c r="AP213" s="417"/>
      <c r="AQ213" s="417"/>
      <c r="AR213" s="417"/>
      <c r="AS213" s="417"/>
      <c r="AT213" s="417"/>
      <c r="AU213" s="417"/>
      <c r="AV213" s="417"/>
      <c r="AW213" s="417"/>
      <c r="AX213" s="417"/>
      <c r="AY213" s="417"/>
      <c r="AZ213" s="417"/>
      <c r="BA213" s="417"/>
      <c r="BB213" s="417"/>
      <c r="BC213" s="417"/>
      <c r="BD213" s="417"/>
      <c r="BE213" s="417"/>
      <c r="BF213" s="417"/>
      <c r="BG213" s="417"/>
      <c r="BH213" s="417"/>
      <c r="BI213" s="417"/>
      <c r="BJ213" s="417"/>
      <c r="BK213" s="417"/>
      <c r="BL213" s="417"/>
      <c r="BM213" s="417"/>
      <c r="BN213" s="417"/>
      <c r="BO213" s="417"/>
      <c r="BP213" s="417"/>
      <c r="BQ213" s="417"/>
      <c r="BR213" s="417"/>
      <c r="BS213" s="417"/>
      <c r="BT213" s="417"/>
      <c r="BU213" s="417"/>
      <c r="BV213" s="417"/>
      <c r="BW213" s="417"/>
      <c r="BX213" s="417"/>
      <c r="BY213" s="417"/>
      <c r="BZ213" s="417"/>
      <c r="CA213" s="417"/>
      <c r="CB213" s="417"/>
      <c r="CC213" s="417"/>
      <c r="CD213" s="417"/>
      <c r="CE213" s="417"/>
      <c r="CF213" s="417"/>
      <c r="CG213" s="417"/>
      <c r="CH213" s="417"/>
      <c r="CI213" s="417"/>
      <c r="CJ213" s="417"/>
      <c r="CK213" s="417"/>
      <c r="CL213" s="417"/>
      <c r="CM213" s="417"/>
      <c r="CN213" s="417"/>
      <c r="CO213" s="417"/>
      <c r="CP213" s="417"/>
      <c r="CQ213" s="417"/>
      <c r="CR213" s="417"/>
      <c r="CS213" s="417"/>
      <c r="CT213" s="417"/>
      <c r="CU213" s="417"/>
      <c r="CV213" s="417"/>
      <c r="CW213" s="417"/>
      <c r="CX213" s="417"/>
      <c r="CY213" s="417"/>
      <c r="CZ213" s="417"/>
      <c r="DA213" s="417"/>
      <c r="DB213" s="417"/>
      <c r="DC213" s="417"/>
      <c r="DD213" s="417"/>
      <c r="DE213" s="417"/>
      <c r="DF213" s="417"/>
      <c r="DG213" s="417"/>
      <c r="DH213" s="417"/>
      <c r="DI213" s="417"/>
      <c r="DJ213" s="417"/>
      <c r="DK213" s="417"/>
      <c r="DL213" s="417"/>
      <c r="DM213" s="417"/>
      <c r="DN213" s="417"/>
      <c r="DO213" s="417"/>
      <c r="DP213" s="417"/>
      <c r="DQ213" s="417"/>
      <c r="DR213" s="417"/>
      <c r="DS213" s="417"/>
      <c r="DT213" s="417"/>
      <c r="DU213" s="417"/>
      <c r="DV213" s="417"/>
      <c r="DW213" s="417"/>
      <c r="DX213" s="417"/>
      <c r="DY213" s="417"/>
      <c r="DZ213" s="417"/>
      <c r="EA213" s="417"/>
      <c r="EB213" s="417"/>
      <c r="EC213" s="417"/>
      <c r="ED213" s="417"/>
      <c r="EE213" s="417"/>
      <c r="EF213" s="417"/>
      <c r="EG213" s="417"/>
      <c r="EH213" s="417"/>
      <c r="EI213" s="417"/>
      <c r="EJ213" s="417"/>
      <c r="EK213" s="417"/>
      <c r="EL213" s="417"/>
      <c r="EM213" s="417"/>
      <c r="EN213" s="417"/>
      <c r="EO213" s="417"/>
      <c r="EP213" s="417"/>
      <c r="EQ213" s="417"/>
      <c r="ER213" s="417"/>
      <c r="ES213" s="417"/>
      <c r="ET213" s="417"/>
      <c r="EU213" s="417"/>
      <c r="EV213" s="417"/>
      <c r="EW213" s="417"/>
      <c r="EX213" s="417"/>
      <c r="EY213" s="417"/>
      <c r="EZ213" s="417"/>
      <c r="FA213" s="417"/>
      <c r="FB213" s="417"/>
      <c r="FC213" s="417"/>
      <c r="FD213" s="417"/>
      <c r="FE213" s="417"/>
      <c r="FF213" s="417"/>
      <c r="FG213" s="417"/>
      <c r="FH213" s="417"/>
      <c r="FI213" s="417"/>
      <c r="FJ213" s="417"/>
      <c r="FK213" s="417"/>
      <c r="FL213" s="417"/>
      <c r="FM213" s="417"/>
      <c r="FN213" s="417"/>
      <c r="FO213" s="417"/>
      <c r="FP213" s="417"/>
      <c r="FQ213" s="417"/>
      <c r="FR213" s="417"/>
      <c r="FS213" s="417"/>
      <c r="FT213" s="417"/>
      <c r="FU213" s="417"/>
      <c r="FV213" s="417"/>
      <c r="FW213" s="417"/>
      <c r="FX213" s="417"/>
      <c r="FY213" s="417"/>
      <c r="FZ213" s="417"/>
      <c r="GA213" s="417"/>
      <c r="GB213" s="417"/>
      <c r="GC213" s="417"/>
      <c r="GD213" s="417"/>
      <c r="GE213" s="417"/>
      <c r="GF213" s="417"/>
      <c r="GG213" s="417"/>
      <c r="GH213" s="417"/>
      <c r="GI213" s="417"/>
      <c r="GJ213" s="417"/>
      <c r="GK213" s="417"/>
      <c r="GL213" s="417"/>
      <c r="GM213" s="417"/>
      <c r="GN213" s="417"/>
      <c r="GO213" s="417"/>
      <c r="GP213" s="417"/>
      <c r="GQ213" s="417"/>
      <c r="GR213" s="417"/>
      <c r="GS213" s="417"/>
      <c r="GT213" s="417"/>
      <c r="GU213" s="417"/>
      <c r="GV213" s="417"/>
      <c r="GW213" s="417"/>
      <c r="GX213" s="417"/>
      <c r="GY213" s="417"/>
      <c r="GZ213" s="417"/>
      <c r="HA213" s="417"/>
      <c r="HB213" s="417"/>
      <c r="HC213" s="417"/>
      <c r="HD213" s="417"/>
      <c r="HE213" s="417"/>
      <c r="HF213" s="417"/>
      <c r="HG213" s="417"/>
      <c r="HH213" s="417"/>
      <c r="HI213" s="417"/>
      <c r="HJ213" s="417"/>
      <c r="HK213" s="417"/>
      <c r="HL213" s="417"/>
      <c r="HM213" s="417"/>
      <c r="HN213" s="417"/>
      <c r="HO213" s="417"/>
      <c r="HP213" s="417"/>
      <c r="HQ213" s="417"/>
      <c r="HR213" s="417"/>
      <c r="HS213" s="417"/>
      <c r="HT213" s="417"/>
      <c r="HU213" s="417"/>
      <c r="HV213" s="417"/>
      <c r="HW213" s="417"/>
      <c r="HX213" s="417"/>
      <c r="HY213" s="417"/>
      <c r="HZ213" s="417"/>
      <c r="IA213" s="417"/>
      <c r="IB213" s="417"/>
      <c r="IC213" s="417"/>
      <c r="ID213" s="417"/>
      <c r="IE213" s="417"/>
      <c r="IF213" s="417"/>
      <c r="IG213" s="417"/>
      <c r="IH213" s="417"/>
      <c r="II213" s="417"/>
      <c r="IJ213" s="417"/>
      <c r="IK213" s="417"/>
      <c r="IL213" s="417"/>
      <c r="IM213" s="417"/>
      <c r="IN213" s="417"/>
      <c r="IO213" s="417"/>
      <c r="IP213" s="417"/>
      <c r="IQ213" s="417"/>
      <c r="IR213" s="417"/>
      <c r="IS213" s="417"/>
      <c r="IT213" s="417"/>
      <c r="IU213" s="417"/>
      <c r="IV213" s="417"/>
      <c r="IW213" s="417"/>
      <c r="IX213" s="417"/>
      <c r="IY213" s="417"/>
      <c r="IZ213" s="417"/>
      <c r="JA213" s="417"/>
      <c r="JB213" s="417"/>
      <c r="JC213" s="417"/>
      <c r="JD213" s="417"/>
      <c r="JE213" s="417"/>
      <c r="JF213" s="417"/>
      <c r="JG213" s="417"/>
      <c r="JH213" s="417"/>
      <c r="JI213" s="417"/>
      <c r="JJ213" s="417"/>
      <c r="JK213" s="417"/>
      <c r="JL213" s="417"/>
      <c r="JM213" s="417"/>
      <c r="JN213" s="417"/>
      <c r="JO213" s="417"/>
      <c r="JP213" s="417"/>
      <c r="JQ213" s="417"/>
      <c r="JR213" s="417"/>
      <c r="JS213" s="417"/>
      <c r="JT213" s="417"/>
      <c r="JU213" s="417"/>
      <c r="JV213" s="417"/>
      <c r="JW213" s="417"/>
      <c r="JX213" s="417"/>
      <c r="JY213" s="417"/>
      <c r="JZ213" s="417"/>
      <c r="KA213" s="417"/>
      <c r="KB213" s="417"/>
      <c r="KC213" s="417"/>
      <c r="KD213" s="417"/>
      <c r="KE213" s="417"/>
      <c r="KF213" s="417"/>
      <c r="KG213" s="417"/>
      <c r="KH213" s="417"/>
      <c r="KI213" s="417"/>
      <c r="KJ213" s="417"/>
      <c r="KK213" s="417"/>
      <c r="KL213" s="417"/>
      <c r="KM213" s="417"/>
      <c r="KN213" s="417"/>
      <c r="KO213" s="417"/>
      <c r="KP213" s="417"/>
      <c r="KQ213" s="417"/>
      <c r="KR213" s="417"/>
      <c r="KS213" s="417"/>
      <c r="KT213" s="417"/>
      <c r="KU213" s="417"/>
      <c r="KV213" s="417"/>
      <c r="KW213" s="417"/>
      <c r="KX213" s="417"/>
      <c r="KY213" s="417"/>
      <c r="KZ213" s="417"/>
      <c r="LA213" s="417"/>
      <c r="LB213" s="417"/>
      <c r="LC213" s="417"/>
      <c r="LD213" s="417"/>
      <c r="LE213" s="417"/>
      <c r="LF213" s="417"/>
      <c r="LG213" s="417"/>
      <c r="LH213" s="417"/>
      <c r="LI213" s="417"/>
      <c r="LJ213" s="417"/>
      <c r="LK213" s="417"/>
      <c r="LL213" s="417"/>
      <c r="LM213" s="417"/>
      <c r="LN213" s="417"/>
      <c r="LO213" s="417"/>
      <c r="LP213" s="417"/>
      <c r="LQ213" s="417"/>
      <c r="LR213" s="417"/>
      <c r="LS213" s="417"/>
      <c r="LT213" s="417"/>
      <c r="LU213" s="417"/>
      <c r="LV213" s="417"/>
      <c r="LW213" s="417"/>
      <c r="LX213" s="417"/>
      <c r="LY213" s="417"/>
      <c r="LZ213" s="417"/>
      <c r="MA213" s="417"/>
      <c r="MB213" s="417"/>
      <c r="MC213" s="417"/>
      <c r="MD213" s="417"/>
      <c r="ME213" s="417"/>
      <c r="MF213" s="417"/>
      <c r="MG213" s="417"/>
      <c r="MH213" s="417"/>
      <c r="MI213" s="417"/>
      <c r="MJ213" s="417"/>
      <c r="MK213" s="417"/>
      <c r="ML213" s="417"/>
      <c r="MM213" s="417"/>
      <c r="MN213" s="417"/>
      <c r="MO213" s="417"/>
      <c r="MP213" s="417"/>
      <c r="MQ213" s="417"/>
      <c r="MR213" s="417"/>
      <c r="MS213" s="417"/>
      <c r="MT213" s="417"/>
      <c r="MU213" s="417"/>
      <c r="MV213" s="417"/>
      <c r="MW213" s="417"/>
      <c r="MX213" s="417"/>
      <c r="MY213" s="417"/>
      <c r="MZ213" s="417"/>
      <c r="NA213" s="417"/>
      <c r="NB213" s="417"/>
      <c r="NC213" s="417"/>
      <c r="ND213" s="417"/>
      <c r="NE213" s="417"/>
      <c r="NF213" s="417"/>
      <c r="NG213" s="417"/>
      <c r="NH213" s="417"/>
      <c r="NI213" s="417"/>
      <c r="NJ213" s="417"/>
      <c r="NK213" s="417"/>
      <c r="NL213" s="417"/>
      <c r="NM213" s="417"/>
      <c r="NN213" s="417"/>
      <c r="NO213" s="417"/>
      <c r="NP213" s="417"/>
      <c r="NQ213" s="417"/>
      <c r="NR213" s="417"/>
      <c r="NS213" s="417"/>
      <c r="NT213" s="417"/>
      <c r="NU213" s="417"/>
      <c r="NV213" s="417"/>
      <c r="NW213" s="417"/>
      <c r="NX213" s="417"/>
      <c r="NY213" s="417"/>
      <c r="NZ213" s="417"/>
      <c r="OA213" s="417"/>
      <c r="OB213" s="417"/>
      <c r="OC213" s="417"/>
      <c r="OD213" s="417"/>
      <c r="OE213" s="417"/>
      <c r="OF213" s="417"/>
      <c r="OG213" s="417"/>
      <c r="OH213" s="417"/>
      <c r="OI213" s="417"/>
      <c r="OJ213" s="417"/>
      <c r="OK213" s="417"/>
      <c r="OL213" s="417"/>
      <c r="OM213" s="417"/>
      <c r="ON213" s="417"/>
      <c r="OO213" s="417"/>
      <c r="OP213" s="417"/>
      <c r="OQ213" s="417"/>
      <c r="OR213" s="417"/>
      <c r="OS213" s="417"/>
      <c r="OT213" s="417"/>
      <c r="OU213" s="417"/>
      <c r="OV213" s="417"/>
      <c r="OW213" s="417"/>
      <c r="OX213" s="417"/>
      <c r="OY213" s="417"/>
      <c r="OZ213" s="417"/>
      <c r="PA213" s="417"/>
      <c r="PB213" s="417"/>
      <c r="PC213" s="417"/>
      <c r="PD213" s="417"/>
      <c r="PE213" s="417"/>
      <c r="PF213" s="417"/>
      <c r="PG213" s="417"/>
      <c r="PH213" s="417"/>
      <c r="PI213" s="417"/>
      <c r="PJ213" s="417"/>
      <c r="PK213" s="417"/>
      <c r="PL213" s="417"/>
      <c r="PM213" s="417"/>
      <c r="PN213" s="417"/>
      <c r="PO213" s="417"/>
      <c r="PP213" s="417"/>
      <c r="PQ213" s="417"/>
      <c r="PR213" s="417"/>
      <c r="PS213" s="417"/>
      <c r="PT213" s="417"/>
      <c r="PU213" s="417"/>
      <c r="PV213" s="417"/>
      <c r="PW213" s="417"/>
      <c r="PX213" s="417"/>
      <c r="PY213" s="417"/>
      <c r="PZ213" s="417"/>
      <c r="QA213" s="417"/>
      <c r="QB213" s="417"/>
      <c r="QC213" s="417"/>
      <c r="QD213" s="417"/>
      <c r="QE213" s="417"/>
      <c r="QF213" s="417"/>
      <c r="QG213" s="417"/>
      <c r="QH213" s="417"/>
      <c r="QI213" s="417"/>
      <c r="QJ213" s="417"/>
      <c r="QK213" s="417"/>
      <c r="QL213" s="417"/>
      <c r="QM213" s="417"/>
      <c r="QN213" s="417"/>
      <c r="QO213" s="417"/>
      <c r="QP213" s="417"/>
      <c r="QQ213" s="417"/>
      <c r="QR213" s="417"/>
      <c r="QS213" s="417"/>
      <c r="QT213" s="417"/>
      <c r="QU213" s="417"/>
      <c r="QV213" s="417"/>
      <c r="QW213" s="417"/>
      <c r="QX213" s="417"/>
      <c r="QY213" s="417"/>
      <c r="QZ213" s="417"/>
      <c r="RA213" s="417"/>
      <c r="RB213" s="417"/>
      <c r="RC213" s="417"/>
      <c r="RD213" s="417"/>
      <c r="RE213" s="417"/>
      <c r="RF213" s="417"/>
      <c r="RG213" s="417"/>
      <c r="RH213" s="417"/>
      <c r="RI213" s="417"/>
      <c r="RJ213" s="417"/>
      <c r="RK213" s="417"/>
      <c r="RL213" s="417"/>
      <c r="RM213" s="417"/>
      <c r="RN213" s="417"/>
      <c r="RO213" s="417"/>
      <c r="RP213" s="417"/>
      <c r="RQ213" s="417"/>
      <c r="RR213" s="417"/>
      <c r="RS213" s="417"/>
      <c r="RT213" s="417"/>
      <c r="RU213" s="417"/>
      <c r="RV213" s="417"/>
      <c r="RW213" s="417"/>
      <c r="RX213" s="417"/>
      <c r="RY213" s="417"/>
      <c r="RZ213" s="417"/>
      <c r="SA213" s="417"/>
      <c r="SB213" s="417"/>
      <c r="SC213" s="417"/>
      <c r="SD213" s="417"/>
      <c r="SE213" s="417"/>
      <c r="SF213" s="417"/>
      <c r="SG213" s="417"/>
      <c r="SH213" s="417"/>
      <c r="SI213" s="417"/>
      <c r="SJ213" s="417"/>
      <c r="SK213" s="417"/>
      <c r="SL213" s="417"/>
      <c r="SM213" s="417"/>
      <c r="SN213" s="417"/>
      <c r="SO213" s="417"/>
      <c r="SP213" s="417"/>
      <c r="SQ213" s="417"/>
      <c r="SR213" s="417"/>
      <c r="SS213" s="417"/>
      <c r="ST213" s="417"/>
      <c r="SU213" s="417"/>
      <c r="SV213" s="417"/>
      <c r="SW213" s="417"/>
      <c r="SX213" s="417"/>
      <c r="SY213" s="417"/>
      <c r="SZ213" s="417"/>
      <c r="TA213" s="417"/>
      <c r="TB213" s="417"/>
      <c r="TC213" s="417"/>
      <c r="TD213" s="417"/>
      <c r="TE213" s="417"/>
      <c r="TF213" s="417"/>
      <c r="TG213" s="417"/>
      <c r="TH213" s="417"/>
      <c r="TI213" s="417"/>
      <c r="TJ213" s="417"/>
      <c r="TK213" s="417"/>
      <c r="TL213" s="417"/>
      <c r="TM213" s="417"/>
      <c r="TN213" s="417"/>
      <c r="TO213" s="417"/>
      <c r="TP213" s="417"/>
      <c r="TQ213" s="417"/>
      <c r="TR213" s="417"/>
      <c r="TS213" s="417"/>
      <c r="TT213" s="417"/>
      <c r="TU213" s="417"/>
      <c r="TV213" s="417"/>
      <c r="TW213" s="417"/>
      <c r="TX213" s="417"/>
      <c r="TY213" s="417"/>
      <c r="TZ213" s="417"/>
      <c r="UA213" s="417"/>
      <c r="UB213" s="417"/>
      <c r="UC213" s="417"/>
      <c r="UD213" s="417"/>
      <c r="UE213" s="417"/>
      <c r="UF213" s="417"/>
      <c r="UG213" s="417"/>
      <c r="UH213" s="417"/>
      <c r="UI213" s="417"/>
      <c r="UJ213" s="417"/>
      <c r="UK213" s="417"/>
      <c r="UL213" s="417"/>
      <c r="UM213" s="417"/>
      <c r="UN213" s="417"/>
      <c r="UO213" s="417"/>
      <c r="UP213" s="417"/>
      <c r="UQ213" s="417"/>
      <c r="UR213" s="417"/>
      <c r="US213" s="417"/>
      <c r="UT213" s="417"/>
      <c r="UU213" s="417"/>
      <c r="UV213" s="417"/>
      <c r="UW213" s="417"/>
      <c r="UX213" s="417"/>
      <c r="UY213" s="417"/>
      <c r="UZ213" s="417"/>
      <c r="VA213" s="417"/>
      <c r="VB213" s="417"/>
      <c r="VC213" s="417"/>
      <c r="VD213" s="417"/>
      <c r="VE213" s="417"/>
      <c r="VF213" s="417"/>
      <c r="VG213" s="417"/>
      <c r="VH213" s="417"/>
      <c r="VI213" s="417"/>
      <c r="VJ213" s="417"/>
      <c r="VK213" s="417"/>
      <c r="VL213" s="417"/>
      <c r="VM213" s="417"/>
      <c r="VN213" s="417"/>
      <c r="VO213" s="417"/>
      <c r="VP213" s="417"/>
      <c r="VQ213" s="417"/>
      <c r="VR213" s="417"/>
      <c r="VS213" s="417"/>
      <c r="VT213" s="417"/>
      <c r="VU213" s="417"/>
      <c r="VV213" s="417"/>
      <c r="VW213" s="417"/>
      <c r="VX213" s="417"/>
      <c r="VY213" s="417"/>
      <c r="VZ213" s="417"/>
      <c r="WA213" s="417"/>
      <c r="WB213" s="417"/>
      <c r="WC213" s="417"/>
      <c r="WD213" s="417"/>
      <c r="WE213" s="417"/>
      <c r="WF213" s="417"/>
      <c r="WG213" s="417"/>
      <c r="WH213" s="417"/>
      <c r="WI213" s="417"/>
      <c r="WJ213" s="417"/>
      <c r="WK213" s="417"/>
      <c r="WL213" s="417"/>
      <c r="WM213" s="417"/>
      <c r="WN213" s="417"/>
      <c r="WO213" s="417"/>
      <c r="WP213" s="417"/>
      <c r="WQ213" s="417"/>
      <c r="WR213" s="417"/>
      <c r="WS213" s="417"/>
      <c r="WT213" s="417"/>
      <c r="WU213" s="417"/>
      <c r="WV213" s="417"/>
      <c r="WW213" s="417"/>
      <c r="WX213" s="417"/>
      <c r="WY213" s="417"/>
      <c r="WZ213" s="417"/>
      <c r="XA213" s="417"/>
      <c r="XB213" s="417"/>
      <c r="XC213" s="417"/>
      <c r="XD213" s="417"/>
      <c r="XE213" s="417"/>
      <c r="XF213" s="417"/>
      <c r="XG213" s="417"/>
      <c r="XH213" s="417"/>
      <c r="XI213" s="417"/>
      <c r="XJ213" s="417"/>
      <c r="XK213" s="417"/>
      <c r="XL213" s="417"/>
      <c r="XM213" s="417"/>
      <c r="XN213" s="417"/>
      <c r="XO213" s="417"/>
      <c r="XP213" s="417"/>
      <c r="XQ213" s="417"/>
      <c r="XR213" s="417"/>
      <c r="XS213" s="417"/>
      <c r="XT213" s="417"/>
      <c r="XU213" s="417"/>
      <c r="XV213" s="417"/>
      <c r="XW213" s="417"/>
      <c r="XX213" s="417"/>
      <c r="XY213" s="417"/>
      <c r="XZ213" s="417"/>
      <c r="YA213" s="417"/>
      <c r="YB213" s="417"/>
      <c r="YC213" s="417"/>
      <c r="YD213" s="417"/>
      <c r="YE213" s="417"/>
      <c r="YF213" s="417"/>
      <c r="YG213" s="417"/>
      <c r="YH213" s="417"/>
      <c r="YI213" s="417"/>
      <c r="YJ213" s="417"/>
      <c r="YK213" s="417"/>
      <c r="YL213" s="417"/>
      <c r="YM213" s="417"/>
      <c r="YN213" s="417"/>
      <c r="YO213" s="417"/>
      <c r="YP213" s="417"/>
      <c r="YQ213" s="417"/>
      <c r="YR213" s="417"/>
      <c r="YS213" s="417"/>
      <c r="YT213" s="417"/>
      <c r="YU213" s="417"/>
      <c r="YV213" s="417"/>
      <c r="YW213" s="417"/>
      <c r="YX213" s="417"/>
      <c r="YY213" s="417"/>
      <c r="YZ213" s="417"/>
      <c r="ZA213" s="417"/>
      <c r="ZB213" s="417"/>
      <c r="ZC213" s="417"/>
      <c r="ZD213" s="417"/>
      <c r="ZE213" s="417"/>
      <c r="ZF213" s="417"/>
      <c r="ZG213" s="417"/>
      <c r="ZH213" s="417"/>
      <c r="ZI213" s="417"/>
      <c r="ZJ213" s="417"/>
      <c r="ZK213" s="417"/>
      <c r="ZL213" s="417"/>
      <c r="ZM213" s="417"/>
      <c r="ZN213" s="417"/>
      <c r="ZO213" s="417"/>
      <c r="ZP213" s="417"/>
      <c r="ZQ213" s="417"/>
      <c r="ZR213" s="417"/>
      <c r="ZS213" s="417"/>
      <c r="ZT213" s="417"/>
      <c r="ZU213" s="417"/>
      <c r="ZV213" s="417"/>
      <c r="ZW213" s="417"/>
      <c r="ZX213" s="417"/>
      <c r="ZY213" s="417"/>
      <c r="ZZ213" s="417"/>
      <c r="AAA213" s="417"/>
      <c r="AAB213" s="417"/>
      <c r="AAC213" s="417"/>
      <c r="AAD213" s="417"/>
      <c r="AAE213" s="417"/>
      <c r="AAF213" s="417"/>
      <c r="AAG213" s="417"/>
      <c r="AAH213" s="417"/>
      <c r="AAI213" s="417"/>
      <c r="AAJ213" s="417"/>
      <c r="AAK213" s="417"/>
      <c r="AAL213" s="417"/>
      <c r="AAM213" s="417"/>
      <c r="AAN213" s="417"/>
      <c r="AAO213" s="417"/>
      <c r="AAP213" s="417"/>
      <c r="AAQ213" s="417"/>
      <c r="AAR213" s="417"/>
      <c r="AAS213" s="417"/>
      <c r="AAT213" s="417"/>
      <c r="AAU213" s="417"/>
      <c r="AAV213" s="417"/>
      <c r="AAW213" s="417"/>
      <c r="AAX213" s="417"/>
      <c r="AAY213" s="417"/>
      <c r="AAZ213" s="417"/>
      <c r="ABA213" s="417"/>
      <c r="ABB213" s="417"/>
      <c r="ABC213" s="417"/>
      <c r="ABD213" s="417"/>
      <c r="ABE213" s="417"/>
      <c r="ABF213" s="417"/>
      <c r="ABG213" s="417"/>
      <c r="ABH213" s="417"/>
      <c r="ABI213" s="417"/>
      <c r="ABJ213" s="417"/>
      <c r="ABK213" s="417"/>
      <c r="ABL213" s="417"/>
      <c r="ABM213" s="417"/>
      <c r="ABN213" s="417"/>
      <c r="ABO213" s="417"/>
      <c r="ABP213" s="417"/>
      <c r="ABQ213" s="417"/>
      <c r="ABR213" s="417"/>
      <c r="ABS213" s="417"/>
      <c r="ABT213" s="417"/>
      <c r="ABU213" s="417"/>
      <c r="ABV213" s="417"/>
      <c r="ABW213" s="417"/>
      <c r="ABX213" s="417"/>
      <c r="ABY213" s="417"/>
      <c r="ABZ213" s="417"/>
      <c r="ACA213" s="417"/>
      <c r="ACB213" s="417"/>
      <c r="ACC213" s="417"/>
      <c r="ACD213" s="417"/>
      <c r="ACE213" s="417"/>
      <c r="ACF213" s="417"/>
      <c r="ACG213" s="417"/>
      <c r="ACH213" s="417"/>
      <c r="ACI213" s="417"/>
      <c r="ACJ213" s="417"/>
      <c r="ACK213" s="417"/>
      <c r="ACL213" s="417"/>
      <c r="ACM213" s="417"/>
      <c r="ACN213" s="417"/>
      <c r="ACO213" s="417"/>
      <c r="ACP213" s="417"/>
      <c r="ACQ213" s="417"/>
      <c r="ACR213" s="417"/>
      <c r="ACS213" s="417"/>
      <c r="ACT213" s="417"/>
      <c r="ACU213" s="417"/>
      <c r="ACV213" s="417"/>
      <c r="ACW213" s="417"/>
      <c r="ACX213" s="417"/>
      <c r="ACY213" s="417"/>
      <c r="ACZ213" s="417"/>
      <c r="ADA213" s="417"/>
      <c r="ADB213" s="417"/>
      <c r="ADC213" s="417"/>
      <c r="ADD213" s="417"/>
      <c r="ADE213" s="417"/>
      <c r="ADF213" s="417"/>
      <c r="ADG213" s="417"/>
      <c r="ADH213" s="417"/>
      <c r="ADI213" s="417"/>
      <c r="ADJ213" s="417"/>
      <c r="ADK213" s="417"/>
      <c r="ADL213" s="417"/>
      <c r="ADM213" s="417"/>
      <c r="ADN213" s="417"/>
      <c r="ADO213" s="417"/>
      <c r="ADP213" s="417"/>
      <c r="ADQ213" s="417"/>
      <c r="ADR213" s="417"/>
      <c r="ADS213" s="417"/>
      <c r="ADT213" s="417"/>
      <c r="ADU213" s="417"/>
      <c r="ADV213" s="417"/>
      <c r="ADW213" s="417"/>
      <c r="ADX213" s="417"/>
      <c r="ADY213" s="417"/>
      <c r="ADZ213" s="417"/>
      <c r="AEA213" s="417"/>
      <c r="AEB213" s="417"/>
      <c r="AEC213" s="417"/>
      <c r="AED213" s="417"/>
      <c r="AEE213" s="417"/>
      <c r="AEF213" s="417"/>
      <c r="AEG213" s="417"/>
      <c r="AEH213" s="417"/>
      <c r="AEI213" s="417"/>
      <c r="AEJ213" s="417"/>
      <c r="AEK213" s="417"/>
      <c r="AEL213" s="417"/>
      <c r="AEM213" s="417"/>
      <c r="AEN213" s="417"/>
      <c r="AEO213" s="417"/>
      <c r="AEP213" s="417"/>
      <c r="AEQ213" s="417"/>
      <c r="AER213" s="417"/>
      <c r="AES213" s="417"/>
      <c r="AET213" s="417"/>
      <c r="AEU213" s="417"/>
      <c r="AEV213" s="417"/>
      <c r="AEW213" s="417"/>
      <c r="AEX213" s="417"/>
      <c r="AEY213" s="417"/>
      <c r="AEZ213" s="417"/>
      <c r="AFA213" s="417"/>
      <c r="AFB213" s="417"/>
      <c r="AFC213" s="417"/>
      <c r="AFD213" s="417"/>
      <c r="AFE213" s="417"/>
      <c r="AFF213" s="417"/>
      <c r="AFG213" s="417"/>
      <c r="AFH213" s="417"/>
    </row>
    <row r="214" spans="1:840" s="414" customFormat="1" ht="30.6" customHeight="1">
      <c r="A214" s="40" t="s">
        <v>267</v>
      </c>
      <c r="B214" s="422"/>
      <c r="C214" s="40"/>
      <c r="D214" s="422"/>
      <c r="E214" s="40"/>
      <c r="F214" s="426"/>
      <c r="G214" s="437"/>
      <c r="H214" s="426"/>
      <c r="I214" s="712"/>
      <c r="J214" s="712"/>
      <c r="K214" s="712"/>
      <c r="L214" s="713"/>
      <c r="M214" s="417"/>
      <c r="N214" s="417"/>
      <c r="O214" s="417"/>
      <c r="P214" s="417"/>
      <c r="Q214" s="417"/>
      <c r="R214" s="417"/>
      <c r="S214" s="417"/>
      <c r="T214" s="417"/>
      <c r="U214" s="417"/>
      <c r="V214" s="417"/>
      <c r="W214" s="417"/>
      <c r="X214" s="417"/>
      <c r="Y214" s="417"/>
      <c r="Z214" s="417"/>
      <c r="AA214" s="417"/>
      <c r="AB214" s="417"/>
      <c r="AC214" s="417"/>
      <c r="AD214" s="417"/>
      <c r="AE214" s="417"/>
      <c r="AF214" s="417"/>
      <c r="AG214" s="417"/>
      <c r="AH214" s="417"/>
      <c r="AI214" s="417"/>
      <c r="AJ214" s="417"/>
      <c r="AK214" s="417"/>
      <c r="AL214" s="417"/>
      <c r="AM214" s="417"/>
      <c r="AN214" s="417"/>
      <c r="AO214" s="417"/>
      <c r="AP214" s="417"/>
      <c r="AQ214" s="417"/>
      <c r="AR214" s="417"/>
      <c r="AS214" s="417"/>
      <c r="AT214" s="417"/>
      <c r="AU214" s="417"/>
      <c r="AV214" s="417"/>
      <c r="AW214" s="417"/>
      <c r="AX214" s="417"/>
      <c r="AY214" s="417"/>
      <c r="AZ214" s="417"/>
      <c r="BA214" s="417"/>
      <c r="BB214" s="417"/>
      <c r="BC214" s="417"/>
      <c r="BD214" s="417"/>
      <c r="BE214" s="417"/>
      <c r="BF214" s="417"/>
      <c r="BG214" s="417"/>
      <c r="BH214" s="417"/>
      <c r="BI214" s="417"/>
      <c r="BJ214" s="417"/>
      <c r="BK214" s="417"/>
      <c r="BL214" s="417"/>
      <c r="BM214" s="417"/>
      <c r="BN214" s="417"/>
      <c r="BO214" s="417"/>
      <c r="BP214" s="417"/>
      <c r="BQ214" s="417"/>
      <c r="BR214" s="417"/>
      <c r="BS214" s="417"/>
      <c r="BT214" s="417"/>
      <c r="BU214" s="417"/>
      <c r="BV214" s="417"/>
      <c r="BW214" s="417"/>
      <c r="BX214" s="417"/>
      <c r="BY214" s="417"/>
      <c r="BZ214" s="417"/>
      <c r="CA214" s="417"/>
      <c r="CB214" s="417"/>
      <c r="CC214" s="417"/>
      <c r="CD214" s="417"/>
      <c r="CE214" s="417"/>
      <c r="CF214" s="417"/>
      <c r="CG214" s="417"/>
      <c r="CH214" s="417"/>
      <c r="CI214" s="417"/>
      <c r="CJ214" s="417"/>
      <c r="CK214" s="417"/>
      <c r="CL214" s="417"/>
      <c r="CM214" s="417"/>
      <c r="CN214" s="417"/>
      <c r="CO214" s="417"/>
      <c r="CP214" s="417"/>
      <c r="CQ214" s="417"/>
      <c r="CR214" s="417"/>
      <c r="CS214" s="417"/>
      <c r="CT214" s="417"/>
      <c r="CU214" s="417"/>
      <c r="CV214" s="417"/>
      <c r="CW214" s="417"/>
      <c r="CX214" s="417"/>
      <c r="CY214" s="417"/>
      <c r="CZ214" s="417"/>
      <c r="DA214" s="417"/>
      <c r="DB214" s="417"/>
      <c r="DC214" s="417"/>
      <c r="DD214" s="417"/>
      <c r="DE214" s="417"/>
      <c r="DF214" s="417"/>
      <c r="DG214" s="417"/>
      <c r="DH214" s="417"/>
      <c r="DI214" s="417"/>
      <c r="DJ214" s="417"/>
      <c r="DK214" s="417"/>
      <c r="DL214" s="417"/>
      <c r="DM214" s="417"/>
      <c r="DN214" s="417"/>
      <c r="DO214" s="417"/>
      <c r="DP214" s="417"/>
      <c r="DQ214" s="417"/>
      <c r="DR214" s="417"/>
      <c r="DS214" s="417"/>
      <c r="DT214" s="417"/>
      <c r="DU214" s="417"/>
      <c r="DV214" s="417"/>
      <c r="DW214" s="417"/>
      <c r="DX214" s="417"/>
      <c r="DY214" s="417"/>
      <c r="DZ214" s="417"/>
      <c r="EA214" s="417"/>
      <c r="EB214" s="417"/>
      <c r="EC214" s="417"/>
      <c r="ED214" s="417"/>
      <c r="EE214" s="417"/>
      <c r="EF214" s="417"/>
      <c r="EG214" s="417"/>
      <c r="EH214" s="417"/>
      <c r="EI214" s="417"/>
      <c r="EJ214" s="417"/>
      <c r="EK214" s="417"/>
      <c r="EL214" s="417"/>
      <c r="EM214" s="417"/>
      <c r="EN214" s="417"/>
      <c r="EO214" s="417"/>
      <c r="EP214" s="417"/>
      <c r="EQ214" s="417"/>
      <c r="ER214" s="417"/>
      <c r="ES214" s="417"/>
      <c r="ET214" s="417"/>
      <c r="EU214" s="417"/>
      <c r="EV214" s="417"/>
      <c r="EW214" s="417"/>
      <c r="EX214" s="417"/>
      <c r="EY214" s="417"/>
      <c r="EZ214" s="417"/>
      <c r="FA214" s="417"/>
      <c r="FB214" s="417"/>
      <c r="FC214" s="417"/>
      <c r="FD214" s="417"/>
      <c r="FE214" s="417"/>
      <c r="FF214" s="417"/>
      <c r="FG214" s="417"/>
      <c r="FH214" s="417"/>
      <c r="FI214" s="417"/>
      <c r="FJ214" s="417"/>
      <c r="FK214" s="417"/>
      <c r="FL214" s="417"/>
      <c r="FM214" s="417"/>
      <c r="FN214" s="417"/>
      <c r="FO214" s="417"/>
      <c r="FP214" s="417"/>
      <c r="FQ214" s="417"/>
      <c r="FR214" s="417"/>
      <c r="FS214" s="417"/>
      <c r="FT214" s="417"/>
      <c r="FU214" s="417"/>
      <c r="FV214" s="417"/>
      <c r="FW214" s="417"/>
      <c r="FX214" s="417"/>
      <c r="FY214" s="417"/>
      <c r="FZ214" s="417"/>
      <c r="GA214" s="417"/>
      <c r="GB214" s="417"/>
      <c r="GC214" s="417"/>
      <c r="GD214" s="417"/>
      <c r="GE214" s="417"/>
      <c r="GF214" s="417"/>
      <c r="GG214" s="417"/>
      <c r="GH214" s="417"/>
      <c r="GI214" s="417"/>
      <c r="GJ214" s="417"/>
      <c r="GK214" s="417"/>
      <c r="GL214" s="417"/>
      <c r="GM214" s="417"/>
      <c r="GN214" s="417"/>
      <c r="GO214" s="417"/>
      <c r="GP214" s="417"/>
      <c r="GQ214" s="417"/>
      <c r="GR214" s="417"/>
      <c r="GS214" s="417"/>
      <c r="GT214" s="417"/>
      <c r="GU214" s="417"/>
      <c r="GV214" s="417"/>
      <c r="GW214" s="417"/>
      <c r="GX214" s="417"/>
      <c r="GY214" s="417"/>
      <c r="GZ214" s="417"/>
      <c r="HA214" s="417"/>
      <c r="HB214" s="417"/>
      <c r="HC214" s="417"/>
      <c r="HD214" s="417"/>
      <c r="HE214" s="417"/>
      <c r="HF214" s="417"/>
      <c r="HG214" s="417"/>
      <c r="HH214" s="417"/>
      <c r="HI214" s="417"/>
      <c r="HJ214" s="417"/>
      <c r="HK214" s="417"/>
      <c r="HL214" s="417"/>
      <c r="HM214" s="417"/>
      <c r="HN214" s="417"/>
      <c r="HO214" s="417"/>
      <c r="HP214" s="417"/>
      <c r="HQ214" s="417"/>
      <c r="HR214" s="417"/>
      <c r="HS214" s="417"/>
      <c r="HT214" s="417"/>
      <c r="HU214" s="417"/>
      <c r="HV214" s="417"/>
      <c r="HW214" s="417"/>
      <c r="HX214" s="417"/>
      <c r="HY214" s="417"/>
      <c r="HZ214" s="417"/>
      <c r="IA214" s="417"/>
      <c r="IB214" s="417"/>
      <c r="IC214" s="417"/>
      <c r="ID214" s="417"/>
      <c r="IE214" s="417"/>
      <c r="IF214" s="417"/>
      <c r="IG214" s="417"/>
      <c r="IH214" s="417"/>
      <c r="II214" s="417"/>
      <c r="IJ214" s="417"/>
      <c r="IK214" s="417"/>
      <c r="IL214" s="417"/>
      <c r="IM214" s="417"/>
      <c r="IN214" s="417"/>
      <c r="IO214" s="417"/>
      <c r="IP214" s="417"/>
      <c r="IQ214" s="417"/>
      <c r="IR214" s="417"/>
      <c r="IS214" s="417"/>
      <c r="IT214" s="417"/>
      <c r="IU214" s="417"/>
      <c r="IV214" s="417"/>
      <c r="IW214" s="417"/>
      <c r="IX214" s="417"/>
      <c r="IY214" s="417"/>
      <c r="IZ214" s="417"/>
      <c r="JA214" s="417"/>
      <c r="JB214" s="417"/>
      <c r="JC214" s="417"/>
      <c r="JD214" s="417"/>
      <c r="JE214" s="417"/>
      <c r="JF214" s="417"/>
      <c r="JG214" s="417"/>
      <c r="JH214" s="417"/>
      <c r="JI214" s="417"/>
      <c r="JJ214" s="417"/>
      <c r="JK214" s="417"/>
      <c r="JL214" s="417"/>
      <c r="JM214" s="417"/>
      <c r="JN214" s="417"/>
      <c r="JO214" s="417"/>
      <c r="JP214" s="417"/>
      <c r="JQ214" s="417"/>
      <c r="JR214" s="417"/>
      <c r="JS214" s="417"/>
      <c r="JT214" s="417"/>
      <c r="JU214" s="417"/>
      <c r="JV214" s="417"/>
      <c r="JW214" s="417"/>
      <c r="JX214" s="417"/>
      <c r="JY214" s="417"/>
      <c r="JZ214" s="417"/>
      <c r="KA214" s="417"/>
      <c r="KB214" s="417"/>
      <c r="KC214" s="417"/>
      <c r="KD214" s="417"/>
      <c r="KE214" s="417"/>
      <c r="KF214" s="417"/>
      <c r="KG214" s="417"/>
      <c r="KH214" s="417"/>
      <c r="KI214" s="417"/>
      <c r="KJ214" s="417"/>
      <c r="KK214" s="417"/>
      <c r="KL214" s="417"/>
      <c r="KM214" s="417"/>
      <c r="KN214" s="417"/>
      <c r="KO214" s="417"/>
      <c r="KP214" s="417"/>
      <c r="KQ214" s="417"/>
      <c r="KR214" s="417"/>
      <c r="KS214" s="417"/>
      <c r="KT214" s="417"/>
      <c r="KU214" s="417"/>
      <c r="KV214" s="417"/>
      <c r="KW214" s="417"/>
      <c r="KX214" s="417"/>
      <c r="KY214" s="417"/>
      <c r="KZ214" s="417"/>
      <c r="LA214" s="417"/>
      <c r="LB214" s="417"/>
      <c r="LC214" s="417"/>
      <c r="LD214" s="417"/>
      <c r="LE214" s="417"/>
      <c r="LF214" s="417"/>
      <c r="LG214" s="417"/>
      <c r="LH214" s="417"/>
      <c r="LI214" s="417"/>
      <c r="LJ214" s="417"/>
      <c r="LK214" s="417"/>
      <c r="LL214" s="417"/>
      <c r="LM214" s="417"/>
      <c r="LN214" s="417"/>
      <c r="LO214" s="417"/>
      <c r="LP214" s="417"/>
      <c r="LQ214" s="417"/>
      <c r="LR214" s="417"/>
      <c r="LS214" s="417"/>
      <c r="LT214" s="417"/>
      <c r="LU214" s="417"/>
      <c r="LV214" s="417"/>
      <c r="LW214" s="417"/>
      <c r="LX214" s="417"/>
      <c r="LY214" s="417"/>
      <c r="LZ214" s="417"/>
      <c r="MA214" s="417"/>
      <c r="MB214" s="417"/>
      <c r="MC214" s="417"/>
      <c r="MD214" s="417"/>
      <c r="ME214" s="417"/>
      <c r="MF214" s="417"/>
      <c r="MG214" s="417"/>
      <c r="MH214" s="417"/>
      <c r="MI214" s="417"/>
      <c r="MJ214" s="417"/>
      <c r="MK214" s="417"/>
      <c r="ML214" s="417"/>
      <c r="MM214" s="417"/>
      <c r="MN214" s="417"/>
      <c r="MO214" s="417"/>
      <c r="MP214" s="417"/>
      <c r="MQ214" s="417"/>
      <c r="MR214" s="417"/>
      <c r="MS214" s="417"/>
      <c r="MT214" s="417"/>
      <c r="MU214" s="417"/>
      <c r="MV214" s="417"/>
      <c r="MW214" s="417"/>
      <c r="MX214" s="417"/>
      <c r="MY214" s="417"/>
      <c r="MZ214" s="417"/>
      <c r="NA214" s="417"/>
      <c r="NB214" s="417"/>
      <c r="NC214" s="417"/>
      <c r="ND214" s="417"/>
      <c r="NE214" s="417"/>
      <c r="NF214" s="417"/>
      <c r="NG214" s="417"/>
      <c r="NH214" s="417"/>
      <c r="NI214" s="417"/>
      <c r="NJ214" s="417"/>
      <c r="NK214" s="417"/>
      <c r="NL214" s="417"/>
      <c r="NM214" s="417"/>
      <c r="NN214" s="417"/>
      <c r="NO214" s="417"/>
      <c r="NP214" s="417"/>
      <c r="NQ214" s="417"/>
      <c r="NR214" s="417"/>
      <c r="NS214" s="417"/>
      <c r="NT214" s="417"/>
      <c r="NU214" s="417"/>
      <c r="NV214" s="417"/>
      <c r="NW214" s="417"/>
      <c r="NX214" s="417"/>
      <c r="NY214" s="417"/>
      <c r="NZ214" s="417"/>
      <c r="OA214" s="417"/>
      <c r="OB214" s="417"/>
      <c r="OC214" s="417"/>
      <c r="OD214" s="417"/>
      <c r="OE214" s="417"/>
      <c r="OF214" s="417"/>
      <c r="OG214" s="417"/>
      <c r="OH214" s="417"/>
      <c r="OI214" s="417"/>
      <c r="OJ214" s="417"/>
      <c r="OK214" s="417"/>
      <c r="OL214" s="417"/>
      <c r="OM214" s="417"/>
      <c r="ON214" s="417"/>
      <c r="OO214" s="417"/>
      <c r="OP214" s="417"/>
      <c r="OQ214" s="417"/>
      <c r="OR214" s="417"/>
      <c r="OS214" s="417"/>
      <c r="OT214" s="417"/>
      <c r="OU214" s="417"/>
      <c r="OV214" s="417"/>
      <c r="OW214" s="417"/>
      <c r="OX214" s="417"/>
      <c r="OY214" s="417"/>
      <c r="OZ214" s="417"/>
      <c r="PA214" s="417"/>
      <c r="PB214" s="417"/>
      <c r="PC214" s="417"/>
      <c r="PD214" s="417"/>
      <c r="PE214" s="417"/>
      <c r="PF214" s="417"/>
      <c r="PG214" s="417"/>
      <c r="PH214" s="417"/>
      <c r="PI214" s="417"/>
      <c r="PJ214" s="417"/>
      <c r="PK214" s="417"/>
      <c r="PL214" s="417"/>
      <c r="PM214" s="417"/>
      <c r="PN214" s="417"/>
      <c r="PO214" s="417"/>
      <c r="PP214" s="417"/>
      <c r="PQ214" s="417"/>
      <c r="PR214" s="417"/>
      <c r="PS214" s="417"/>
      <c r="PT214" s="417"/>
      <c r="PU214" s="417"/>
      <c r="PV214" s="417"/>
      <c r="PW214" s="417"/>
      <c r="PX214" s="417"/>
      <c r="PY214" s="417"/>
      <c r="PZ214" s="417"/>
      <c r="QA214" s="417"/>
      <c r="QB214" s="417"/>
      <c r="QC214" s="417"/>
      <c r="QD214" s="417"/>
      <c r="QE214" s="417"/>
      <c r="QF214" s="417"/>
      <c r="QG214" s="417"/>
      <c r="QH214" s="417"/>
      <c r="QI214" s="417"/>
      <c r="QJ214" s="417"/>
      <c r="QK214" s="417"/>
      <c r="QL214" s="417"/>
      <c r="QM214" s="417"/>
      <c r="QN214" s="417"/>
      <c r="QO214" s="417"/>
      <c r="QP214" s="417"/>
      <c r="QQ214" s="417"/>
      <c r="QR214" s="417"/>
      <c r="QS214" s="417"/>
      <c r="QT214" s="417"/>
      <c r="QU214" s="417"/>
      <c r="QV214" s="417"/>
      <c r="QW214" s="417"/>
      <c r="QX214" s="417"/>
      <c r="QY214" s="417"/>
      <c r="QZ214" s="417"/>
      <c r="RA214" s="417"/>
      <c r="RB214" s="417"/>
      <c r="RC214" s="417"/>
      <c r="RD214" s="417"/>
      <c r="RE214" s="417"/>
      <c r="RF214" s="417"/>
      <c r="RG214" s="417"/>
      <c r="RH214" s="417"/>
      <c r="RI214" s="417"/>
      <c r="RJ214" s="417"/>
      <c r="RK214" s="417"/>
      <c r="RL214" s="417"/>
      <c r="RM214" s="417"/>
      <c r="RN214" s="417"/>
      <c r="RO214" s="417"/>
      <c r="RP214" s="417"/>
      <c r="RQ214" s="417"/>
      <c r="RR214" s="417"/>
      <c r="RS214" s="417"/>
      <c r="RT214" s="417"/>
      <c r="RU214" s="417"/>
      <c r="RV214" s="417"/>
      <c r="RW214" s="417"/>
      <c r="RX214" s="417"/>
      <c r="RY214" s="417"/>
      <c r="RZ214" s="417"/>
      <c r="SA214" s="417"/>
      <c r="SB214" s="417"/>
      <c r="SC214" s="417"/>
      <c r="SD214" s="417"/>
      <c r="SE214" s="417"/>
      <c r="SF214" s="417"/>
      <c r="SG214" s="417"/>
      <c r="SH214" s="417"/>
      <c r="SI214" s="417"/>
      <c r="SJ214" s="417"/>
      <c r="SK214" s="417"/>
      <c r="SL214" s="417"/>
      <c r="SM214" s="417"/>
      <c r="SN214" s="417"/>
      <c r="SO214" s="417"/>
      <c r="SP214" s="417"/>
      <c r="SQ214" s="417"/>
      <c r="SR214" s="417"/>
      <c r="SS214" s="417"/>
      <c r="ST214" s="417"/>
      <c r="SU214" s="417"/>
      <c r="SV214" s="417"/>
      <c r="SW214" s="417"/>
      <c r="SX214" s="417"/>
      <c r="SY214" s="417"/>
      <c r="SZ214" s="417"/>
      <c r="TA214" s="417"/>
      <c r="TB214" s="417"/>
      <c r="TC214" s="417"/>
      <c r="TD214" s="417"/>
      <c r="TE214" s="417"/>
      <c r="TF214" s="417"/>
      <c r="TG214" s="417"/>
      <c r="TH214" s="417"/>
      <c r="TI214" s="417"/>
      <c r="TJ214" s="417"/>
      <c r="TK214" s="417"/>
      <c r="TL214" s="417"/>
      <c r="TM214" s="417"/>
      <c r="TN214" s="417"/>
      <c r="TO214" s="417"/>
      <c r="TP214" s="417"/>
      <c r="TQ214" s="417"/>
      <c r="TR214" s="417"/>
      <c r="TS214" s="417"/>
      <c r="TT214" s="417"/>
      <c r="TU214" s="417"/>
      <c r="TV214" s="417"/>
      <c r="TW214" s="417"/>
      <c r="TX214" s="417"/>
      <c r="TY214" s="417"/>
      <c r="TZ214" s="417"/>
      <c r="UA214" s="417"/>
      <c r="UB214" s="417"/>
      <c r="UC214" s="417"/>
      <c r="UD214" s="417"/>
      <c r="UE214" s="417"/>
      <c r="UF214" s="417"/>
      <c r="UG214" s="417"/>
      <c r="UH214" s="417"/>
      <c r="UI214" s="417"/>
      <c r="UJ214" s="417"/>
      <c r="UK214" s="417"/>
      <c r="UL214" s="417"/>
      <c r="UM214" s="417"/>
      <c r="UN214" s="417"/>
      <c r="UO214" s="417"/>
      <c r="UP214" s="417"/>
      <c r="UQ214" s="417"/>
      <c r="UR214" s="417"/>
      <c r="US214" s="417"/>
      <c r="UT214" s="417"/>
      <c r="UU214" s="417"/>
      <c r="UV214" s="417"/>
      <c r="UW214" s="417"/>
      <c r="UX214" s="417"/>
      <c r="UY214" s="417"/>
      <c r="UZ214" s="417"/>
      <c r="VA214" s="417"/>
      <c r="VB214" s="417"/>
      <c r="VC214" s="417"/>
      <c r="VD214" s="417"/>
      <c r="VE214" s="417"/>
      <c r="VF214" s="417"/>
      <c r="VG214" s="417"/>
      <c r="VH214" s="417"/>
      <c r="VI214" s="417"/>
      <c r="VJ214" s="417"/>
      <c r="VK214" s="417"/>
      <c r="VL214" s="417"/>
      <c r="VM214" s="417"/>
      <c r="VN214" s="417"/>
      <c r="VO214" s="417"/>
      <c r="VP214" s="417"/>
      <c r="VQ214" s="417"/>
      <c r="VR214" s="417"/>
      <c r="VS214" s="417"/>
      <c r="VT214" s="417"/>
      <c r="VU214" s="417"/>
      <c r="VV214" s="417"/>
      <c r="VW214" s="417"/>
      <c r="VX214" s="417"/>
      <c r="VY214" s="417"/>
      <c r="VZ214" s="417"/>
      <c r="WA214" s="417"/>
      <c r="WB214" s="417"/>
      <c r="WC214" s="417"/>
      <c r="WD214" s="417"/>
      <c r="WE214" s="417"/>
      <c r="WF214" s="417"/>
      <c r="WG214" s="417"/>
      <c r="WH214" s="417"/>
      <c r="WI214" s="417"/>
      <c r="WJ214" s="417"/>
      <c r="WK214" s="417"/>
      <c r="WL214" s="417"/>
      <c r="WM214" s="417"/>
      <c r="WN214" s="417"/>
      <c r="WO214" s="417"/>
      <c r="WP214" s="417"/>
      <c r="WQ214" s="417"/>
      <c r="WR214" s="417"/>
      <c r="WS214" s="417"/>
      <c r="WT214" s="417"/>
      <c r="WU214" s="417"/>
      <c r="WV214" s="417"/>
      <c r="WW214" s="417"/>
      <c r="WX214" s="417"/>
      <c r="WY214" s="417"/>
      <c r="WZ214" s="417"/>
      <c r="XA214" s="417"/>
      <c r="XB214" s="417"/>
      <c r="XC214" s="417"/>
      <c r="XD214" s="417"/>
      <c r="XE214" s="417"/>
      <c r="XF214" s="417"/>
      <c r="XG214" s="417"/>
      <c r="XH214" s="417"/>
      <c r="XI214" s="417"/>
      <c r="XJ214" s="417"/>
      <c r="XK214" s="417"/>
      <c r="XL214" s="417"/>
      <c r="XM214" s="417"/>
      <c r="XN214" s="417"/>
      <c r="XO214" s="417"/>
      <c r="XP214" s="417"/>
      <c r="XQ214" s="417"/>
      <c r="XR214" s="417"/>
      <c r="XS214" s="417"/>
      <c r="XT214" s="417"/>
      <c r="XU214" s="417"/>
      <c r="XV214" s="417"/>
      <c r="XW214" s="417"/>
      <c r="XX214" s="417"/>
      <c r="XY214" s="417"/>
      <c r="XZ214" s="417"/>
      <c r="YA214" s="417"/>
      <c r="YB214" s="417"/>
      <c r="YC214" s="417"/>
      <c r="YD214" s="417"/>
      <c r="YE214" s="417"/>
      <c r="YF214" s="417"/>
      <c r="YG214" s="417"/>
      <c r="YH214" s="417"/>
      <c r="YI214" s="417"/>
      <c r="YJ214" s="417"/>
      <c r="YK214" s="417"/>
      <c r="YL214" s="417"/>
      <c r="YM214" s="417"/>
      <c r="YN214" s="417"/>
      <c r="YO214" s="417"/>
      <c r="YP214" s="417"/>
      <c r="YQ214" s="417"/>
      <c r="YR214" s="417"/>
      <c r="YS214" s="417"/>
      <c r="YT214" s="417"/>
      <c r="YU214" s="417"/>
      <c r="YV214" s="417"/>
      <c r="YW214" s="417"/>
      <c r="YX214" s="417"/>
      <c r="YY214" s="417"/>
      <c r="YZ214" s="417"/>
      <c r="ZA214" s="417"/>
      <c r="ZB214" s="417"/>
      <c r="ZC214" s="417"/>
      <c r="ZD214" s="417"/>
      <c r="ZE214" s="417"/>
      <c r="ZF214" s="417"/>
      <c r="ZG214" s="417"/>
      <c r="ZH214" s="417"/>
      <c r="ZI214" s="417"/>
      <c r="ZJ214" s="417"/>
      <c r="ZK214" s="417"/>
      <c r="ZL214" s="417"/>
      <c r="ZM214" s="417"/>
      <c r="ZN214" s="417"/>
      <c r="ZO214" s="417"/>
      <c r="ZP214" s="417"/>
      <c r="ZQ214" s="417"/>
      <c r="ZR214" s="417"/>
      <c r="ZS214" s="417"/>
      <c r="ZT214" s="417"/>
      <c r="ZU214" s="417"/>
      <c r="ZV214" s="417"/>
      <c r="ZW214" s="417"/>
      <c r="ZX214" s="417"/>
      <c r="ZY214" s="417"/>
      <c r="ZZ214" s="417"/>
      <c r="AAA214" s="417"/>
      <c r="AAB214" s="417"/>
      <c r="AAC214" s="417"/>
      <c r="AAD214" s="417"/>
      <c r="AAE214" s="417"/>
      <c r="AAF214" s="417"/>
      <c r="AAG214" s="417"/>
      <c r="AAH214" s="417"/>
      <c r="AAI214" s="417"/>
      <c r="AAJ214" s="417"/>
      <c r="AAK214" s="417"/>
      <c r="AAL214" s="417"/>
      <c r="AAM214" s="417"/>
      <c r="AAN214" s="417"/>
      <c r="AAO214" s="417"/>
      <c r="AAP214" s="417"/>
      <c r="AAQ214" s="417"/>
      <c r="AAR214" s="417"/>
      <c r="AAS214" s="417"/>
      <c r="AAT214" s="417"/>
      <c r="AAU214" s="417"/>
      <c r="AAV214" s="417"/>
      <c r="AAW214" s="417"/>
      <c r="AAX214" s="417"/>
      <c r="AAY214" s="417"/>
      <c r="AAZ214" s="417"/>
      <c r="ABA214" s="417"/>
      <c r="ABB214" s="417"/>
      <c r="ABC214" s="417"/>
      <c r="ABD214" s="417"/>
      <c r="ABE214" s="417"/>
      <c r="ABF214" s="417"/>
      <c r="ABG214" s="417"/>
      <c r="ABH214" s="417"/>
      <c r="ABI214" s="417"/>
      <c r="ABJ214" s="417"/>
      <c r="ABK214" s="417"/>
      <c r="ABL214" s="417"/>
      <c r="ABM214" s="417"/>
      <c r="ABN214" s="417"/>
      <c r="ABO214" s="417"/>
      <c r="ABP214" s="417"/>
      <c r="ABQ214" s="417"/>
      <c r="ABR214" s="417"/>
      <c r="ABS214" s="417"/>
      <c r="ABT214" s="417"/>
      <c r="ABU214" s="417"/>
      <c r="ABV214" s="417"/>
      <c r="ABW214" s="417"/>
      <c r="ABX214" s="417"/>
      <c r="ABY214" s="417"/>
      <c r="ABZ214" s="417"/>
      <c r="ACA214" s="417"/>
      <c r="ACB214" s="417"/>
      <c r="ACC214" s="417"/>
      <c r="ACD214" s="417"/>
      <c r="ACE214" s="417"/>
      <c r="ACF214" s="417"/>
      <c r="ACG214" s="417"/>
      <c r="ACH214" s="417"/>
      <c r="ACI214" s="417"/>
      <c r="ACJ214" s="417"/>
      <c r="ACK214" s="417"/>
      <c r="ACL214" s="417"/>
      <c r="ACM214" s="417"/>
      <c r="ACN214" s="417"/>
      <c r="ACO214" s="417"/>
      <c r="ACP214" s="417"/>
      <c r="ACQ214" s="417"/>
      <c r="ACR214" s="417"/>
      <c r="ACS214" s="417"/>
      <c r="ACT214" s="417"/>
      <c r="ACU214" s="417"/>
      <c r="ACV214" s="417"/>
      <c r="ACW214" s="417"/>
      <c r="ACX214" s="417"/>
      <c r="ACY214" s="417"/>
      <c r="ACZ214" s="417"/>
      <c r="ADA214" s="417"/>
      <c r="ADB214" s="417"/>
      <c r="ADC214" s="417"/>
      <c r="ADD214" s="417"/>
      <c r="ADE214" s="417"/>
      <c r="ADF214" s="417"/>
      <c r="ADG214" s="417"/>
      <c r="ADH214" s="417"/>
      <c r="ADI214" s="417"/>
      <c r="ADJ214" s="417"/>
      <c r="ADK214" s="417"/>
      <c r="ADL214" s="417"/>
      <c r="ADM214" s="417"/>
      <c r="ADN214" s="417"/>
      <c r="ADO214" s="417"/>
      <c r="ADP214" s="417"/>
      <c r="ADQ214" s="417"/>
      <c r="ADR214" s="417"/>
      <c r="ADS214" s="417"/>
      <c r="ADT214" s="417"/>
      <c r="ADU214" s="417"/>
      <c r="ADV214" s="417"/>
      <c r="ADW214" s="417"/>
      <c r="ADX214" s="417"/>
      <c r="ADY214" s="417"/>
      <c r="ADZ214" s="417"/>
      <c r="AEA214" s="417"/>
      <c r="AEB214" s="417"/>
      <c r="AEC214" s="417"/>
      <c r="AED214" s="417"/>
      <c r="AEE214" s="417"/>
      <c r="AEF214" s="417"/>
      <c r="AEG214" s="417"/>
      <c r="AEH214" s="417"/>
      <c r="AEI214" s="417"/>
      <c r="AEJ214" s="417"/>
      <c r="AEK214" s="417"/>
      <c r="AEL214" s="417"/>
      <c r="AEM214" s="417"/>
      <c r="AEN214" s="417"/>
      <c r="AEO214" s="417"/>
      <c r="AEP214" s="417"/>
      <c r="AEQ214" s="417"/>
      <c r="AER214" s="417"/>
      <c r="AES214" s="417"/>
      <c r="AET214" s="417"/>
      <c r="AEU214" s="417"/>
      <c r="AEV214" s="417"/>
      <c r="AEW214" s="417"/>
      <c r="AEX214" s="417"/>
      <c r="AEY214" s="417"/>
      <c r="AEZ214" s="417"/>
      <c r="AFA214" s="417"/>
      <c r="AFB214" s="417"/>
      <c r="AFC214" s="417"/>
      <c r="AFD214" s="417"/>
      <c r="AFE214" s="417"/>
      <c r="AFF214" s="417"/>
      <c r="AFG214" s="417"/>
      <c r="AFH214" s="417"/>
    </row>
    <row r="215" spans="1:840" s="414" customFormat="1" ht="30.6" customHeight="1">
      <c r="A215" s="40" t="s">
        <v>621</v>
      </c>
      <c r="B215" s="422"/>
      <c r="C215" s="40"/>
      <c r="D215" s="422"/>
      <c r="E215" s="40"/>
      <c r="F215" s="426"/>
      <c r="G215" s="437"/>
      <c r="H215" s="426"/>
      <c r="I215" s="712"/>
      <c r="J215" s="712"/>
      <c r="K215" s="712"/>
      <c r="L215" s="713"/>
      <c r="M215" s="417"/>
      <c r="N215" s="417"/>
      <c r="O215" s="417"/>
      <c r="P215" s="417"/>
      <c r="Q215" s="417"/>
      <c r="R215" s="417"/>
      <c r="S215" s="417"/>
      <c r="T215" s="417"/>
      <c r="U215" s="417"/>
      <c r="V215" s="417"/>
      <c r="W215" s="417"/>
      <c r="X215" s="417"/>
      <c r="Y215" s="417"/>
      <c r="Z215" s="417"/>
      <c r="AA215" s="417"/>
      <c r="AB215" s="417"/>
      <c r="AC215" s="417"/>
      <c r="AD215" s="417"/>
      <c r="AE215" s="417"/>
      <c r="AF215" s="417"/>
      <c r="AG215" s="417"/>
      <c r="AH215" s="417"/>
      <c r="AI215" s="417"/>
      <c r="AJ215" s="417"/>
      <c r="AK215" s="417"/>
      <c r="AL215" s="417"/>
      <c r="AM215" s="417"/>
      <c r="AN215" s="417"/>
      <c r="AO215" s="417"/>
      <c r="AP215" s="417"/>
      <c r="AQ215" s="417"/>
      <c r="AR215" s="417"/>
      <c r="AS215" s="417"/>
      <c r="AT215" s="417"/>
      <c r="AU215" s="417"/>
      <c r="AV215" s="417"/>
      <c r="AW215" s="417"/>
      <c r="AX215" s="417"/>
      <c r="AY215" s="417"/>
      <c r="AZ215" s="417"/>
      <c r="BA215" s="417"/>
      <c r="BB215" s="417"/>
      <c r="BC215" s="417"/>
      <c r="BD215" s="417"/>
      <c r="BE215" s="417"/>
      <c r="BF215" s="417"/>
      <c r="BG215" s="417"/>
      <c r="BH215" s="417"/>
      <c r="BI215" s="417"/>
      <c r="BJ215" s="417"/>
      <c r="BK215" s="417"/>
      <c r="BL215" s="417"/>
      <c r="BM215" s="417"/>
      <c r="BN215" s="417"/>
      <c r="BO215" s="417"/>
      <c r="BP215" s="417"/>
      <c r="BQ215" s="417"/>
      <c r="BR215" s="417"/>
      <c r="BS215" s="417"/>
      <c r="BT215" s="417"/>
      <c r="BU215" s="417"/>
      <c r="BV215" s="417"/>
      <c r="BW215" s="417"/>
      <c r="BX215" s="417"/>
      <c r="BY215" s="417"/>
      <c r="BZ215" s="417"/>
      <c r="CA215" s="417"/>
      <c r="CB215" s="417"/>
      <c r="CC215" s="417"/>
      <c r="CD215" s="417"/>
      <c r="CE215" s="417"/>
      <c r="CF215" s="417"/>
      <c r="CG215" s="417"/>
      <c r="CH215" s="417"/>
      <c r="CI215" s="417"/>
      <c r="CJ215" s="417"/>
      <c r="CK215" s="417"/>
      <c r="CL215" s="417"/>
      <c r="CM215" s="417"/>
      <c r="CN215" s="417"/>
      <c r="CO215" s="417"/>
      <c r="CP215" s="417"/>
      <c r="CQ215" s="417"/>
      <c r="CR215" s="417"/>
      <c r="CS215" s="417"/>
      <c r="CT215" s="417"/>
      <c r="CU215" s="417"/>
      <c r="CV215" s="417"/>
      <c r="CW215" s="417"/>
      <c r="CX215" s="417"/>
      <c r="CY215" s="417"/>
      <c r="CZ215" s="417"/>
      <c r="DA215" s="417"/>
      <c r="DB215" s="417"/>
      <c r="DC215" s="417"/>
      <c r="DD215" s="417"/>
      <c r="DE215" s="417"/>
      <c r="DF215" s="417"/>
      <c r="DG215" s="417"/>
      <c r="DH215" s="417"/>
      <c r="DI215" s="417"/>
      <c r="DJ215" s="417"/>
      <c r="DK215" s="417"/>
      <c r="DL215" s="417"/>
      <c r="DM215" s="417"/>
      <c r="DN215" s="417"/>
      <c r="DO215" s="417"/>
      <c r="DP215" s="417"/>
      <c r="DQ215" s="417"/>
      <c r="DR215" s="417"/>
      <c r="DS215" s="417"/>
      <c r="DT215" s="417"/>
      <c r="DU215" s="417"/>
      <c r="DV215" s="417"/>
      <c r="DW215" s="417"/>
      <c r="DX215" s="417"/>
      <c r="DY215" s="417"/>
      <c r="DZ215" s="417"/>
      <c r="EA215" s="417"/>
      <c r="EB215" s="417"/>
      <c r="EC215" s="417"/>
      <c r="ED215" s="417"/>
      <c r="EE215" s="417"/>
      <c r="EF215" s="417"/>
      <c r="EG215" s="417"/>
      <c r="EH215" s="417"/>
      <c r="EI215" s="417"/>
      <c r="EJ215" s="417"/>
      <c r="EK215" s="417"/>
      <c r="EL215" s="417"/>
      <c r="EM215" s="417"/>
      <c r="EN215" s="417"/>
      <c r="EO215" s="417"/>
      <c r="EP215" s="417"/>
      <c r="EQ215" s="417"/>
      <c r="ER215" s="417"/>
      <c r="ES215" s="417"/>
      <c r="ET215" s="417"/>
      <c r="EU215" s="417"/>
      <c r="EV215" s="417"/>
      <c r="EW215" s="417"/>
      <c r="EX215" s="417"/>
      <c r="EY215" s="417"/>
      <c r="EZ215" s="417"/>
      <c r="FA215" s="417"/>
      <c r="FB215" s="417"/>
      <c r="FC215" s="417"/>
      <c r="FD215" s="417"/>
      <c r="FE215" s="417"/>
      <c r="FF215" s="417"/>
      <c r="FG215" s="417"/>
      <c r="FH215" s="417"/>
      <c r="FI215" s="417"/>
      <c r="FJ215" s="417"/>
      <c r="FK215" s="417"/>
      <c r="FL215" s="417"/>
      <c r="FM215" s="417"/>
      <c r="FN215" s="417"/>
      <c r="FO215" s="417"/>
      <c r="FP215" s="417"/>
      <c r="FQ215" s="417"/>
      <c r="FR215" s="417"/>
      <c r="FS215" s="417"/>
      <c r="FT215" s="417"/>
      <c r="FU215" s="417"/>
      <c r="FV215" s="417"/>
      <c r="FW215" s="417"/>
      <c r="FX215" s="417"/>
      <c r="FY215" s="417"/>
      <c r="FZ215" s="417"/>
      <c r="GA215" s="417"/>
      <c r="GB215" s="417"/>
      <c r="GC215" s="417"/>
      <c r="GD215" s="417"/>
      <c r="GE215" s="417"/>
      <c r="GF215" s="417"/>
      <c r="GG215" s="417"/>
      <c r="GH215" s="417"/>
      <c r="GI215" s="417"/>
      <c r="GJ215" s="417"/>
      <c r="GK215" s="417"/>
      <c r="GL215" s="417"/>
      <c r="GM215" s="417"/>
      <c r="GN215" s="417"/>
      <c r="GO215" s="417"/>
      <c r="GP215" s="417"/>
      <c r="GQ215" s="417"/>
      <c r="GR215" s="417"/>
      <c r="GS215" s="417"/>
      <c r="GT215" s="417"/>
      <c r="GU215" s="417"/>
      <c r="GV215" s="417"/>
      <c r="GW215" s="417"/>
      <c r="GX215" s="417"/>
      <c r="GY215" s="417"/>
      <c r="GZ215" s="417"/>
      <c r="HA215" s="417"/>
      <c r="HB215" s="417"/>
      <c r="HC215" s="417"/>
      <c r="HD215" s="417"/>
      <c r="HE215" s="417"/>
      <c r="HF215" s="417"/>
      <c r="HG215" s="417"/>
      <c r="HH215" s="417"/>
      <c r="HI215" s="417"/>
      <c r="HJ215" s="417"/>
      <c r="HK215" s="417"/>
      <c r="HL215" s="417"/>
      <c r="HM215" s="417"/>
      <c r="HN215" s="417"/>
      <c r="HO215" s="417"/>
      <c r="HP215" s="417"/>
      <c r="HQ215" s="417"/>
      <c r="HR215" s="417"/>
      <c r="HS215" s="417"/>
      <c r="HT215" s="417"/>
      <c r="HU215" s="417"/>
      <c r="HV215" s="417"/>
      <c r="HW215" s="417"/>
      <c r="HX215" s="417"/>
      <c r="HY215" s="417"/>
      <c r="HZ215" s="417"/>
      <c r="IA215" s="417"/>
      <c r="IB215" s="417"/>
      <c r="IC215" s="417"/>
      <c r="ID215" s="417"/>
      <c r="IE215" s="417"/>
      <c r="IF215" s="417"/>
      <c r="IG215" s="417"/>
      <c r="IH215" s="417"/>
      <c r="II215" s="417"/>
      <c r="IJ215" s="417"/>
      <c r="IK215" s="417"/>
      <c r="IL215" s="417"/>
      <c r="IM215" s="417"/>
      <c r="IN215" s="417"/>
      <c r="IO215" s="417"/>
      <c r="IP215" s="417"/>
      <c r="IQ215" s="417"/>
      <c r="IR215" s="417"/>
      <c r="IS215" s="417"/>
      <c r="IT215" s="417"/>
      <c r="IU215" s="417"/>
      <c r="IV215" s="417"/>
      <c r="IW215" s="417"/>
      <c r="IX215" s="417"/>
      <c r="IY215" s="417"/>
      <c r="IZ215" s="417"/>
      <c r="JA215" s="417"/>
      <c r="JB215" s="417"/>
      <c r="JC215" s="417"/>
      <c r="JD215" s="417"/>
      <c r="JE215" s="417"/>
      <c r="JF215" s="417"/>
      <c r="JG215" s="417"/>
      <c r="JH215" s="417"/>
      <c r="JI215" s="417"/>
      <c r="JJ215" s="417"/>
      <c r="JK215" s="417"/>
      <c r="JL215" s="417"/>
      <c r="JM215" s="417"/>
      <c r="JN215" s="417"/>
      <c r="JO215" s="417"/>
      <c r="JP215" s="417"/>
      <c r="JQ215" s="417"/>
      <c r="JR215" s="417"/>
      <c r="JS215" s="417"/>
      <c r="JT215" s="417"/>
      <c r="JU215" s="417"/>
      <c r="JV215" s="417"/>
      <c r="JW215" s="417"/>
      <c r="JX215" s="417"/>
      <c r="JY215" s="417"/>
      <c r="JZ215" s="417"/>
      <c r="KA215" s="417"/>
      <c r="KB215" s="417"/>
      <c r="KC215" s="417"/>
      <c r="KD215" s="417"/>
      <c r="KE215" s="417"/>
      <c r="KF215" s="417"/>
      <c r="KG215" s="417"/>
      <c r="KH215" s="417"/>
      <c r="KI215" s="417"/>
      <c r="KJ215" s="417"/>
      <c r="KK215" s="417"/>
      <c r="KL215" s="417"/>
      <c r="KM215" s="417"/>
      <c r="KN215" s="417"/>
      <c r="KO215" s="417"/>
      <c r="KP215" s="417"/>
      <c r="KQ215" s="417"/>
      <c r="KR215" s="417"/>
      <c r="KS215" s="417"/>
      <c r="KT215" s="417"/>
      <c r="KU215" s="417"/>
      <c r="KV215" s="417"/>
      <c r="KW215" s="417"/>
      <c r="KX215" s="417"/>
      <c r="KY215" s="417"/>
      <c r="KZ215" s="417"/>
      <c r="LA215" s="417"/>
      <c r="LB215" s="417"/>
      <c r="LC215" s="417"/>
      <c r="LD215" s="417"/>
      <c r="LE215" s="417"/>
      <c r="LF215" s="417"/>
      <c r="LG215" s="417"/>
      <c r="LH215" s="417"/>
      <c r="LI215" s="417"/>
      <c r="LJ215" s="417"/>
      <c r="LK215" s="417"/>
      <c r="LL215" s="417"/>
      <c r="LM215" s="417"/>
      <c r="LN215" s="417"/>
      <c r="LO215" s="417"/>
      <c r="LP215" s="417"/>
      <c r="LQ215" s="417"/>
      <c r="LR215" s="417"/>
      <c r="LS215" s="417"/>
      <c r="LT215" s="417"/>
      <c r="LU215" s="417"/>
      <c r="LV215" s="417"/>
      <c r="LW215" s="417"/>
      <c r="LX215" s="417"/>
      <c r="LY215" s="417"/>
      <c r="LZ215" s="417"/>
      <c r="MA215" s="417"/>
      <c r="MB215" s="417"/>
      <c r="MC215" s="417"/>
      <c r="MD215" s="417"/>
      <c r="ME215" s="417"/>
      <c r="MF215" s="417"/>
      <c r="MG215" s="417"/>
      <c r="MH215" s="417"/>
      <c r="MI215" s="417"/>
      <c r="MJ215" s="417"/>
      <c r="MK215" s="417"/>
      <c r="ML215" s="417"/>
      <c r="MM215" s="417"/>
      <c r="MN215" s="417"/>
      <c r="MO215" s="417"/>
      <c r="MP215" s="417"/>
      <c r="MQ215" s="417"/>
      <c r="MR215" s="417"/>
      <c r="MS215" s="417"/>
      <c r="MT215" s="417"/>
      <c r="MU215" s="417"/>
      <c r="MV215" s="417"/>
      <c r="MW215" s="417"/>
      <c r="MX215" s="417"/>
      <c r="MY215" s="417"/>
      <c r="MZ215" s="417"/>
      <c r="NA215" s="417"/>
      <c r="NB215" s="417"/>
      <c r="NC215" s="417"/>
      <c r="ND215" s="417"/>
      <c r="NE215" s="417"/>
      <c r="NF215" s="417"/>
      <c r="NG215" s="417"/>
      <c r="NH215" s="417"/>
      <c r="NI215" s="417"/>
      <c r="NJ215" s="417"/>
      <c r="NK215" s="417"/>
      <c r="NL215" s="417"/>
      <c r="NM215" s="417"/>
      <c r="NN215" s="417"/>
      <c r="NO215" s="417"/>
      <c r="NP215" s="417"/>
      <c r="NQ215" s="417"/>
      <c r="NR215" s="417"/>
      <c r="NS215" s="417"/>
      <c r="NT215" s="417"/>
      <c r="NU215" s="417"/>
      <c r="NV215" s="417"/>
      <c r="NW215" s="417"/>
      <c r="NX215" s="417"/>
      <c r="NY215" s="417"/>
      <c r="NZ215" s="417"/>
      <c r="OA215" s="417"/>
      <c r="OB215" s="417"/>
      <c r="OC215" s="417"/>
      <c r="OD215" s="417"/>
      <c r="OE215" s="417"/>
      <c r="OF215" s="417"/>
      <c r="OG215" s="417"/>
      <c r="OH215" s="417"/>
      <c r="OI215" s="417"/>
      <c r="OJ215" s="417"/>
      <c r="OK215" s="417"/>
      <c r="OL215" s="417"/>
      <c r="OM215" s="417"/>
      <c r="ON215" s="417"/>
      <c r="OO215" s="417"/>
      <c r="OP215" s="417"/>
      <c r="OQ215" s="417"/>
      <c r="OR215" s="417"/>
      <c r="OS215" s="417"/>
      <c r="OT215" s="417"/>
      <c r="OU215" s="417"/>
      <c r="OV215" s="417"/>
      <c r="OW215" s="417"/>
      <c r="OX215" s="417"/>
      <c r="OY215" s="417"/>
      <c r="OZ215" s="417"/>
      <c r="PA215" s="417"/>
      <c r="PB215" s="417"/>
      <c r="PC215" s="417"/>
      <c r="PD215" s="417"/>
      <c r="PE215" s="417"/>
      <c r="PF215" s="417"/>
      <c r="PG215" s="417"/>
      <c r="PH215" s="417"/>
      <c r="PI215" s="417"/>
      <c r="PJ215" s="417"/>
      <c r="PK215" s="417"/>
      <c r="PL215" s="417"/>
      <c r="PM215" s="417"/>
      <c r="PN215" s="417"/>
      <c r="PO215" s="417"/>
      <c r="PP215" s="417"/>
      <c r="PQ215" s="417"/>
      <c r="PR215" s="417"/>
      <c r="PS215" s="417"/>
      <c r="PT215" s="417"/>
      <c r="PU215" s="417"/>
      <c r="PV215" s="417"/>
      <c r="PW215" s="417"/>
      <c r="PX215" s="417"/>
      <c r="PY215" s="417"/>
      <c r="PZ215" s="417"/>
      <c r="QA215" s="417"/>
      <c r="QB215" s="417"/>
      <c r="QC215" s="417"/>
      <c r="QD215" s="417"/>
      <c r="QE215" s="417"/>
      <c r="QF215" s="417"/>
      <c r="QG215" s="417"/>
      <c r="QH215" s="417"/>
      <c r="QI215" s="417"/>
      <c r="QJ215" s="417"/>
      <c r="QK215" s="417"/>
      <c r="QL215" s="417"/>
      <c r="QM215" s="417"/>
      <c r="QN215" s="417"/>
      <c r="QO215" s="417"/>
      <c r="QP215" s="417"/>
      <c r="QQ215" s="417"/>
      <c r="QR215" s="417"/>
      <c r="QS215" s="417"/>
      <c r="QT215" s="417"/>
      <c r="QU215" s="417"/>
      <c r="QV215" s="417"/>
      <c r="QW215" s="417"/>
      <c r="QX215" s="417"/>
      <c r="QY215" s="417"/>
      <c r="QZ215" s="417"/>
      <c r="RA215" s="417"/>
      <c r="RB215" s="417"/>
      <c r="RC215" s="417"/>
      <c r="RD215" s="417"/>
      <c r="RE215" s="417"/>
      <c r="RF215" s="417"/>
      <c r="RG215" s="417"/>
      <c r="RH215" s="417"/>
      <c r="RI215" s="417"/>
      <c r="RJ215" s="417"/>
      <c r="RK215" s="417"/>
      <c r="RL215" s="417"/>
      <c r="RM215" s="417"/>
      <c r="RN215" s="417"/>
      <c r="RO215" s="417"/>
      <c r="RP215" s="417"/>
      <c r="RQ215" s="417"/>
      <c r="RR215" s="417"/>
      <c r="RS215" s="417"/>
      <c r="RT215" s="417"/>
      <c r="RU215" s="417"/>
      <c r="RV215" s="417"/>
      <c r="RW215" s="417"/>
      <c r="RX215" s="417"/>
      <c r="RY215" s="417"/>
      <c r="RZ215" s="417"/>
      <c r="SA215" s="417"/>
      <c r="SB215" s="417"/>
      <c r="SC215" s="417"/>
      <c r="SD215" s="417"/>
      <c r="SE215" s="417"/>
      <c r="SF215" s="417"/>
      <c r="SG215" s="417"/>
      <c r="SH215" s="417"/>
      <c r="SI215" s="417"/>
      <c r="SJ215" s="417"/>
      <c r="SK215" s="417"/>
      <c r="SL215" s="417"/>
      <c r="SM215" s="417"/>
      <c r="SN215" s="417"/>
      <c r="SO215" s="417"/>
      <c r="SP215" s="417"/>
      <c r="SQ215" s="417"/>
      <c r="SR215" s="417"/>
      <c r="SS215" s="417"/>
      <c r="ST215" s="417"/>
      <c r="SU215" s="417"/>
      <c r="SV215" s="417"/>
      <c r="SW215" s="417"/>
      <c r="SX215" s="417"/>
      <c r="SY215" s="417"/>
      <c r="SZ215" s="417"/>
      <c r="TA215" s="417"/>
      <c r="TB215" s="417"/>
      <c r="TC215" s="417"/>
      <c r="TD215" s="417"/>
      <c r="TE215" s="417"/>
      <c r="TF215" s="417"/>
      <c r="TG215" s="417"/>
      <c r="TH215" s="417"/>
      <c r="TI215" s="417"/>
      <c r="TJ215" s="417"/>
      <c r="TK215" s="417"/>
      <c r="TL215" s="417"/>
      <c r="TM215" s="417"/>
      <c r="TN215" s="417"/>
      <c r="TO215" s="417"/>
      <c r="TP215" s="417"/>
      <c r="TQ215" s="417"/>
      <c r="TR215" s="417"/>
      <c r="TS215" s="417"/>
      <c r="TT215" s="417"/>
      <c r="TU215" s="417"/>
      <c r="TV215" s="417"/>
      <c r="TW215" s="417"/>
      <c r="TX215" s="417"/>
      <c r="TY215" s="417"/>
      <c r="TZ215" s="417"/>
      <c r="UA215" s="417"/>
      <c r="UB215" s="417"/>
      <c r="UC215" s="417"/>
      <c r="UD215" s="417"/>
      <c r="UE215" s="417"/>
      <c r="UF215" s="417"/>
      <c r="UG215" s="417"/>
      <c r="UH215" s="417"/>
      <c r="UI215" s="417"/>
      <c r="UJ215" s="417"/>
      <c r="UK215" s="417"/>
      <c r="UL215" s="417"/>
      <c r="UM215" s="417"/>
      <c r="UN215" s="417"/>
      <c r="UO215" s="417"/>
      <c r="UP215" s="417"/>
      <c r="UQ215" s="417"/>
      <c r="UR215" s="417"/>
      <c r="US215" s="417"/>
      <c r="UT215" s="417"/>
      <c r="UU215" s="417"/>
      <c r="UV215" s="417"/>
      <c r="UW215" s="417"/>
      <c r="UX215" s="417"/>
      <c r="UY215" s="417"/>
      <c r="UZ215" s="417"/>
      <c r="VA215" s="417"/>
      <c r="VB215" s="417"/>
      <c r="VC215" s="417"/>
      <c r="VD215" s="417"/>
      <c r="VE215" s="417"/>
      <c r="VF215" s="417"/>
      <c r="VG215" s="417"/>
      <c r="VH215" s="417"/>
      <c r="VI215" s="417"/>
      <c r="VJ215" s="417"/>
      <c r="VK215" s="417"/>
      <c r="VL215" s="417"/>
      <c r="VM215" s="417"/>
      <c r="VN215" s="417"/>
      <c r="VO215" s="417"/>
      <c r="VP215" s="417"/>
      <c r="VQ215" s="417"/>
      <c r="VR215" s="417"/>
      <c r="VS215" s="417"/>
      <c r="VT215" s="417"/>
      <c r="VU215" s="417"/>
      <c r="VV215" s="417"/>
      <c r="VW215" s="417"/>
      <c r="VX215" s="417"/>
      <c r="VY215" s="417"/>
      <c r="VZ215" s="417"/>
      <c r="WA215" s="417"/>
      <c r="WB215" s="417"/>
      <c r="WC215" s="417"/>
      <c r="WD215" s="417"/>
      <c r="WE215" s="417"/>
      <c r="WF215" s="417"/>
      <c r="WG215" s="417"/>
      <c r="WH215" s="417"/>
      <c r="WI215" s="417"/>
      <c r="WJ215" s="417"/>
      <c r="WK215" s="417"/>
      <c r="WL215" s="417"/>
      <c r="WM215" s="417"/>
      <c r="WN215" s="417"/>
      <c r="WO215" s="417"/>
      <c r="WP215" s="417"/>
      <c r="WQ215" s="417"/>
      <c r="WR215" s="417"/>
      <c r="WS215" s="417"/>
      <c r="WT215" s="417"/>
      <c r="WU215" s="417"/>
      <c r="WV215" s="417"/>
      <c r="WW215" s="417"/>
      <c r="WX215" s="417"/>
      <c r="WY215" s="417"/>
      <c r="WZ215" s="417"/>
      <c r="XA215" s="417"/>
      <c r="XB215" s="417"/>
      <c r="XC215" s="417"/>
      <c r="XD215" s="417"/>
      <c r="XE215" s="417"/>
      <c r="XF215" s="417"/>
      <c r="XG215" s="417"/>
      <c r="XH215" s="417"/>
      <c r="XI215" s="417"/>
      <c r="XJ215" s="417"/>
      <c r="XK215" s="417"/>
      <c r="XL215" s="417"/>
      <c r="XM215" s="417"/>
      <c r="XN215" s="417"/>
      <c r="XO215" s="417"/>
      <c r="XP215" s="417"/>
      <c r="XQ215" s="417"/>
      <c r="XR215" s="417"/>
      <c r="XS215" s="417"/>
      <c r="XT215" s="417"/>
      <c r="XU215" s="417"/>
      <c r="XV215" s="417"/>
      <c r="XW215" s="417"/>
      <c r="XX215" s="417"/>
      <c r="XY215" s="417"/>
      <c r="XZ215" s="417"/>
      <c r="YA215" s="417"/>
      <c r="YB215" s="417"/>
      <c r="YC215" s="417"/>
      <c r="YD215" s="417"/>
      <c r="YE215" s="417"/>
      <c r="YF215" s="417"/>
      <c r="YG215" s="417"/>
      <c r="YH215" s="417"/>
      <c r="YI215" s="417"/>
      <c r="YJ215" s="417"/>
      <c r="YK215" s="417"/>
      <c r="YL215" s="417"/>
      <c r="YM215" s="417"/>
      <c r="YN215" s="417"/>
      <c r="YO215" s="417"/>
      <c r="YP215" s="417"/>
      <c r="YQ215" s="417"/>
      <c r="YR215" s="417"/>
      <c r="YS215" s="417"/>
      <c r="YT215" s="417"/>
      <c r="YU215" s="417"/>
      <c r="YV215" s="417"/>
      <c r="YW215" s="417"/>
      <c r="YX215" s="417"/>
      <c r="YY215" s="417"/>
      <c r="YZ215" s="417"/>
      <c r="ZA215" s="417"/>
      <c r="ZB215" s="417"/>
      <c r="ZC215" s="417"/>
      <c r="ZD215" s="417"/>
      <c r="ZE215" s="417"/>
      <c r="ZF215" s="417"/>
      <c r="ZG215" s="417"/>
      <c r="ZH215" s="417"/>
      <c r="ZI215" s="417"/>
      <c r="ZJ215" s="417"/>
      <c r="ZK215" s="417"/>
      <c r="ZL215" s="417"/>
      <c r="ZM215" s="417"/>
      <c r="ZN215" s="417"/>
      <c r="ZO215" s="417"/>
      <c r="ZP215" s="417"/>
      <c r="ZQ215" s="417"/>
      <c r="ZR215" s="417"/>
      <c r="ZS215" s="417"/>
      <c r="ZT215" s="417"/>
      <c r="ZU215" s="417"/>
      <c r="ZV215" s="417"/>
      <c r="ZW215" s="417"/>
      <c r="ZX215" s="417"/>
      <c r="ZY215" s="417"/>
      <c r="ZZ215" s="417"/>
      <c r="AAA215" s="417"/>
      <c r="AAB215" s="417"/>
      <c r="AAC215" s="417"/>
      <c r="AAD215" s="417"/>
      <c r="AAE215" s="417"/>
      <c r="AAF215" s="417"/>
      <c r="AAG215" s="417"/>
      <c r="AAH215" s="417"/>
      <c r="AAI215" s="417"/>
      <c r="AAJ215" s="417"/>
      <c r="AAK215" s="417"/>
      <c r="AAL215" s="417"/>
      <c r="AAM215" s="417"/>
      <c r="AAN215" s="417"/>
      <c r="AAO215" s="417"/>
      <c r="AAP215" s="417"/>
      <c r="AAQ215" s="417"/>
      <c r="AAR215" s="417"/>
      <c r="AAS215" s="417"/>
      <c r="AAT215" s="417"/>
      <c r="AAU215" s="417"/>
      <c r="AAV215" s="417"/>
      <c r="AAW215" s="417"/>
      <c r="AAX215" s="417"/>
      <c r="AAY215" s="417"/>
      <c r="AAZ215" s="417"/>
      <c r="ABA215" s="417"/>
      <c r="ABB215" s="417"/>
      <c r="ABC215" s="417"/>
      <c r="ABD215" s="417"/>
      <c r="ABE215" s="417"/>
      <c r="ABF215" s="417"/>
      <c r="ABG215" s="417"/>
      <c r="ABH215" s="417"/>
      <c r="ABI215" s="417"/>
      <c r="ABJ215" s="417"/>
      <c r="ABK215" s="417"/>
      <c r="ABL215" s="417"/>
      <c r="ABM215" s="417"/>
      <c r="ABN215" s="417"/>
      <c r="ABO215" s="417"/>
      <c r="ABP215" s="417"/>
      <c r="ABQ215" s="417"/>
      <c r="ABR215" s="417"/>
      <c r="ABS215" s="417"/>
      <c r="ABT215" s="417"/>
      <c r="ABU215" s="417"/>
      <c r="ABV215" s="417"/>
      <c r="ABW215" s="417"/>
      <c r="ABX215" s="417"/>
      <c r="ABY215" s="417"/>
      <c r="ABZ215" s="417"/>
      <c r="ACA215" s="417"/>
      <c r="ACB215" s="417"/>
      <c r="ACC215" s="417"/>
      <c r="ACD215" s="417"/>
      <c r="ACE215" s="417"/>
      <c r="ACF215" s="417"/>
      <c r="ACG215" s="417"/>
      <c r="ACH215" s="417"/>
      <c r="ACI215" s="417"/>
      <c r="ACJ215" s="417"/>
      <c r="ACK215" s="417"/>
      <c r="ACL215" s="417"/>
      <c r="ACM215" s="417"/>
      <c r="ACN215" s="417"/>
      <c r="ACO215" s="417"/>
      <c r="ACP215" s="417"/>
      <c r="ACQ215" s="417"/>
      <c r="ACR215" s="417"/>
      <c r="ACS215" s="417"/>
      <c r="ACT215" s="417"/>
      <c r="ACU215" s="417"/>
      <c r="ACV215" s="417"/>
      <c r="ACW215" s="417"/>
      <c r="ACX215" s="417"/>
      <c r="ACY215" s="417"/>
      <c r="ACZ215" s="417"/>
      <c r="ADA215" s="417"/>
      <c r="ADB215" s="417"/>
      <c r="ADC215" s="417"/>
      <c r="ADD215" s="417"/>
      <c r="ADE215" s="417"/>
      <c r="ADF215" s="417"/>
      <c r="ADG215" s="417"/>
      <c r="ADH215" s="417"/>
      <c r="ADI215" s="417"/>
      <c r="ADJ215" s="417"/>
      <c r="ADK215" s="417"/>
      <c r="ADL215" s="417"/>
      <c r="ADM215" s="417"/>
      <c r="ADN215" s="417"/>
      <c r="ADO215" s="417"/>
      <c r="ADP215" s="417"/>
      <c r="ADQ215" s="417"/>
      <c r="ADR215" s="417"/>
      <c r="ADS215" s="417"/>
      <c r="ADT215" s="417"/>
      <c r="ADU215" s="417"/>
      <c r="ADV215" s="417"/>
      <c r="ADW215" s="417"/>
      <c r="ADX215" s="417"/>
      <c r="ADY215" s="417"/>
      <c r="ADZ215" s="417"/>
      <c r="AEA215" s="417"/>
      <c r="AEB215" s="417"/>
      <c r="AEC215" s="417"/>
      <c r="AED215" s="417"/>
      <c r="AEE215" s="417"/>
      <c r="AEF215" s="417"/>
      <c r="AEG215" s="417"/>
      <c r="AEH215" s="417"/>
      <c r="AEI215" s="417"/>
      <c r="AEJ215" s="417"/>
      <c r="AEK215" s="417"/>
      <c r="AEL215" s="417"/>
      <c r="AEM215" s="417"/>
      <c r="AEN215" s="417"/>
      <c r="AEO215" s="417"/>
      <c r="AEP215" s="417"/>
      <c r="AEQ215" s="417"/>
      <c r="AER215" s="417"/>
      <c r="AES215" s="417"/>
      <c r="AET215" s="417"/>
      <c r="AEU215" s="417"/>
      <c r="AEV215" s="417"/>
      <c r="AEW215" s="417"/>
      <c r="AEX215" s="417"/>
      <c r="AEY215" s="417"/>
      <c r="AEZ215" s="417"/>
      <c r="AFA215" s="417"/>
      <c r="AFB215" s="417"/>
      <c r="AFC215" s="417"/>
      <c r="AFD215" s="417"/>
      <c r="AFE215" s="417"/>
      <c r="AFF215" s="417"/>
      <c r="AFG215" s="417"/>
      <c r="AFH215" s="417"/>
    </row>
    <row r="216" spans="1:840" s="414" customFormat="1" ht="30.6" customHeight="1">
      <c r="A216" s="695"/>
      <c r="B216" s="695"/>
      <c r="C216" s="695"/>
      <c r="D216" s="695"/>
      <c r="E216" s="695"/>
      <c r="F216" s="695"/>
      <c r="G216" s="695"/>
      <c r="H216" s="695"/>
      <c r="I216" s="695"/>
      <c r="J216" s="695"/>
      <c r="K216" s="695"/>
      <c r="L216" s="696"/>
      <c r="M216" s="417"/>
      <c r="N216" s="417"/>
      <c r="O216" s="417"/>
      <c r="P216" s="417"/>
      <c r="Q216" s="417"/>
      <c r="R216" s="417"/>
      <c r="S216" s="417"/>
      <c r="T216" s="417"/>
      <c r="U216" s="417"/>
      <c r="V216" s="417"/>
      <c r="W216" s="417"/>
      <c r="X216" s="417"/>
      <c r="Y216" s="417"/>
      <c r="Z216" s="417"/>
      <c r="AA216" s="417"/>
      <c r="AB216" s="417"/>
      <c r="AC216" s="417"/>
      <c r="AD216" s="417"/>
      <c r="AE216" s="417"/>
      <c r="AF216" s="417"/>
      <c r="AG216" s="417"/>
      <c r="AH216" s="417"/>
      <c r="AI216" s="417"/>
      <c r="AJ216" s="417"/>
      <c r="AK216" s="417"/>
      <c r="AL216" s="417"/>
      <c r="AM216" s="417"/>
      <c r="AN216" s="417"/>
      <c r="AO216" s="417"/>
      <c r="AP216" s="417"/>
      <c r="AQ216" s="417"/>
      <c r="AR216" s="417"/>
      <c r="AS216" s="417"/>
      <c r="AT216" s="417"/>
      <c r="AU216" s="417"/>
      <c r="AV216" s="417"/>
      <c r="AW216" s="417"/>
      <c r="AX216" s="417"/>
      <c r="AY216" s="417"/>
      <c r="AZ216" s="417"/>
      <c r="BA216" s="417"/>
      <c r="BB216" s="417"/>
      <c r="BC216" s="417"/>
      <c r="BD216" s="417"/>
      <c r="BE216" s="417"/>
      <c r="BF216" s="417"/>
      <c r="BG216" s="417"/>
      <c r="BH216" s="417"/>
      <c r="BI216" s="417"/>
      <c r="BJ216" s="417"/>
      <c r="BK216" s="417"/>
      <c r="BL216" s="417"/>
      <c r="BM216" s="417"/>
      <c r="BN216" s="417"/>
      <c r="BO216" s="417"/>
      <c r="BP216" s="417"/>
      <c r="BQ216" s="417"/>
      <c r="BR216" s="417"/>
      <c r="BS216" s="417"/>
      <c r="BT216" s="417"/>
      <c r="BU216" s="417"/>
      <c r="BV216" s="417"/>
      <c r="BW216" s="417"/>
      <c r="BX216" s="417"/>
      <c r="BY216" s="417"/>
      <c r="BZ216" s="417"/>
      <c r="CA216" s="417"/>
      <c r="CB216" s="417"/>
      <c r="CC216" s="417"/>
      <c r="CD216" s="417"/>
      <c r="CE216" s="417"/>
      <c r="CF216" s="417"/>
      <c r="CG216" s="417"/>
      <c r="CH216" s="417"/>
      <c r="CI216" s="417"/>
      <c r="CJ216" s="417"/>
      <c r="CK216" s="417"/>
      <c r="CL216" s="417"/>
      <c r="CM216" s="417"/>
      <c r="CN216" s="417"/>
      <c r="CO216" s="417"/>
      <c r="CP216" s="417"/>
      <c r="CQ216" s="417"/>
      <c r="CR216" s="417"/>
      <c r="CS216" s="417"/>
      <c r="CT216" s="417"/>
      <c r="CU216" s="417"/>
      <c r="CV216" s="417"/>
      <c r="CW216" s="417"/>
      <c r="CX216" s="417"/>
      <c r="CY216" s="417"/>
      <c r="CZ216" s="417"/>
      <c r="DA216" s="417"/>
      <c r="DB216" s="417"/>
      <c r="DC216" s="417"/>
      <c r="DD216" s="417"/>
      <c r="DE216" s="417"/>
      <c r="DF216" s="417"/>
      <c r="DG216" s="417"/>
      <c r="DH216" s="417"/>
      <c r="DI216" s="417"/>
      <c r="DJ216" s="417"/>
      <c r="DK216" s="417"/>
      <c r="DL216" s="417"/>
      <c r="DM216" s="417"/>
      <c r="DN216" s="417"/>
      <c r="DO216" s="417"/>
      <c r="DP216" s="417"/>
      <c r="DQ216" s="417"/>
      <c r="DR216" s="417"/>
      <c r="DS216" s="417"/>
      <c r="DT216" s="417"/>
      <c r="DU216" s="417"/>
      <c r="DV216" s="417"/>
      <c r="DW216" s="417"/>
      <c r="DX216" s="417"/>
      <c r="DY216" s="417"/>
      <c r="DZ216" s="417"/>
      <c r="EA216" s="417"/>
      <c r="EB216" s="417"/>
      <c r="EC216" s="417"/>
      <c r="ED216" s="417"/>
      <c r="EE216" s="417"/>
      <c r="EF216" s="417"/>
      <c r="EG216" s="417"/>
      <c r="EH216" s="417"/>
      <c r="EI216" s="417"/>
      <c r="EJ216" s="417"/>
      <c r="EK216" s="417"/>
      <c r="EL216" s="417"/>
      <c r="EM216" s="417"/>
      <c r="EN216" s="417"/>
      <c r="EO216" s="417"/>
      <c r="EP216" s="417"/>
      <c r="EQ216" s="417"/>
      <c r="ER216" s="417"/>
      <c r="ES216" s="417"/>
      <c r="ET216" s="417"/>
      <c r="EU216" s="417"/>
      <c r="EV216" s="417"/>
      <c r="EW216" s="417"/>
      <c r="EX216" s="417"/>
      <c r="EY216" s="417"/>
      <c r="EZ216" s="417"/>
      <c r="FA216" s="417"/>
      <c r="FB216" s="417"/>
      <c r="FC216" s="417"/>
      <c r="FD216" s="417"/>
      <c r="FE216" s="417"/>
      <c r="FF216" s="417"/>
      <c r="FG216" s="417"/>
      <c r="FH216" s="417"/>
      <c r="FI216" s="417"/>
      <c r="FJ216" s="417"/>
      <c r="FK216" s="417"/>
      <c r="FL216" s="417"/>
      <c r="FM216" s="417"/>
      <c r="FN216" s="417"/>
      <c r="FO216" s="417"/>
      <c r="FP216" s="417"/>
      <c r="FQ216" s="417"/>
      <c r="FR216" s="417"/>
      <c r="FS216" s="417"/>
      <c r="FT216" s="417"/>
      <c r="FU216" s="417"/>
      <c r="FV216" s="417"/>
      <c r="FW216" s="417"/>
      <c r="FX216" s="417"/>
      <c r="FY216" s="417"/>
      <c r="FZ216" s="417"/>
      <c r="GA216" s="417"/>
      <c r="GB216" s="417"/>
      <c r="GC216" s="417"/>
      <c r="GD216" s="417"/>
      <c r="GE216" s="417"/>
      <c r="GF216" s="417"/>
      <c r="GG216" s="417"/>
      <c r="GH216" s="417"/>
      <c r="GI216" s="417"/>
      <c r="GJ216" s="417"/>
      <c r="GK216" s="417"/>
      <c r="GL216" s="417"/>
      <c r="GM216" s="417"/>
      <c r="GN216" s="417"/>
      <c r="GO216" s="417"/>
      <c r="GP216" s="417"/>
      <c r="GQ216" s="417"/>
      <c r="GR216" s="417"/>
      <c r="GS216" s="417"/>
      <c r="GT216" s="417"/>
      <c r="GU216" s="417"/>
      <c r="GV216" s="417"/>
      <c r="GW216" s="417"/>
      <c r="GX216" s="417"/>
      <c r="GY216" s="417"/>
      <c r="GZ216" s="417"/>
      <c r="HA216" s="417"/>
      <c r="HB216" s="417"/>
      <c r="HC216" s="417"/>
      <c r="HD216" s="417"/>
      <c r="HE216" s="417"/>
      <c r="HF216" s="417"/>
      <c r="HG216" s="417"/>
      <c r="HH216" s="417"/>
      <c r="HI216" s="417"/>
      <c r="HJ216" s="417"/>
      <c r="HK216" s="417"/>
      <c r="HL216" s="417"/>
      <c r="HM216" s="417"/>
      <c r="HN216" s="417"/>
      <c r="HO216" s="417"/>
      <c r="HP216" s="417"/>
      <c r="HQ216" s="417"/>
      <c r="HR216" s="417"/>
      <c r="HS216" s="417"/>
      <c r="HT216" s="417"/>
      <c r="HU216" s="417"/>
      <c r="HV216" s="417"/>
      <c r="HW216" s="417"/>
      <c r="HX216" s="417"/>
      <c r="HY216" s="417"/>
      <c r="HZ216" s="417"/>
      <c r="IA216" s="417"/>
      <c r="IB216" s="417"/>
      <c r="IC216" s="417"/>
      <c r="ID216" s="417"/>
      <c r="IE216" s="417"/>
      <c r="IF216" s="417"/>
      <c r="IG216" s="417"/>
      <c r="IH216" s="417"/>
      <c r="II216" s="417"/>
      <c r="IJ216" s="417"/>
      <c r="IK216" s="417"/>
      <c r="IL216" s="417"/>
      <c r="IM216" s="417"/>
      <c r="IN216" s="417"/>
      <c r="IO216" s="417"/>
      <c r="IP216" s="417"/>
      <c r="IQ216" s="417"/>
      <c r="IR216" s="417"/>
      <c r="IS216" s="417"/>
      <c r="IT216" s="417"/>
      <c r="IU216" s="417"/>
      <c r="IV216" s="417"/>
      <c r="IW216" s="417"/>
      <c r="IX216" s="417"/>
      <c r="IY216" s="417"/>
      <c r="IZ216" s="417"/>
      <c r="JA216" s="417"/>
      <c r="JB216" s="417"/>
      <c r="JC216" s="417"/>
      <c r="JD216" s="417"/>
      <c r="JE216" s="417"/>
      <c r="JF216" s="417"/>
      <c r="JG216" s="417"/>
      <c r="JH216" s="417"/>
      <c r="JI216" s="417"/>
      <c r="JJ216" s="417"/>
      <c r="JK216" s="417"/>
      <c r="JL216" s="417"/>
      <c r="JM216" s="417"/>
      <c r="JN216" s="417"/>
      <c r="JO216" s="417"/>
      <c r="JP216" s="417"/>
      <c r="JQ216" s="417"/>
      <c r="JR216" s="417"/>
      <c r="JS216" s="417"/>
      <c r="JT216" s="417"/>
      <c r="JU216" s="417"/>
      <c r="JV216" s="417"/>
      <c r="JW216" s="417"/>
      <c r="JX216" s="417"/>
      <c r="JY216" s="417"/>
      <c r="JZ216" s="417"/>
      <c r="KA216" s="417"/>
      <c r="KB216" s="417"/>
      <c r="KC216" s="417"/>
      <c r="KD216" s="417"/>
      <c r="KE216" s="417"/>
      <c r="KF216" s="417"/>
      <c r="KG216" s="417"/>
      <c r="KH216" s="417"/>
      <c r="KI216" s="417"/>
      <c r="KJ216" s="417"/>
      <c r="KK216" s="417"/>
      <c r="KL216" s="417"/>
      <c r="KM216" s="417"/>
      <c r="KN216" s="417"/>
      <c r="KO216" s="417"/>
      <c r="KP216" s="417"/>
      <c r="KQ216" s="417"/>
      <c r="KR216" s="417"/>
      <c r="KS216" s="417"/>
      <c r="KT216" s="417"/>
      <c r="KU216" s="417"/>
      <c r="KV216" s="417"/>
      <c r="KW216" s="417"/>
      <c r="KX216" s="417"/>
      <c r="KY216" s="417"/>
      <c r="KZ216" s="417"/>
      <c r="LA216" s="417"/>
      <c r="LB216" s="417"/>
      <c r="LC216" s="417"/>
      <c r="LD216" s="417"/>
      <c r="LE216" s="417"/>
      <c r="LF216" s="417"/>
      <c r="LG216" s="417"/>
      <c r="LH216" s="417"/>
      <c r="LI216" s="417"/>
      <c r="LJ216" s="417"/>
      <c r="LK216" s="417"/>
      <c r="LL216" s="417"/>
      <c r="LM216" s="417"/>
      <c r="LN216" s="417"/>
      <c r="LO216" s="417"/>
      <c r="LP216" s="417"/>
      <c r="LQ216" s="417"/>
      <c r="LR216" s="417"/>
      <c r="LS216" s="417"/>
      <c r="LT216" s="417"/>
      <c r="LU216" s="417"/>
      <c r="LV216" s="417"/>
      <c r="LW216" s="417"/>
      <c r="LX216" s="417"/>
      <c r="LY216" s="417"/>
      <c r="LZ216" s="417"/>
      <c r="MA216" s="417"/>
      <c r="MB216" s="417"/>
      <c r="MC216" s="417"/>
      <c r="MD216" s="417"/>
      <c r="ME216" s="417"/>
      <c r="MF216" s="417"/>
      <c r="MG216" s="417"/>
      <c r="MH216" s="417"/>
      <c r="MI216" s="417"/>
      <c r="MJ216" s="417"/>
      <c r="MK216" s="417"/>
      <c r="ML216" s="417"/>
      <c r="MM216" s="417"/>
      <c r="MN216" s="417"/>
      <c r="MO216" s="417"/>
      <c r="MP216" s="417"/>
      <c r="MQ216" s="417"/>
      <c r="MR216" s="417"/>
      <c r="MS216" s="417"/>
      <c r="MT216" s="417"/>
      <c r="MU216" s="417"/>
      <c r="MV216" s="417"/>
      <c r="MW216" s="417"/>
      <c r="MX216" s="417"/>
      <c r="MY216" s="417"/>
      <c r="MZ216" s="417"/>
      <c r="NA216" s="417"/>
      <c r="NB216" s="417"/>
      <c r="NC216" s="417"/>
      <c r="ND216" s="417"/>
      <c r="NE216" s="417"/>
      <c r="NF216" s="417"/>
      <c r="NG216" s="417"/>
      <c r="NH216" s="417"/>
      <c r="NI216" s="417"/>
      <c r="NJ216" s="417"/>
      <c r="NK216" s="417"/>
      <c r="NL216" s="417"/>
      <c r="NM216" s="417"/>
      <c r="NN216" s="417"/>
      <c r="NO216" s="417"/>
      <c r="NP216" s="417"/>
      <c r="NQ216" s="417"/>
      <c r="NR216" s="417"/>
      <c r="NS216" s="417"/>
      <c r="NT216" s="417"/>
      <c r="NU216" s="417"/>
      <c r="NV216" s="417"/>
      <c r="NW216" s="417"/>
      <c r="NX216" s="417"/>
      <c r="NY216" s="417"/>
      <c r="NZ216" s="417"/>
      <c r="OA216" s="417"/>
      <c r="OB216" s="417"/>
      <c r="OC216" s="417"/>
      <c r="OD216" s="417"/>
      <c r="OE216" s="417"/>
      <c r="OF216" s="417"/>
      <c r="OG216" s="417"/>
      <c r="OH216" s="417"/>
      <c r="OI216" s="417"/>
      <c r="OJ216" s="417"/>
      <c r="OK216" s="417"/>
      <c r="OL216" s="417"/>
      <c r="OM216" s="417"/>
      <c r="ON216" s="417"/>
      <c r="OO216" s="417"/>
      <c r="OP216" s="417"/>
      <c r="OQ216" s="417"/>
      <c r="OR216" s="417"/>
      <c r="OS216" s="417"/>
      <c r="OT216" s="417"/>
      <c r="OU216" s="417"/>
      <c r="OV216" s="417"/>
      <c r="OW216" s="417"/>
      <c r="OX216" s="417"/>
      <c r="OY216" s="417"/>
      <c r="OZ216" s="417"/>
      <c r="PA216" s="417"/>
      <c r="PB216" s="417"/>
      <c r="PC216" s="417"/>
      <c r="PD216" s="417"/>
      <c r="PE216" s="417"/>
      <c r="PF216" s="417"/>
      <c r="PG216" s="417"/>
      <c r="PH216" s="417"/>
      <c r="PI216" s="417"/>
      <c r="PJ216" s="417"/>
      <c r="PK216" s="417"/>
      <c r="PL216" s="417"/>
      <c r="PM216" s="417"/>
      <c r="PN216" s="417"/>
      <c r="PO216" s="417"/>
      <c r="PP216" s="417"/>
      <c r="PQ216" s="417"/>
      <c r="PR216" s="417"/>
      <c r="PS216" s="417"/>
      <c r="PT216" s="417"/>
      <c r="PU216" s="417"/>
      <c r="PV216" s="417"/>
      <c r="PW216" s="417"/>
      <c r="PX216" s="417"/>
      <c r="PY216" s="417"/>
      <c r="PZ216" s="417"/>
      <c r="QA216" s="417"/>
      <c r="QB216" s="417"/>
      <c r="QC216" s="417"/>
      <c r="QD216" s="417"/>
      <c r="QE216" s="417"/>
      <c r="QF216" s="417"/>
      <c r="QG216" s="417"/>
      <c r="QH216" s="417"/>
      <c r="QI216" s="417"/>
      <c r="QJ216" s="417"/>
      <c r="QK216" s="417"/>
      <c r="QL216" s="417"/>
      <c r="QM216" s="417"/>
      <c r="QN216" s="417"/>
      <c r="QO216" s="417"/>
      <c r="QP216" s="417"/>
      <c r="QQ216" s="417"/>
      <c r="QR216" s="417"/>
      <c r="QS216" s="417"/>
      <c r="QT216" s="417"/>
      <c r="QU216" s="417"/>
      <c r="QV216" s="417"/>
      <c r="QW216" s="417"/>
      <c r="QX216" s="417"/>
      <c r="QY216" s="417"/>
      <c r="QZ216" s="417"/>
      <c r="RA216" s="417"/>
      <c r="RB216" s="417"/>
      <c r="RC216" s="417"/>
      <c r="RD216" s="417"/>
      <c r="RE216" s="417"/>
      <c r="RF216" s="417"/>
      <c r="RG216" s="417"/>
      <c r="RH216" s="417"/>
      <c r="RI216" s="417"/>
      <c r="RJ216" s="417"/>
      <c r="RK216" s="417"/>
      <c r="RL216" s="417"/>
      <c r="RM216" s="417"/>
      <c r="RN216" s="417"/>
      <c r="RO216" s="417"/>
      <c r="RP216" s="417"/>
      <c r="RQ216" s="417"/>
      <c r="RR216" s="417"/>
      <c r="RS216" s="417"/>
      <c r="RT216" s="417"/>
      <c r="RU216" s="417"/>
      <c r="RV216" s="417"/>
      <c r="RW216" s="417"/>
      <c r="RX216" s="417"/>
      <c r="RY216" s="417"/>
      <c r="RZ216" s="417"/>
      <c r="SA216" s="417"/>
      <c r="SB216" s="417"/>
      <c r="SC216" s="417"/>
      <c r="SD216" s="417"/>
      <c r="SE216" s="417"/>
      <c r="SF216" s="417"/>
      <c r="SG216" s="417"/>
      <c r="SH216" s="417"/>
      <c r="SI216" s="417"/>
      <c r="SJ216" s="417"/>
      <c r="SK216" s="417"/>
      <c r="SL216" s="417"/>
      <c r="SM216" s="417"/>
      <c r="SN216" s="417"/>
      <c r="SO216" s="417"/>
      <c r="SP216" s="417"/>
      <c r="SQ216" s="417"/>
      <c r="SR216" s="417"/>
      <c r="SS216" s="417"/>
      <c r="ST216" s="417"/>
      <c r="SU216" s="417"/>
      <c r="SV216" s="417"/>
      <c r="SW216" s="417"/>
      <c r="SX216" s="417"/>
      <c r="SY216" s="417"/>
      <c r="SZ216" s="417"/>
      <c r="TA216" s="417"/>
      <c r="TB216" s="417"/>
      <c r="TC216" s="417"/>
      <c r="TD216" s="417"/>
      <c r="TE216" s="417"/>
      <c r="TF216" s="417"/>
      <c r="TG216" s="417"/>
      <c r="TH216" s="417"/>
      <c r="TI216" s="417"/>
      <c r="TJ216" s="417"/>
      <c r="TK216" s="417"/>
      <c r="TL216" s="417"/>
      <c r="TM216" s="417"/>
      <c r="TN216" s="417"/>
      <c r="TO216" s="417"/>
      <c r="TP216" s="417"/>
      <c r="TQ216" s="417"/>
      <c r="TR216" s="417"/>
      <c r="TS216" s="417"/>
      <c r="TT216" s="417"/>
      <c r="TU216" s="417"/>
      <c r="TV216" s="417"/>
      <c r="TW216" s="417"/>
      <c r="TX216" s="417"/>
      <c r="TY216" s="417"/>
      <c r="TZ216" s="417"/>
      <c r="UA216" s="417"/>
      <c r="UB216" s="417"/>
      <c r="UC216" s="417"/>
      <c r="UD216" s="417"/>
      <c r="UE216" s="417"/>
      <c r="UF216" s="417"/>
      <c r="UG216" s="417"/>
      <c r="UH216" s="417"/>
      <c r="UI216" s="417"/>
      <c r="UJ216" s="417"/>
      <c r="UK216" s="417"/>
      <c r="UL216" s="417"/>
      <c r="UM216" s="417"/>
      <c r="UN216" s="417"/>
      <c r="UO216" s="417"/>
      <c r="UP216" s="417"/>
      <c r="UQ216" s="417"/>
      <c r="UR216" s="417"/>
      <c r="US216" s="417"/>
      <c r="UT216" s="417"/>
      <c r="UU216" s="417"/>
      <c r="UV216" s="417"/>
      <c r="UW216" s="417"/>
      <c r="UX216" s="417"/>
      <c r="UY216" s="417"/>
      <c r="UZ216" s="417"/>
      <c r="VA216" s="417"/>
      <c r="VB216" s="417"/>
      <c r="VC216" s="417"/>
      <c r="VD216" s="417"/>
      <c r="VE216" s="417"/>
      <c r="VF216" s="417"/>
      <c r="VG216" s="417"/>
      <c r="VH216" s="417"/>
      <c r="VI216" s="417"/>
      <c r="VJ216" s="417"/>
      <c r="VK216" s="417"/>
      <c r="VL216" s="417"/>
      <c r="VM216" s="417"/>
      <c r="VN216" s="417"/>
      <c r="VO216" s="417"/>
      <c r="VP216" s="417"/>
      <c r="VQ216" s="417"/>
      <c r="VR216" s="417"/>
      <c r="VS216" s="417"/>
      <c r="VT216" s="417"/>
      <c r="VU216" s="417"/>
      <c r="VV216" s="417"/>
      <c r="VW216" s="417"/>
      <c r="VX216" s="417"/>
      <c r="VY216" s="417"/>
      <c r="VZ216" s="417"/>
      <c r="WA216" s="417"/>
      <c r="WB216" s="417"/>
      <c r="WC216" s="417"/>
      <c r="WD216" s="417"/>
      <c r="WE216" s="417"/>
      <c r="WF216" s="417"/>
      <c r="WG216" s="417"/>
      <c r="WH216" s="417"/>
      <c r="WI216" s="417"/>
      <c r="WJ216" s="417"/>
      <c r="WK216" s="417"/>
      <c r="WL216" s="417"/>
      <c r="WM216" s="417"/>
      <c r="WN216" s="417"/>
      <c r="WO216" s="417"/>
      <c r="WP216" s="417"/>
      <c r="WQ216" s="417"/>
      <c r="WR216" s="417"/>
      <c r="WS216" s="417"/>
      <c r="WT216" s="417"/>
      <c r="WU216" s="417"/>
      <c r="WV216" s="417"/>
      <c r="WW216" s="417"/>
      <c r="WX216" s="417"/>
      <c r="WY216" s="417"/>
      <c r="WZ216" s="417"/>
      <c r="XA216" s="417"/>
      <c r="XB216" s="417"/>
      <c r="XC216" s="417"/>
      <c r="XD216" s="417"/>
      <c r="XE216" s="417"/>
      <c r="XF216" s="417"/>
      <c r="XG216" s="417"/>
      <c r="XH216" s="417"/>
      <c r="XI216" s="417"/>
      <c r="XJ216" s="417"/>
      <c r="XK216" s="417"/>
      <c r="XL216" s="417"/>
      <c r="XM216" s="417"/>
      <c r="XN216" s="417"/>
      <c r="XO216" s="417"/>
      <c r="XP216" s="417"/>
      <c r="XQ216" s="417"/>
      <c r="XR216" s="417"/>
      <c r="XS216" s="417"/>
      <c r="XT216" s="417"/>
      <c r="XU216" s="417"/>
      <c r="XV216" s="417"/>
      <c r="XW216" s="417"/>
      <c r="XX216" s="417"/>
      <c r="XY216" s="417"/>
      <c r="XZ216" s="417"/>
      <c r="YA216" s="417"/>
      <c r="YB216" s="417"/>
      <c r="YC216" s="417"/>
      <c r="YD216" s="417"/>
      <c r="YE216" s="417"/>
      <c r="YF216" s="417"/>
      <c r="YG216" s="417"/>
      <c r="YH216" s="417"/>
      <c r="YI216" s="417"/>
      <c r="YJ216" s="417"/>
      <c r="YK216" s="417"/>
      <c r="YL216" s="417"/>
      <c r="YM216" s="417"/>
      <c r="YN216" s="417"/>
      <c r="YO216" s="417"/>
      <c r="YP216" s="417"/>
      <c r="YQ216" s="417"/>
      <c r="YR216" s="417"/>
      <c r="YS216" s="417"/>
      <c r="YT216" s="417"/>
      <c r="YU216" s="417"/>
      <c r="YV216" s="417"/>
      <c r="YW216" s="417"/>
      <c r="YX216" s="417"/>
      <c r="YY216" s="417"/>
      <c r="YZ216" s="417"/>
      <c r="ZA216" s="417"/>
      <c r="ZB216" s="417"/>
      <c r="ZC216" s="417"/>
      <c r="ZD216" s="417"/>
      <c r="ZE216" s="417"/>
      <c r="ZF216" s="417"/>
      <c r="ZG216" s="417"/>
      <c r="ZH216" s="417"/>
      <c r="ZI216" s="417"/>
      <c r="ZJ216" s="417"/>
      <c r="ZK216" s="417"/>
      <c r="ZL216" s="417"/>
      <c r="ZM216" s="417"/>
      <c r="ZN216" s="417"/>
      <c r="ZO216" s="417"/>
      <c r="ZP216" s="417"/>
      <c r="ZQ216" s="417"/>
      <c r="ZR216" s="417"/>
      <c r="ZS216" s="417"/>
      <c r="ZT216" s="417"/>
      <c r="ZU216" s="417"/>
      <c r="ZV216" s="417"/>
      <c r="ZW216" s="417"/>
      <c r="ZX216" s="417"/>
      <c r="ZY216" s="417"/>
      <c r="ZZ216" s="417"/>
      <c r="AAA216" s="417"/>
      <c r="AAB216" s="417"/>
      <c r="AAC216" s="417"/>
      <c r="AAD216" s="417"/>
      <c r="AAE216" s="417"/>
      <c r="AAF216" s="417"/>
      <c r="AAG216" s="417"/>
      <c r="AAH216" s="417"/>
      <c r="AAI216" s="417"/>
      <c r="AAJ216" s="417"/>
      <c r="AAK216" s="417"/>
      <c r="AAL216" s="417"/>
      <c r="AAM216" s="417"/>
      <c r="AAN216" s="417"/>
      <c r="AAO216" s="417"/>
      <c r="AAP216" s="417"/>
      <c r="AAQ216" s="417"/>
      <c r="AAR216" s="417"/>
      <c r="AAS216" s="417"/>
      <c r="AAT216" s="417"/>
      <c r="AAU216" s="417"/>
      <c r="AAV216" s="417"/>
      <c r="AAW216" s="417"/>
      <c r="AAX216" s="417"/>
      <c r="AAY216" s="417"/>
      <c r="AAZ216" s="417"/>
      <c r="ABA216" s="417"/>
      <c r="ABB216" s="417"/>
      <c r="ABC216" s="417"/>
      <c r="ABD216" s="417"/>
      <c r="ABE216" s="417"/>
      <c r="ABF216" s="417"/>
      <c r="ABG216" s="417"/>
      <c r="ABH216" s="417"/>
      <c r="ABI216" s="417"/>
      <c r="ABJ216" s="417"/>
      <c r="ABK216" s="417"/>
      <c r="ABL216" s="417"/>
      <c r="ABM216" s="417"/>
      <c r="ABN216" s="417"/>
      <c r="ABO216" s="417"/>
      <c r="ABP216" s="417"/>
      <c r="ABQ216" s="417"/>
      <c r="ABR216" s="417"/>
      <c r="ABS216" s="417"/>
      <c r="ABT216" s="417"/>
      <c r="ABU216" s="417"/>
      <c r="ABV216" s="417"/>
      <c r="ABW216" s="417"/>
      <c r="ABX216" s="417"/>
      <c r="ABY216" s="417"/>
      <c r="ABZ216" s="417"/>
      <c r="ACA216" s="417"/>
      <c r="ACB216" s="417"/>
      <c r="ACC216" s="417"/>
      <c r="ACD216" s="417"/>
      <c r="ACE216" s="417"/>
      <c r="ACF216" s="417"/>
      <c r="ACG216" s="417"/>
      <c r="ACH216" s="417"/>
      <c r="ACI216" s="417"/>
      <c r="ACJ216" s="417"/>
      <c r="ACK216" s="417"/>
      <c r="ACL216" s="417"/>
      <c r="ACM216" s="417"/>
      <c r="ACN216" s="417"/>
      <c r="ACO216" s="417"/>
      <c r="ACP216" s="417"/>
      <c r="ACQ216" s="417"/>
      <c r="ACR216" s="417"/>
      <c r="ACS216" s="417"/>
      <c r="ACT216" s="417"/>
      <c r="ACU216" s="417"/>
      <c r="ACV216" s="417"/>
      <c r="ACW216" s="417"/>
      <c r="ACX216" s="417"/>
      <c r="ACY216" s="417"/>
      <c r="ACZ216" s="417"/>
      <c r="ADA216" s="417"/>
      <c r="ADB216" s="417"/>
      <c r="ADC216" s="417"/>
      <c r="ADD216" s="417"/>
      <c r="ADE216" s="417"/>
      <c r="ADF216" s="417"/>
      <c r="ADG216" s="417"/>
      <c r="ADH216" s="417"/>
      <c r="ADI216" s="417"/>
      <c r="ADJ216" s="417"/>
      <c r="ADK216" s="417"/>
      <c r="ADL216" s="417"/>
      <c r="ADM216" s="417"/>
      <c r="ADN216" s="417"/>
      <c r="ADO216" s="417"/>
      <c r="ADP216" s="417"/>
      <c r="ADQ216" s="417"/>
      <c r="ADR216" s="417"/>
      <c r="ADS216" s="417"/>
      <c r="ADT216" s="417"/>
      <c r="ADU216" s="417"/>
      <c r="ADV216" s="417"/>
      <c r="ADW216" s="417"/>
      <c r="ADX216" s="417"/>
      <c r="ADY216" s="417"/>
      <c r="ADZ216" s="417"/>
      <c r="AEA216" s="417"/>
      <c r="AEB216" s="417"/>
      <c r="AEC216" s="417"/>
      <c r="AED216" s="417"/>
      <c r="AEE216" s="417"/>
      <c r="AEF216" s="417"/>
      <c r="AEG216" s="417"/>
      <c r="AEH216" s="417"/>
      <c r="AEI216" s="417"/>
      <c r="AEJ216" s="417"/>
      <c r="AEK216" s="417"/>
      <c r="AEL216" s="417"/>
      <c r="AEM216" s="417"/>
      <c r="AEN216" s="417"/>
      <c r="AEO216" s="417"/>
      <c r="AEP216" s="417"/>
      <c r="AEQ216" s="417"/>
      <c r="AER216" s="417"/>
      <c r="AES216" s="417"/>
      <c r="AET216" s="417"/>
      <c r="AEU216" s="417"/>
      <c r="AEV216" s="417"/>
      <c r="AEW216" s="417"/>
      <c r="AEX216" s="417"/>
      <c r="AEY216" s="417"/>
      <c r="AEZ216" s="417"/>
      <c r="AFA216" s="417"/>
      <c r="AFB216" s="417"/>
      <c r="AFC216" s="417"/>
      <c r="AFD216" s="417"/>
      <c r="AFE216" s="417"/>
      <c r="AFF216" s="417"/>
      <c r="AFG216" s="417"/>
      <c r="AFH216" s="417"/>
    </row>
    <row r="217" spans="1:840" ht="21.75" customHeight="1">
      <c r="A217" s="709" t="s">
        <v>716</v>
      </c>
      <c r="B217" s="710"/>
      <c r="C217" s="710"/>
      <c r="D217" s="710"/>
      <c r="E217" s="710"/>
      <c r="F217" s="710"/>
      <c r="G217" s="710"/>
      <c r="H217" s="710"/>
      <c r="I217" s="710"/>
      <c r="J217" s="710"/>
      <c r="K217" s="710"/>
      <c r="L217" s="452"/>
    </row>
    <row r="218" spans="1:840" ht="15" customHeight="1">
      <c r="A218" s="680" t="s">
        <v>717</v>
      </c>
      <c r="B218" s="681"/>
      <c r="C218" s="681"/>
      <c r="D218" s="681"/>
      <c r="E218" s="681"/>
      <c r="F218" s="681"/>
      <c r="G218" s="681"/>
      <c r="H218" s="681"/>
      <c r="I218" s="681"/>
      <c r="J218" s="681"/>
      <c r="K218" s="681"/>
      <c r="L218" s="682"/>
    </row>
    <row r="219" spans="1:840" ht="15.6" customHeight="1">
      <c r="A219" s="680" t="s">
        <v>718</v>
      </c>
      <c r="B219" s="681"/>
      <c r="C219" s="681"/>
      <c r="D219" s="681"/>
      <c r="E219" s="681"/>
      <c r="F219" s="681"/>
      <c r="G219" s="681"/>
      <c r="H219" s="681"/>
      <c r="I219" s="681"/>
      <c r="J219" s="681"/>
      <c r="K219" s="681"/>
      <c r="L219" s="682"/>
    </row>
    <row r="220" spans="1:840" s="414" customFormat="1" ht="55.5" customHeight="1">
      <c r="A220" s="683"/>
      <c r="B220" s="683"/>
      <c r="C220" s="683"/>
      <c r="D220" s="683"/>
      <c r="E220" s="683"/>
      <c r="F220" s="683"/>
      <c r="G220" s="683"/>
      <c r="H220" s="683"/>
      <c r="I220" s="683"/>
      <c r="J220" s="683"/>
      <c r="K220" s="683"/>
      <c r="L220" s="684"/>
      <c r="M220" s="417"/>
      <c r="N220" s="417"/>
      <c r="O220" s="417"/>
      <c r="P220" s="417"/>
      <c r="Q220" s="417"/>
      <c r="R220" s="417"/>
      <c r="S220" s="417"/>
      <c r="T220" s="417"/>
      <c r="U220" s="417"/>
      <c r="V220" s="417"/>
      <c r="W220" s="417"/>
      <c r="X220" s="417"/>
      <c r="Y220" s="417"/>
      <c r="Z220" s="417"/>
      <c r="AA220" s="417"/>
      <c r="AB220" s="417"/>
      <c r="AC220" s="417"/>
      <c r="AD220" s="417"/>
      <c r="AE220" s="417"/>
      <c r="AF220" s="417"/>
      <c r="AG220" s="417"/>
      <c r="AH220" s="417"/>
      <c r="AI220" s="417"/>
      <c r="AJ220" s="417"/>
      <c r="AK220" s="417"/>
      <c r="AL220" s="417"/>
      <c r="AM220" s="417"/>
      <c r="AN220" s="417"/>
      <c r="AO220" s="417"/>
      <c r="AP220" s="417"/>
      <c r="AQ220" s="417"/>
      <c r="AR220" s="417"/>
      <c r="AS220" s="417"/>
      <c r="AT220" s="417"/>
      <c r="AU220" s="417"/>
      <c r="AV220" s="417"/>
      <c r="AW220" s="417"/>
      <c r="AX220" s="417"/>
      <c r="AY220" s="417"/>
      <c r="AZ220" s="417"/>
      <c r="BA220" s="417"/>
      <c r="BB220" s="417"/>
      <c r="BC220" s="417"/>
      <c r="BD220" s="417"/>
      <c r="BE220" s="417"/>
      <c r="BF220" s="417"/>
      <c r="BG220" s="417"/>
      <c r="BH220" s="417"/>
      <c r="BI220" s="417"/>
      <c r="BJ220" s="417"/>
      <c r="BK220" s="417"/>
      <c r="BL220" s="417"/>
      <c r="BM220" s="417"/>
      <c r="BN220" s="417"/>
      <c r="BO220" s="417"/>
      <c r="BP220" s="417"/>
      <c r="BQ220" s="417"/>
      <c r="BR220" s="417"/>
      <c r="BS220" s="417"/>
      <c r="BT220" s="417"/>
      <c r="BU220" s="417"/>
      <c r="BV220" s="417"/>
      <c r="BW220" s="417"/>
      <c r="BX220" s="417"/>
      <c r="BY220" s="417"/>
      <c r="BZ220" s="417"/>
      <c r="CA220" s="417"/>
      <c r="CB220" s="417"/>
      <c r="CC220" s="417"/>
      <c r="CD220" s="417"/>
      <c r="CE220" s="417"/>
      <c r="CF220" s="417"/>
      <c r="CG220" s="417"/>
      <c r="CH220" s="417"/>
      <c r="CI220" s="417"/>
      <c r="CJ220" s="417"/>
      <c r="CK220" s="417"/>
      <c r="CL220" s="417"/>
      <c r="CM220" s="417"/>
      <c r="CN220" s="417"/>
      <c r="CO220" s="417"/>
      <c r="CP220" s="417"/>
      <c r="CQ220" s="417"/>
      <c r="CR220" s="417"/>
      <c r="CS220" s="417"/>
      <c r="CT220" s="417"/>
      <c r="CU220" s="417"/>
      <c r="CV220" s="417"/>
      <c r="CW220" s="417"/>
      <c r="CX220" s="417"/>
      <c r="CY220" s="417"/>
      <c r="CZ220" s="417"/>
      <c r="DA220" s="417"/>
      <c r="DB220" s="417"/>
      <c r="DC220" s="417"/>
      <c r="DD220" s="417"/>
      <c r="DE220" s="417"/>
      <c r="DF220" s="417"/>
      <c r="DG220" s="417"/>
      <c r="DH220" s="417"/>
      <c r="DI220" s="417"/>
      <c r="DJ220" s="417"/>
      <c r="DK220" s="417"/>
      <c r="DL220" s="417"/>
      <c r="DM220" s="417"/>
      <c r="DN220" s="417"/>
      <c r="DO220" s="417"/>
      <c r="DP220" s="417"/>
      <c r="DQ220" s="417"/>
      <c r="DR220" s="417"/>
      <c r="DS220" s="417"/>
      <c r="DT220" s="417"/>
      <c r="DU220" s="417"/>
      <c r="DV220" s="417"/>
      <c r="DW220" s="417"/>
      <c r="DX220" s="417"/>
      <c r="DY220" s="417"/>
      <c r="DZ220" s="417"/>
      <c r="EA220" s="417"/>
      <c r="EB220" s="417"/>
      <c r="EC220" s="417"/>
      <c r="ED220" s="417"/>
      <c r="EE220" s="417"/>
      <c r="EF220" s="417"/>
      <c r="EG220" s="417"/>
      <c r="EH220" s="417"/>
      <c r="EI220" s="417"/>
      <c r="EJ220" s="417"/>
      <c r="EK220" s="417"/>
      <c r="EL220" s="417"/>
      <c r="EM220" s="417"/>
      <c r="EN220" s="417"/>
      <c r="EO220" s="417"/>
      <c r="EP220" s="417"/>
      <c r="EQ220" s="417"/>
      <c r="ER220" s="417"/>
      <c r="ES220" s="417"/>
      <c r="ET220" s="417"/>
      <c r="EU220" s="417"/>
      <c r="EV220" s="417"/>
      <c r="EW220" s="417"/>
      <c r="EX220" s="417"/>
      <c r="EY220" s="417"/>
      <c r="EZ220" s="417"/>
      <c r="FA220" s="417"/>
      <c r="FB220" s="417"/>
      <c r="FC220" s="417"/>
      <c r="FD220" s="417"/>
      <c r="FE220" s="417"/>
      <c r="FF220" s="417"/>
      <c r="FG220" s="417"/>
      <c r="FH220" s="417"/>
      <c r="FI220" s="417"/>
      <c r="FJ220" s="417"/>
      <c r="FK220" s="417"/>
      <c r="FL220" s="417"/>
      <c r="FM220" s="417"/>
      <c r="FN220" s="417"/>
      <c r="FO220" s="417"/>
      <c r="FP220" s="417"/>
      <c r="FQ220" s="417"/>
      <c r="FR220" s="417"/>
      <c r="FS220" s="417"/>
      <c r="FT220" s="417"/>
      <c r="FU220" s="417"/>
      <c r="FV220" s="417"/>
      <c r="FW220" s="417"/>
      <c r="FX220" s="417"/>
      <c r="FY220" s="417"/>
      <c r="FZ220" s="417"/>
      <c r="GA220" s="417"/>
      <c r="GB220" s="417"/>
      <c r="GC220" s="417"/>
      <c r="GD220" s="417"/>
      <c r="GE220" s="417"/>
      <c r="GF220" s="417"/>
      <c r="GG220" s="417"/>
      <c r="GH220" s="417"/>
      <c r="GI220" s="417"/>
      <c r="GJ220" s="417"/>
      <c r="GK220" s="417"/>
      <c r="GL220" s="417"/>
      <c r="GM220" s="417"/>
      <c r="GN220" s="417"/>
      <c r="GO220" s="417"/>
      <c r="GP220" s="417"/>
      <c r="GQ220" s="417"/>
      <c r="GR220" s="417"/>
      <c r="GS220" s="417"/>
      <c r="GT220" s="417"/>
      <c r="GU220" s="417"/>
      <c r="GV220" s="417"/>
      <c r="GW220" s="417"/>
      <c r="GX220" s="417"/>
      <c r="GY220" s="417"/>
      <c r="GZ220" s="417"/>
      <c r="HA220" s="417"/>
      <c r="HB220" s="417"/>
      <c r="HC220" s="417"/>
      <c r="HD220" s="417"/>
      <c r="HE220" s="417"/>
      <c r="HF220" s="417"/>
      <c r="HG220" s="417"/>
      <c r="HH220" s="417"/>
      <c r="HI220" s="417"/>
      <c r="HJ220" s="417"/>
      <c r="HK220" s="417"/>
      <c r="HL220" s="417"/>
      <c r="HM220" s="417"/>
      <c r="HN220" s="417"/>
      <c r="HO220" s="417"/>
      <c r="HP220" s="417"/>
      <c r="HQ220" s="417"/>
      <c r="HR220" s="417"/>
      <c r="HS220" s="417"/>
      <c r="HT220" s="417"/>
      <c r="HU220" s="417"/>
      <c r="HV220" s="417"/>
      <c r="HW220" s="417"/>
      <c r="HX220" s="417"/>
      <c r="HY220" s="417"/>
      <c r="HZ220" s="417"/>
      <c r="IA220" s="417"/>
      <c r="IB220" s="417"/>
      <c r="IC220" s="417"/>
      <c r="ID220" s="417"/>
      <c r="IE220" s="417"/>
      <c r="IF220" s="417"/>
      <c r="IG220" s="417"/>
      <c r="IH220" s="417"/>
      <c r="II220" s="417"/>
      <c r="IJ220" s="417"/>
      <c r="IK220" s="417"/>
      <c r="IL220" s="417"/>
      <c r="IM220" s="417"/>
      <c r="IN220" s="417"/>
      <c r="IO220" s="417"/>
      <c r="IP220" s="417"/>
      <c r="IQ220" s="417"/>
      <c r="IR220" s="417"/>
      <c r="IS220" s="417"/>
      <c r="IT220" s="417"/>
      <c r="IU220" s="417"/>
      <c r="IV220" s="417"/>
      <c r="IW220" s="417"/>
      <c r="IX220" s="417"/>
      <c r="IY220" s="417"/>
      <c r="IZ220" s="417"/>
      <c r="JA220" s="417"/>
      <c r="JB220" s="417"/>
      <c r="JC220" s="417"/>
      <c r="JD220" s="417"/>
      <c r="JE220" s="417"/>
      <c r="JF220" s="417"/>
      <c r="JG220" s="417"/>
      <c r="JH220" s="417"/>
      <c r="JI220" s="417"/>
      <c r="JJ220" s="417"/>
      <c r="JK220" s="417"/>
      <c r="JL220" s="417"/>
      <c r="JM220" s="417"/>
      <c r="JN220" s="417"/>
      <c r="JO220" s="417"/>
      <c r="JP220" s="417"/>
      <c r="JQ220" s="417"/>
      <c r="JR220" s="417"/>
      <c r="JS220" s="417"/>
      <c r="JT220" s="417"/>
      <c r="JU220" s="417"/>
      <c r="JV220" s="417"/>
      <c r="JW220" s="417"/>
      <c r="JX220" s="417"/>
      <c r="JY220" s="417"/>
      <c r="JZ220" s="417"/>
      <c r="KA220" s="417"/>
      <c r="KB220" s="417"/>
      <c r="KC220" s="417"/>
      <c r="KD220" s="417"/>
      <c r="KE220" s="417"/>
      <c r="KF220" s="417"/>
      <c r="KG220" s="417"/>
      <c r="KH220" s="417"/>
      <c r="KI220" s="417"/>
      <c r="KJ220" s="417"/>
      <c r="KK220" s="417"/>
      <c r="KL220" s="417"/>
      <c r="KM220" s="417"/>
      <c r="KN220" s="417"/>
      <c r="KO220" s="417"/>
      <c r="KP220" s="417"/>
      <c r="KQ220" s="417"/>
      <c r="KR220" s="417"/>
      <c r="KS220" s="417"/>
      <c r="KT220" s="417"/>
      <c r="KU220" s="417"/>
      <c r="KV220" s="417"/>
      <c r="KW220" s="417"/>
      <c r="KX220" s="417"/>
      <c r="KY220" s="417"/>
      <c r="KZ220" s="417"/>
      <c r="LA220" s="417"/>
      <c r="LB220" s="417"/>
      <c r="LC220" s="417"/>
      <c r="LD220" s="417"/>
      <c r="LE220" s="417"/>
      <c r="LF220" s="417"/>
      <c r="LG220" s="417"/>
      <c r="LH220" s="417"/>
      <c r="LI220" s="417"/>
      <c r="LJ220" s="417"/>
      <c r="LK220" s="417"/>
      <c r="LL220" s="417"/>
      <c r="LM220" s="417"/>
      <c r="LN220" s="417"/>
      <c r="LO220" s="417"/>
      <c r="LP220" s="417"/>
      <c r="LQ220" s="417"/>
      <c r="LR220" s="417"/>
      <c r="LS220" s="417"/>
      <c r="LT220" s="417"/>
      <c r="LU220" s="417"/>
      <c r="LV220" s="417"/>
      <c r="LW220" s="417"/>
      <c r="LX220" s="417"/>
      <c r="LY220" s="417"/>
      <c r="LZ220" s="417"/>
      <c r="MA220" s="417"/>
      <c r="MB220" s="417"/>
      <c r="MC220" s="417"/>
      <c r="MD220" s="417"/>
      <c r="ME220" s="417"/>
      <c r="MF220" s="417"/>
      <c r="MG220" s="417"/>
      <c r="MH220" s="417"/>
      <c r="MI220" s="417"/>
      <c r="MJ220" s="417"/>
      <c r="MK220" s="417"/>
      <c r="ML220" s="417"/>
      <c r="MM220" s="417"/>
      <c r="MN220" s="417"/>
      <c r="MO220" s="417"/>
      <c r="MP220" s="417"/>
      <c r="MQ220" s="417"/>
      <c r="MR220" s="417"/>
      <c r="MS220" s="417"/>
      <c r="MT220" s="417"/>
      <c r="MU220" s="417"/>
      <c r="MV220" s="417"/>
      <c r="MW220" s="417"/>
      <c r="MX220" s="417"/>
      <c r="MY220" s="417"/>
      <c r="MZ220" s="417"/>
      <c r="NA220" s="417"/>
      <c r="NB220" s="417"/>
      <c r="NC220" s="417"/>
      <c r="ND220" s="417"/>
      <c r="NE220" s="417"/>
      <c r="NF220" s="417"/>
      <c r="NG220" s="417"/>
      <c r="NH220" s="417"/>
      <c r="NI220" s="417"/>
      <c r="NJ220" s="417"/>
      <c r="NK220" s="417"/>
      <c r="NL220" s="417"/>
      <c r="NM220" s="417"/>
      <c r="NN220" s="417"/>
      <c r="NO220" s="417"/>
      <c r="NP220" s="417"/>
      <c r="NQ220" s="417"/>
      <c r="NR220" s="417"/>
      <c r="NS220" s="417"/>
      <c r="NT220" s="417"/>
      <c r="NU220" s="417"/>
      <c r="NV220" s="417"/>
      <c r="NW220" s="417"/>
      <c r="NX220" s="417"/>
      <c r="NY220" s="417"/>
      <c r="NZ220" s="417"/>
      <c r="OA220" s="417"/>
      <c r="OB220" s="417"/>
      <c r="OC220" s="417"/>
      <c r="OD220" s="417"/>
      <c r="OE220" s="417"/>
      <c r="OF220" s="417"/>
      <c r="OG220" s="417"/>
      <c r="OH220" s="417"/>
      <c r="OI220" s="417"/>
      <c r="OJ220" s="417"/>
      <c r="OK220" s="417"/>
      <c r="OL220" s="417"/>
      <c r="OM220" s="417"/>
      <c r="ON220" s="417"/>
      <c r="OO220" s="417"/>
      <c r="OP220" s="417"/>
      <c r="OQ220" s="417"/>
      <c r="OR220" s="417"/>
      <c r="OS220" s="417"/>
      <c r="OT220" s="417"/>
      <c r="OU220" s="417"/>
      <c r="OV220" s="417"/>
      <c r="OW220" s="417"/>
      <c r="OX220" s="417"/>
      <c r="OY220" s="417"/>
      <c r="OZ220" s="417"/>
      <c r="PA220" s="417"/>
      <c r="PB220" s="417"/>
      <c r="PC220" s="417"/>
      <c r="PD220" s="417"/>
      <c r="PE220" s="417"/>
      <c r="PF220" s="417"/>
      <c r="PG220" s="417"/>
      <c r="PH220" s="417"/>
      <c r="PI220" s="417"/>
      <c r="PJ220" s="417"/>
      <c r="PK220" s="417"/>
      <c r="PL220" s="417"/>
      <c r="PM220" s="417"/>
      <c r="PN220" s="417"/>
      <c r="PO220" s="417"/>
      <c r="PP220" s="417"/>
      <c r="PQ220" s="417"/>
      <c r="PR220" s="417"/>
      <c r="PS220" s="417"/>
      <c r="PT220" s="417"/>
      <c r="PU220" s="417"/>
      <c r="PV220" s="417"/>
      <c r="PW220" s="417"/>
      <c r="PX220" s="417"/>
      <c r="PY220" s="417"/>
      <c r="PZ220" s="417"/>
      <c r="QA220" s="417"/>
      <c r="QB220" s="417"/>
      <c r="QC220" s="417"/>
      <c r="QD220" s="417"/>
      <c r="QE220" s="417"/>
      <c r="QF220" s="417"/>
      <c r="QG220" s="417"/>
      <c r="QH220" s="417"/>
      <c r="QI220" s="417"/>
      <c r="QJ220" s="417"/>
      <c r="QK220" s="417"/>
      <c r="QL220" s="417"/>
      <c r="QM220" s="417"/>
      <c r="QN220" s="417"/>
      <c r="QO220" s="417"/>
      <c r="QP220" s="417"/>
      <c r="QQ220" s="417"/>
      <c r="QR220" s="417"/>
      <c r="QS220" s="417"/>
      <c r="QT220" s="417"/>
      <c r="QU220" s="417"/>
      <c r="QV220" s="417"/>
      <c r="QW220" s="417"/>
      <c r="QX220" s="417"/>
      <c r="QY220" s="417"/>
      <c r="QZ220" s="417"/>
      <c r="RA220" s="417"/>
      <c r="RB220" s="417"/>
      <c r="RC220" s="417"/>
      <c r="RD220" s="417"/>
      <c r="RE220" s="417"/>
      <c r="RF220" s="417"/>
      <c r="RG220" s="417"/>
      <c r="RH220" s="417"/>
      <c r="RI220" s="417"/>
      <c r="RJ220" s="417"/>
      <c r="RK220" s="417"/>
      <c r="RL220" s="417"/>
      <c r="RM220" s="417"/>
      <c r="RN220" s="417"/>
      <c r="RO220" s="417"/>
      <c r="RP220" s="417"/>
      <c r="RQ220" s="417"/>
      <c r="RR220" s="417"/>
      <c r="RS220" s="417"/>
      <c r="RT220" s="417"/>
      <c r="RU220" s="417"/>
      <c r="RV220" s="417"/>
      <c r="RW220" s="417"/>
      <c r="RX220" s="417"/>
      <c r="RY220" s="417"/>
      <c r="RZ220" s="417"/>
      <c r="SA220" s="417"/>
      <c r="SB220" s="417"/>
      <c r="SC220" s="417"/>
      <c r="SD220" s="417"/>
      <c r="SE220" s="417"/>
      <c r="SF220" s="417"/>
      <c r="SG220" s="417"/>
      <c r="SH220" s="417"/>
      <c r="SI220" s="417"/>
      <c r="SJ220" s="417"/>
      <c r="SK220" s="417"/>
      <c r="SL220" s="417"/>
      <c r="SM220" s="417"/>
      <c r="SN220" s="417"/>
      <c r="SO220" s="417"/>
      <c r="SP220" s="417"/>
      <c r="SQ220" s="417"/>
      <c r="SR220" s="417"/>
      <c r="SS220" s="417"/>
      <c r="ST220" s="417"/>
      <c r="SU220" s="417"/>
      <c r="SV220" s="417"/>
      <c r="SW220" s="417"/>
      <c r="SX220" s="417"/>
      <c r="SY220" s="417"/>
      <c r="SZ220" s="417"/>
      <c r="TA220" s="417"/>
      <c r="TB220" s="417"/>
      <c r="TC220" s="417"/>
      <c r="TD220" s="417"/>
      <c r="TE220" s="417"/>
      <c r="TF220" s="417"/>
      <c r="TG220" s="417"/>
      <c r="TH220" s="417"/>
      <c r="TI220" s="417"/>
      <c r="TJ220" s="417"/>
      <c r="TK220" s="417"/>
      <c r="TL220" s="417"/>
      <c r="TM220" s="417"/>
      <c r="TN220" s="417"/>
      <c r="TO220" s="417"/>
      <c r="TP220" s="417"/>
      <c r="TQ220" s="417"/>
      <c r="TR220" s="417"/>
      <c r="TS220" s="417"/>
      <c r="TT220" s="417"/>
      <c r="TU220" s="417"/>
      <c r="TV220" s="417"/>
      <c r="TW220" s="417"/>
      <c r="TX220" s="417"/>
      <c r="TY220" s="417"/>
      <c r="TZ220" s="417"/>
      <c r="UA220" s="417"/>
      <c r="UB220" s="417"/>
      <c r="UC220" s="417"/>
      <c r="UD220" s="417"/>
      <c r="UE220" s="417"/>
      <c r="UF220" s="417"/>
      <c r="UG220" s="417"/>
      <c r="UH220" s="417"/>
      <c r="UI220" s="417"/>
      <c r="UJ220" s="417"/>
      <c r="UK220" s="417"/>
      <c r="UL220" s="417"/>
      <c r="UM220" s="417"/>
      <c r="UN220" s="417"/>
      <c r="UO220" s="417"/>
      <c r="UP220" s="417"/>
      <c r="UQ220" s="417"/>
      <c r="UR220" s="417"/>
      <c r="US220" s="417"/>
      <c r="UT220" s="417"/>
      <c r="UU220" s="417"/>
      <c r="UV220" s="417"/>
      <c r="UW220" s="417"/>
      <c r="UX220" s="417"/>
      <c r="UY220" s="417"/>
      <c r="UZ220" s="417"/>
      <c r="VA220" s="417"/>
      <c r="VB220" s="417"/>
      <c r="VC220" s="417"/>
      <c r="VD220" s="417"/>
      <c r="VE220" s="417"/>
      <c r="VF220" s="417"/>
      <c r="VG220" s="417"/>
      <c r="VH220" s="417"/>
      <c r="VI220" s="417"/>
      <c r="VJ220" s="417"/>
      <c r="VK220" s="417"/>
      <c r="VL220" s="417"/>
      <c r="VM220" s="417"/>
      <c r="VN220" s="417"/>
      <c r="VO220" s="417"/>
      <c r="VP220" s="417"/>
      <c r="VQ220" s="417"/>
      <c r="VR220" s="417"/>
      <c r="VS220" s="417"/>
      <c r="VT220" s="417"/>
      <c r="VU220" s="417"/>
      <c r="VV220" s="417"/>
      <c r="VW220" s="417"/>
      <c r="VX220" s="417"/>
      <c r="VY220" s="417"/>
      <c r="VZ220" s="417"/>
      <c r="WA220" s="417"/>
      <c r="WB220" s="417"/>
      <c r="WC220" s="417"/>
      <c r="WD220" s="417"/>
      <c r="WE220" s="417"/>
      <c r="WF220" s="417"/>
      <c r="WG220" s="417"/>
      <c r="WH220" s="417"/>
      <c r="WI220" s="417"/>
      <c r="WJ220" s="417"/>
      <c r="WK220" s="417"/>
      <c r="WL220" s="417"/>
      <c r="WM220" s="417"/>
      <c r="WN220" s="417"/>
      <c r="WO220" s="417"/>
      <c r="WP220" s="417"/>
      <c r="WQ220" s="417"/>
      <c r="WR220" s="417"/>
      <c r="WS220" s="417"/>
      <c r="WT220" s="417"/>
      <c r="WU220" s="417"/>
      <c r="WV220" s="417"/>
      <c r="WW220" s="417"/>
      <c r="WX220" s="417"/>
      <c r="WY220" s="417"/>
      <c r="WZ220" s="417"/>
      <c r="XA220" s="417"/>
      <c r="XB220" s="417"/>
      <c r="XC220" s="417"/>
      <c r="XD220" s="417"/>
      <c r="XE220" s="417"/>
      <c r="XF220" s="417"/>
      <c r="XG220" s="417"/>
      <c r="XH220" s="417"/>
      <c r="XI220" s="417"/>
      <c r="XJ220" s="417"/>
      <c r="XK220" s="417"/>
      <c r="XL220" s="417"/>
      <c r="XM220" s="417"/>
      <c r="XN220" s="417"/>
      <c r="XO220" s="417"/>
      <c r="XP220" s="417"/>
      <c r="XQ220" s="417"/>
      <c r="XR220" s="417"/>
      <c r="XS220" s="417"/>
      <c r="XT220" s="417"/>
      <c r="XU220" s="417"/>
      <c r="XV220" s="417"/>
      <c r="XW220" s="417"/>
      <c r="XX220" s="417"/>
      <c r="XY220" s="417"/>
      <c r="XZ220" s="417"/>
      <c r="YA220" s="417"/>
      <c r="YB220" s="417"/>
      <c r="YC220" s="417"/>
      <c r="YD220" s="417"/>
      <c r="YE220" s="417"/>
      <c r="YF220" s="417"/>
      <c r="YG220" s="417"/>
      <c r="YH220" s="417"/>
      <c r="YI220" s="417"/>
      <c r="YJ220" s="417"/>
      <c r="YK220" s="417"/>
      <c r="YL220" s="417"/>
      <c r="YM220" s="417"/>
      <c r="YN220" s="417"/>
      <c r="YO220" s="417"/>
      <c r="YP220" s="417"/>
      <c r="YQ220" s="417"/>
      <c r="YR220" s="417"/>
      <c r="YS220" s="417"/>
      <c r="YT220" s="417"/>
      <c r="YU220" s="417"/>
      <c r="YV220" s="417"/>
      <c r="YW220" s="417"/>
      <c r="YX220" s="417"/>
      <c r="YY220" s="417"/>
      <c r="YZ220" s="417"/>
      <c r="ZA220" s="417"/>
      <c r="ZB220" s="417"/>
      <c r="ZC220" s="417"/>
      <c r="ZD220" s="417"/>
      <c r="ZE220" s="417"/>
      <c r="ZF220" s="417"/>
      <c r="ZG220" s="417"/>
      <c r="ZH220" s="417"/>
      <c r="ZI220" s="417"/>
      <c r="ZJ220" s="417"/>
      <c r="ZK220" s="417"/>
      <c r="ZL220" s="417"/>
      <c r="ZM220" s="417"/>
      <c r="ZN220" s="417"/>
      <c r="ZO220" s="417"/>
      <c r="ZP220" s="417"/>
      <c r="ZQ220" s="417"/>
      <c r="ZR220" s="417"/>
      <c r="ZS220" s="417"/>
      <c r="ZT220" s="417"/>
      <c r="ZU220" s="417"/>
      <c r="ZV220" s="417"/>
      <c r="ZW220" s="417"/>
      <c r="ZX220" s="417"/>
      <c r="ZY220" s="417"/>
      <c r="ZZ220" s="417"/>
      <c r="AAA220" s="417"/>
      <c r="AAB220" s="417"/>
      <c r="AAC220" s="417"/>
      <c r="AAD220" s="417"/>
      <c r="AAE220" s="417"/>
      <c r="AAF220" s="417"/>
      <c r="AAG220" s="417"/>
      <c r="AAH220" s="417"/>
      <c r="AAI220" s="417"/>
      <c r="AAJ220" s="417"/>
      <c r="AAK220" s="417"/>
      <c r="AAL220" s="417"/>
      <c r="AAM220" s="417"/>
      <c r="AAN220" s="417"/>
      <c r="AAO220" s="417"/>
      <c r="AAP220" s="417"/>
      <c r="AAQ220" s="417"/>
      <c r="AAR220" s="417"/>
      <c r="AAS220" s="417"/>
      <c r="AAT220" s="417"/>
      <c r="AAU220" s="417"/>
      <c r="AAV220" s="417"/>
      <c r="AAW220" s="417"/>
      <c r="AAX220" s="417"/>
      <c r="AAY220" s="417"/>
      <c r="AAZ220" s="417"/>
      <c r="ABA220" s="417"/>
      <c r="ABB220" s="417"/>
      <c r="ABC220" s="417"/>
      <c r="ABD220" s="417"/>
      <c r="ABE220" s="417"/>
      <c r="ABF220" s="417"/>
      <c r="ABG220" s="417"/>
      <c r="ABH220" s="417"/>
      <c r="ABI220" s="417"/>
      <c r="ABJ220" s="417"/>
      <c r="ABK220" s="417"/>
      <c r="ABL220" s="417"/>
      <c r="ABM220" s="417"/>
      <c r="ABN220" s="417"/>
      <c r="ABO220" s="417"/>
      <c r="ABP220" s="417"/>
      <c r="ABQ220" s="417"/>
      <c r="ABR220" s="417"/>
      <c r="ABS220" s="417"/>
      <c r="ABT220" s="417"/>
      <c r="ABU220" s="417"/>
      <c r="ABV220" s="417"/>
      <c r="ABW220" s="417"/>
      <c r="ABX220" s="417"/>
      <c r="ABY220" s="417"/>
      <c r="ABZ220" s="417"/>
      <c r="ACA220" s="417"/>
      <c r="ACB220" s="417"/>
      <c r="ACC220" s="417"/>
      <c r="ACD220" s="417"/>
      <c r="ACE220" s="417"/>
      <c r="ACF220" s="417"/>
      <c r="ACG220" s="417"/>
      <c r="ACH220" s="417"/>
      <c r="ACI220" s="417"/>
      <c r="ACJ220" s="417"/>
      <c r="ACK220" s="417"/>
      <c r="ACL220" s="417"/>
      <c r="ACM220" s="417"/>
      <c r="ACN220" s="417"/>
      <c r="ACO220" s="417"/>
      <c r="ACP220" s="417"/>
      <c r="ACQ220" s="417"/>
      <c r="ACR220" s="417"/>
      <c r="ACS220" s="417"/>
      <c r="ACT220" s="417"/>
      <c r="ACU220" s="417"/>
      <c r="ACV220" s="417"/>
      <c r="ACW220" s="417"/>
      <c r="ACX220" s="417"/>
      <c r="ACY220" s="417"/>
      <c r="ACZ220" s="417"/>
      <c r="ADA220" s="417"/>
      <c r="ADB220" s="417"/>
      <c r="ADC220" s="417"/>
      <c r="ADD220" s="417"/>
      <c r="ADE220" s="417"/>
      <c r="ADF220" s="417"/>
      <c r="ADG220" s="417"/>
      <c r="ADH220" s="417"/>
      <c r="ADI220" s="417"/>
      <c r="ADJ220" s="417"/>
      <c r="ADK220" s="417"/>
      <c r="ADL220" s="417"/>
      <c r="ADM220" s="417"/>
      <c r="ADN220" s="417"/>
      <c r="ADO220" s="417"/>
      <c r="ADP220" s="417"/>
      <c r="ADQ220" s="417"/>
      <c r="ADR220" s="417"/>
      <c r="ADS220" s="417"/>
      <c r="ADT220" s="417"/>
      <c r="ADU220" s="417"/>
      <c r="ADV220" s="417"/>
      <c r="ADW220" s="417"/>
      <c r="ADX220" s="417"/>
      <c r="ADY220" s="417"/>
      <c r="ADZ220" s="417"/>
      <c r="AEA220" s="417"/>
      <c r="AEB220" s="417"/>
      <c r="AEC220" s="417"/>
      <c r="AED220" s="417"/>
      <c r="AEE220" s="417"/>
      <c r="AEF220" s="417"/>
      <c r="AEG220" s="417"/>
      <c r="AEH220" s="417"/>
      <c r="AEI220" s="417"/>
      <c r="AEJ220" s="417"/>
      <c r="AEK220" s="417"/>
      <c r="AEL220" s="417"/>
      <c r="AEM220" s="417"/>
      <c r="AEN220" s="417"/>
      <c r="AEO220" s="417"/>
      <c r="AEP220" s="417"/>
      <c r="AEQ220" s="417"/>
      <c r="AER220" s="417"/>
      <c r="AES220" s="417"/>
      <c r="AET220" s="417"/>
      <c r="AEU220" s="417"/>
      <c r="AEV220" s="417"/>
      <c r="AEW220" s="417"/>
      <c r="AEX220" s="417"/>
      <c r="AEY220" s="417"/>
      <c r="AEZ220" s="417"/>
      <c r="AFA220" s="417"/>
      <c r="AFB220" s="417"/>
      <c r="AFC220" s="417"/>
      <c r="AFD220" s="417"/>
      <c r="AFE220" s="417"/>
      <c r="AFF220" s="417"/>
      <c r="AFG220" s="417"/>
      <c r="AFH220" s="417"/>
    </row>
    <row r="221" spans="1:840" ht="30" customHeight="1">
      <c r="A221" s="680" t="s">
        <v>719</v>
      </c>
      <c r="B221" s="681"/>
      <c r="C221" s="681"/>
      <c r="D221" s="681"/>
      <c r="E221" s="681"/>
      <c r="F221" s="681"/>
      <c r="G221" s="681"/>
      <c r="H221" s="681"/>
      <c r="I221" s="681"/>
      <c r="J221" s="681"/>
      <c r="K221" s="681"/>
      <c r="L221" s="682"/>
    </row>
    <row r="222" spans="1:840" ht="30" customHeight="1">
      <c r="A222" s="680" t="s">
        <v>720</v>
      </c>
      <c r="B222" s="681"/>
      <c r="C222" s="681"/>
      <c r="D222" s="681"/>
      <c r="E222" s="681"/>
      <c r="F222" s="681"/>
      <c r="G222" s="681"/>
      <c r="H222" s="681"/>
      <c r="I222" s="681"/>
      <c r="J222" s="681"/>
      <c r="K222" s="681"/>
      <c r="L222" s="682"/>
    </row>
    <row r="223" spans="1:840" s="414" customFormat="1" ht="57.95" customHeight="1">
      <c r="A223" s="683"/>
      <c r="B223" s="683"/>
      <c r="C223" s="683"/>
      <c r="D223" s="683"/>
      <c r="E223" s="683"/>
      <c r="F223" s="683"/>
      <c r="G223" s="683"/>
      <c r="H223" s="683"/>
      <c r="I223" s="683"/>
      <c r="J223" s="683"/>
      <c r="K223" s="683"/>
      <c r="L223" s="684"/>
      <c r="M223" s="417"/>
      <c r="N223" s="417"/>
      <c r="O223" s="417"/>
      <c r="P223" s="417"/>
      <c r="Q223" s="417"/>
      <c r="R223" s="417"/>
      <c r="S223" s="417"/>
      <c r="T223" s="417"/>
      <c r="U223" s="417"/>
      <c r="V223" s="417"/>
      <c r="W223" s="417"/>
      <c r="X223" s="417"/>
      <c r="Y223" s="417"/>
      <c r="Z223" s="417"/>
      <c r="AA223" s="417"/>
      <c r="AB223" s="417"/>
      <c r="AC223" s="417"/>
      <c r="AD223" s="417"/>
      <c r="AE223" s="417"/>
      <c r="AF223" s="417"/>
      <c r="AG223" s="417"/>
      <c r="AH223" s="417"/>
      <c r="AI223" s="417"/>
      <c r="AJ223" s="417"/>
      <c r="AK223" s="417"/>
      <c r="AL223" s="417"/>
      <c r="AM223" s="417"/>
      <c r="AN223" s="417"/>
      <c r="AO223" s="417"/>
      <c r="AP223" s="417"/>
      <c r="AQ223" s="417"/>
      <c r="AR223" s="417"/>
      <c r="AS223" s="417"/>
      <c r="AT223" s="417"/>
      <c r="AU223" s="417"/>
      <c r="AV223" s="417"/>
      <c r="AW223" s="417"/>
      <c r="AX223" s="417"/>
      <c r="AY223" s="417"/>
      <c r="AZ223" s="417"/>
      <c r="BA223" s="417"/>
      <c r="BB223" s="417"/>
      <c r="BC223" s="417"/>
      <c r="BD223" s="417"/>
      <c r="BE223" s="417"/>
      <c r="BF223" s="417"/>
      <c r="BG223" s="417"/>
      <c r="BH223" s="417"/>
      <c r="BI223" s="417"/>
      <c r="BJ223" s="417"/>
      <c r="BK223" s="417"/>
      <c r="BL223" s="417"/>
      <c r="BM223" s="417"/>
      <c r="BN223" s="417"/>
      <c r="BO223" s="417"/>
      <c r="BP223" s="417"/>
      <c r="BQ223" s="417"/>
      <c r="BR223" s="417"/>
      <c r="BS223" s="417"/>
      <c r="BT223" s="417"/>
      <c r="BU223" s="417"/>
      <c r="BV223" s="417"/>
      <c r="BW223" s="417"/>
      <c r="BX223" s="417"/>
      <c r="BY223" s="417"/>
      <c r="BZ223" s="417"/>
      <c r="CA223" s="417"/>
      <c r="CB223" s="417"/>
      <c r="CC223" s="417"/>
      <c r="CD223" s="417"/>
      <c r="CE223" s="417"/>
      <c r="CF223" s="417"/>
      <c r="CG223" s="417"/>
      <c r="CH223" s="417"/>
      <c r="CI223" s="417"/>
      <c r="CJ223" s="417"/>
      <c r="CK223" s="417"/>
      <c r="CL223" s="417"/>
      <c r="CM223" s="417"/>
      <c r="CN223" s="417"/>
      <c r="CO223" s="417"/>
      <c r="CP223" s="417"/>
      <c r="CQ223" s="417"/>
      <c r="CR223" s="417"/>
      <c r="CS223" s="417"/>
      <c r="CT223" s="417"/>
      <c r="CU223" s="417"/>
      <c r="CV223" s="417"/>
      <c r="CW223" s="417"/>
      <c r="CX223" s="417"/>
      <c r="CY223" s="417"/>
      <c r="CZ223" s="417"/>
      <c r="DA223" s="417"/>
      <c r="DB223" s="417"/>
      <c r="DC223" s="417"/>
      <c r="DD223" s="417"/>
      <c r="DE223" s="417"/>
      <c r="DF223" s="417"/>
      <c r="DG223" s="417"/>
      <c r="DH223" s="417"/>
      <c r="DI223" s="417"/>
      <c r="DJ223" s="417"/>
      <c r="DK223" s="417"/>
      <c r="DL223" s="417"/>
      <c r="DM223" s="417"/>
      <c r="DN223" s="417"/>
      <c r="DO223" s="417"/>
      <c r="DP223" s="417"/>
      <c r="DQ223" s="417"/>
      <c r="DR223" s="417"/>
      <c r="DS223" s="417"/>
      <c r="DT223" s="417"/>
      <c r="DU223" s="417"/>
      <c r="DV223" s="417"/>
      <c r="DW223" s="417"/>
      <c r="DX223" s="417"/>
      <c r="DY223" s="417"/>
      <c r="DZ223" s="417"/>
      <c r="EA223" s="417"/>
      <c r="EB223" s="417"/>
      <c r="EC223" s="417"/>
      <c r="ED223" s="417"/>
      <c r="EE223" s="417"/>
      <c r="EF223" s="417"/>
      <c r="EG223" s="417"/>
      <c r="EH223" s="417"/>
      <c r="EI223" s="417"/>
      <c r="EJ223" s="417"/>
      <c r="EK223" s="417"/>
      <c r="EL223" s="417"/>
      <c r="EM223" s="417"/>
      <c r="EN223" s="417"/>
      <c r="EO223" s="417"/>
      <c r="EP223" s="417"/>
      <c r="EQ223" s="417"/>
      <c r="ER223" s="417"/>
      <c r="ES223" s="417"/>
      <c r="ET223" s="417"/>
      <c r="EU223" s="417"/>
      <c r="EV223" s="417"/>
      <c r="EW223" s="417"/>
      <c r="EX223" s="417"/>
      <c r="EY223" s="417"/>
      <c r="EZ223" s="417"/>
      <c r="FA223" s="417"/>
      <c r="FB223" s="417"/>
      <c r="FC223" s="417"/>
      <c r="FD223" s="417"/>
      <c r="FE223" s="417"/>
      <c r="FF223" s="417"/>
      <c r="FG223" s="417"/>
      <c r="FH223" s="417"/>
      <c r="FI223" s="417"/>
      <c r="FJ223" s="417"/>
      <c r="FK223" s="417"/>
      <c r="FL223" s="417"/>
      <c r="FM223" s="417"/>
      <c r="FN223" s="417"/>
      <c r="FO223" s="417"/>
      <c r="FP223" s="417"/>
      <c r="FQ223" s="417"/>
      <c r="FR223" s="417"/>
      <c r="FS223" s="417"/>
      <c r="FT223" s="417"/>
      <c r="FU223" s="417"/>
      <c r="FV223" s="417"/>
      <c r="FW223" s="417"/>
      <c r="FX223" s="417"/>
      <c r="FY223" s="417"/>
      <c r="FZ223" s="417"/>
      <c r="GA223" s="417"/>
      <c r="GB223" s="417"/>
      <c r="GC223" s="417"/>
      <c r="GD223" s="417"/>
      <c r="GE223" s="417"/>
      <c r="GF223" s="417"/>
      <c r="GG223" s="417"/>
      <c r="GH223" s="417"/>
      <c r="GI223" s="417"/>
      <c r="GJ223" s="417"/>
      <c r="GK223" s="417"/>
      <c r="GL223" s="417"/>
      <c r="GM223" s="417"/>
      <c r="GN223" s="417"/>
      <c r="GO223" s="417"/>
      <c r="GP223" s="417"/>
      <c r="GQ223" s="417"/>
      <c r="GR223" s="417"/>
      <c r="GS223" s="417"/>
      <c r="GT223" s="417"/>
      <c r="GU223" s="417"/>
      <c r="GV223" s="417"/>
      <c r="GW223" s="417"/>
      <c r="GX223" s="417"/>
      <c r="GY223" s="417"/>
      <c r="GZ223" s="417"/>
      <c r="HA223" s="417"/>
      <c r="HB223" s="417"/>
      <c r="HC223" s="417"/>
      <c r="HD223" s="417"/>
      <c r="HE223" s="417"/>
      <c r="HF223" s="417"/>
      <c r="HG223" s="417"/>
      <c r="HH223" s="417"/>
      <c r="HI223" s="417"/>
      <c r="HJ223" s="417"/>
      <c r="HK223" s="417"/>
      <c r="HL223" s="417"/>
      <c r="HM223" s="417"/>
      <c r="HN223" s="417"/>
      <c r="HO223" s="417"/>
      <c r="HP223" s="417"/>
      <c r="HQ223" s="417"/>
      <c r="HR223" s="417"/>
      <c r="HS223" s="417"/>
      <c r="HT223" s="417"/>
      <c r="HU223" s="417"/>
      <c r="HV223" s="417"/>
      <c r="HW223" s="417"/>
      <c r="HX223" s="417"/>
      <c r="HY223" s="417"/>
      <c r="HZ223" s="417"/>
      <c r="IA223" s="417"/>
      <c r="IB223" s="417"/>
      <c r="IC223" s="417"/>
      <c r="ID223" s="417"/>
      <c r="IE223" s="417"/>
      <c r="IF223" s="417"/>
      <c r="IG223" s="417"/>
      <c r="IH223" s="417"/>
      <c r="II223" s="417"/>
      <c r="IJ223" s="417"/>
      <c r="IK223" s="417"/>
      <c r="IL223" s="417"/>
      <c r="IM223" s="417"/>
      <c r="IN223" s="417"/>
      <c r="IO223" s="417"/>
      <c r="IP223" s="417"/>
      <c r="IQ223" s="417"/>
      <c r="IR223" s="417"/>
      <c r="IS223" s="417"/>
      <c r="IT223" s="417"/>
      <c r="IU223" s="417"/>
      <c r="IV223" s="417"/>
      <c r="IW223" s="417"/>
      <c r="IX223" s="417"/>
      <c r="IY223" s="417"/>
      <c r="IZ223" s="417"/>
      <c r="JA223" s="417"/>
      <c r="JB223" s="417"/>
      <c r="JC223" s="417"/>
      <c r="JD223" s="417"/>
      <c r="JE223" s="417"/>
      <c r="JF223" s="417"/>
      <c r="JG223" s="417"/>
      <c r="JH223" s="417"/>
      <c r="JI223" s="417"/>
      <c r="JJ223" s="417"/>
      <c r="JK223" s="417"/>
      <c r="JL223" s="417"/>
      <c r="JM223" s="417"/>
      <c r="JN223" s="417"/>
      <c r="JO223" s="417"/>
      <c r="JP223" s="417"/>
      <c r="JQ223" s="417"/>
      <c r="JR223" s="417"/>
      <c r="JS223" s="417"/>
      <c r="JT223" s="417"/>
      <c r="JU223" s="417"/>
      <c r="JV223" s="417"/>
      <c r="JW223" s="417"/>
      <c r="JX223" s="417"/>
      <c r="JY223" s="417"/>
      <c r="JZ223" s="417"/>
      <c r="KA223" s="417"/>
      <c r="KB223" s="417"/>
      <c r="KC223" s="417"/>
      <c r="KD223" s="417"/>
      <c r="KE223" s="417"/>
      <c r="KF223" s="417"/>
      <c r="KG223" s="417"/>
      <c r="KH223" s="417"/>
      <c r="KI223" s="417"/>
      <c r="KJ223" s="417"/>
      <c r="KK223" s="417"/>
      <c r="KL223" s="417"/>
      <c r="KM223" s="417"/>
      <c r="KN223" s="417"/>
      <c r="KO223" s="417"/>
      <c r="KP223" s="417"/>
      <c r="KQ223" s="417"/>
      <c r="KR223" s="417"/>
      <c r="KS223" s="417"/>
      <c r="KT223" s="417"/>
      <c r="KU223" s="417"/>
      <c r="KV223" s="417"/>
      <c r="KW223" s="417"/>
      <c r="KX223" s="417"/>
      <c r="KY223" s="417"/>
      <c r="KZ223" s="417"/>
      <c r="LA223" s="417"/>
      <c r="LB223" s="417"/>
      <c r="LC223" s="417"/>
      <c r="LD223" s="417"/>
      <c r="LE223" s="417"/>
      <c r="LF223" s="417"/>
      <c r="LG223" s="417"/>
      <c r="LH223" s="417"/>
      <c r="LI223" s="417"/>
      <c r="LJ223" s="417"/>
      <c r="LK223" s="417"/>
      <c r="LL223" s="417"/>
      <c r="LM223" s="417"/>
      <c r="LN223" s="417"/>
      <c r="LO223" s="417"/>
      <c r="LP223" s="417"/>
      <c r="LQ223" s="417"/>
      <c r="LR223" s="417"/>
      <c r="LS223" s="417"/>
      <c r="LT223" s="417"/>
      <c r="LU223" s="417"/>
      <c r="LV223" s="417"/>
      <c r="LW223" s="417"/>
      <c r="LX223" s="417"/>
      <c r="LY223" s="417"/>
      <c r="LZ223" s="417"/>
      <c r="MA223" s="417"/>
      <c r="MB223" s="417"/>
      <c r="MC223" s="417"/>
      <c r="MD223" s="417"/>
      <c r="ME223" s="417"/>
      <c r="MF223" s="417"/>
      <c r="MG223" s="417"/>
      <c r="MH223" s="417"/>
      <c r="MI223" s="417"/>
      <c r="MJ223" s="417"/>
      <c r="MK223" s="417"/>
      <c r="ML223" s="417"/>
      <c r="MM223" s="417"/>
      <c r="MN223" s="417"/>
      <c r="MO223" s="417"/>
      <c r="MP223" s="417"/>
      <c r="MQ223" s="417"/>
      <c r="MR223" s="417"/>
      <c r="MS223" s="417"/>
      <c r="MT223" s="417"/>
      <c r="MU223" s="417"/>
      <c r="MV223" s="417"/>
      <c r="MW223" s="417"/>
      <c r="MX223" s="417"/>
      <c r="MY223" s="417"/>
      <c r="MZ223" s="417"/>
      <c r="NA223" s="417"/>
      <c r="NB223" s="417"/>
      <c r="NC223" s="417"/>
      <c r="ND223" s="417"/>
      <c r="NE223" s="417"/>
      <c r="NF223" s="417"/>
      <c r="NG223" s="417"/>
      <c r="NH223" s="417"/>
      <c r="NI223" s="417"/>
      <c r="NJ223" s="417"/>
      <c r="NK223" s="417"/>
      <c r="NL223" s="417"/>
      <c r="NM223" s="417"/>
      <c r="NN223" s="417"/>
      <c r="NO223" s="417"/>
      <c r="NP223" s="417"/>
      <c r="NQ223" s="417"/>
      <c r="NR223" s="417"/>
      <c r="NS223" s="417"/>
      <c r="NT223" s="417"/>
      <c r="NU223" s="417"/>
      <c r="NV223" s="417"/>
      <c r="NW223" s="417"/>
      <c r="NX223" s="417"/>
      <c r="NY223" s="417"/>
      <c r="NZ223" s="417"/>
      <c r="OA223" s="417"/>
      <c r="OB223" s="417"/>
      <c r="OC223" s="417"/>
      <c r="OD223" s="417"/>
      <c r="OE223" s="417"/>
      <c r="OF223" s="417"/>
      <c r="OG223" s="417"/>
      <c r="OH223" s="417"/>
      <c r="OI223" s="417"/>
      <c r="OJ223" s="417"/>
      <c r="OK223" s="417"/>
      <c r="OL223" s="417"/>
      <c r="OM223" s="417"/>
      <c r="ON223" s="417"/>
      <c r="OO223" s="417"/>
      <c r="OP223" s="417"/>
      <c r="OQ223" s="417"/>
      <c r="OR223" s="417"/>
      <c r="OS223" s="417"/>
      <c r="OT223" s="417"/>
      <c r="OU223" s="417"/>
      <c r="OV223" s="417"/>
      <c r="OW223" s="417"/>
      <c r="OX223" s="417"/>
      <c r="OY223" s="417"/>
      <c r="OZ223" s="417"/>
      <c r="PA223" s="417"/>
      <c r="PB223" s="417"/>
      <c r="PC223" s="417"/>
      <c r="PD223" s="417"/>
      <c r="PE223" s="417"/>
      <c r="PF223" s="417"/>
      <c r="PG223" s="417"/>
      <c r="PH223" s="417"/>
      <c r="PI223" s="417"/>
      <c r="PJ223" s="417"/>
      <c r="PK223" s="417"/>
      <c r="PL223" s="417"/>
      <c r="PM223" s="417"/>
      <c r="PN223" s="417"/>
      <c r="PO223" s="417"/>
      <c r="PP223" s="417"/>
      <c r="PQ223" s="417"/>
      <c r="PR223" s="417"/>
      <c r="PS223" s="417"/>
      <c r="PT223" s="417"/>
      <c r="PU223" s="417"/>
      <c r="PV223" s="417"/>
      <c r="PW223" s="417"/>
      <c r="PX223" s="417"/>
      <c r="PY223" s="417"/>
      <c r="PZ223" s="417"/>
      <c r="QA223" s="417"/>
      <c r="QB223" s="417"/>
      <c r="QC223" s="417"/>
      <c r="QD223" s="417"/>
      <c r="QE223" s="417"/>
      <c r="QF223" s="417"/>
      <c r="QG223" s="417"/>
      <c r="QH223" s="417"/>
      <c r="QI223" s="417"/>
      <c r="QJ223" s="417"/>
      <c r="QK223" s="417"/>
      <c r="QL223" s="417"/>
      <c r="QM223" s="417"/>
      <c r="QN223" s="417"/>
      <c r="QO223" s="417"/>
      <c r="QP223" s="417"/>
      <c r="QQ223" s="417"/>
      <c r="QR223" s="417"/>
      <c r="QS223" s="417"/>
      <c r="QT223" s="417"/>
      <c r="QU223" s="417"/>
      <c r="QV223" s="417"/>
      <c r="QW223" s="417"/>
      <c r="QX223" s="417"/>
      <c r="QY223" s="417"/>
      <c r="QZ223" s="417"/>
      <c r="RA223" s="417"/>
      <c r="RB223" s="417"/>
      <c r="RC223" s="417"/>
      <c r="RD223" s="417"/>
      <c r="RE223" s="417"/>
      <c r="RF223" s="417"/>
      <c r="RG223" s="417"/>
      <c r="RH223" s="417"/>
      <c r="RI223" s="417"/>
      <c r="RJ223" s="417"/>
      <c r="RK223" s="417"/>
      <c r="RL223" s="417"/>
      <c r="RM223" s="417"/>
      <c r="RN223" s="417"/>
      <c r="RO223" s="417"/>
      <c r="RP223" s="417"/>
      <c r="RQ223" s="417"/>
      <c r="RR223" s="417"/>
      <c r="RS223" s="417"/>
      <c r="RT223" s="417"/>
      <c r="RU223" s="417"/>
      <c r="RV223" s="417"/>
      <c r="RW223" s="417"/>
      <c r="RX223" s="417"/>
      <c r="RY223" s="417"/>
      <c r="RZ223" s="417"/>
      <c r="SA223" s="417"/>
      <c r="SB223" s="417"/>
      <c r="SC223" s="417"/>
      <c r="SD223" s="417"/>
      <c r="SE223" s="417"/>
      <c r="SF223" s="417"/>
      <c r="SG223" s="417"/>
      <c r="SH223" s="417"/>
      <c r="SI223" s="417"/>
      <c r="SJ223" s="417"/>
      <c r="SK223" s="417"/>
      <c r="SL223" s="417"/>
      <c r="SM223" s="417"/>
      <c r="SN223" s="417"/>
      <c r="SO223" s="417"/>
      <c r="SP223" s="417"/>
      <c r="SQ223" s="417"/>
      <c r="SR223" s="417"/>
      <c r="SS223" s="417"/>
      <c r="ST223" s="417"/>
      <c r="SU223" s="417"/>
      <c r="SV223" s="417"/>
      <c r="SW223" s="417"/>
      <c r="SX223" s="417"/>
      <c r="SY223" s="417"/>
      <c r="SZ223" s="417"/>
      <c r="TA223" s="417"/>
      <c r="TB223" s="417"/>
      <c r="TC223" s="417"/>
      <c r="TD223" s="417"/>
      <c r="TE223" s="417"/>
      <c r="TF223" s="417"/>
      <c r="TG223" s="417"/>
      <c r="TH223" s="417"/>
      <c r="TI223" s="417"/>
      <c r="TJ223" s="417"/>
      <c r="TK223" s="417"/>
      <c r="TL223" s="417"/>
      <c r="TM223" s="417"/>
      <c r="TN223" s="417"/>
      <c r="TO223" s="417"/>
      <c r="TP223" s="417"/>
      <c r="TQ223" s="417"/>
      <c r="TR223" s="417"/>
      <c r="TS223" s="417"/>
      <c r="TT223" s="417"/>
      <c r="TU223" s="417"/>
      <c r="TV223" s="417"/>
      <c r="TW223" s="417"/>
      <c r="TX223" s="417"/>
      <c r="TY223" s="417"/>
      <c r="TZ223" s="417"/>
      <c r="UA223" s="417"/>
      <c r="UB223" s="417"/>
      <c r="UC223" s="417"/>
      <c r="UD223" s="417"/>
      <c r="UE223" s="417"/>
      <c r="UF223" s="417"/>
      <c r="UG223" s="417"/>
      <c r="UH223" s="417"/>
      <c r="UI223" s="417"/>
      <c r="UJ223" s="417"/>
      <c r="UK223" s="417"/>
      <c r="UL223" s="417"/>
      <c r="UM223" s="417"/>
      <c r="UN223" s="417"/>
      <c r="UO223" s="417"/>
      <c r="UP223" s="417"/>
      <c r="UQ223" s="417"/>
      <c r="UR223" s="417"/>
      <c r="US223" s="417"/>
      <c r="UT223" s="417"/>
      <c r="UU223" s="417"/>
      <c r="UV223" s="417"/>
      <c r="UW223" s="417"/>
      <c r="UX223" s="417"/>
      <c r="UY223" s="417"/>
      <c r="UZ223" s="417"/>
      <c r="VA223" s="417"/>
      <c r="VB223" s="417"/>
      <c r="VC223" s="417"/>
      <c r="VD223" s="417"/>
      <c r="VE223" s="417"/>
      <c r="VF223" s="417"/>
      <c r="VG223" s="417"/>
      <c r="VH223" s="417"/>
      <c r="VI223" s="417"/>
      <c r="VJ223" s="417"/>
      <c r="VK223" s="417"/>
      <c r="VL223" s="417"/>
      <c r="VM223" s="417"/>
      <c r="VN223" s="417"/>
      <c r="VO223" s="417"/>
      <c r="VP223" s="417"/>
      <c r="VQ223" s="417"/>
      <c r="VR223" s="417"/>
      <c r="VS223" s="417"/>
      <c r="VT223" s="417"/>
      <c r="VU223" s="417"/>
      <c r="VV223" s="417"/>
      <c r="VW223" s="417"/>
      <c r="VX223" s="417"/>
      <c r="VY223" s="417"/>
      <c r="VZ223" s="417"/>
      <c r="WA223" s="417"/>
      <c r="WB223" s="417"/>
      <c r="WC223" s="417"/>
      <c r="WD223" s="417"/>
      <c r="WE223" s="417"/>
      <c r="WF223" s="417"/>
      <c r="WG223" s="417"/>
      <c r="WH223" s="417"/>
      <c r="WI223" s="417"/>
      <c r="WJ223" s="417"/>
      <c r="WK223" s="417"/>
      <c r="WL223" s="417"/>
      <c r="WM223" s="417"/>
      <c r="WN223" s="417"/>
      <c r="WO223" s="417"/>
      <c r="WP223" s="417"/>
      <c r="WQ223" s="417"/>
      <c r="WR223" s="417"/>
      <c r="WS223" s="417"/>
      <c r="WT223" s="417"/>
      <c r="WU223" s="417"/>
      <c r="WV223" s="417"/>
      <c r="WW223" s="417"/>
      <c r="WX223" s="417"/>
      <c r="WY223" s="417"/>
      <c r="WZ223" s="417"/>
      <c r="XA223" s="417"/>
      <c r="XB223" s="417"/>
      <c r="XC223" s="417"/>
      <c r="XD223" s="417"/>
      <c r="XE223" s="417"/>
      <c r="XF223" s="417"/>
      <c r="XG223" s="417"/>
      <c r="XH223" s="417"/>
      <c r="XI223" s="417"/>
      <c r="XJ223" s="417"/>
      <c r="XK223" s="417"/>
      <c r="XL223" s="417"/>
      <c r="XM223" s="417"/>
      <c r="XN223" s="417"/>
      <c r="XO223" s="417"/>
      <c r="XP223" s="417"/>
      <c r="XQ223" s="417"/>
      <c r="XR223" s="417"/>
      <c r="XS223" s="417"/>
      <c r="XT223" s="417"/>
      <c r="XU223" s="417"/>
      <c r="XV223" s="417"/>
      <c r="XW223" s="417"/>
      <c r="XX223" s="417"/>
      <c r="XY223" s="417"/>
      <c r="XZ223" s="417"/>
      <c r="YA223" s="417"/>
      <c r="YB223" s="417"/>
      <c r="YC223" s="417"/>
      <c r="YD223" s="417"/>
      <c r="YE223" s="417"/>
      <c r="YF223" s="417"/>
      <c r="YG223" s="417"/>
      <c r="YH223" s="417"/>
      <c r="YI223" s="417"/>
      <c r="YJ223" s="417"/>
      <c r="YK223" s="417"/>
      <c r="YL223" s="417"/>
      <c r="YM223" s="417"/>
      <c r="YN223" s="417"/>
      <c r="YO223" s="417"/>
      <c r="YP223" s="417"/>
      <c r="YQ223" s="417"/>
      <c r="YR223" s="417"/>
      <c r="YS223" s="417"/>
      <c r="YT223" s="417"/>
      <c r="YU223" s="417"/>
      <c r="YV223" s="417"/>
      <c r="YW223" s="417"/>
      <c r="YX223" s="417"/>
      <c r="YY223" s="417"/>
      <c r="YZ223" s="417"/>
      <c r="ZA223" s="417"/>
      <c r="ZB223" s="417"/>
      <c r="ZC223" s="417"/>
      <c r="ZD223" s="417"/>
      <c r="ZE223" s="417"/>
      <c r="ZF223" s="417"/>
      <c r="ZG223" s="417"/>
      <c r="ZH223" s="417"/>
      <c r="ZI223" s="417"/>
      <c r="ZJ223" s="417"/>
      <c r="ZK223" s="417"/>
      <c r="ZL223" s="417"/>
      <c r="ZM223" s="417"/>
      <c r="ZN223" s="417"/>
      <c r="ZO223" s="417"/>
      <c r="ZP223" s="417"/>
      <c r="ZQ223" s="417"/>
      <c r="ZR223" s="417"/>
      <c r="ZS223" s="417"/>
      <c r="ZT223" s="417"/>
      <c r="ZU223" s="417"/>
      <c r="ZV223" s="417"/>
      <c r="ZW223" s="417"/>
      <c r="ZX223" s="417"/>
      <c r="ZY223" s="417"/>
      <c r="ZZ223" s="417"/>
      <c r="AAA223" s="417"/>
      <c r="AAB223" s="417"/>
      <c r="AAC223" s="417"/>
      <c r="AAD223" s="417"/>
      <c r="AAE223" s="417"/>
      <c r="AAF223" s="417"/>
      <c r="AAG223" s="417"/>
      <c r="AAH223" s="417"/>
      <c r="AAI223" s="417"/>
      <c r="AAJ223" s="417"/>
      <c r="AAK223" s="417"/>
      <c r="AAL223" s="417"/>
      <c r="AAM223" s="417"/>
      <c r="AAN223" s="417"/>
      <c r="AAO223" s="417"/>
      <c r="AAP223" s="417"/>
      <c r="AAQ223" s="417"/>
      <c r="AAR223" s="417"/>
      <c r="AAS223" s="417"/>
      <c r="AAT223" s="417"/>
      <c r="AAU223" s="417"/>
      <c r="AAV223" s="417"/>
      <c r="AAW223" s="417"/>
      <c r="AAX223" s="417"/>
      <c r="AAY223" s="417"/>
      <c r="AAZ223" s="417"/>
      <c r="ABA223" s="417"/>
      <c r="ABB223" s="417"/>
      <c r="ABC223" s="417"/>
      <c r="ABD223" s="417"/>
      <c r="ABE223" s="417"/>
      <c r="ABF223" s="417"/>
      <c r="ABG223" s="417"/>
      <c r="ABH223" s="417"/>
      <c r="ABI223" s="417"/>
      <c r="ABJ223" s="417"/>
      <c r="ABK223" s="417"/>
      <c r="ABL223" s="417"/>
      <c r="ABM223" s="417"/>
      <c r="ABN223" s="417"/>
      <c r="ABO223" s="417"/>
      <c r="ABP223" s="417"/>
      <c r="ABQ223" s="417"/>
      <c r="ABR223" s="417"/>
      <c r="ABS223" s="417"/>
      <c r="ABT223" s="417"/>
      <c r="ABU223" s="417"/>
      <c r="ABV223" s="417"/>
      <c r="ABW223" s="417"/>
      <c r="ABX223" s="417"/>
      <c r="ABY223" s="417"/>
      <c r="ABZ223" s="417"/>
      <c r="ACA223" s="417"/>
      <c r="ACB223" s="417"/>
      <c r="ACC223" s="417"/>
      <c r="ACD223" s="417"/>
      <c r="ACE223" s="417"/>
      <c r="ACF223" s="417"/>
      <c r="ACG223" s="417"/>
      <c r="ACH223" s="417"/>
      <c r="ACI223" s="417"/>
      <c r="ACJ223" s="417"/>
      <c r="ACK223" s="417"/>
      <c r="ACL223" s="417"/>
      <c r="ACM223" s="417"/>
      <c r="ACN223" s="417"/>
      <c r="ACO223" s="417"/>
      <c r="ACP223" s="417"/>
      <c r="ACQ223" s="417"/>
      <c r="ACR223" s="417"/>
      <c r="ACS223" s="417"/>
      <c r="ACT223" s="417"/>
      <c r="ACU223" s="417"/>
      <c r="ACV223" s="417"/>
      <c r="ACW223" s="417"/>
      <c r="ACX223" s="417"/>
      <c r="ACY223" s="417"/>
      <c r="ACZ223" s="417"/>
      <c r="ADA223" s="417"/>
      <c r="ADB223" s="417"/>
      <c r="ADC223" s="417"/>
      <c r="ADD223" s="417"/>
      <c r="ADE223" s="417"/>
      <c r="ADF223" s="417"/>
      <c r="ADG223" s="417"/>
      <c r="ADH223" s="417"/>
      <c r="ADI223" s="417"/>
      <c r="ADJ223" s="417"/>
      <c r="ADK223" s="417"/>
      <c r="ADL223" s="417"/>
      <c r="ADM223" s="417"/>
      <c r="ADN223" s="417"/>
      <c r="ADO223" s="417"/>
      <c r="ADP223" s="417"/>
      <c r="ADQ223" s="417"/>
      <c r="ADR223" s="417"/>
      <c r="ADS223" s="417"/>
      <c r="ADT223" s="417"/>
      <c r="ADU223" s="417"/>
      <c r="ADV223" s="417"/>
      <c r="ADW223" s="417"/>
      <c r="ADX223" s="417"/>
      <c r="ADY223" s="417"/>
      <c r="ADZ223" s="417"/>
      <c r="AEA223" s="417"/>
      <c r="AEB223" s="417"/>
      <c r="AEC223" s="417"/>
      <c r="AED223" s="417"/>
      <c r="AEE223" s="417"/>
      <c r="AEF223" s="417"/>
      <c r="AEG223" s="417"/>
      <c r="AEH223" s="417"/>
      <c r="AEI223" s="417"/>
      <c r="AEJ223" s="417"/>
      <c r="AEK223" s="417"/>
      <c r="AEL223" s="417"/>
      <c r="AEM223" s="417"/>
      <c r="AEN223" s="417"/>
      <c r="AEO223" s="417"/>
      <c r="AEP223" s="417"/>
      <c r="AEQ223" s="417"/>
      <c r="AER223" s="417"/>
      <c r="AES223" s="417"/>
      <c r="AET223" s="417"/>
      <c r="AEU223" s="417"/>
      <c r="AEV223" s="417"/>
      <c r="AEW223" s="417"/>
      <c r="AEX223" s="417"/>
      <c r="AEY223" s="417"/>
      <c r="AEZ223" s="417"/>
      <c r="AFA223" s="417"/>
      <c r="AFB223" s="417"/>
      <c r="AFC223" s="417"/>
      <c r="AFD223" s="417"/>
      <c r="AFE223" s="417"/>
      <c r="AFF223" s="417"/>
      <c r="AFG223" s="417"/>
      <c r="AFH223" s="417"/>
    </row>
    <row r="224" spans="1:840" ht="20.100000000000001" customHeight="1">
      <c r="A224" s="680" t="s">
        <v>721</v>
      </c>
      <c r="B224" s="681"/>
      <c r="C224" s="681"/>
      <c r="D224" s="681"/>
      <c r="E224" s="681"/>
      <c r="F224" s="681"/>
      <c r="G224" s="681"/>
      <c r="H224" s="681"/>
      <c r="I224" s="681"/>
      <c r="J224" s="681"/>
      <c r="K224" s="681"/>
      <c r="L224" s="682"/>
    </row>
    <row r="225" spans="1:840" ht="53.45" customHeight="1">
      <c r="A225" s="680" t="s">
        <v>722</v>
      </c>
      <c r="B225" s="681"/>
      <c r="C225" s="681"/>
      <c r="D225" s="681"/>
      <c r="E225" s="681"/>
      <c r="F225" s="681"/>
      <c r="G225" s="681"/>
      <c r="H225" s="681"/>
      <c r="I225" s="681"/>
      <c r="J225" s="681"/>
      <c r="K225" s="681"/>
      <c r="L225" s="682"/>
    </row>
    <row r="226" spans="1:840" s="414" customFormat="1" ht="30" customHeight="1">
      <c r="A226" s="692"/>
      <c r="B226" s="692"/>
      <c r="C226" s="692"/>
      <c r="D226" s="692"/>
      <c r="E226" s="692"/>
      <c r="F226" s="692"/>
      <c r="G226" s="692"/>
      <c r="H226" s="692"/>
      <c r="I226" s="692"/>
      <c r="J226" s="692"/>
      <c r="K226" s="692"/>
      <c r="L226" s="693"/>
      <c r="M226" s="417"/>
      <c r="N226" s="417"/>
      <c r="O226" s="417"/>
      <c r="P226" s="417"/>
      <c r="Q226" s="417"/>
      <c r="R226" s="417"/>
      <c r="S226" s="417"/>
      <c r="T226" s="417"/>
      <c r="U226" s="417"/>
      <c r="V226" s="417"/>
      <c r="W226" s="417"/>
      <c r="X226" s="417"/>
      <c r="Y226" s="417"/>
      <c r="Z226" s="417"/>
      <c r="AA226" s="417"/>
      <c r="AB226" s="417"/>
      <c r="AC226" s="417"/>
      <c r="AD226" s="417"/>
      <c r="AE226" s="417"/>
      <c r="AF226" s="417"/>
      <c r="AG226" s="417"/>
      <c r="AH226" s="417"/>
      <c r="AI226" s="417"/>
      <c r="AJ226" s="417"/>
      <c r="AK226" s="417"/>
      <c r="AL226" s="417"/>
      <c r="AM226" s="417"/>
      <c r="AN226" s="417"/>
      <c r="AO226" s="417"/>
      <c r="AP226" s="417"/>
      <c r="AQ226" s="417"/>
      <c r="AR226" s="417"/>
      <c r="AS226" s="417"/>
      <c r="AT226" s="417"/>
      <c r="AU226" s="417"/>
      <c r="AV226" s="417"/>
      <c r="AW226" s="417"/>
      <c r="AX226" s="417"/>
      <c r="AY226" s="417"/>
      <c r="AZ226" s="417"/>
      <c r="BA226" s="417"/>
      <c r="BB226" s="417"/>
      <c r="BC226" s="417"/>
      <c r="BD226" s="417"/>
      <c r="BE226" s="417"/>
      <c r="BF226" s="417"/>
      <c r="BG226" s="417"/>
      <c r="BH226" s="417"/>
      <c r="BI226" s="417"/>
      <c r="BJ226" s="417"/>
      <c r="BK226" s="417"/>
      <c r="BL226" s="417"/>
      <c r="BM226" s="417"/>
      <c r="BN226" s="417"/>
      <c r="BO226" s="417"/>
      <c r="BP226" s="417"/>
      <c r="BQ226" s="417"/>
      <c r="BR226" s="417"/>
      <c r="BS226" s="417"/>
      <c r="BT226" s="417"/>
      <c r="BU226" s="417"/>
      <c r="BV226" s="417"/>
      <c r="BW226" s="417"/>
      <c r="BX226" s="417"/>
      <c r="BY226" s="417"/>
      <c r="BZ226" s="417"/>
      <c r="CA226" s="417"/>
      <c r="CB226" s="417"/>
      <c r="CC226" s="417"/>
      <c r="CD226" s="417"/>
      <c r="CE226" s="417"/>
      <c r="CF226" s="417"/>
      <c r="CG226" s="417"/>
      <c r="CH226" s="417"/>
      <c r="CI226" s="417"/>
      <c r="CJ226" s="417"/>
      <c r="CK226" s="417"/>
      <c r="CL226" s="417"/>
      <c r="CM226" s="417"/>
      <c r="CN226" s="417"/>
      <c r="CO226" s="417"/>
      <c r="CP226" s="417"/>
      <c r="CQ226" s="417"/>
      <c r="CR226" s="417"/>
      <c r="CS226" s="417"/>
      <c r="CT226" s="417"/>
      <c r="CU226" s="417"/>
      <c r="CV226" s="417"/>
      <c r="CW226" s="417"/>
      <c r="CX226" s="417"/>
      <c r="CY226" s="417"/>
      <c r="CZ226" s="417"/>
      <c r="DA226" s="417"/>
      <c r="DB226" s="417"/>
      <c r="DC226" s="417"/>
      <c r="DD226" s="417"/>
      <c r="DE226" s="417"/>
      <c r="DF226" s="417"/>
      <c r="DG226" s="417"/>
      <c r="DH226" s="417"/>
      <c r="DI226" s="417"/>
      <c r="DJ226" s="417"/>
      <c r="DK226" s="417"/>
      <c r="DL226" s="417"/>
      <c r="DM226" s="417"/>
      <c r="DN226" s="417"/>
      <c r="DO226" s="417"/>
      <c r="DP226" s="417"/>
      <c r="DQ226" s="417"/>
      <c r="DR226" s="417"/>
      <c r="DS226" s="417"/>
      <c r="DT226" s="417"/>
      <c r="DU226" s="417"/>
      <c r="DV226" s="417"/>
      <c r="DW226" s="417"/>
      <c r="DX226" s="417"/>
      <c r="DY226" s="417"/>
      <c r="DZ226" s="417"/>
      <c r="EA226" s="417"/>
      <c r="EB226" s="417"/>
      <c r="EC226" s="417"/>
      <c r="ED226" s="417"/>
      <c r="EE226" s="417"/>
      <c r="EF226" s="417"/>
      <c r="EG226" s="417"/>
      <c r="EH226" s="417"/>
      <c r="EI226" s="417"/>
      <c r="EJ226" s="417"/>
      <c r="EK226" s="417"/>
      <c r="EL226" s="417"/>
      <c r="EM226" s="417"/>
      <c r="EN226" s="417"/>
      <c r="EO226" s="417"/>
      <c r="EP226" s="417"/>
      <c r="EQ226" s="417"/>
      <c r="ER226" s="417"/>
      <c r="ES226" s="417"/>
      <c r="ET226" s="417"/>
      <c r="EU226" s="417"/>
      <c r="EV226" s="417"/>
      <c r="EW226" s="417"/>
      <c r="EX226" s="417"/>
      <c r="EY226" s="417"/>
      <c r="EZ226" s="417"/>
      <c r="FA226" s="417"/>
      <c r="FB226" s="417"/>
      <c r="FC226" s="417"/>
      <c r="FD226" s="417"/>
      <c r="FE226" s="417"/>
      <c r="FF226" s="417"/>
      <c r="FG226" s="417"/>
      <c r="FH226" s="417"/>
      <c r="FI226" s="417"/>
      <c r="FJ226" s="417"/>
      <c r="FK226" s="417"/>
      <c r="FL226" s="417"/>
      <c r="FM226" s="417"/>
      <c r="FN226" s="417"/>
      <c r="FO226" s="417"/>
      <c r="FP226" s="417"/>
      <c r="FQ226" s="417"/>
      <c r="FR226" s="417"/>
      <c r="FS226" s="417"/>
      <c r="FT226" s="417"/>
      <c r="FU226" s="417"/>
      <c r="FV226" s="417"/>
      <c r="FW226" s="417"/>
      <c r="FX226" s="417"/>
      <c r="FY226" s="417"/>
      <c r="FZ226" s="417"/>
      <c r="GA226" s="417"/>
      <c r="GB226" s="417"/>
      <c r="GC226" s="417"/>
      <c r="GD226" s="417"/>
      <c r="GE226" s="417"/>
      <c r="GF226" s="417"/>
      <c r="GG226" s="417"/>
      <c r="GH226" s="417"/>
      <c r="GI226" s="417"/>
      <c r="GJ226" s="417"/>
      <c r="GK226" s="417"/>
      <c r="GL226" s="417"/>
      <c r="GM226" s="417"/>
      <c r="GN226" s="417"/>
      <c r="GO226" s="417"/>
      <c r="GP226" s="417"/>
      <c r="GQ226" s="417"/>
      <c r="GR226" s="417"/>
      <c r="GS226" s="417"/>
      <c r="GT226" s="417"/>
      <c r="GU226" s="417"/>
      <c r="GV226" s="417"/>
      <c r="GW226" s="417"/>
      <c r="GX226" s="417"/>
      <c r="GY226" s="417"/>
      <c r="GZ226" s="417"/>
      <c r="HA226" s="417"/>
      <c r="HB226" s="417"/>
      <c r="HC226" s="417"/>
      <c r="HD226" s="417"/>
      <c r="HE226" s="417"/>
      <c r="HF226" s="417"/>
      <c r="HG226" s="417"/>
      <c r="HH226" s="417"/>
      <c r="HI226" s="417"/>
      <c r="HJ226" s="417"/>
      <c r="HK226" s="417"/>
      <c r="HL226" s="417"/>
      <c r="HM226" s="417"/>
      <c r="HN226" s="417"/>
      <c r="HO226" s="417"/>
      <c r="HP226" s="417"/>
      <c r="HQ226" s="417"/>
      <c r="HR226" s="417"/>
      <c r="HS226" s="417"/>
      <c r="HT226" s="417"/>
      <c r="HU226" s="417"/>
      <c r="HV226" s="417"/>
      <c r="HW226" s="417"/>
      <c r="HX226" s="417"/>
      <c r="HY226" s="417"/>
      <c r="HZ226" s="417"/>
      <c r="IA226" s="417"/>
      <c r="IB226" s="417"/>
      <c r="IC226" s="417"/>
      <c r="ID226" s="417"/>
      <c r="IE226" s="417"/>
      <c r="IF226" s="417"/>
      <c r="IG226" s="417"/>
      <c r="IH226" s="417"/>
      <c r="II226" s="417"/>
      <c r="IJ226" s="417"/>
      <c r="IK226" s="417"/>
      <c r="IL226" s="417"/>
      <c r="IM226" s="417"/>
      <c r="IN226" s="417"/>
      <c r="IO226" s="417"/>
      <c r="IP226" s="417"/>
      <c r="IQ226" s="417"/>
      <c r="IR226" s="417"/>
      <c r="IS226" s="417"/>
      <c r="IT226" s="417"/>
      <c r="IU226" s="417"/>
      <c r="IV226" s="417"/>
      <c r="IW226" s="417"/>
      <c r="IX226" s="417"/>
      <c r="IY226" s="417"/>
      <c r="IZ226" s="417"/>
      <c r="JA226" s="417"/>
      <c r="JB226" s="417"/>
      <c r="JC226" s="417"/>
      <c r="JD226" s="417"/>
      <c r="JE226" s="417"/>
      <c r="JF226" s="417"/>
      <c r="JG226" s="417"/>
      <c r="JH226" s="417"/>
      <c r="JI226" s="417"/>
      <c r="JJ226" s="417"/>
      <c r="JK226" s="417"/>
      <c r="JL226" s="417"/>
      <c r="JM226" s="417"/>
      <c r="JN226" s="417"/>
      <c r="JO226" s="417"/>
      <c r="JP226" s="417"/>
      <c r="JQ226" s="417"/>
      <c r="JR226" s="417"/>
      <c r="JS226" s="417"/>
      <c r="JT226" s="417"/>
      <c r="JU226" s="417"/>
      <c r="JV226" s="417"/>
      <c r="JW226" s="417"/>
      <c r="JX226" s="417"/>
      <c r="JY226" s="417"/>
      <c r="JZ226" s="417"/>
      <c r="KA226" s="417"/>
      <c r="KB226" s="417"/>
      <c r="KC226" s="417"/>
      <c r="KD226" s="417"/>
      <c r="KE226" s="417"/>
      <c r="KF226" s="417"/>
      <c r="KG226" s="417"/>
      <c r="KH226" s="417"/>
      <c r="KI226" s="417"/>
      <c r="KJ226" s="417"/>
      <c r="KK226" s="417"/>
      <c r="KL226" s="417"/>
      <c r="KM226" s="417"/>
      <c r="KN226" s="417"/>
      <c r="KO226" s="417"/>
      <c r="KP226" s="417"/>
      <c r="KQ226" s="417"/>
      <c r="KR226" s="417"/>
      <c r="KS226" s="417"/>
      <c r="KT226" s="417"/>
      <c r="KU226" s="417"/>
      <c r="KV226" s="417"/>
      <c r="KW226" s="417"/>
      <c r="KX226" s="417"/>
      <c r="KY226" s="417"/>
      <c r="KZ226" s="417"/>
      <c r="LA226" s="417"/>
      <c r="LB226" s="417"/>
      <c r="LC226" s="417"/>
      <c r="LD226" s="417"/>
      <c r="LE226" s="417"/>
      <c r="LF226" s="417"/>
      <c r="LG226" s="417"/>
      <c r="LH226" s="417"/>
      <c r="LI226" s="417"/>
      <c r="LJ226" s="417"/>
      <c r="LK226" s="417"/>
      <c r="LL226" s="417"/>
      <c r="LM226" s="417"/>
      <c r="LN226" s="417"/>
      <c r="LO226" s="417"/>
      <c r="LP226" s="417"/>
      <c r="LQ226" s="417"/>
      <c r="LR226" s="417"/>
      <c r="LS226" s="417"/>
      <c r="LT226" s="417"/>
      <c r="LU226" s="417"/>
      <c r="LV226" s="417"/>
      <c r="LW226" s="417"/>
      <c r="LX226" s="417"/>
      <c r="LY226" s="417"/>
      <c r="LZ226" s="417"/>
      <c r="MA226" s="417"/>
      <c r="MB226" s="417"/>
      <c r="MC226" s="417"/>
      <c r="MD226" s="417"/>
      <c r="ME226" s="417"/>
      <c r="MF226" s="417"/>
      <c r="MG226" s="417"/>
      <c r="MH226" s="417"/>
      <c r="MI226" s="417"/>
      <c r="MJ226" s="417"/>
      <c r="MK226" s="417"/>
      <c r="ML226" s="417"/>
      <c r="MM226" s="417"/>
      <c r="MN226" s="417"/>
      <c r="MO226" s="417"/>
      <c r="MP226" s="417"/>
      <c r="MQ226" s="417"/>
      <c r="MR226" s="417"/>
      <c r="MS226" s="417"/>
      <c r="MT226" s="417"/>
      <c r="MU226" s="417"/>
      <c r="MV226" s="417"/>
      <c r="MW226" s="417"/>
      <c r="MX226" s="417"/>
      <c r="MY226" s="417"/>
      <c r="MZ226" s="417"/>
      <c r="NA226" s="417"/>
      <c r="NB226" s="417"/>
      <c r="NC226" s="417"/>
      <c r="ND226" s="417"/>
      <c r="NE226" s="417"/>
      <c r="NF226" s="417"/>
      <c r="NG226" s="417"/>
      <c r="NH226" s="417"/>
      <c r="NI226" s="417"/>
      <c r="NJ226" s="417"/>
      <c r="NK226" s="417"/>
      <c r="NL226" s="417"/>
      <c r="NM226" s="417"/>
      <c r="NN226" s="417"/>
      <c r="NO226" s="417"/>
      <c r="NP226" s="417"/>
      <c r="NQ226" s="417"/>
      <c r="NR226" s="417"/>
      <c r="NS226" s="417"/>
      <c r="NT226" s="417"/>
      <c r="NU226" s="417"/>
      <c r="NV226" s="417"/>
      <c r="NW226" s="417"/>
      <c r="NX226" s="417"/>
      <c r="NY226" s="417"/>
      <c r="NZ226" s="417"/>
      <c r="OA226" s="417"/>
      <c r="OB226" s="417"/>
      <c r="OC226" s="417"/>
      <c r="OD226" s="417"/>
      <c r="OE226" s="417"/>
      <c r="OF226" s="417"/>
      <c r="OG226" s="417"/>
      <c r="OH226" s="417"/>
      <c r="OI226" s="417"/>
      <c r="OJ226" s="417"/>
      <c r="OK226" s="417"/>
      <c r="OL226" s="417"/>
      <c r="OM226" s="417"/>
      <c r="ON226" s="417"/>
      <c r="OO226" s="417"/>
      <c r="OP226" s="417"/>
      <c r="OQ226" s="417"/>
      <c r="OR226" s="417"/>
      <c r="OS226" s="417"/>
      <c r="OT226" s="417"/>
      <c r="OU226" s="417"/>
      <c r="OV226" s="417"/>
      <c r="OW226" s="417"/>
      <c r="OX226" s="417"/>
      <c r="OY226" s="417"/>
      <c r="OZ226" s="417"/>
      <c r="PA226" s="417"/>
      <c r="PB226" s="417"/>
      <c r="PC226" s="417"/>
      <c r="PD226" s="417"/>
      <c r="PE226" s="417"/>
      <c r="PF226" s="417"/>
      <c r="PG226" s="417"/>
      <c r="PH226" s="417"/>
      <c r="PI226" s="417"/>
      <c r="PJ226" s="417"/>
      <c r="PK226" s="417"/>
      <c r="PL226" s="417"/>
      <c r="PM226" s="417"/>
      <c r="PN226" s="417"/>
      <c r="PO226" s="417"/>
      <c r="PP226" s="417"/>
      <c r="PQ226" s="417"/>
      <c r="PR226" s="417"/>
      <c r="PS226" s="417"/>
      <c r="PT226" s="417"/>
      <c r="PU226" s="417"/>
      <c r="PV226" s="417"/>
      <c r="PW226" s="417"/>
      <c r="PX226" s="417"/>
      <c r="PY226" s="417"/>
      <c r="PZ226" s="417"/>
      <c r="QA226" s="417"/>
      <c r="QB226" s="417"/>
      <c r="QC226" s="417"/>
      <c r="QD226" s="417"/>
      <c r="QE226" s="417"/>
      <c r="QF226" s="417"/>
      <c r="QG226" s="417"/>
      <c r="QH226" s="417"/>
      <c r="QI226" s="417"/>
      <c r="QJ226" s="417"/>
      <c r="QK226" s="417"/>
      <c r="QL226" s="417"/>
      <c r="QM226" s="417"/>
      <c r="QN226" s="417"/>
      <c r="QO226" s="417"/>
      <c r="QP226" s="417"/>
      <c r="QQ226" s="417"/>
      <c r="QR226" s="417"/>
      <c r="QS226" s="417"/>
      <c r="QT226" s="417"/>
      <c r="QU226" s="417"/>
      <c r="QV226" s="417"/>
      <c r="QW226" s="417"/>
      <c r="QX226" s="417"/>
      <c r="QY226" s="417"/>
      <c r="QZ226" s="417"/>
      <c r="RA226" s="417"/>
      <c r="RB226" s="417"/>
      <c r="RC226" s="417"/>
      <c r="RD226" s="417"/>
      <c r="RE226" s="417"/>
      <c r="RF226" s="417"/>
      <c r="RG226" s="417"/>
      <c r="RH226" s="417"/>
      <c r="RI226" s="417"/>
      <c r="RJ226" s="417"/>
      <c r="RK226" s="417"/>
      <c r="RL226" s="417"/>
      <c r="RM226" s="417"/>
      <c r="RN226" s="417"/>
      <c r="RO226" s="417"/>
      <c r="RP226" s="417"/>
      <c r="RQ226" s="417"/>
      <c r="RR226" s="417"/>
      <c r="RS226" s="417"/>
      <c r="RT226" s="417"/>
      <c r="RU226" s="417"/>
      <c r="RV226" s="417"/>
      <c r="RW226" s="417"/>
      <c r="RX226" s="417"/>
      <c r="RY226" s="417"/>
      <c r="RZ226" s="417"/>
      <c r="SA226" s="417"/>
      <c r="SB226" s="417"/>
      <c r="SC226" s="417"/>
      <c r="SD226" s="417"/>
      <c r="SE226" s="417"/>
      <c r="SF226" s="417"/>
      <c r="SG226" s="417"/>
      <c r="SH226" s="417"/>
      <c r="SI226" s="417"/>
      <c r="SJ226" s="417"/>
      <c r="SK226" s="417"/>
      <c r="SL226" s="417"/>
      <c r="SM226" s="417"/>
      <c r="SN226" s="417"/>
      <c r="SO226" s="417"/>
      <c r="SP226" s="417"/>
      <c r="SQ226" s="417"/>
      <c r="SR226" s="417"/>
      <c r="SS226" s="417"/>
      <c r="ST226" s="417"/>
      <c r="SU226" s="417"/>
      <c r="SV226" s="417"/>
      <c r="SW226" s="417"/>
      <c r="SX226" s="417"/>
      <c r="SY226" s="417"/>
      <c r="SZ226" s="417"/>
      <c r="TA226" s="417"/>
      <c r="TB226" s="417"/>
      <c r="TC226" s="417"/>
      <c r="TD226" s="417"/>
      <c r="TE226" s="417"/>
      <c r="TF226" s="417"/>
      <c r="TG226" s="417"/>
      <c r="TH226" s="417"/>
      <c r="TI226" s="417"/>
      <c r="TJ226" s="417"/>
      <c r="TK226" s="417"/>
      <c r="TL226" s="417"/>
      <c r="TM226" s="417"/>
      <c r="TN226" s="417"/>
      <c r="TO226" s="417"/>
      <c r="TP226" s="417"/>
      <c r="TQ226" s="417"/>
      <c r="TR226" s="417"/>
      <c r="TS226" s="417"/>
      <c r="TT226" s="417"/>
      <c r="TU226" s="417"/>
      <c r="TV226" s="417"/>
      <c r="TW226" s="417"/>
      <c r="TX226" s="417"/>
      <c r="TY226" s="417"/>
      <c r="TZ226" s="417"/>
      <c r="UA226" s="417"/>
      <c r="UB226" s="417"/>
      <c r="UC226" s="417"/>
      <c r="UD226" s="417"/>
      <c r="UE226" s="417"/>
      <c r="UF226" s="417"/>
      <c r="UG226" s="417"/>
      <c r="UH226" s="417"/>
      <c r="UI226" s="417"/>
      <c r="UJ226" s="417"/>
      <c r="UK226" s="417"/>
      <c r="UL226" s="417"/>
      <c r="UM226" s="417"/>
      <c r="UN226" s="417"/>
      <c r="UO226" s="417"/>
      <c r="UP226" s="417"/>
      <c r="UQ226" s="417"/>
      <c r="UR226" s="417"/>
      <c r="US226" s="417"/>
      <c r="UT226" s="417"/>
      <c r="UU226" s="417"/>
      <c r="UV226" s="417"/>
      <c r="UW226" s="417"/>
      <c r="UX226" s="417"/>
      <c r="UY226" s="417"/>
      <c r="UZ226" s="417"/>
      <c r="VA226" s="417"/>
      <c r="VB226" s="417"/>
      <c r="VC226" s="417"/>
      <c r="VD226" s="417"/>
      <c r="VE226" s="417"/>
      <c r="VF226" s="417"/>
      <c r="VG226" s="417"/>
      <c r="VH226" s="417"/>
      <c r="VI226" s="417"/>
      <c r="VJ226" s="417"/>
      <c r="VK226" s="417"/>
      <c r="VL226" s="417"/>
      <c r="VM226" s="417"/>
      <c r="VN226" s="417"/>
      <c r="VO226" s="417"/>
      <c r="VP226" s="417"/>
      <c r="VQ226" s="417"/>
      <c r="VR226" s="417"/>
      <c r="VS226" s="417"/>
      <c r="VT226" s="417"/>
      <c r="VU226" s="417"/>
      <c r="VV226" s="417"/>
      <c r="VW226" s="417"/>
      <c r="VX226" s="417"/>
      <c r="VY226" s="417"/>
      <c r="VZ226" s="417"/>
      <c r="WA226" s="417"/>
      <c r="WB226" s="417"/>
      <c r="WC226" s="417"/>
      <c r="WD226" s="417"/>
      <c r="WE226" s="417"/>
      <c r="WF226" s="417"/>
      <c r="WG226" s="417"/>
      <c r="WH226" s="417"/>
      <c r="WI226" s="417"/>
      <c r="WJ226" s="417"/>
      <c r="WK226" s="417"/>
      <c r="WL226" s="417"/>
      <c r="WM226" s="417"/>
      <c r="WN226" s="417"/>
      <c r="WO226" s="417"/>
      <c r="WP226" s="417"/>
      <c r="WQ226" s="417"/>
      <c r="WR226" s="417"/>
      <c r="WS226" s="417"/>
      <c r="WT226" s="417"/>
      <c r="WU226" s="417"/>
      <c r="WV226" s="417"/>
      <c r="WW226" s="417"/>
      <c r="WX226" s="417"/>
      <c r="WY226" s="417"/>
      <c r="WZ226" s="417"/>
      <c r="XA226" s="417"/>
      <c r="XB226" s="417"/>
      <c r="XC226" s="417"/>
      <c r="XD226" s="417"/>
      <c r="XE226" s="417"/>
      <c r="XF226" s="417"/>
      <c r="XG226" s="417"/>
      <c r="XH226" s="417"/>
      <c r="XI226" s="417"/>
      <c r="XJ226" s="417"/>
      <c r="XK226" s="417"/>
      <c r="XL226" s="417"/>
      <c r="XM226" s="417"/>
      <c r="XN226" s="417"/>
      <c r="XO226" s="417"/>
      <c r="XP226" s="417"/>
      <c r="XQ226" s="417"/>
      <c r="XR226" s="417"/>
      <c r="XS226" s="417"/>
      <c r="XT226" s="417"/>
      <c r="XU226" s="417"/>
      <c r="XV226" s="417"/>
      <c r="XW226" s="417"/>
      <c r="XX226" s="417"/>
      <c r="XY226" s="417"/>
      <c r="XZ226" s="417"/>
      <c r="YA226" s="417"/>
      <c r="YB226" s="417"/>
      <c r="YC226" s="417"/>
      <c r="YD226" s="417"/>
      <c r="YE226" s="417"/>
      <c r="YF226" s="417"/>
      <c r="YG226" s="417"/>
      <c r="YH226" s="417"/>
      <c r="YI226" s="417"/>
      <c r="YJ226" s="417"/>
      <c r="YK226" s="417"/>
      <c r="YL226" s="417"/>
      <c r="YM226" s="417"/>
      <c r="YN226" s="417"/>
      <c r="YO226" s="417"/>
      <c r="YP226" s="417"/>
      <c r="YQ226" s="417"/>
      <c r="YR226" s="417"/>
      <c r="YS226" s="417"/>
      <c r="YT226" s="417"/>
      <c r="YU226" s="417"/>
      <c r="YV226" s="417"/>
      <c r="YW226" s="417"/>
      <c r="YX226" s="417"/>
      <c r="YY226" s="417"/>
      <c r="YZ226" s="417"/>
      <c r="ZA226" s="417"/>
      <c r="ZB226" s="417"/>
      <c r="ZC226" s="417"/>
      <c r="ZD226" s="417"/>
      <c r="ZE226" s="417"/>
      <c r="ZF226" s="417"/>
      <c r="ZG226" s="417"/>
      <c r="ZH226" s="417"/>
      <c r="ZI226" s="417"/>
      <c r="ZJ226" s="417"/>
      <c r="ZK226" s="417"/>
      <c r="ZL226" s="417"/>
      <c r="ZM226" s="417"/>
      <c r="ZN226" s="417"/>
      <c r="ZO226" s="417"/>
      <c r="ZP226" s="417"/>
      <c r="ZQ226" s="417"/>
      <c r="ZR226" s="417"/>
      <c r="ZS226" s="417"/>
      <c r="ZT226" s="417"/>
      <c r="ZU226" s="417"/>
      <c r="ZV226" s="417"/>
      <c r="ZW226" s="417"/>
      <c r="ZX226" s="417"/>
      <c r="ZY226" s="417"/>
      <c r="ZZ226" s="417"/>
      <c r="AAA226" s="417"/>
      <c r="AAB226" s="417"/>
      <c r="AAC226" s="417"/>
      <c r="AAD226" s="417"/>
      <c r="AAE226" s="417"/>
      <c r="AAF226" s="417"/>
      <c r="AAG226" s="417"/>
      <c r="AAH226" s="417"/>
      <c r="AAI226" s="417"/>
      <c r="AAJ226" s="417"/>
      <c r="AAK226" s="417"/>
      <c r="AAL226" s="417"/>
      <c r="AAM226" s="417"/>
      <c r="AAN226" s="417"/>
      <c r="AAO226" s="417"/>
      <c r="AAP226" s="417"/>
      <c r="AAQ226" s="417"/>
      <c r="AAR226" s="417"/>
      <c r="AAS226" s="417"/>
      <c r="AAT226" s="417"/>
      <c r="AAU226" s="417"/>
      <c r="AAV226" s="417"/>
      <c r="AAW226" s="417"/>
      <c r="AAX226" s="417"/>
      <c r="AAY226" s="417"/>
      <c r="AAZ226" s="417"/>
      <c r="ABA226" s="417"/>
      <c r="ABB226" s="417"/>
      <c r="ABC226" s="417"/>
      <c r="ABD226" s="417"/>
      <c r="ABE226" s="417"/>
      <c r="ABF226" s="417"/>
      <c r="ABG226" s="417"/>
      <c r="ABH226" s="417"/>
      <c r="ABI226" s="417"/>
      <c r="ABJ226" s="417"/>
      <c r="ABK226" s="417"/>
      <c r="ABL226" s="417"/>
      <c r="ABM226" s="417"/>
      <c r="ABN226" s="417"/>
      <c r="ABO226" s="417"/>
      <c r="ABP226" s="417"/>
      <c r="ABQ226" s="417"/>
      <c r="ABR226" s="417"/>
      <c r="ABS226" s="417"/>
      <c r="ABT226" s="417"/>
      <c r="ABU226" s="417"/>
      <c r="ABV226" s="417"/>
      <c r="ABW226" s="417"/>
      <c r="ABX226" s="417"/>
      <c r="ABY226" s="417"/>
      <c r="ABZ226" s="417"/>
      <c r="ACA226" s="417"/>
      <c r="ACB226" s="417"/>
      <c r="ACC226" s="417"/>
      <c r="ACD226" s="417"/>
      <c r="ACE226" s="417"/>
      <c r="ACF226" s="417"/>
      <c r="ACG226" s="417"/>
      <c r="ACH226" s="417"/>
      <c r="ACI226" s="417"/>
      <c r="ACJ226" s="417"/>
      <c r="ACK226" s="417"/>
      <c r="ACL226" s="417"/>
      <c r="ACM226" s="417"/>
      <c r="ACN226" s="417"/>
      <c r="ACO226" s="417"/>
      <c r="ACP226" s="417"/>
      <c r="ACQ226" s="417"/>
      <c r="ACR226" s="417"/>
      <c r="ACS226" s="417"/>
      <c r="ACT226" s="417"/>
      <c r="ACU226" s="417"/>
      <c r="ACV226" s="417"/>
      <c r="ACW226" s="417"/>
      <c r="ACX226" s="417"/>
      <c r="ACY226" s="417"/>
      <c r="ACZ226" s="417"/>
      <c r="ADA226" s="417"/>
      <c r="ADB226" s="417"/>
      <c r="ADC226" s="417"/>
      <c r="ADD226" s="417"/>
      <c r="ADE226" s="417"/>
      <c r="ADF226" s="417"/>
      <c r="ADG226" s="417"/>
      <c r="ADH226" s="417"/>
      <c r="ADI226" s="417"/>
      <c r="ADJ226" s="417"/>
      <c r="ADK226" s="417"/>
      <c r="ADL226" s="417"/>
      <c r="ADM226" s="417"/>
      <c r="ADN226" s="417"/>
      <c r="ADO226" s="417"/>
      <c r="ADP226" s="417"/>
      <c r="ADQ226" s="417"/>
      <c r="ADR226" s="417"/>
      <c r="ADS226" s="417"/>
      <c r="ADT226" s="417"/>
      <c r="ADU226" s="417"/>
      <c r="ADV226" s="417"/>
      <c r="ADW226" s="417"/>
      <c r="ADX226" s="417"/>
      <c r="ADY226" s="417"/>
      <c r="ADZ226" s="417"/>
      <c r="AEA226" s="417"/>
      <c r="AEB226" s="417"/>
      <c r="AEC226" s="417"/>
      <c r="AED226" s="417"/>
      <c r="AEE226" s="417"/>
      <c r="AEF226" s="417"/>
      <c r="AEG226" s="417"/>
      <c r="AEH226" s="417"/>
      <c r="AEI226" s="417"/>
      <c r="AEJ226" s="417"/>
      <c r="AEK226" s="417"/>
      <c r="AEL226" s="417"/>
      <c r="AEM226" s="417"/>
      <c r="AEN226" s="417"/>
      <c r="AEO226" s="417"/>
      <c r="AEP226" s="417"/>
      <c r="AEQ226" s="417"/>
      <c r="AER226" s="417"/>
      <c r="AES226" s="417"/>
      <c r="AET226" s="417"/>
      <c r="AEU226" s="417"/>
      <c r="AEV226" s="417"/>
      <c r="AEW226" s="417"/>
      <c r="AEX226" s="417"/>
      <c r="AEY226" s="417"/>
      <c r="AEZ226" s="417"/>
      <c r="AFA226" s="417"/>
      <c r="AFB226" s="417"/>
      <c r="AFC226" s="417"/>
      <c r="AFD226" s="417"/>
      <c r="AFE226" s="417"/>
      <c r="AFF226" s="417"/>
      <c r="AFG226" s="417"/>
      <c r="AFH226" s="417"/>
    </row>
    <row r="227" spans="1:840" s="414" customFormat="1" ht="55.5" customHeight="1">
      <c r="A227" s="422" t="s">
        <v>723</v>
      </c>
      <c r="B227" s="422" t="s">
        <v>724</v>
      </c>
      <c r="C227" s="422" t="s">
        <v>725</v>
      </c>
      <c r="D227" s="422" t="s">
        <v>726</v>
      </c>
      <c r="E227" s="422" t="s">
        <v>727</v>
      </c>
      <c r="F227" s="422" t="s">
        <v>728</v>
      </c>
      <c r="G227" s="422" t="s">
        <v>729</v>
      </c>
      <c r="H227" s="422" t="s">
        <v>730</v>
      </c>
      <c r="I227" s="712"/>
      <c r="J227" s="712"/>
      <c r="K227" s="712"/>
      <c r="L227" s="713"/>
      <c r="M227" s="417"/>
      <c r="N227" s="417"/>
      <c r="O227" s="417"/>
      <c r="P227" s="417"/>
      <c r="Q227" s="417"/>
      <c r="R227" s="417"/>
      <c r="S227" s="417"/>
      <c r="T227" s="417"/>
      <c r="U227" s="417"/>
      <c r="V227" s="417"/>
      <c r="W227" s="417"/>
      <c r="X227" s="417"/>
      <c r="Y227" s="417"/>
      <c r="Z227" s="417"/>
      <c r="AA227" s="417"/>
      <c r="AB227" s="417"/>
      <c r="AC227" s="417"/>
      <c r="AD227" s="417"/>
      <c r="AE227" s="417"/>
      <c r="AF227" s="417"/>
      <c r="AG227" s="417"/>
      <c r="AH227" s="417"/>
      <c r="AI227" s="417"/>
      <c r="AJ227" s="417"/>
      <c r="AK227" s="417"/>
      <c r="AL227" s="417"/>
      <c r="AM227" s="417"/>
      <c r="AN227" s="417"/>
      <c r="AO227" s="417"/>
      <c r="AP227" s="417"/>
      <c r="AQ227" s="417"/>
      <c r="AR227" s="417"/>
      <c r="AS227" s="417"/>
      <c r="AT227" s="417"/>
      <c r="AU227" s="417"/>
      <c r="AV227" s="417"/>
      <c r="AW227" s="417"/>
      <c r="AX227" s="417"/>
      <c r="AY227" s="417"/>
      <c r="AZ227" s="417"/>
      <c r="BA227" s="417"/>
      <c r="BB227" s="417"/>
      <c r="BC227" s="417"/>
      <c r="BD227" s="417"/>
      <c r="BE227" s="417"/>
      <c r="BF227" s="417"/>
      <c r="BG227" s="417"/>
      <c r="BH227" s="417"/>
      <c r="BI227" s="417"/>
      <c r="BJ227" s="417"/>
      <c r="BK227" s="417"/>
      <c r="BL227" s="417"/>
      <c r="BM227" s="417"/>
      <c r="BN227" s="417"/>
      <c r="BO227" s="417"/>
      <c r="BP227" s="417"/>
      <c r="BQ227" s="417"/>
      <c r="BR227" s="417"/>
      <c r="BS227" s="417"/>
      <c r="BT227" s="417"/>
      <c r="BU227" s="417"/>
      <c r="BV227" s="417"/>
      <c r="BW227" s="417"/>
      <c r="BX227" s="417"/>
      <c r="BY227" s="417"/>
      <c r="BZ227" s="417"/>
      <c r="CA227" s="417"/>
      <c r="CB227" s="417"/>
      <c r="CC227" s="417"/>
      <c r="CD227" s="417"/>
      <c r="CE227" s="417"/>
      <c r="CF227" s="417"/>
      <c r="CG227" s="417"/>
      <c r="CH227" s="417"/>
      <c r="CI227" s="417"/>
      <c r="CJ227" s="417"/>
      <c r="CK227" s="417"/>
      <c r="CL227" s="417"/>
      <c r="CM227" s="417"/>
      <c r="CN227" s="417"/>
      <c r="CO227" s="417"/>
      <c r="CP227" s="417"/>
      <c r="CQ227" s="417"/>
      <c r="CR227" s="417"/>
      <c r="CS227" s="417"/>
      <c r="CT227" s="417"/>
      <c r="CU227" s="417"/>
      <c r="CV227" s="417"/>
      <c r="CW227" s="417"/>
      <c r="CX227" s="417"/>
      <c r="CY227" s="417"/>
      <c r="CZ227" s="417"/>
      <c r="DA227" s="417"/>
      <c r="DB227" s="417"/>
      <c r="DC227" s="417"/>
      <c r="DD227" s="417"/>
      <c r="DE227" s="417"/>
      <c r="DF227" s="417"/>
      <c r="DG227" s="417"/>
      <c r="DH227" s="417"/>
      <c r="DI227" s="417"/>
      <c r="DJ227" s="417"/>
      <c r="DK227" s="417"/>
      <c r="DL227" s="417"/>
      <c r="DM227" s="417"/>
      <c r="DN227" s="417"/>
      <c r="DO227" s="417"/>
      <c r="DP227" s="417"/>
      <c r="DQ227" s="417"/>
      <c r="DR227" s="417"/>
      <c r="DS227" s="417"/>
      <c r="DT227" s="417"/>
      <c r="DU227" s="417"/>
      <c r="DV227" s="417"/>
      <c r="DW227" s="417"/>
      <c r="DX227" s="417"/>
      <c r="DY227" s="417"/>
      <c r="DZ227" s="417"/>
      <c r="EA227" s="417"/>
      <c r="EB227" s="417"/>
      <c r="EC227" s="417"/>
      <c r="ED227" s="417"/>
      <c r="EE227" s="417"/>
      <c r="EF227" s="417"/>
      <c r="EG227" s="417"/>
      <c r="EH227" s="417"/>
      <c r="EI227" s="417"/>
      <c r="EJ227" s="417"/>
      <c r="EK227" s="417"/>
      <c r="EL227" s="417"/>
      <c r="EM227" s="417"/>
      <c r="EN227" s="417"/>
      <c r="EO227" s="417"/>
      <c r="EP227" s="417"/>
      <c r="EQ227" s="417"/>
      <c r="ER227" s="417"/>
      <c r="ES227" s="417"/>
      <c r="ET227" s="417"/>
      <c r="EU227" s="417"/>
      <c r="EV227" s="417"/>
      <c r="EW227" s="417"/>
      <c r="EX227" s="417"/>
      <c r="EY227" s="417"/>
      <c r="EZ227" s="417"/>
      <c r="FA227" s="417"/>
      <c r="FB227" s="417"/>
      <c r="FC227" s="417"/>
      <c r="FD227" s="417"/>
      <c r="FE227" s="417"/>
      <c r="FF227" s="417"/>
      <c r="FG227" s="417"/>
      <c r="FH227" s="417"/>
      <c r="FI227" s="417"/>
      <c r="FJ227" s="417"/>
      <c r="FK227" s="417"/>
      <c r="FL227" s="417"/>
      <c r="FM227" s="417"/>
      <c r="FN227" s="417"/>
      <c r="FO227" s="417"/>
      <c r="FP227" s="417"/>
      <c r="FQ227" s="417"/>
      <c r="FR227" s="417"/>
      <c r="FS227" s="417"/>
      <c r="FT227" s="417"/>
      <c r="FU227" s="417"/>
      <c r="FV227" s="417"/>
      <c r="FW227" s="417"/>
      <c r="FX227" s="417"/>
      <c r="FY227" s="417"/>
      <c r="FZ227" s="417"/>
      <c r="GA227" s="417"/>
      <c r="GB227" s="417"/>
      <c r="GC227" s="417"/>
      <c r="GD227" s="417"/>
      <c r="GE227" s="417"/>
      <c r="GF227" s="417"/>
      <c r="GG227" s="417"/>
      <c r="GH227" s="417"/>
      <c r="GI227" s="417"/>
      <c r="GJ227" s="417"/>
      <c r="GK227" s="417"/>
      <c r="GL227" s="417"/>
      <c r="GM227" s="417"/>
      <c r="GN227" s="417"/>
      <c r="GO227" s="417"/>
      <c r="GP227" s="417"/>
      <c r="GQ227" s="417"/>
      <c r="GR227" s="417"/>
      <c r="GS227" s="417"/>
      <c r="GT227" s="417"/>
      <c r="GU227" s="417"/>
      <c r="GV227" s="417"/>
      <c r="GW227" s="417"/>
      <c r="GX227" s="417"/>
      <c r="GY227" s="417"/>
      <c r="GZ227" s="417"/>
      <c r="HA227" s="417"/>
      <c r="HB227" s="417"/>
      <c r="HC227" s="417"/>
      <c r="HD227" s="417"/>
      <c r="HE227" s="417"/>
      <c r="HF227" s="417"/>
      <c r="HG227" s="417"/>
      <c r="HH227" s="417"/>
      <c r="HI227" s="417"/>
      <c r="HJ227" s="417"/>
      <c r="HK227" s="417"/>
      <c r="HL227" s="417"/>
      <c r="HM227" s="417"/>
      <c r="HN227" s="417"/>
      <c r="HO227" s="417"/>
      <c r="HP227" s="417"/>
      <c r="HQ227" s="417"/>
      <c r="HR227" s="417"/>
      <c r="HS227" s="417"/>
      <c r="HT227" s="417"/>
      <c r="HU227" s="417"/>
      <c r="HV227" s="417"/>
      <c r="HW227" s="417"/>
      <c r="HX227" s="417"/>
      <c r="HY227" s="417"/>
      <c r="HZ227" s="417"/>
      <c r="IA227" s="417"/>
      <c r="IB227" s="417"/>
      <c r="IC227" s="417"/>
      <c r="ID227" s="417"/>
      <c r="IE227" s="417"/>
      <c r="IF227" s="417"/>
      <c r="IG227" s="417"/>
      <c r="IH227" s="417"/>
      <c r="II227" s="417"/>
      <c r="IJ227" s="417"/>
      <c r="IK227" s="417"/>
      <c r="IL227" s="417"/>
      <c r="IM227" s="417"/>
      <c r="IN227" s="417"/>
      <c r="IO227" s="417"/>
      <c r="IP227" s="417"/>
      <c r="IQ227" s="417"/>
      <c r="IR227" s="417"/>
      <c r="IS227" s="417"/>
      <c r="IT227" s="417"/>
      <c r="IU227" s="417"/>
      <c r="IV227" s="417"/>
      <c r="IW227" s="417"/>
      <c r="IX227" s="417"/>
      <c r="IY227" s="417"/>
      <c r="IZ227" s="417"/>
      <c r="JA227" s="417"/>
      <c r="JB227" s="417"/>
      <c r="JC227" s="417"/>
      <c r="JD227" s="417"/>
      <c r="JE227" s="417"/>
      <c r="JF227" s="417"/>
      <c r="JG227" s="417"/>
      <c r="JH227" s="417"/>
      <c r="JI227" s="417"/>
      <c r="JJ227" s="417"/>
      <c r="JK227" s="417"/>
      <c r="JL227" s="417"/>
      <c r="JM227" s="417"/>
      <c r="JN227" s="417"/>
      <c r="JO227" s="417"/>
      <c r="JP227" s="417"/>
      <c r="JQ227" s="417"/>
      <c r="JR227" s="417"/>
      <c r="JS227" s="417"/>
      <c r="JT227" s="417"/>
      <c r="JU227" s="417"/>
      <c r="JV227" s="417"/>
      <c r="JW227" s="417"/>
      <c r="JX227" s="417"/>
      <c r="JY227" s="417"/>
      <c r="JZ227" s="417"/>
      <c r="KA227" s="417"/>
      <c r="KB227" s="417"/>
      <c r="KC227" s="417"/>
      <c r="KD227" s="417"/>
      <c r="KE227" s="417"/>
      <c r="KF227" s="417"/>
      <c r="KG227" s="417"/>
      <c r="KH227" s="417"/>
      <c r="KI227" s="417"/>
      <c r="KJ227" s="417"/>
      <c r="KK227" s="417"/>
      <c r="KL227" s="417"/>
      <c r="KM227" s="417"/>
      <c r="KN227" s="417"/>
      <c r="KO227" s="417"/>
      <c r="KP227" s="417"/>
      <c r="KQ227" s="417"/>
      <c r="KR227" s="417"/>
      <c r="KS227" s="417"/>
      <c r="KT227" s="417"/>
      <c r="KU227" s="417"/>
      <c r="KV227" s="417"/>
      <c r="KW227" s="417"/>
      <c r="KX227" s="417"/>
      <c r="KY227" s="417"/>
      <c r="KZ227" s="417"/>
      <c r="LA227" s="417"/>
      <c r="LB227" s="417"/>
      <c r="LC227" s="417"/>
      <c r="LD227" s="417"/>
      <c r="LE227" s="417"/>
      <c r="LF227" s="417"/>
      <c r="LG227" s="417"/>
      <c r="LH227" s="417"/>
      <c r="LI227" s="417"/>
      <c r="LJ227" s="417"/>
      <c r="LK227" s="417"/>
      <c r="LL227" s="417"/>
      <c r="LM227" s="417"/>
      <c r="LN227" s="417"/>
      <c r="LO227" s="417"/>
      <c r="LP227" s="417"/>
      <c r="LQ227" s="417"/>
      <c r="LR227" s="417"/>
      <c r="LS227" s="417"/>
      <c r="LT227" s="417"/>
      <c r="LU227" s="417"/>
      <c r="LV227" s="417"/>
      <c r="LW227" s="417"/>
      <c r="LX227" s="417"/>
      <c r="LY227" s="417"/>
      <c r="LZ227" s="417"/>
      <c r="MA227" s="417"/>
      <c r="MB227" s="417"/>
      <c r="MC227" s="417"/>
      <c r="MD227" s="417"/>
      <c r="ME227" s="417"/>
      <c r="MF227" s="417"/>
      <c r="MG227" s="417"/>
      <c r="MH227" s="417"/>
      <c r="MI227" s="417"/>
      <c r="MJ227" s="417"/>
      <c r="MK227" s="417"/>
      <c r="ML227" s="417"/>
      <c r="MM227" s="417"/>
      <c r="MN227" s="417"/>
      <c r="MO227" s="417"/>
      <c r="MP227" s="417"/>
      <c r="MQ227" s="417"/>
      <c r="MR227" s="417"/>
      <c r="MS227" s="417"/>
      <c r="MT227" s="417"/>
      <c r="MU227" s="417"/>
      <c r="MV227" s="417"/>
      <c r="MW227" s="417"/>
      <c r="MX227" s="417"/>
      <c r="MY227" s="417"/>
      <c r="MZ227" s="417"/>
      <c r="NA227" s="417"/>
      <c r="NB227" s="417"/>
      <c r="NC227" s="417"/>
      <c r="ND227" s="417"/>
      <c r="NE227" s="417"/>
      <c r="NF227" s="417"/>
      <c r="NG227" s="417"/>
      <c r="NH227" s="417"/>
      <c r="NI227" s="417"/>
      <c r="NJ227" s="417"/>
      <c r="NK227" s="417"/>
      <c r="NL227" s="417"/>
      <c r="NM227" s="417"/>
      <c r="NN227" s="417"/>
      <c r="NO227" s="417"/>
      <c r="NP227" s="417"/>
      <c r="NQ227" s="417"/>
      <c r="NR227" s="417"/>
      <c r="NS227" s="417"/>
      <c r="NT227" s="417"/>
      <c r="NU227" s="417"/>
      <c r="NV227" s="417"/>
      <c r="NW227" s="417"/>
      <c r="NX227" s="417"/>
      <c r="NY227" s="417"/>
      <c r="NZ227" s="417"/>
      <c r="OA227" s="417"/>
      <c r="OB227" s="417"/>
      <c r="OC227" s="417"/>
      <c r="OD227" s="417"/>
      <c r="OE227" s="417"/>
      <c r="OF227" s="417"/>
      <c r="OG227" s="417"/>
      <c r="OH227" s="417"/>
      <c r="OI227" s="417"/>
      <c r="OJ227" s="417"/>
      <c r="OK227" s="417"/>
      <c r="OL227" s="417"/>
      <c r="OM227" s="417"/>
      <c r="ON227" s="417"/>
      <c r="OO227" s="417"/>
      <c r="OP227" s="417"/>
      <c r="OQ227" s="417"/>
      <c r="OR227" s="417"/>
      <c r="OS227" s="417"/>
      <c r="OT227" s="417"/>
      <c r="OU227" s="417"/>
      <c r="OV227" s="417"/>
      <c r="OW227" s="417"/>
      <c r="OX227" s="417"/>
      <c r="OY227" s="417"/>
      <c r="OZ227" s="417"/>
      <c r="PA227" s="417"/>
      <c r="PB227" s="417"/>
      <c r="PC227" s="417"/>
      <c r="PD227" s="417"/>
      <c r="PE227" s="417"/>
      <c r="PF227" s="417"/>
      <c r="PG227" s="417"/>
      <c r="PH227" s="417"/>
      <c r="PI227" s="417"/>
      <c r="PJ227" s="417"/>
      <c r="PK227" s="417"/>
      <c r="PL227" s="417"/>
      <c r="PM227" s="417"/>
      <c r="PN227" s="417"/>
      <c r="PO227" s="417"/>
      <c r="PP227" s="417"/>
      <c r="PQ227" s="417"/>
      <c r="PR227" s="417"/>
      <c r="PS227" s="417"/>
      <c r="PT227" s="417"/>
      <c r="PU227" s="417"/>
      <c r="PV227" s="417"/>
      <c r="PW227" s="417"/>
      <c r="PX227" s="417"/>
      <c r="PY227" s="417"/>
      <c r="PZ227" s="417"/>
      <c r="QA227" s="417"/>
      <c r="QB227" s="417"/>
      <c r="QC227" s="417"/>
      <c r="QD227" s="417"/>
      <c r="QE227" s="417"/>
      <c r="QF227" s="417"/>
      <c r="QG227" s="417"/>
      <c r="QH227" s="417"/>
      <c r="QI227" s="417"/>
      <c r="QJ227" s="417"/>
      <c r="QK227" s="417"/>
      <c r="QL227" s="417"/>
      <c r="QM227" s="417"/>
      <c r="QN227" s="417"/>
      <c r="QO227" s="417"/>
      <c r="QP227" s="417"/>
      <c r="QQ227" s="417"/>
      <c r="QR227" s="417"/>
      <c r="QS227" s="417"/>
      <c r="QT227" s="417"/>
      <c r="QU227" s="417"/>
      <c r="QV227" s="417"/>
      <c r="QW227" s="417"/>
      <c r="QX227" s="417"/>
      <c r="QY227" s="417"/>
      <c r="QZ227" s="417"/>
      <c r="RA227" s="417"/>
      <c r="RB227" s="417"/>
      <c r="RC227" s="417"/>
      <c r="RD227" s="417"/>
      <c r="RE227" s="417"/>
      <c r="RF227" s="417"/>
      <c r="RG227" s="417"/>
      <c r="RH227" s="417"/>
      <c r="RI227" s="417"/>
      <c r="RJ227" s="417"/>
      <c r="RK227" s="417"/>
      <c r="RL227" s="417"/>
      <c r="RM227" s="417"/>
      <c r="RN227" s="417"/>
      <c r="RO227" s="417"/>
      <c r="RP227" s="417"/>
      <c r="RQ227" s="417"/>
      <c r="RR227" s="417"/>
      <c r="RS227" s="417"/>
      <c r="RT227" s="417"/>
      <c r="RU227" s="417"/>
      <c r="RV227" s="417"/>
      <c r="RW227" s="417"/>
      <c r="RX227" s="417"/>
      <c r="RY227" s="417"/>
      <c r="RZ227" s="417"/>
      <c r="SA227" s="417"/>
      <c r="SB227" s="417"/>
      <c r="SC227" s="417"/>
      <c r="SD227" s="417"/>
      <c r="SE227" s="417"/>
      <c r="SF227" s="417"/>
      <c r="SG227" s="417"/>
      <c r="SH227" s="417"/>
      <c r="SI227" s="417"/>
      <c r="SJ227" s="417"/>
      <c r="SK227" s="417"/>
      <c r="SL227" s="417"/>
      <c r="SM227" s="417"/>
      <c r="SN227" s="417"/>
      <c r="SO227" s="417"/>
      <c r="SP227" s="417"/>
      <c r="SQ227" s="417"/>
      <c r="SR227" s="417"/>
      <c r="SS227" s="417"/>
      <c r="ST227" s="417"/>
      <c r="SU227" s="417"/>
      <c r="SV227" s="417"/>
      <c r="SW227" s="417"/>
      <c r="SX227" s="417"/>
      <c r="SY227" s="417"/>
      <c r="SZ227" s="417"/>
      <c r="TA227" s="417"/>
      <c r="TB227" s="417"/>
      <c r="TC227" s="417"/>
      <c r="TD227" s="417"/>
      <c r="TE227" s="417"/>
      <c r="TF227" s="417"/>
      <c r="TG227" s="417"/>
      <c r="TH227" s="417"/>
      <c r="TI227" s="417"/>
      <c r="TJ227" s="417"/>
      <c r="TK227" s="417"/>
      <c r="TL227" s="417"/>
      <c r="TM227" s="417"/>
      <c r="TN227" s="417"/>
      <c r="TO227" s="417"/>
      <c r="TP227" s="417"/>
      <c r="TQ227" s="417"/>
      <c r="TR227" s="417"/>
      <c r="TS227" s="417"/>
      <c r="TT227" s="417"/>
      <c r="TU227" s="417"/>
      <c r="TV227" s="417"/>
      <c r="TW227" s="417"/>
      <c r="TX227" s="417"/>
      <c r="TY227" s="417"/>
      <c r="TZ227" s="417"/>
      <c r="UA227" s="417"/>
      <c r="UB227" s="417"/>
      <c r="UC227" s="417"/>
      <c r="UD227" s="417"/>
      <c r="UE227" s="417"/>
      <c r="UF227" s="417"/>
      <c r="UG227" s="417"/>
      <c r="UH227" s="417"/>
      <c r="UI227" s="417"/>
      <c r="UJ227" s="417"/>
      <c r="UK227" s="417"/>
      <c r="UL227" s="417"/>
      <c r="UM227" s="417"/>
      <c r="UN227" s="417"/>
      <c r="UO227" s="417"/>
      <c r="UP227" s="417"/>
      <c r="UQ227" s="417"/>
      <c r="UR227" s="417"/>
      <c r="US227" s="417"/>
      <c r="UT227" s="417"/>
      <c r="UU227" s="417"/>
      <c r="UV227" s="417"/>
      <c r="UW227" s="417"/>
      <c r="UX227" s="417"/>
      <c r="UY227" s="417"/>
      <c r="UZ227" s="417"/>
      <c r="VA227" s="417"/>
      <c r="VB227" s="417"/>
      <c r="VC227" s="417"/>
      <c r="VD227" s="417"/>
      <c r="VE227" s="417"/>
      <c r="VF227" s="417"/>
      <c r="VG227" s="417"/>
      <c r="VH227" s="417"/>
      <c r="VI227" s="417"/>
      <c r="VJ227" s="417"/>
      <c r="VK227" s="417"/>
      <c r="VL227" s="417"/>
      <c r="VM227" s="417"/>
      <c r="VN227" s="417"/>
      <c r="VO227" s="417"/>
      <c r="VP227" s="417"/>
      <c r="VQ227" s="417"/>
      <c r="VR227" s="417"/>
      <c r="VS227" s="417"/>
      <c r="VT227" s="417"/>
      <c r="VU227" s="417"/>
      <c r="VV227" s="417"/>
      <c r="VW227" s="417"/>
      <c r="VX227" s="417"/>
      <c r="VY227" s="417"/>
      <c r="VZ227" s="417"/>
      <c r="WA227" s="417"/>
      <c r="WB227" s="417"/>
      <c r="WC227" s="417"/>
      <c r="WD227" s="417"/>
      <c r="WE227" s="417"/>
      <c r="WF227" s="417"/>
      <c r="WG227" s="417"/>
      <c r="WH227" s="417"/>
      <c r="WI227" s="417"/>
      <c r="WJ227" s="417"/>
      <c r="WK227" s="417"/>
      <c r="WL227" s="417"/>
      <c r="WM227" s="417"/>
      <c r="WN227" s="417"/>
      <c r="WO227" s="417"/>
      <c r="WP227" s="417"/>
      <c r="WQ227" s="417"/>
      <c r="WR227" s="417"/>
      <c r="WS227" s="417"/>
      <c r="WT227" s="417"/>
      <c r="WU227" s="417"/>
      <c r="WV227" s="417"/>
      <c r="WW227" s="417"/>
      <c r="WX227" s="417"/>
      <c r="WY227" s="417"/>
      <c r="WZ227" s="417"/>
      <c r="XA227" s="417"/>
      <c r="XB227" s="417"/>
      <c r="XC227" s="417"/>
      <c r="XD227" s="417"/>
      <c r="XE227" s="417"/>
      <c r="XF227" s="417"/>
      <c r="XG227" s="417"/>
      <c r="XH227" s="417"/>
      <c r="XI227" s="417"/>
      <c r="XJ227" s="417"/>
      <c r="XK227" s="417"/>
      <c r="XL227" s="417"/>
      <c r="XM227" s="417"/>
      <c r="XN227" s="417"/>
      <c r="XO227" s="417"/>
      <c r="XP227" s="417"/>
      <c r="XQ227" s="417"/>
      <c r="XR227" s="417"/>
      <c r="XS227" s="417"/>
      <c r="XT227" s="417"/>
      <c r="XU227" s="417"/>
      <c r="XV227" s="417"/>
      <c r="XW227" s="417"/>
      <c r="XX227" s="417"/>
      <c r="XY227" s="417"/>
      <c r="XZ227" s="417"/>
      <c r="YA227" s="417"/>
      <c r="YB227" s="417"/>
      <c r="YC227" s="417"/>
      <c r="YD227" s="417"/>
      <c r="YE227" s="417"/>
      <c r="YF227" s="417"/>
      <c r="YG227" s="417"/>
      <c r="YH227" s="417"/>
      <c r="YI227" s="417"/>
      <c r="YJ227" s="417"/>
      <c r="YK227" s="417"/>
      <c r="YL227" s="417"/>
      <c r="YM227" s="417"/>
      <c r="YN227" s="417"/>
      <c r="YO227" s="417"/>
      <c r="YP227" s="417"/>
      <c r="YQ227" s="417"/>
      <c r="YR227" s="417"/>
      <c r="YS227" s="417"/>
      <c r="YT227" s="417"/>
      <c r="YU227" s="417"/>
      <c r="YV227" s="417"/>
      <c r="YW227" s="417"/>
      <c r="YX227" s="417"/>
      <c r="YY227" s="417"/>
      <c r="YZ227" s="417"/>
      <c r="ZA227" s="417"/>
      <c r="ZB227" s="417"/>
      <c r="ZC227" s="417"/>
      <c r="ZD227" s="417"/>
      <c r="ZE227" s="417"/>
      <c r="ZF227" s="417"/>
      <c r="ZG227" s="417"/>
      <c r="ZH227" s="417"/>
      <c r="ZI227" s="417"/>
      <c r="ZJ227" s="417"/>
      <c r="ZK227" s="417"/>
      <c r="ZL227" s="417"/>
      <c r="ZM227" s="417"/>
      <c r="ZN227" s="417"/>
      <c r="ZO227" s="417"/>
      <c r="ZP227" s="417"/>
      <c r="ZQ227" s="417"/>
      <c r="ZR227" s="417"/>
      <c r="ZS227" s="417"/>
      <c r="ZT227" s="417"/>
      <c r="ZU227" s="417"/>
      <c r="ZV227" s="417"/>
      <c r="ZW227" s="417"/>
      <c r="ZX227" s="417"/>
      <c r="ZY227" s="417"/>
      <c r="ZZ227" s="417"/>
      <c r="AAA227" s="417"/>
      <c r="AAB227" s="417"/>
      <c r="AAC227" s="417"/>
      <c r="AAD227" s="417"/>
      <c r="AAE227" s="417"/>
      <c r="AAF227" s="417"/>
      <c r="AAG227" s="417"/>
      <c r="AAH227" s="417"/>
      <c r="AAI227" s="417"/>
      <c r="AAJ227" s="417"/>
      <c r="AAK227" s="417"/>
      <c r="AAL227" s="417"/>
      <c r="AAM227" s="417"/>
      <c r="AAN227" s="417"/>
      <c r="AAO227" s="417"/>
      <c r="AAP227" s="417"/>
      <c r="AAQ227" s="417"/>
      <c r="AAR227" s="417"/>
      <c r="AAS227" s="417"/>
      <c r="AAT227" s="417"/>
      <c r="AAU227" s="417"/>
      <c r="AAV227" s="417"/>
      <c r="AAW227" s="417"/>
      <c r="AAX227" s="417"/>
      <c r="AAY227" s="417"/>
      <c r="AAZ227" s="417"/>
      <c r="ABA227" s="417"/>
      <c r="ABB227" s="417"/>
      <c r="ABC227" s="417"/>
      <c r="ABD227" s="417"/>
      <c r="ABE227" s="417"/>
      <c r="ABF227" s="417"/>
      <c r="ABG227" s="417"/>
      <c r="ABH227" s="417"/>
      <c r="ABI227" s="417"/>
      <c r="ABJ227" s="417"/>
      <c r="ABK227" s="417"/>
      <c r="ABL227" s="417"/>
      <c r="ABM227" s="417"/>
      <c r="ABN227" s="417"/>
      <c r="ABO227" s="417"/>
      <c r="ABP227" s="417"/>
      <c r="ABQ227" s="417"/>
      <c r="ABR227" s="417"/>
      <c r="ABS227" s="417"/>
      <c r="ABT227" s="417"/>
      <c r="ABU227" s="417"/>
      <c r="ABV227" s="417"/>
      <c r="ABW227" s="417"/>
      <c r="ABX227" s="417"/>
      <c r="ABY227" s="417"/>
      <c r="ABZ227" s="417"/>
      <c r="ACA227" s="417"/>
      <c r="ACB227" s="417"/>
      <c r="ACC227" s="417"/>
      <c r="ACD227" s="417"/>
      <c r="ACE227" s="417"/>
      <c r="ACF227" s="417"/>
      <c r="ACG227" s="417"/>
      <c r="ACH227" s="417"/>
      <c r="ACI227" s="417"/>
      <c r="ACJ227" s="417"/>
      <c r="ACK227" s="417"/>
      <c r="ACL227" s="417"/>
      <c r="ACM227" s="417"/>
      <c r="ACN227" s="417"/>
      <c r="ACO227" s="417"/>
      <c r="ACP227" s="417"/>
      <c r="ACQ227" s="417"/>
      <c r="ACR227" s="417"/>
      <c r="ACS227" s="417"/>
      <c r="ACT227" s="417"/>
      <c r="ACU227" s="417"/>
      <c r="ACV227" s="417"/>
      <c r="ACW227" s="417"/>
      <c r="ACX227" s="417"/>
      <c r="ACY227" s="417"/>
      <c r="ACZ227" s="417"/>
      <c r="ADA227" s="417"/>
      <c r="ADB227" s="417"/>
      <c r="ADC227" s="417"/>
      <c r="ADD227" s="417"/>
      <c r="ADE227" s="417"/>
      <c r="ADF227" s="417"/>
      <c r="ADG227" s="417"/>
      <c r="ADH227" s="417"/>
      <c r="ADI227" s="417"/>
      <c r="ADJ227" s="417"/>
      <c r="ADK227" s="417"/>
      <c r="ADL227" s="417"/>
      <c r="ADM227" s="417"/>
      <c r="ADN227" s="417"/>
      <c r="ADO227" s="417"/>
      <c r="ADP227" s="417"/>
      <c r="ADQ227" s="417"/>
      <c r="ADR227" s="417"/>
      <c r="ADS227" s="417"/>
      <c r="ADT227" s="417"/>
      <c r="ADU227" s="417"/>
      <c r="ADV227" s="417"/>
      <c r="ADW227" s="417"/>
      <c r="ADX227" s="417"/>
      <c r="ADY227" s="417"/>
      <c r="ADZ227" s="417"/>
      <c r="AEA227" s="417"/>
      <c r="AEB227" s="417"/>
      <c r="AEC227" s="417"/>
      <c r="AED227" s="417"/>
      <c r="AEE227" s="417"/>
      <c r="AEF227" s="417"/>
      <c r="AEG227" s="417"/>
      <c r="AEH227" s="417"/>
      <c r="AEI227" s="417"/>
      <c r="AEJ227" s="417"/>
      <c r="AEK227" s="417"/>
      <c r="AEL227" s="417"/>
      <c r="AEM227" s="417"/>
      <c r="AEN227" s="417"/>
      <c r="AEO227" s="417"/>
      <c r="AEP227" s="417"/>
      <c r="AEQ227" s="417"/>
      <c r="AER227" s="417"/>
      <c r="AES227" s="417"/>
      <c r="AET227" s="417"/>
      <c r="AEU227" s="417"/>
      <c r="AEV227" s="417"/>
      <c r="AEW227" s="417"/>
      <c r="AEX227" s="417"/>
      <c r="AEY227" s="417"/>
      <c r="AEZ227" s="417"/>
      <c r="AFA227" s="417"/>
      <c r="AFB227" s="417"/>
      <c r="AFC227" s="417"/>
      <c r="AFD227" s="417"/>
      <c r="AFE227" s="417"/>
      <c r="AFF227" s="417"/>
      <c r="AFG227" s="417"/>
      <c r="AFH227" s="417"/>
    </row>
    <row r="228" spans="1:840" s="414" customFormat="1" ht="30" customHeight="1">
      <c r="A228" s="40"/>
      <c r="B228" s="422"/>
      <c r="C228" s="422"/>
      <c r="D228" s="422"/>
      <c r="E228" s="422"/>
      <c r="F228" s="422"/>
      <c r="G228" s="422"/>
      <c r="H228" s="422"/>
      <c r="I228" s="712"/>
      <c r="J228" s="712"/>
      <c r="K228" s="712"/>
      <c r="L228" s="713"/>
      <c r="M228" s="417"/>
      <c r="N228" s="417"/>
      <c r="O228" s="417"/>
      <c r="P228" s="417"/>
      <c r="Q228" s="417"/>
      <c r="R228" s="417"/>
      <c r="S228" s="417"/>
      <c r="T228" s="417"/>
      <c r="U228" s="417"/>
      <c r="V228" s="417"/>
      <c r="W228" s="417"/>
      <c r="X228" s="417"/>
      <c r="Y228" s="417"/>
      <c r="Z228" s="417"/>
      <c r="AA228" s="417"/>
      <c r="AB228" s="417"/>
      <c r="AC228" s="417"/>
      <c r="AD228" s="417"/>
      <c r="AE228" s="417"/>
      <c r="AF228" s="417"/>
      <c r="AG228" s="417"/>
      <c r="AH228" s="417"/>
      <c r="AI228" s="417"/>
      <c r="AJ228" s="417"/>
      <c r="AK228" s="417"/>
      <c r="AL228" s="417"/>
      <c r="AM228" s="417"/>
      <c r="AN228" s="417"/>
      <c r="AO228" s="417"/>
      <c r="AP228" s="417"/>
      <c r="AQ228" s="417"/>
      <c r="AR228" s="417"/>
      <c r="AS228" s="417"/>
      <c r="AT228" s="417"/>
      <c r="AU228" s="417"/>
      <c r="AV228" s="417"/>
      <c r="AW228" s="417"/>
      <c r="AX228" s="417"/>
      <c r="AY228" s="417"/>
      <c r="AZ228" s="417"/>
      <c r="BA228" s="417"/>
      <c r="BB228" s="417"/>
      <c r="BC228" s="417"/>
      <c r="BD228" s="417"/>
      <c r="BE228" s="417"/>
      <c r="BF228" s="417"/>
      <c r="BG228" s="417"/>
      <c r="BH228" s="417"/>
      <c r="BI228" s="417"/>
      <c r="BJ228" s="417"/>
      <c r="BK228" s="417"/>
      <c r="BL228" s="417"/>
      <c r="BM228" s="417"/>
      <c r="BN228" s="417"/>
      <c r="BO228" s="417"/>
      <c r="BP228" s="417"/>
      <c r="BQ228" s="417"/>
      <c r="BR228" s="417"/>
      <c r="BS228" s="417"/>
      <c r="BT228" s="417"/>
      <c r="BU228" s="417"/>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c r="CR228" s="417"/>
      <c r="CS228" s="417"/>
      <c r="CT228" s="417"/>
      <c r="CU228" s="417"/>
      <c r="CV228" s="417"/>
      <c r="CW228" s="417"/>
      <c r="CX228" s="417"/>
      <c r="CY228" s="417"/>
      <c r="CZ228" s="417"/>
      <c r="DA228" s="417"/>
      <c r="DB228" s="417"/>
      <c r="DC228" s="417"/>
      <c r="DD228" s="417"/>
      <c r="DE228" s="417"/>
      <c r="DF228" s="417"/>
      <c r="DG228" s="417"/>
      <c r="DH228" s="417"/>
      <c r="DI228" s="417"/>
      <c r="DJ228" s="417"/>
      <c r="DK228" s="417"/>
      <c r="DL228" s="417"/>
      <c r="DM228" s="417"/>
      <c r="DN228" s="417"/>
      <c r="DO228" s="417"/>
      <c r="DP228" s="417"/>
      <c r="DQ228" s="417"/>
      <c r="DR228" s="417"/>
      <c r="DS228" s="417"/>
      <c r="DT228" s="417"/>
      <c r="DU228" s="417"/>
      <c r="DV228" s="417"/>
      <c r="DW228" s="417"/>
      <c r="DX228" s="417"/>
      <c r="DY228" s="417"/>
      <c r="DZ228" s="417"/>
      <c r="EA228" s="417"/>
      <c r="EB228" s="417"/>
      <c r="EC228" s="417"/>
      <c r="ED228" s="417"/>
      <c r="EE228" s="417"/>
      <c r="EF228" s="417"/>
      <c r="EG228" s="417"/>
      <c r="EH228" s="417"/>
      <c r="EI228" s="417"/>
      <c r="EJ228" s="417"/>
      <c r="EK228" s="417"/>
      <c r="EL228" s="417"/>
      <c r="EM228" s="417"/>
      <c r="EN228" s="417"/>
      <c r="EO228" s="417"/>
      <c r="EP228" s="417"/>
      <c r="EQ228" s="417"/>
      <c r="ER228" s="417"/>
      <c r="ES228" s="417"/>
      <c r="ET228" s="417"/>
      <c r="EU228" s="417"/>
      <c r="EV228" s="417"/>
      <c r="EW228" s="417"/>
      <c r="EX228" s="417"/>
      <c r="EY228" s="417"/>
      <c r="EZ228" s="417"/>
      <c r="FA228" s="417"/>
      <c r="FB228" s="417"/>
      <c r="FC228" s="417"/>
      <c r="FD228" s="417"/>
      <c r="FE228" s="417"/>
      <c r="FF228" s="417"/>
      <c r="FG228" s="417"/>
      <c r="FH228" s="417"/>
      <c r="FI228" s="417"/>
      <c r="FJ228" s="417"/>
      <c r="FK228" s="417"/>
      <c r="FL228" s="417"/>
      <c r="FM228" s="417"/>
      <c r="FN228" s="417"/>
      <c r="FO228" s="417"/>
      <c r="FP228" s="417"/>
      <c r="FQ228" s="417"/>
      <c r="FR228" s="417"/>
      <c r="FS228" s="417"/>
      <c r="FT228" s="417"/>
      <c r="FU228" s="417"/>
      <c r="FV228" s="417"/>
      <c r="FW228" s="417"/>
      <c r="FX228" s="417"/>
      <c r="FY228" s="417"/>
      <c r="FZ228" s="417"/>
      <c r="GA228" s="417"/>
      <c r="GB228" s="417"/>
      <c r="GC228" s="417"/>
      <c r="GD228" s="417"/>
      <c r="GE228" s="417"/>
      <c r="GF228" s="417"/>
      <c r="GG228" s="417"/>
      <c r="GH228" s="417"/>
      <c r="GI228" s="417"/>
      <c r="GJ228" s="417"/>
      <c r="GK228" s="417"/>
      <c r="GL228" s="417"/>
      <c r="GM228" s="417"/>
      <c r="GN228" s="417"/>
      <c r="GO228" s="417"/>
      <c r="GP228" s="417"/>
      <c r="GQ228" s="417"/>
      <c r="GR228" s="417"/>
      <c r="GS228" s="417"/>
      <c r="GT228" s="417"/>
      <c r="GU228" s="417"/>
      <c r="GV228" s="417"/>
      <c r="GW228" s="417"/>
      <c r="GX228" s="417"/>
      <c r="GY228" s="417"/>
      <c r="GZ228" s="417"/>
      <c r="HA228" s="417"/>
      <c r="HB228" s="417"/>
      <c r="HC228" s="417"/>
      <c r="HD228" s="417"/>
      <c r="HE228" s="417"/>
      <c r="HF228" s="417"/>
      <c r="HG228" s="417"/>
      <c r="HH228" s="417"/>
      <c r="HI228" s="417"/>
      <c r="HJ228" s="417"/>
      <c r="HK228" s="417"/>
      <c r="HL228" s="417"/>
      <c r="HM228" s="417"/>
      <c r="HN228" s="417"/>
      <c r="HO228" s="417"/>
      <c r="HP228" s="417"/>
      <c r="HQ228" s="417"/>
      <c r="HR228" s="417"/>
      <c r="HS228" s="417"/>
      <c r="HT228" s="417"/>
      <c r="HU228" s="417"/>
      <c r="HV228" s="417"/>
      <c r="HW228" s="417"/>
      <c r="HX228" s="417"/>
      <c r="HY228" s="417"/>
      <c r="HZ228" s="417"/>
      <c r="IA228" s="417"/>
      <c r="IB228" s="417"/>
      <c r="IC228" s="417"/>
      <c r="ID228" s="417"/>
      <c r="IE228" s="417"/>
      <c r="IF228" s="417"/>
      <c r="IG228" s="417"/>
      <c r="IH228" s="417"/>
      <c r="II228" s="417"/>
      <c r="IJ228" s="417"/>
      <c r="IK228" s="417"/>
      <c r="IL228" s="417"/>
      <c r="IM228" s="417"/>
      <c r="IN228" s="417"/>
      <c r="IO228" s="417"/>
      <c r="IP228" s="417"/>
      <c r="IQ228" s="417"/>
      <c r="IR228" s="417"/>
      <c r="IS228" s="417"/>
      <c r="IT228" s="417"/>
      <c r="IU228" s="417"/>
      <c r="IV228" s="417"/>
      <c r="IW228" s="417"/>
      <c r="IX228" s="417"/>
      <c r="IY228" s="417"/>
      <c r="IZ228" s="417"/>
      <c r="JA228" s="417"/>
      <c r="JB228" s="417"/>
      <c r="JC228" s="417"/>
      <c r="JD228" s="417"/>
      <c r="JE228" s="417"/>
      <c r="JF228" s="417"/>
      <c r="JG228" s="417"/>
      <c r="JH228" s="417"/>
      <c r="JI228" s="417"/>
      <c r="JJ228" s="417"/>
      <c r="JK228" s="417"/>
      <c r="JL228" s="417"/>
      <c r="JM228" s="417"/>
      <c r="JN228" s="417"/>
      <c r="JO228" s="417"/>
      <c r="JP228" s="417"/>
      <c r="JQ228" s="417"/>
      <c r="JR228" s="417"/>
      <c r="JS228" s="417"/>
      <c r="JT228" s="417"/>
      <c r="JU228" s="417"/>
      <c r="JV228" s="417"/>
      <c r="JW228" s="417"/>
      <c r="JX228" s="417"/>
      <c r="JY228" s="417"/>
      <c r="JZ228" s="417"/>
      <c r="KA228" s="417"/>
      <c r="KB228" s="417"/>
      <c r="KC228" s="417"/>
      <c r="KD228" s="417"/>
      <c r="KE228" s="417"/>
      <c r="KF228" s="417"/>
      <c r="KG228" s="417"/>
      <c r="KH228" s="417"/>
      <c r="KI228" s="417"/>
      <c r="KJ228" s="417"/>
      <c r="KK228" s="417"/>
      <c r="KL228" s="417"/>
      <c r="KM228" s="417"/>
      <c r="KN228" s="417"/>
      <c r="KO228" s="417"/>
      <c r="KP228" s="417"/>
      <c r="KQ228" s="417"/>
      <c r="KR228" s="417"/>
      <c r="KS228" s="417"/>
      <c r="KT228" s="417"/>
      <c r="KU228" s="417"/>
      <c r="KV228" s="417"/>
      <c r="KW228" s="417"/>
      <c r="KX228" s="417"/>
      <c r="KY228" s="417"/>
      <c r="KZ228" s="417"/>
      <c r="LA228" s="417"/>
      <c r="LB228" s="417"/>
      <c r="LC228" s="417"/>
      <c r="LD228" s="417"/>
      <c r="LE228" s="417"/>
      <c r="LF228" s="417"/>
      <c r="LG228" s="417"/>
      <c r="LH228" s="417"/>
      <c r="LI228" s="417"/>
      <c r="LJ228" s="417"/>
      <c r="LK228" s="417"/>
      <c r="LL228" s="417"/>
      <c r="LM228" s="417"/>
      <c r="LN228" s="417"/>
      <c r="LO228" s="417"/>
      <c r="LP228" s="417"/>
      <c r="LQ228" s="417"/>
      <c r="LR228" s="417"/>
      <c r="LS228" s="417"/>
      <c r="LT228" s="417"/>
      <c r="LU228" s="417"/>
      <c r="LV228" s="417"/>
      <c r="LW228" s="417"/>
      <c r="LX228" s="417"/>
      <c r="LY228" s="417"/>
      <c r="LZ228" s="417"/>
      <c r="MA228" s="417"/>
      <c r="MB228" s="417"/>
      <c r="MC228" s="417"/>
      <c r="MD228" s="417"/>
      <c r="ME228" s="417"/>
      <c r="MF228" s="417"/>
      <c r="MG228" s="417"/>
      <c r="MH228" s="417"/>
      <c r="MI228" s="417"/>
      <c r="MJ228" s="417"/>
      <c r="MK228" s="417"/>
      <c r="ML228" s="417"/>
      <c r="MM228" s="417"/>
      <c r="MN228" s="417"/>
      <c r="MO228" s="417"/>
      <c r="MP228" s="417"/>
      <c r="MQ228" s="417"/>
      <c r="MR228" s="417"/>
      <c r="MS228" s="417"/>
      <c r="MT228" s="417"/>
      <c r="MU228" s="417"/>
      <c r="MV228" s="417"/>
      <c r="MW228" s="417"/>
      <c r="MX228" s="417"/>
      <c r="MY228" s="417"/>
      <c r="MZ228" s="417"/>
      <c r="NA228" s="417"/>
      <c r="NB228" s="417"/>
      <c r="NC228" s="417"/>
      <c r="ND228" s="417"/>
      <c r="NE228" s="417"/>
      <c r="NF228" s="417"/>
      <c r="NG228" s="417"/>
      <c r="NH228" s="417"/>
      <c r="NI228" s="417"/>
      <c r="NJ228" s="417"/>
      <c r="NK228" s="417"/>
      <c r="NL228" s="417"/>
      <c r="NM228" s="417"/>
      <c r="NN228" s="417"/>
      <c r="NO228" s="417"/>
      <c r="NP228" s="417"/>
      <c r="NQ228" s="417"/>
      <c r="NR228" s="417"/>
      <c r="NS228" s="417"/>
      <c r="NT228" s="417"/>
      <c r="NU228" s="417"/>
      <c r="NV228" s="417"/>
      <c r="NW228" s="417"/>
      <c r="NX228" s="417"/>
      <c r="NY228" s="417"/>
      <c r="NZ228" s="417"/>
      <c r="OA228" s="417"/>
      <c r="OB228" s="417"/>
      <c r="OC228" s="417"/>
      <c r="OD228" s="417"/>
      <c r="OE228" s="417"/>
      <c r="OF228" s="417"/>
      <c r="OG228" s="417"/>
      <c r="OH228" s="417"/>
      <c r="OI228" s="417"/>
      <c r="OJ228" s="417"/>
      <c r="OK228" s="417"/>
      <c r="OL228" s="417"/>
      <c r="OM228" s="417"/>
      <c r="ON228" s="417"/>
      <c r="OO228" s="417"/>
      <c r="OP228" s="417"/>
      <c r="OQ228" s="417"/>
      <c r="OR228" s="417"/>
      <c r="OS228" s="417"/>
      <c r="OT228" s="417"/>
      <c r="OU228" s="417"/>
      <c r="OV228" s="417"/>
      <c r="OW228" s="417"/>
      <c r="OX228" s="417"/>
      <c r="OY228" s="417"/>
      <c r="OZ228" s="417"/>
      <c r="PA228" s="417"/>
      <c r="PB228" s="417"/>
      <c r="PC228" s="417"/>
      <c r="PD228" s="417"/>
      <c r="PE228" s="417"/>
      <c r="PF228" s="417"/>
      <c r="PG228" s="417"/>
      <c r="PH228" s="417"/>
      <c r="PI228" s="417"/>
      <c r="PJ228" s="417"/>
      <c r="PK228" s="417"/>
      <c r="PL228" s="417"/>
      <c r="PM228" s="417"/>
      <c r="PN228" s="417"/>
      <c r="PO228" s="417"/>
      <c r="PP228" s="417"/>
      <c r="PQ228" s="417"/>
      <c r="PR228" s="417"/>
      <c r="PS228" s="417"/>
      <c r="PT228" s="417"/>
      <c r="PU228" s="417"/>
      <c r="PV228" s="417"/>
      <c r="PW228" s="417"/>
      <c r="PX228" s="417"/>
      <c r="PY228" s="417"/>
      <c r="PZ228" s="417"/>
      <c r="QA228" s="417"/>
      <c r="QB228" s="417"/>
      <c r="QC228" s="417"/>
      <c r="QD228" s="417"/>
      <c r="QE228" s="417"/>
      <c r="QF228" s="417"/>
      <c r="QG228" s="417"/>
      <c r="QH228" s="417"/>
      <c r="QI228" s="417"/>
      <c r="QJ228" s="417"/>
      <c r="QK228" s="417"/>
      <c r="QL228" s="417"/>
      <c r="QM228" s="417"/>
      <c r="QN228" s="417"/>
      <c r="QO228" s="417"/>
      <c r="QP228" s="417"/>
      <c r="QQ228" s="417"/>
      <c r="QR228" s="417"/>
      <c r="QS228" s="417"/>
      <c r="QT228" s="417"/>
      <c r="QU228" s="417"/>
      <c r="QV228" s="417"/>
      <c r="QW228" s="417"/>
      <c r="QX228" s="417"/>
      <c r="QY228" s="417"/>
      <c r="QZ228" s="417"/>
      <c r="RA228" s="417"/>
      <c r="RB228" s="417"/>
      <c r="RC228" s="417"/>
      <c r="RD228" s="417"/>
      <c r="RE228" s="417"/>
      <c r="RF228" s="417"/>
      <c r="RG228" s="417"/>
      <c r="RH228" s="417"/>
      <c r="RI228" s="417"/>
      <c r="RJ228" s="417"/>
      <c r="RK228" s="417"/>
      <c r="RL228" s="417"/>
      <c r="RM228" s="417"/>
      <c r="RN228" s="417"/>
      <c r="RO228" s="417"/>
      <c r="RP228" s="417"/>
      <c r="RQ228" s="417"/>
      <c r="RR228" s="417"/>
      <c r="RS228" s="417"/>
      <c r="RT228" s="417"/>
      <c r="RU228" s="417"/>
      <c r="RV228" s="417"/>
      <c r="RW228" s="417"/>
      <c r="RX228" s="417"/>
      <c r="RY228" s="417"/>
      <c r="RZ228" s="417"/>
      <c r="SA228" s="417"/>
      <c r="SB228" s="417"/>
      <c r="SC228" s="417"/>
      <c r="SD228" s="417"/>
      <c r="SE228" s="417"/>
      <c r="SF228" s="417"/>
      <c r="SG228" s="417"/>
      <c r="SH228" s="417"/>
      <c r="SI228" s="417"/>
      <c r="SJ228" s="417"/>
      <c r="SK228" s="417"/>
      <c r="SL228" s="417"/>
      <c r="SM228" s="417"/>
      <c r="SN228" s="417"/>
      <c r="SO228" s="417"/>
      <c r="SP228" s="417"/>
      <c r="SQ228" s="417"/>
      <c r="SR228" s="417"/>
      <c r="SS228" s="417"/>
      <c r="ST228" s="417"/>
      <c r="SU228" s="417"/>
      <c r="SV228" s="417"/>
      <c r="SW228" s="417"/>
      <c r="SX228" s="417"/>
      <c r="SY228" s="417"/>
      <c r="SZ228" s="417"/>
      <c r="TA228" s="417"/>
      <c r="TB228" s="417"/>
      <c r="TC228" s="417"/>
      <c r="TD228" s="417"/>
      <c r="TE228" s="417"/>
      <c r="TF228" s="417"/>
      <c r="TG228" s="417"/>
      <c r="TH228" s="417"/>
      <c r="TI228" s="417"/>
      <c r="TJ228" s="417"/>
      <c r="TK228" s="417"/>
      <c r="TL228" s="417"/>
      <c r="TM228" s="417"/>
      <c r="TN228" s="417"/>
      <c r="TO228" s="417"/>
      <c r="TP228" s="417"/>
      <c r="TQ228" s="417"/>
      <c r="TR228" s="417"/>
      <c r="TS228" s="417"/>
      <c r="TT228" s="417"/>
      <c r="TU228" s="417"/>
      <c r="TV228" s="417"/>
      <c r="TW228" s="417"/>
      <c r="TX228" s="417"/>
      <c r="TY228" s="417"/>
      <c r="TZ228" s="417"/>
      <c r="UA228" s="417"/>
      <c r="UB228" s="417"/>
      <c r="UC228" s="417"/>
      <c r="UD228" s="417"/>
      <c r="UE228" s="417"/>
      <c r="UF228" s="417"/>
      <c r="UG228" s="417"/>
      <c r="UH228" s="417"/>
      <c r="UI228" s="417"/>
      <c r="UJ228" s="417"/>
      <c r="UK228" s="417"/>
      <c r="UL228" s="417"/>
      <c r="UM228" s="417"/>
      <c r="UN228" s="417"/>
      <c r="UO228" s="417"/>
      <c r="UP228" s="417"/>
      <c r="UQ228" s="417"/>
      <c r="UR228" s="417"/>
      <c r="US228" s="417"/>
      <c r="UT228" s="417"/>
      <c r="UU228" s="417"/>
      <c r="UV228" s="417"/>
      <c r="UW228" s="417"/>
      <c r="UX228" s="417"/>
      <c r="UY228" s="417"/>
      <c r="UZ228" s="417"/>
      <c r="VA228" s="417"/>
      <c r="VB228" s="417"/>
      <c r="VC228" s="417"/>
      <c r="VD228" s="417"/>
      <c r="VE228" s="417"/>
      <c r="VF228" s="417"/>
      <c r="VG228" s="417"/>
      <c r="VH228" s="417"/>
      <c r="VI228" s="417"/>
      <c r="VJ228" s="417"/>
      <c r="VK228" s="417"/>
      <c r="VL228" s="417"/>
      <c r="VM228" s="417"/>
      <c r="VN228" s="417"/>
      <c r="VO228" s="417"/>
      <c r="VP228" s="417"/>
      <c r="VQ228" s="417"/>
      <c r="VR228" s="417"/>
      <c r="VS228" s="417"/>
      <c r="VT228" s="417"/>
      <c r="VU228" s="417"/>
      <c r="VV228" s="417"/>
      <c r="VW228" s="417"/>
      <c r="VX228" s="417"/>
      <c r="VY228" s="417"/>
      <c r="VZ228" s="417"/>
      <c r="WA228" s="417"/>
      <c r="WB228" s="417"/>
      <c r="WC228" s="417"/>
      <c r="WD228" s="417"/>
      <c r="WE228" s="417"/>
      <c r="WF228" s="417"/>
      <c r="WG228" s="417"/>
      <c r="WH228" s="417"/>
      <c r="WI228" s="417"/>
      <c r="WJ228" s="417"/>
      <c r="WK228" s="417"/>
      <c r="WL228" s="417"/>
      <c r="WM228" s="417"/>
      <c r="WN228" s="417"/>
      <c r="WO228" s="417"/>
      <c r="WP228" s="417"/>
      <c r="WQ228" s="417"/>
      <c r="WR228" s="417"/>
      <c r="WS228" s="417"/>
      <c r="WT228" s="417"/>
      <c r="WU228" s="417"/>
      <c r="WV228" s="417"/>
      <c r="WW228" s="417"/>
      <c r="WX228" s="417"/>
      <c r="WY228" s="417"/>
      <c r="WZ228" s="417"/>
      <c r="XA228" s="417"/>
      <c r="XB228" s="417"/>
      <c r="XC228" s="417"/>
      <c r="XD228" s="417"/>
      <c r="XE228" s="417"/>
      <c r="XF228" s="417"/>
      <c r="XG228" s="417"/>
      <c r="XH228" s="417"/>
      <c r="XI228" s="417"/>
      <c r="XJ228" s="417"/>
      <c r="XK228" s="417"/>
      <c r="XL228" s="417"/>
      <c r="XM228" s="417"/>
      <c r="XN228" s="417"/>
      <c r="XO228" s="417"/>
      <c r="XP228" s="417"/>
      <c r="XQ228" s="417"/>
      <c r="XR228" s="417"/>
      <c r="XS228" s="417"/>
      <c r="XT228" s="417"/>
      <c r="XU228" s="417"/>
      <c r="XV228" s="417"/>
      <c r="XW228" s="417"/>
      <c r="XX228" s="417"/>
      <c r="XY228" s="417"/>
      <c r="XZ228" s="417"/>
      <c r="YA228" s="417"/>
      <c r="YB228" s="417"/>
      <c r="YC228" s="417"/>
      <c r="YD228" s="417"/>
      <c r="YE228" s="417"/>
      <c r="YF228" s="417"/>
      <c r="YG228" s="417"/>
      <c r="YH228" s="417"/>
      <c r="YI228" s="417"/>
      <c r="YJ228" s="417"/>
      <c r="YK228" s="417"/>
      <c r="YL228" s="417"/>
      <c r="YM228" s="417"/>
      <c r="YN228" s="417"/>
      <c r="YO228" s="417"/>
      <c r="YP228" s="417"/>
      <c r="YQ228" s="417"/>
      <c r="YR228" s="417"/>
      <c r="YS228" s="417"/>
      <c r="YT228" s="417"/>
      <c r="YU228" s="417"/>
      <c r="YV228" s="417"/>
      <c r="YW228" s="417"/>
      <c r="YX228" s="417"/>
      <c r="YY228" s="417"/>
      <c r="YZ228" s="417"/>
      <c r="ZA228" s="417"/>
      <c r="ZB228" s="417"/>
      <c r="ZC228" s="417"/>
      <c r="ZD228" s="417"/>
      <c r="ZE228" s="417"/>
      <c r="ZF228" s="417"/>
      <c r="ZG228" s="417"/>
      <c r="ZH228" s="417"/>
      <c r="ZI228" s="417"/>
      <c r="ZJ228" s="417"/>
      <c r="ZK228" s="417"/>
      <c r="ZL228" s="417"/>
      <c r="ZM228" s="417"/>
      <c r="ZN228" s="417"/>
      <c r="ZO228" s="417"/>
      <c r="ZP228" s="417"/>
      <c r="ZQ228" s="417"/>
      <c r="ZR228" s="417"/>
      <c r="ZS228" s="417"/>
      <c r="ZT228" s="417"/>
      <c r="ZU228" s="417"/>
      <c r="ZV228" s="417"/>
      <c r="ZW228" s="417"/>
      <c r="ZX228" s="417"/>
      <c r="ZY228" s="417"/>
      <c r="ZZ228" s="417"/>
      <c r="AAA228" s="417"/>
      <c r="AAB228" s="417"/>
      <c r="AAC228" s="417"/>
      <c r="AAD228" s="417"/>
      <c r="AAE228" s="417"/>
      <c r="AAF228" s="417"/>
      <c r="AAG228" s="417"/>
      <c r="AAH228" s="417"/>
      <c r="AAI228" s="417"/>
      <c r="AAJ228" s="417"/>
      <c r="AAK228" s="417"/>
      <c r="AAL228" s="417"/>
      <c r="AAM228" s="417"/>
      <c r="AAN228" s="417"/>
      <c r="AAO228" s="417"/>
      <c r="AAP228" s="417"/>
      <c r="AAQ228" s="417"/>
      <c r="AAR228" s="417"/>
      <c r="AAS228" s="417"/>
      <c r="AAT228" s="417"/>
      <c r="AAU228" s="417"/>
      <c r="AAV228" s="417"/>
      <c r="AAW228" s="417"/>
      <c r="AAX228" s="417"/>
      <c r="AAY228" s="417"/>
      <c r="AAZ228" s="417"/>
      <c r="ABA228" s="417"/>
      <c r="ABB228" s="417"/>
      <c r="ABC228" s="417"/>
      <c r="ABD228" s="417"/>
      <c r="ABE228" s="417"/>
      <c r="ABF228" s="417"/>
      <c r="ABG228" s="417"/>
      <c r="ABH228" s="417"/>
      <c r="ABI228" s="417"/>
      <c r="ABJ228" s="417"/>
      <c r="ABK228" s="417"/>
      <c r="ABL228" s="417"/>
      <c r="ABM228" s="417"/>
      <c r="ABN228" s="417"/>
      <c r="ABO228" s="417"/>
      <c r="ABP228" s="417"/>
      <c r="ABQ228" s="417"/>
      <c r="ABR228" s="417"/>
      <c r="ABS228" s="417"/>
      <c r="ABT228" s="417"/>
      <c r="ABU228" s="417"/>
      <c r="ABV228" s="417"/>
      <c r="ABW228" s="417"/>
      <c r="ABX228" s="417"/>
      <c r="ABY228" s="417"/>
      <c r="ABZ228" s="417"/>
      <c r="ACA228" s="417"/>
      <c r="ACB228" s="417"/>
      <c r="ACC228" s="417"/>
      <c r="ACD228" s="417"/>
      <c r="ACE228" s="417"/>
      <c r="ACF228" s="417"/>
      <c r="ACG228" s="417"/>
      <c r="ACH228" s="417"/>
      <c r="ACI228" s="417"/>
      <c r="ACJ228" s="417"/>
      <c r="ACK228" s="417"/>
      <c r="ACL228" s="417"/>
      <c r="ACM228" s="417"/>
      <c r="ACN228" s="417"/>
      <c r="ACO228" s="417"/>
      <c r="ACP228" s="417"/>
      <c r="ACQ228" s="417"/>
      <c r="ACR228" s="417"/>
      <c r="ACS228" s="417"/>
      <c r="ACT228" s="417"/>
      <c r="ACU228" s="417"/>
      <c r="ACV228" s="417"/>
      <c r="ACW228" s="417"/>
      <c r="ACX228" s="417"/>
      <c r="ACY228" s="417"/>
      <c r="ACZ228" s="417"/>
      <c r="ADA228" s="417"/>
      <c r="ADB228" s="417"/>
      <c r="ADC228" s="417"/>
      <c r="ADD228" s="417"/>
      <c r="ADE228" s="417"/>
      <c r="ADF228" s="417"/>
      <c r="ADG228" s="417"/>
      <c r="ADH228" s="417"/>
      <c r="ADI228" s="417"/>
      <c r="ADJ228" s="417"/>
      <c r="ADK228" s="417"/>
      <c r="ADL228" s="417"/>
      <c r="ADM228" s="417"/>
      <c r="ADN228" s="417"/>
      <c r="ADO228" s="417"/>
      <c r="ADP228" s="417"/>
      <c r="ADQ228" s="417"/>
      <c r="ADR228" s="417"/>
      <c r="ADS228" s="417"/>
      <c r="ADT228" s="417"/>
      <c r="ADU228" s="417"/>
      <c r="ADV228" s="417"/>
      <c r="ADW228" s="417"/>
      <c r="ADX228" s="417"/>
      <c r="ADY228" s="417"/>
      <c r="ADZ228" s="417"/>
      <c r="AEA228" s="417"/>
      <c r="AEB228" s="417"/>
      <c r="AEC228" s="417"/>
      <c r="AED228" s="417"/>
      <c r="AEE228" s="417"/>
      <c r="AEF228" s="417"/>
      <c r="AEG228" s="417"/>
      <c r="AEH228" s="417"/>
      <c r="AEI228" s="417"/>
      <c r="AEJ228" s="417"/>
      <c r="AEK228" s="417"/>
      <c r="AEL228" s="417"/>
      <c r="AEM228" s="417"/>
      <c r="AEN228" s="417"/>
      <c r="AEO228" s="417"/>
      <c r="AEP228" s="417"/>
      <c r="AEQ228" s="417"/>
      <c r="AER228" s="417"/>
      <c r="AES228" s="417"/>
      <c r="AET228" s="417"/>
      <c r="AEU228" s="417"/>
      <c r="AEV228" s="417"/>
      <c r="AEW228" s="417"/>
      <c r="AEX228" s="417"/>
      <c r="AEY228" s="417"/>
      <c r="AEZ228" s="417"/>
      <c r="AFA228" s="417"/>
      <c r="AFB228" s="417"/>
      <c r="AFC228" s="417"/>
      <c r="AFD228" s="417"/>
      <c r="AFE228" s="417"/>
      <c r="AFF228" s="417"/>
      <c r="AFG228" s="417"/>
      <c r="AFH228" s="417"/>
    </row>
    <row r="229" spans="1:840" s="414" customFormat="1" ht="15.95" customHeight="1">
      <c r="A229" s="685"/>
      <c r="B229" s="685"/>
      <c r="C229" s="685"/>
      <c r="D229" s="685"/>
      <c r="E229" s="685"/>
      <c r="F229" s="685"/>
      <c r="G229" s="685"/>
      <c r="H229" s="685"/>
      <c r="I229" s="685"/>
      <c r="J229" s="685"/>
      <c r="K229" s="685"/>
      <c r="L229" s="686"/>
      <c r="M229" s="417"/>
      <c r="N229" s="417"/>
      <c r="O229" s="417"/>
      <c r="P229" s="417"/>
      <c r="Q229" s="417"/>
      <c r="R229" s="417"/>
      <c r="S229" s="417"/>
      <c r="T229" s="417"/>
      <c r="U229" s="417"/>
      <c r="V229" s="417"/>
      <c r="W229" s="417"/>
      <c r="X229" s="417"/>
      <c r="Y229" s="417"/>
      <c r="Z229" s="417"/>
      <c r="AA229" s="417"/>
      <c r="AB229" s="417"/>
      <c r="AC229" s="417"/>
      <c r="AD229" s="417"/>
      <c r="AE229" s="417"/>
      <c r="AF229" s="417"/>
      <c r="AG229" s="417"/>
      <c r="AH229" s="417"/>
      <c r="AI229" s="417"/>
      <c r="AJ229" s="417"/>
      <c r="AK229" s="417"/>
      <c r="AL229" s="417"/>
      <c r="AM229" s="417"/>
      <c r="AN229" s="417"/>
      <c r="AO229" s="417"/>
      <c r="AP229" s="417"/>
      <c r="AQ229" s="417"/>
      <c r="AR229" s="417"/>
      <c r="AS229" s="417"/>
      <c r="AT229" s="417"/>
      <c r="AU229" s="417"/>
      <c r="AV229" s="417"/>
      <c r="AW229" s="417"/>
      <c r="AX229" s="417"/>
      <c r="AY229" s="417"/>
      <c r="AZ229" s="417"/>
      <c r="BA229" s="417"/>
      <c r="BB229" s="417"/>
      <c r="BC229" s="417"/>
      <c r="BD229" s="417"/>
      <c r="BE229" s="417"/>
      <c r="BF229" s="417"/>
      <c r="BG229" s="417"/>
      <c r="BH229" s="417"/>
      <c r="BI229" s="417"/>
      <c r="BJ229" s="417"/>
      <c r="BK229" s="417"/>
      <c r="BL229" s="417"/>
      <c r="BM229" s="417"/>
      <c r="BN229" s="417"/>
      <c r="BO229" s="417"/>
      <c r="BP229" s="417"/>
      <c r="BQ229" s="417"/>
      <c r="BR229" s="417"/>
      <c r="BS229" s="417"/>
      <c r="BT229" s="417"/>
      <c r="BU229" s="417"/>
      <c r="BV229" s="417"/>
      <c r="BW229" s="417"/>
      <c r="BX229" s="417"/>
      <c r="BY229" s="417"/>
      <c r="BZ229" s="417"/>
      <c r="CA229" s="417"/>
      <c r="CB229" s="417"/>
      <c r="CC229" s="417"/>
      <c r="CD229" s="417"/>
      <c r="CE229" s="417"/>
      <c r="CF229" s="417"/>
      <c r="CG229" s="417"/>
      <c r="CH229" s="417"/>
      <c r="CI229" s="417"/>
      <c r="CJ229" s="417"/>
      <c r="CK229" s="417"/>
      <c r="CL229" s="417"/>
      <c r="CM229" s="417"/>
      <c r="CN229" s="417"/>
      <c r="CO229" s="417"/>
      <c r="CP229" s="417"/>
      <c r="CQ229" s="417"/>
      <c r="CR229" s="417"/>
      <c r="CS229" s="417"/>
      <c r="CT229" s="417"/>
      <c r="CU229" s="417"/>
      <c r="CV229" s="417"/>
      <c r="CW229" s="417"/>
      <c r="CX229" s="417"/>
      <c r="CY229" s="417"/>
      <c r="CZ229" s="417"/>
      <c r="DA229" s="417"/>
      <c r="DB229" s="417"/>
      <c r="DC229" s="417"/>
      <c r="DD229" s="417"/>
      <c r="DE229" s="417"/>
      <c r="DF229" s="417"/>
      <c r="DG229" s="417"/>
      <c r="DH229" s="417"/>
      <c r="DI229" s="417"/>
      <c r="DJ229" s="417"/>
      <c r="DK229" s="417"/>
      <c r="DL229" s="417"/>
      <c r="DM229" s="417"/>
      <c r="DN229" s="417"/>
      <c r="DO229" s="417"/>
      <c r="DP229" s="417"/>
      <c r="DQ229" s="417"/>
      <c r="DR229" s="417"/>
      <c r="DS229" s="417"/>
      <c r="DT229" s="417"/>
      <c r="DU229" s="417"/>
      <c r="DV229" s="417"/>
      <c r="DW229" s="417"/>
      <c r="DX229" s="417"/>
      <c r="DY229" s="417"/>
      <c r="DZ229" s="417"/>
      <c r="EA229" s="417"/>
      <c r="EB229" s="417"/>
      <c r="EC229" s="417"/>
      <c r="ED229" s="417"/>
      <c r="EE229" s="417"/>
      <c r="EF229" s="417"/>
      <c r="EG229" s="417"/>
      <c r="EH229" s="417"/>
      <c r="EI229" s="417"/>
      <c r="EJ229" s="417"/>
      <c r="EK229" s="417"/>
      <c r="EL229" s="417"/>
      <c r="EM229" s="417"/>
      <c r="EN229" s="417"/>
      <c r="EO229" s="417"/>
      <c r="EP229" s="417"/>
      <c r="EQ229" s="417"/>
      <c r="ER229" s="417"/>
      <c r="ES229" s="417"/>
      <c r="ET229" s="417"/>
      <c r="EU229" s="417"/>
      <c r="EV229" s="417"/>
      <c r="EW229" s="417"/>
      <c r="EX229" s="417"/>
      <c r="EY229" s="417"/>
      <c r="EZ229" s="417"/>
      <c r="FA229" s="417"/>
      <c r="FB229" s="417"/>
      <c r="FC229" s="417"/>
      <c r="FD229" s="417"/>
      <c r="FE229" s="417"/>
      <c r="FF229" s="417"/>
      <c r="FG229" s="417"/>
      <c r="FH229" s="417"/>
      <c r="FI229" s="417"/>
      <c r="FJ229" s="417"/>
      <c r="FK229" s="417"/>
      <c r="FL229" s="417"/>
      <c r="FM229" s="417"/>
      <c r="FN229" s="417"/>
      <c r="FO229" s="417"/>
      <c r="FP229" s="417"/>
      <c r="FQ229" s="417"/>
      <c r="FR229" s="417"/>
      <c r="FS229" s="417"/>
      <c r="FT229" s="417"/>
      <c r="FU229" s="417"/>
      <c r="FV229" s="417"/>
      <c r="FW229" s="417"/>
      <c r="FX229" s="417"/>
      <c r="FY229" s="417"/>
      <c r="FZ229" s="417"/>
      <c r="GA229" s="417"/>
      <c r="GB229" s="417"/>
      <c r="GC229" s="417"/>
      <c r="GD229" s="417"/>
      <c r="GE229" s="417"/>
      <c r="GF229" s="417"/>
      <c r="GG229" s="417"/>
      <c r="GH229" s="417"/>
      <c r="GI229" s="417"/>
      <c r="GJ229" s="417"/>
      <c r="GK229" s="417"/>
      <c r="GL229" s="417"/>
      <c r="GM229" s="417"/>
      <c r="GN229" s="417"/>
      <c r="GO229" s="417"/>
      <c r="GP229" s="417"/>
      <c r="GQ229" s="417"/>
      <c r="GR229" s="417"/>
      <c r="GS229" s="417"/>
      <c r="GT229" s="417"/>
      <c r="GU229" s="417"/>
      <c r="GV229" s="417"/>
      <c r="GW229" s="417"/>
      <c r="GX229" s="417"/>
      <c r="GY229" s="417"/>
      <c r="GZ229" s="417"/>
      <c r="HA229" s="417"/>
      <c r="HB229" s="417"/>
      <c r="HC229" s="417"/>
      <c r="HD229" s="417"/>
      <c r="HE229" s="417"/>
      <c r="HF229" s="417"/>
      <c r="HG229" s="417"/>
      <c r="HH229" s="417"/>
      <c r="HI229" s="417"/>
      <c r="HJ229" s="417"/>
      <c r="HK229" s="417"/>
      <c r="HL229" s="417"/>
      <c r="HM229" s="417"/>
      <c r="HN229" s="417"/>
      <c r="HO229" s="417"/>
      <c r="HP229" s="417"/>
      <c r="HQ229" s="417"/>
      <c r="HR229" s="417"/>
      <c r="HS229" s="417"/>
      <c r="HT229" s="417"/>
      <c r="HU229" s="417"/>
      <c r="HV229" s="417"/>
      <c r="HW229" s="417"/>
      <c r="HX229" s="417"/>
      <c r="HY229" s="417"/>
      <c r="HZ229" s="417"/>
      <c r="IA229" s="417"/>
      <c r="IB229" s="417"/>
      <c r="IC229" s="417"/>
      <c r="ID229" s="417"/>
      <c r="IE229" s="417"/>
      <c r="IF229" s="417"/>
      <c r="IG229" s="417"/>
      <c r="IH229" s="417"/>
      <c r="II229" s="417"/>
      <c r="IJ229" s="417"/>
      <c r="IK229" s="417"/>
      <c r="IL229" s="417"/>
      <c r="IM229" s="417"/>
      <c r="IN229" s="417"/>
      <c r="IO229" s="417"/>
      <c r="IP229" s="417"/>
      <c r="IQ229" s="417"/>
      <c r="IR229" s="417"/>
      <c r="IS229" s="417"/>
      <c r="IT229" s="417"/>
      <c r="IU229" s="417"/>
      <c r="IV229" s="417"/>
      <c r="IW229" s="417"/>
      <c r="IX229" s="417"/>
      <c r="IY229" s="417"/>
      <c r="IZ229" s="417"/>
      <c r="JA229" s="417"/>
      <c r="JB229" s="417"/>
      <c r="JC229" s="417"/>
      <c r="JD229" s="417"/>
      <c r="JE229" s="417"/>
      <c r="JF229" s="417"/>
      <c r="JG229" s="417"/>
      <c r="JH229" s="417"/>
      <c r="JI229" s="417"/>
      <c r="JJ229" s="417"/>
      <c r="JK229" s="417"/>
      <c r="JL229" s="417"/>
      <c r="JM229" s="417"/>
      <c r="JN229" s="417"/>
      <c r="JO229" s="417"/>
      <c r="JP229" s="417"/>
      <c r="JQ229" s="417"/>
      <c r="JR229" s="417"/>
      <c r="JS229" s="417"/>
      <c r="JT229" s="417"/>
      <c r="JU229" s="417"/>
      <c r="JV229" s="417"/>
      <c r="JW229" s="417"/>
      <c r="JX229" s="417"/>
      <c r="JY229" s="417"/>
      <c r="JZ229" s="417"/>
      <c r="KA229" s="417"/>
      <c r="KB229" s="417"/>
      <c r="KC229" s="417"/>
      <c r="KD229" s="417"/>
      <c r="KE229" s="417"/>
      <c r="KF229" s="417"/>
      <c r="KG229" s="417"/>
      <c r="KH229" s="417"/>
      <c r="KI229" s="417"/>
      <c r="KJ229" s="417"/>
      <c r="KK229" s="417"/>
      <c r="KL229" s="417"/>
      <c r="KM229" s="417"/>
      <c r="KN229" s="417"/>
      <c r="KO229" s="417"/>
      <c r="KP229" s="417"/>
      <c r="KQ229" s="417"/>
      <c r="KR229" s="417"/>
      <c r="KS229" s="417"/>
      <c r="KT229" s="417"/>
      <c r="KU229" s="417"/>
      <c r="KV229" s="417"/>
      <c r="KW229" s="417"/>
      <c r="KX229" s="417"/>
      <c r="KY229" s="417"/>
      <c r="KZ229" s="417"/>
      <c r="LA229" s="417"/>
      <c r="LB229" s="417"/>
      <c r="LC229" s="417"/>
      <c r="LD229" s="417"/>
      <c r="LE229" s="417"/>
      <c r="LF229" s="417"/>
      <c r="LG229" s="417"/>
      <c r="LH229" s="417"/>
      <c r="LI229" s="417"/>
      <c r="LJ229" s="417"/>
      <c r="LK229" s="417"/>
      <c r="LL229" s="417"/>
      <c r="LM229" s="417"/>
      <c r="LN229" s="417"/>
      <c r="LO229" s="417"/>
      <c r="LP229" s="417"/>
      <c r="LQ229" s="417"/>
      <c r="LR229" s="417"/>
      <c r="LS229" s="417"/>
      <c r="LT229" s="417"/>
      <c r="LU229" s="417"/>
      <c r="LV229" s="417"/>
      <c r="LW229" s="417"/>
      <c r="LX229" s="417"/>
      <c r="LY229" s="417"/>
      <c r="LZ229" s="417"/>
      <c r="MA229" s="417"/>
      <c r="MB229" s="417"/>
      <c r="MC229" s="417"/>
      <c r="MD229" s="417"/>
      <c r="ME229" s="417"/>
      <c r="MF229" s="417"/>
      <c r="MG229" s="417"/>
      <c r="MH229" s="417"/>
      <c r="MI229" s="417"/>
      <c r="MJ229" s="417"/>
      <c r="MK229" s="417"/>
      <c r="ML229" s="417"/>
      <c r="MM229" s="417"/>
      <c r="MN229" s="417"/>
      <c r="MO229" s="417"/>
      <c r="MP229" s="417"/>
      <c r="MQ229" s="417"/>
      <c r="MR229" s="417"/>
      <c r="MS229" s="417"/>
      <c r="MT229" s="417"/>
      <c r="MU229" s="417"/>
      <c r="MV229" s="417"/>
      <c r="MW229" s="417"/>
      <c r="MX229" s="417"/>
      <c r="MY229" s="417"/>
      <c r="MZ229" s="417"/>
      <c r="NA229" s="417"/>
      <c r="NB229" s="417"/>
      <c r="NC229" s="417"/>
      <c r="ND229" s="417"/>
      <c r="NE229" s="417"/>
      <c r="NF229" s="417"/>
      <c r="NG229" s="417"/>
      <c r="NH229" s="417"/>
      <c r="NI229" s="417"/>
      <c r="NJ229" s="417"/>
      <c r="NK229" s="417"/>
      <c r="NL229" s="417"/>
      <c r="NM229" s="417"/>
      <c r="NN229" s="417"/>
      <c r="NO229" s="417"/>
      <c r="NP229" s="417"/>
      <c r="NQ229" s="417"/>
      <c r="NR229" s="417"/>
      <c r="NS229" s="417"/>
      <c r="NT229" s="417"/>
      <c r="NU229" s="417"/>
      <c r="NV229" s="417"/>
      <c r="NW229" s="417"/>
      <c r="NX229" s="417"/>
      <c r="NY229" s="417"/>
      <c r="NZ229" s="417"/>
      <c r="OA229" s="417"/>
      <c r="OB229" s="417"/>
      <c r="OC229" s="417"/>
      <c r="OD229" s="417"/>
      <c r="OE229" s="417"/>
      <c r="OF229" s="417"/>
      <c r="OG229" s="417"/>
      <c r="OH229" s="417"/>
      <c r="OI229" s="417"/>
      <c r="OJ229" s="417"/>
      <c r="OK229" s="417"/>
      <c r="OL229" s="417"/>
      <c r="OM229" s="417"/>
      <c r="ON229" s="417"/>
      <c r="OO229" s="417"/>
      <c r="OP229" s="417"/>
      <c r="OQ229" s="417"/>
      <c r="OR229" s="417"/>
      <c r="OS229" s="417"/>
      <c r="OT229" s="417"/>
      <c r="OU229" s="417"/>
      <c r="OV229" s="417"/>
      <c r="OW229" s="417"/>
      <c r="OX229" s="417"/>
      <c r="OY229" s="417"/>
      <c r="OZ229" s="417"/>
      <c r="PA229" s="417"/>
      <c r="PB229" s="417"/>
      <c r="PC229" s="417"/>
      <c r="PD229" s="417"/>
      <c r="PE229" s="417"/>
      <c r="PF229" s="417"/>
      <c r="PG229" s="417"/>
      <c r="PH229" s="417"/>
      <c r="PI229" s="417"/>
      <c r="PJ229" s="417"/>
      <c r="PK229" s="417"/>
      <c r="PL229" s="417"/>
      <c r="PM229" s="417"/>
      <c r="PN229" s="417"/>
      <c r="PO229" s="417"/>
      <c r="PP229" s="417"/>
      <c r="PQ229" s="417"/>
      <c r="PR229" s="417"/>
      <c r="PS229" s="417"/>
      <c r="PT229" s="417"/>
      <c r="PU229" s="417"/>
      <c r="PV229" s="417"/>
      <c r="PW229" s="417"/>
      <c r="PX229" s="417"/>
      <c r="PY229" s="417"/>
      <c r="PZ229" s="417"/>
      <c r="QA229" s="417"/>
      <c r="QB229" s="417"/>
      <c r="QC229" s="417"/>
      <c r="QD229" s="417"/>
      <c r="QE229" s="417"/>
      <c r="QF229" s="417"/>
      <c r="QG229" s="417"/>
      <c r="QH229" s="417"/>
      <c r="QI229" s="417"/>
      <c r="QJ229" s="417"/>
      <c r="QK229" s="417"/>
      <c r="QL229" s="417"/>
      <c r="QM229" s="417"/>
      <c r="QN229" s="417"/>
      <c r="QO229" s="417"/>
      <c r="QP229" s="417"/>
      <c r="QQ229" s="417"/>
      <c r="QR229" s="417"/>
      <c r="QS229" s="417"/>
      <c r="QT229" s="417"/>
      <c r="QU229" s="417"/>
      <c r="QV229" s="417"/>
      <c r="QW229" s="417"/>
      <c r="QX229" s="417"/>
      <c r="QY229" s="417"/>
      <c r="QZ229" s="417"/>
      <c r="RA229" s="417"/>
      <c r="RB229" s="417"/>
      <c r="RC229" s="417"/>
      <c r="RD229" s="417"/>
      <c r="RE229" s="417"/>
      <c r="RF229" s="417"/>
      <c r="RG229" s="417"/>
      <c r="RH229" s="417"/>
      <c r="RI229" s="417"/>
      <c r="RJ229" s="417"/>
      <c r="RK229" s="417"/>
      <c r="RL229" s="417"/>
      <c r="RM229" s="417"/>
      <c r="RN229" s="417"/>
      <c r="RO229" s="417"/>
      <c r="RP229" s="417"/>
      <c r="RQ229" s="417"/>
      <c r="RR229" s="417"/>
      <c r="RS229" s="417"/>
      <c r="RT229" s="417"/>
      <c r="RU229" s="417"/>
      <c r="RV229" s="417"/>
      <c r="RW229" s="417"/>
      <c r="RX229" s="417"/>
      <c r="RY229" s="417"/>
      <c r="RZ229" s="417"/>
      <c r="SA229" s="417"/>
      <c r="SB229" s="417"/>
      <c r="SC229" s="417"/>
      <c r="SD229" s="417"/>
      <c r="SE229" s="417"/>
      <c r="SF229" s="417"/>
      <c r="SG229" s="417"/>
      <c r="SH229" s="417"/>
      <c r="SI229" s="417"/>
      <c r="SJ229" s="417"/>
      <c r="SK229" s="417"/>
      <c r="SL229" s="417"/>
      <c r="SM229" s="417"/>
      <c r="SN229" s="417"/>
      <c r="SO229" s="417"/>
      <c r="SP229" s="417"/>
      <c r="SQ229" s="417"/>
      <c r="SR229" s="417"/>
      <c r="SS229" s="417"/>
      <c r="ST229" s="417"/>
      <c r="SU229" s="417"/>
      <c r="SV229" s="417"/>
      <c r="SW229" s="417"/>
      <c r="SX229" s="417"/>
      <c r="SY229" s="417"/>
      <c r="SZ229" s="417"/>
      <c r="TA229" s="417"/>
      <c r="TB229" s="417"/>
      <c r="TC229" s="417"/>
      <c r="TD229" s="417"/>
      <c r="TE229" s="417"/>
      <c r="TF229" s="417"/>
      <c r="TG229" s="417"/>
      <c r="TH229" s="417"/>
      <c r="TI229" s="417"/>
      <c r="TJ229" s="417"/>
      <c r="TK229" s="417"/>
      <c r="TL229" s="417"/>
      <c r="TM229" s="417"/>
      <c r="TN229" s="417"/>
      <c r="TO229" s="417"/>
      <c r="TP229" s="417"/>
      <c r="TQ229" s="417"/>
      <c r="TR229" s="417"/>
      <c r="TS229" s="417"/>
      <c r="TT229" s="417"/>
      <c r="TU229" s="417"/>
      <c r="TV229" s="417"/>
      <c r="TW229" s="417"/>
      <c r="TX229" s="417"/>
      <c r="TY229" s="417"/>
      <c r="TZ229" s="417"/>
      <c r="UA229" s="417"/>
      <c r="UB229" s="417"/>
      <c r="UC229" s="417"/>
      <c r="UD229" s="417"/>
      <c r="UE229" s="417"/>
      <c r="UF229" s="417"/>
      <c r="UG229" s="417"/>
      <c r="UH229" s="417"/>
      <c r="UI229" s="417"/>
      <c r="UJ229" s="417"/>
      <c r="UK229" s="417"/>
      <c r="UL229" s="417"/>
      <c r="UM229" s="417"/>
      <c r="UN229" s="417"/>
      <c r="UO229" s="417"/>
      <c r="UP229" s="417"/>
      <c r="UQ229" s="417"/>
      <c r="UR229" s="417"/>
      <c r="US229" s="417"/>
      <c r="UT229" s="417"/>
      <c r="UU229" s="417"/>
      <c r="UV229" s="417"/>
      <c r="UW229" s="417"/>
      <c r="UX229" s="417"/>
      <c r="UY229" s="417"/>
      <c r="UZ229" s="417"/>
      <c r="VA229" s="417"/>
      <c r="VB229" s="417"/>
      <c r="VC229" s="417"/>
      <c r="VD229" s="417"/>
      <c r="VE229" s="417"/>
      <c r="VF229" s="417"/>
      <c r="VG229" s="417"/>
      <c r="VH229" s="417"/>
      <c r="VI229" s="417"/>
      <c r="VJ229" s="417"/>
      <c r="VK229" s="417"/>
      <c r="VL229" s="417"/>
      <c r="VM229" s="417"/>
      <c r="VN229" s="417"/>
      <c r="VO229" s="417"/>
      <c r="VP229" s="417"/>
      <c r="VQ229" s="417"/>
      <c r="VR229" s="417"/>
      <c r="VS229" s="417"/>
      <c r="VT229" s="417"/>
      <c r="VU229" s="417"/>
      <c r="VV229" s="417"/>
      <c r="VW229" s="417"/>
      <c r="VX229" s="417"/>
      <c r="VY229" s="417"/>
      <c r="VZ229" s="417"/>
      <c r="WA229" s="417"/>
      <c r="WB229" s="417"/>
      <c r="WC229" s="417"/>
      <c r="WD229" s="417"/>
      <c r="WE229" s="417"/>
      <c r="WF229" s="417"/>
      <c r="WG229" s="417"/>
      <c r="WH229" s="417"/>
      <c r="WI229" s="417"/>
      <c r="WJ229" s="417"/>
      <c r="WK229" s="417"/>
      <c r="WL229" s="417"/>
      <c r="WM229" s="417"/>
      <c r="WN229" s="417"/>
      <c r="WO229" s="417"/>
      <c r="WP229" s="417"/>
      <c r="WQ229" s="417"/>
      <c r="WR229" s="417"/>
      <c r="WS229" s="417"/>
      <c r="WT229" s="417"/>
      <c r="WU229" s="417"/>
      <c r="WV229" s="417"/>
      <c r="WW229" s="417"/>
      <c r="WX229" s="417"/>
      <c r="WY229" s="417"/>
      <c r="WZ229" s="417"/>
      <c r="XA229" s="417"/>
      <c r="XB229" s="417"/>
      <c r="XC229" s="417"/>
      <c r="XD229" s="417"/>
      <c r="XE229" s="417"/>
      <c r="XF229" s="417"/>
      <c r="XG229" s="417"/>
      <c r="XH229" s="417"/>
      <c r="XI229" s="417"/>
      <c r="XJ229" s="417"/>
      <c r="XK229" s="417"/>
      <c r="XL229" s="417"/>
      <c r="XM229" s="417"/>
      <c r="XN229" s="417"/>
      <c r="XO229" s="417"/>
      <c r="XP229" s="417"/>
      <c r="XQ229" s="417"/>
      <c r="XR229" s="417"/>
      <c r="XS229" s="417"/>
      <c r="XT229" s="417"/>
      <c r="XU229" s="417"/>
      <c r="XV229" s="417"/>
      <c r="XW229" s="417"/>
      <c r="XX229" s="417"/>
      <c r="XY229" s="417"/>
      <c r="XZ229" s="417"/>
      <c r="YA229" s="417"/>
      <c r="YB229" s="417"/>
      <c r="YC229" s="417"/>
      <c r="YD229" s="417"/>
      <c r="YE229" s="417"/>
      <c r="YF229" s="417"/>
      <c r="YG229" s="417"/>
      <c r="YH229" s="417"/>
      <c r="YI229" s="417"/>
      <c r="YJ229" s="417"/>
      <c r="YK229" s="417"/>
      <c r="YL229" s="417"/>
      <c r="YM229" s="417"/>
      <c r="YN229" s="417"/>
      <c r="YO229" s="417"/>
      <c r="YP229" s="417"/>
      <c r="YQ229" s="417"/>
      <c r="YR229" s="417"/>
      <c r="YS229" s="417"/>
      <c r="YT229" s="417"/>
      <c r="YU229" s="417"/>
      <c r="YV229" s="417"/>
      <c r="YW229" s="417"/>
      <c r="YX229" s="417"/>
      <c r="YY229" s="417"/>
      <c r="YZ229" s="417"/>
      <c r="ZA229" s="417"/>
      <c r="ZB229" s="417"/>
      <c r="ZC229" s="417"/>
      <c r="ZD229" s="417"/>
      <c r="ZE229" s="417"/>
      <c r="ZF229" s="417"/>
      <c r="ZG229" s="417"/>
      <c r="ZH229" s="417"/>
      <c r="ZI229" s="417"/>
      <c r="ZJ229" s="417"/>
      <c r="ZK229" s="417"/>
      <c r="ZL229" s="417"/>
      <c r="ZM229" s="417"/>
      <c r="ZN229" s="417"/>
      <c r="ZO229" s="417"/>
      <c r="ZP229" s="417"/>
      <c r="ZQ229" s="417"/>
      <c r="ZR229" s="417"/>
      <c r="ZS229" s="417"/>
      <c r="ZT229" s="417"/>
      <c r="ZU229" s="417"/>
      <c r="ZV229" s="417"/>
      <c r="ZW229" s="417"/>
      <c r="ZX229" s="417"/>
      <c r="ZY229" s="417"/>
      <c r="ZZ229" s="417"/>
      <c r="AAA229" s="417"/>
      <c r="AAB229" s="417"/>
      <c r="AAC229" s="417"/>
      <c r="AAD229" s="417"/>
      <c r="AAE229" s="417"/>
      <c r="AAF229" s="417"/>
      <c r="AAG229" s="417"/>
      <c r="AAH229" s="417"/>
      <c r="AAI229" s="417"/>
      <c r="AAJ229" s="417"/>
      <c r="AAK229" s="417"/>
      <c r="AAL229" s="417"/>
      <c r="AAM229" s="417"/>
      <c r="AAN229" s="417"/>
      <c r="AAO229" s="417"/>
      <c r="AAP229" s="417"/>
      <c r="AAQ229" s="417"/>
      <c r="AAR229" s="417"/>
      <c r="AAS229" s="417"/>
      <c r="AAT229" s="417"/>
      <c r="AAU229" s="417"/>
      <c r="AAV229" s="417"/>
      <c r="AAW229" s="417"/>
      <c r="AAX229" s="417"/>
      <c r="AAY229" s="417"/>
      <c r="AAZ229" s="417"/>
      <c r="ABA229" s="417"/>
      <c r="ABB229" s="417"/>
      <c r="ABC229" s="417"/>
      <c r="ABD229" s="417"/>
      <c r="ABE229" s="417"/>
      <c r="ABF229" s="417"/>
      <c r="ABG229" s="417"/>
      <c r="ABH229" s="417"/>
      <c r="ABI229" s="417"/>
      <c r="ABJ229" s="417"/>
      <c r="ABK229" s="417"/>
      <c r="ABL229" s="417"/>
      <c r="ABM229" s="417"/>
      <c r="ABN229" s="417"/>
      <c r="ABO229" s="417"/>
      <c r="ABP229" s="417"/>
      <c r="ABQ229" s="417"/>
      <c r="ABR229" s="417"/>
      <c r="ABS229" s="417"/>
      <c r="ABT229" s="417"/>
      <c r="ABU229" s="417"/>
      <c r="ABV229" s="417"/>
      <c r="ABW229" s="417"/>
      <c r="ABX229" s="417"/>
      <c r="ABY229" s="417"/>
      <c r="ABZ229" s="417"/>
      <c r="ACA229" s="417"/>
      <c r="ACB229" s="417"/>
      <c r="ACC229" s="417"/>
      <c r="ACD229" s="417"/>
      <c r="ACE229" s="417"/>
      <c r="ACF229" s="417"/>
      <c r="ACG229" s="417"/>
      <c r="ACH229" s="417"/>
      <c r="ACI229" s="417"/>
      <c r="ACJ229" s="417"/>
      <c r="ACK229" s="417"/>
      <c r="ACL229" s="417"/>
      <c r="ACM229" s="417"/>
      <c r="ACN229" s="417"/>
      <c r="ACO229" s="417"/>
      <c r="ACP229" s="417"/>
      <c r="ACQ229" s="417"/>
      <c r="ACR229" s="417"/>
      <c r="ACS229" s="417"/>
      <c r="ACT229" s="417"/>
      <c r="ACU229" s="417"/>
      <c r="ACV229" s="417"/>
      <c r="ACW229" s="417"/>
      <c r="ACX229" s="417"/>
      <c r="ACY229" s="417"/>
      <c r="ACZ229" s="417"/>
      <c r="ADA229" s="417"/>
      <c r="ADB229" s="417"/>
      <c r="ADC229" s="417"/>
      <c r="ADD229" s="417"/>
      <c r="ADE229" s="417"/>
      <c r="ADF229" s="417"/>
      <c r="ADG229" s="417"/>
      <c r="ADH229" s="417"/>
      <c r="ADI229" s="417"/>
      <c r="ADJ229" s="417"/>
      <c r="ADK229" s="417"/>
      <c r="ADL229" s="417"/>
      <c r="ADM229" s="417"/>
      <c r="ADN229" s="417"/>
      <c r="ADO229" s="417"/>
      <c r="ADP229" s="417"/>
      <c r="ADQ229" s="417"/>
      <c r="ADR229" s="417"/>
      <c r="ADS229" s="417"/>
      <c r="ADT229" s="417"/>
      <c r="ADU229" s="417"/>
      <c r="ADV229" s="417"/>
      <c r="ADW229" s="417"/>
      <c r="ADX229" s="417"/>
      <c r="ADY229" s="417"/>
      <c r="ADZ229" s="417"/>
      <c r="AEA229" s="417"/>
      <c r="AEB229" s="417"/>
      <c r="AEC229" s="417"/>
      <c r="AED229" s="417"/>
      <c r="AEE229" s="417"/>
      <c r="AEF229" s="417"/>
      <c r="AEG229" s="417"/>
      <c r="AEH229" s="417"/>
      <c r="AEI229" s="417"/>
      <c r="AEJ229" s="417"/>
      <c r="AEK229" s="417"/>
      <c r="AEL229" s="417"/>
      <c r="AEM229" s="417"/>
      <c r="AEN229" s="417"/>
      <c r="AEO229" s="417"/>
      <c r="AEP229" s="417"/>
      <c r="AEQ229" s="417"/>
      <c r="AER229" s="417"/>
      <c r="AES229" s="417"/>
      <c r="AET229" s="417"/>
      <c r="AEU229" s="417"/>
      <c r="AEV229" s="417"/>
      <c r="AEW229" s="417"/>
      <c r="AEX229" s="417"/>
      <c r="AEY229" s="417"/>
      <c r="AEZ229" s="417"/>
      <c r="AFA229" s="417"/>
      <c r="AFB229" s="417"/>
      <c r="AFC229" s="417"/>
      <c r="AFD229" s="417"/>
      <c r="AFE229" s="417"/>
      <c r="AFF229" s="417"/>
      <c r="AFG229" s="417"/>
      <c r="AFH229" s="417"/>
    </row>
    <row r="230" spans="1:840" ht="21" customHeight="1">
      <c r="A230" s="709" t="s">
        <v>731</v>
      </c>
      <c r="B230" s="710"/>
      <c r="C230" s="710"/>
      <c r="D230" s="710"/>
      <c r="E230" s="710"/>
      <c r="F230" s="710"/>
      <c r="G230" s="710"/>
      <c r="H230" s="710"/>
      <c r="I230" s="710"/>
      <c r="J230" s="710"/>
      <c r="K230" s="710"/>
      <c r="L230" s="738"/>
    </row>
    <row r="231" spans="1:840" ht="17.25" customHeight="1">
      <c r="A231" s="680" t="s">
        <v>732</v>
      </c>
      <c r="B231" s="681"/>
      <c r="C231" s="681"/>
      <c r="D231" s="681"/>
      <c r="E231" s="681"/>
      <c r="F231" s="681"/>
      <c r="G231" s="681"/>
      <c r="H231" s="681"/>
      <c r="I231" s="681"/>
      <c r="J231" s="681"/>
      <c r="K231" s="681"/>
      <c r="L231" s="682"/>
    </row>
    <row r="232" spans="1:840" s="414" customFormat="1" ht="42" customHeight="1">
      <c r="A232" s="683"/>
      <c r="B232" s="683"/>
      <c r="C232" s="683"/>
      <c r="D232" s="683"/>
      <c r="E232" s="683"/>
      <c r="F232" s="683"/>
      <c r="G232" s="683"/>
      <c r="H232" s="683"/>
      <c r="I232" s="683"/>
      <c r="J232" s="683"/>
      <c r="K232" s="683"/>
      <c r="L232" s="684"/>
      <c r="M232" s="417"/>
      <c r="N232" s="417"/>
      <c r="O232" s="417"/>
      <c r="P232" s="417"/>
      <c r="Q232" s="417"/>
      <c r="R232" s="417"/>
      <c r="S232" s="417"/>
      <c r="T232" s="417"/>
      <c r="U232" s="417"/>
      <c r="V232" s="417"/>
      <c r="W232" s="417"/>
      <c r="X232" s="417"/>
      <c r="Y232" s="417"/>
      <c r="Z232" s="417"/>
      <c r="AA232" s="417"/>
      <c r="AB232" s="417"/>
      <c r="AC232" s="417"/>
      <c r="AD232" s="417"/>
      <c r="AE232" s="417"/>
      <c r="AF232" s="417"/>
      <c r="AG232" s="417"/>
      <c r="AH232" s="417"/>
      <c r="AI232" s="417"/>
      <c r="AJ232" s="417"/>
      <c r="AK232" s="417"/>
      <c r="AL232" s="417"/>
      <c r="AM232" s="417"/>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7"/>
      <c r="BS232" s="417"/>
      <c r="BT232" s="417"/>
      <c r="BU232" s="417"/>
      <c r="BV232" s="417"/>
      <c r="BW232" s="417"/>
      <c r="BX232" s="417"/>
      <c r="BY232" s="417"/>
      <c r="BZ232" s="417"/>
      <c r="CA232" s="417"/>
      <c r="CB232" s="417"/>
      <c r="CC232" s="417"/>
      <c r="CD232" s="417"/>
      <c r="CE232" s="417"/>
      <c r="CF232" s="417"/>
      <c r="CG232" s="417"/>
      <c r="CH232" s="417"/>
      <c r="CI232" s="417"/>
      <c r="CJ232" s="417"/>
      <c r="CK232" s="417"/>
      <c r="CL232" s="417"/>
      <c r="CM232" s="417"/>
      <c r="CN232" s="417"/>
      <c r="CO232" s="417"/>
      <c r="CP232" s="417"/>
      <c r="CQ232" s="417"/>
      <c r="CR232" s="417"/>
      <c r="CS232" s="417"/>
      <c r="CT232" s="417"/>
      <c r="CU232" s="417"/>
      <c r="CV232" s="417"/>
      <c r="CW232" s="417"/>
      <c r="CX232" s="417"/>
      <c r="CY232" s="417"/>
      <c r="CZ232" s="417"/>
      <c r="DA232" s="417"/>
      <c r="DB232" s="417"/>
      <c r="DC232" s="417"/>
      <c r="DD232" s="417"/>
      <c r="DE232" s="417"/>
      <c r="DF232" s="417"/>
      <c r="DG232" s="417"/>
      <c r="DH232" s="417"/>
      <c r="DI232" s="417"/>
      <c r="DJ232" s="417"/>
      <c r="DK232" s="417"/>
      <c r="DL232" s="417"/>
      <c r="DM232" s="417"/>
      <c r="DN232" s="417"/>
      <c r="DO232" s="417"/>
      <c r="DP232" s="417"/>
      <c r="DQ232" s="417"/>
      <c r="DR232" s="417"/>
      <c r="DS232" s="417"/>
      <c r="DT232" s="417"/>
      <c r="DU232" s="417"/>
      <c r="DV232" s="417"/>
      <c r="DW232" s="417"/>
      <c r="DX232" s="417"/>
      <c r="DY232" s="417"/>
      <c r="DZ232" s="417"/>
      <c r="EA232" s="417"/>
      <c r="EB232" s="417"/>
      <c r="EC232" s="417"/>
      <c r="ED232" s="417"/>
      <c r="EE232" s="417"/>
      <c r="EF232" s="417"/>
      <c r="EG232" s="417"/>
      <c r="EH232" s="417"/>
      <c r="EI232" s="417"/>
      <c r="EJ232" s="417"/>
      <c r="EK232" s="417"/>
      <c r="EL232" s="417"/>
      <c r="EM232" s="417"/>
      <c r="EN232" s="417"/>
      <c r="EO232" s="417"/>
      <c r="EP232" s="417"/>
      <c r="EQ232" s="417"/>
      <c r="ER232" s="417"/>
      <c r="ES232" s="417"/>
      <c r="ET232" s="417"/>
      <c r="EU232" s="417"/>
      <c r="EV232" s="417"/>
      <c r="EW232" s="417"/>
      <c r="EX232" s="417"/>
      <c r="EY232" s="417"/>
      <c r="EZ232" s="417"/>
      <c r="FA232" s="417"/>
      <c r="FB232" s="417"/>
      <c r="FC232" s="417"/>
      <c r="FD232" s="417"/>
      <c r="FE232" s="417"/>
      <c r="FF232" s="417"/>
      <c r="FG232" s="417"/>
      <c r="FH232" s="417"/>
      <c r="FI232" s="417"/>
      <c r="FJ232" s="417"/>
      <c r="FK232" s="417"/>
      <c r="FL232" s="417"/>
      <c r="FM232" s="417"/>
      <c r="FN232" s="417"/>
      <c r="FO232" s="417"/>
      <c r="FP232" s="417"/>
      <c r="FQ232" s="417"/>
      <c r="FR232" s="417"/>
      <c r="FS232" s="417"/>
      <c r="FT232" s="417"/>
      <c r="FU232" s="417"/>
      <c r="FV232" s="417"/>
      <c r="FW232" s="417"/>
      <c r="FX232" s="417"/>
      <c r="FY232" s="417"/>
      <c r="FZ232" s="417"/>
      <c r="GA232" s="417"/>
      <c r="GB232" s="417"/>
      <c r="GC232" s="417"/>
      <c r="GD232" s="417"/>
      <c r="GE232" s="417"/>
      <c r="GF232" s="417"/>
      <c r="GG232" s="417"/>
      <c r="GH232" s="417"/>
      <c r="GI232" s="417"/>
      <c r="GJ232" s="417"/>
      <c r="GK232" s="417"/>
      <c r="GL232" s="417"/>
      <c r="GM232" s="417"/>
      <c r="GN232" s="417"/>
      <c r="GO232" s="417"/>
      <c r="GP232" s="417"/>
      <c r="GQ232" s="417"/>
      <c r="GR232" s="417"/>
      <c r="GS232" s="417"/>
      <c r="GT232" s="417"/>
      <c r="GU232" s="417"/>
      <c r="GV232" s="417"/>
      <c r="GW232" s="417"/>
      <c r="GX232" s="417"/>
      <c r="GY232" s="417"/>
      <c r="GZ232" s="417"/>
      <c r="HA232" s="417"/>
      <c r="HB232" s="417"/>
      <c r="HC232" s="417"/>
      <c r="HD232" s="417"/>
      <c r="HE232" s="417"/>
      <c r="HF232" s="417"/>
      <c r="HG232" s="417"/>
      <c r="HH232" s="417"/>
      <c r="HI232" s="417"/>
      <c r="HJ232" s="417"/>
      <c r="HK232" s="417"/>
      <c r="HL232" s="417"/>
      <c r="HM232" s="417"/>
      <c r="HN232" s="417"/>
      <c r="HO232" s="417"/>
      <c r="HP232" s="417"/>
      <c r="HQ232" s="417"/>
      <c r="HR232" s="417"/>
      <c r="HS232" s="417"/>
      <c r="HT232" s="417"/>
      <c r="HU232" s="417"/>
      <c r="HV232" s="417"/>
      <c r="HW232" s="417"/>
      <c r="HX232" s="417"/>
      <c r="HY232" s="417"/>
      <c r="HZ232" s="417"/>
      <c r="IA232" s="417"/>
      <c r="IB232" s="417"/>
      <c r="IC232" s="417"/>
      <c r="ID232" s="417"/>
      <c r="IE232" s="417"/>
      <c r="IF232" s="417"/>
      <c r="IG232" s="417"/>
      <c r="IH232" s="417"/>
      <c r="II232" s="417"/>
      <c r="IJ232" s="417"/>
      <c r="IK232" s="417"/>
      <c r="IL232" s="417"/>
      <c r="IM232" s="417"/>
      <c r="IN232" s="417"/>
      <c r="IO232" s="417"/>
      <c r="IP232" s="417"/>
      <c r="IQ232" s="417"/>
      <c r="IR232" s="417"/>
      <c r="IS232" s="417"/>
      <c r="IT232" s="417"/>
      <c r="IU232" s="417"/>
      <c r="IV232" s="417"/>
      <c r="IW232" s="417"/>
      <c r="IX232" s="417"/>
      <c r="IY232" s="417"/>
      <c r="IZ232" s="417"/>
      <c r="JA232" s="417"/>
      <c r="JB232" s="417"/>
      <c r="JC232" s="417"/>
      <c r="JD232" s="417"/>
      <c r="JE232" s="417"/>
      <c r="JF232" s="417"/>
      <c r="JG232" s="417"/>
      <c r="JH232" s="417"/>
      <c r="JI232" s="417"/>
      <c r="JJ232" s="417"/>
      <c r="JK232" s="417"/>
      <c r="JL232" s="417"/>
      <c r="JM232" s="417"/>
      <c r="JN232" s="417"/>
      <c r="JO232" s="417"/>
      <c r="JP232" s="417"/>
      <c r="JQ232" s="417"/>
      <c r="JR232" s="417"/>
      <c r="JS232" s="417"/>
      <c r="JT232" s="417"/>
      <c r="JU232" s="417"/>
      <c r="JV232" s="417"/>
      <c r="JW232" s="417"/>
      <c r="JX232" s="417"/>
      <c r="JY232" s="417"/>
      <c r="JZ232" s="417"/>
      <c r="KA232" s="417"/>
      <c r="KB232" s="417"/>
      <c r="KC232" s="417"/>
      <c r="KD232" s="417"/>
      <c r="KE232" s="417"/>
      <c r="KF232" s="417"/>
      <c r="KG232" s="417"/>
      <c r="KH232" s="417"/>
      <c r="KI232" s="417"/>
      <c r="KJ232" s="417"/>
      <c r="KK232" s="417"/>
      <c r="KL232" s="417"/>
      <c r="KM232" s="417"/>
      <c r="KN232" s="417"/>
      <c r="KO232" s="417"/>
      <c r="KP232" s="417"/>
      <c r="KQ232" s="417"/>
      <c r="KR232" s="417"/>
      <c r="KS232" s="417"/>
      <c r="KT232" s="417"/>
      <c r="KU232" s="417"/>
      <c r="KV232" s="417"/>
      <c r="KW232" s="417"/>
      <c r="KX232" s="417"/>
      <c r="KY232" s="417"/>
      <c r="KZ232" s="417"/>
      <c r="LA232" s="417"/>
      <c r="LB232" s="417"/>
      <c r="LC232" s="417"/>
      <c r="LD232" s="417"/>
      <c r="LE232" s="417"/>
      <c r="LF232" s="417"/>
      <c r="LG232" s="417"/>
      <c r="LH232" s="417"/>
      <c r="LI232" s="417"/>
      <c r="LJ232" s="417"/>
      <c r="LK232" s="417"/>
      <c r="LL232" s="417"/>
      <c r="LM232" s="417"/>
      <c r="LN232" s="417"/>
      <c r="LO232" s="417"/>
      <c r="LP232" s="417"/>
      <c r="LQ232" s="417"/>
      <c r="LR232" s="417"/>
      <c r="LS232" s="417"/>
      <c r="LT232" s="417"/>
      <c r="LU232" s="417"/>
      <c r="LV232" s="417"/>
      <c r="LW232" s="417"/>
      <c r="LX232" s="417"/>
      <c r="LY232" s="417"/>
      <c r="LZ232" s="417"/>
      <c r="MA232" s="417"/>
      <c r="MB232" s="417"/>
      <c r="MC232" s="417"/>
      <c r="MD232" s="417"/>
      <c r="ME232" s="417"/>
      <c r="MF232" s="417"/>
      <c r="MG232" s="417"/>
      <c r="MH232" s="417"/>
      <c r="MI232" s="417"/>
      <c r="MJ232" s="417"/>
      <c r="MK232" s="417"/>
      <c r="ML232" s="417"/>
      <c r="MM232" s="417"/>
      <c r="MN232" s="417"/>
      <c r="MO232" s="417"/>
      <c r="MP232" s="417"/>
      <c r="MQ232" s="417"/>
      <c r="MR232" s="417"/>
      <c r="MS232" s="417"/>
      <c r="MT232" s="417"/>
      <c r="MU232" s="417"/>
      <c r="MV232" s="417"/>
      <c r="MW232" s="417"/>
      <c r="MX232" s="417"/>
      <c r="MY232" s="417"/>
      <c r="MZ232" s="417"/>
      <c r="NA232" s="417"/>
      <c r="NB232" s="417"/>
      <c r="NC232" s="417"/>
      <c r="ND232" s="417"/>
      <c r="NE232" s="417"/>
      <c r="NF232" s="417"/>
      <c r="NG232" s="417"/>
      <c r="NH232" s="417"/>
      <c r="NI232" s="417"/>
      <c r="NJ232" s="417"/>
      <c r="NK232" s="417"/>
      <c r="NL232" s="417"/>
      <c r="NM232" s="417"/>
      <c r="NN232" s="417"/>
      <c r="NO232" s="417"/>
      <c r="NP232" s="417"/>
      <c r="NQ232" s="417"/>
      <c r="NR232" s="417"/>
      <c r="NS232" s="417"/>
      <c r="NT232" s="417"/>
      <c r="NU232" s="417"/>
      <c r="NV232" s="417"/>
      <c r="NW232" s="417"/>
      <c r="NX232" s="417"/>
      <c r="NY232" s="417"/>
      <c r="NZ232" s="417"/>
      <c r="OA232" s="417"/>
      <c r="OB232" s="417"/>
      <c r="OC232" s="417"/>
      <c r="OD232" s="417"/>
      <c r="OE232" s="417"/>
      <c r="OF232" s="417"/>
      <c r="OG232" s="417"/>
      <c r="OH232" s="417"/>
      <c r="OI232" s="417"/>
      <c r="OJ232" s="417"/>
      <c r="OK232" s="417"/>
      <c r="OL232" s="417"/>
      <c r="OM232" s="417"/>
      <c r="ON232" s="417"/>
      <c r="OO232" s="417"/>
      <c r="OP232" s="417"/>
      <c r="OQ232" s="417"/>
      <c r="OR232" s="417"/>
      <c r="OS232" s="417"/>
      <c r="OT232" s="417"/>
      <c r="OU232" s="417"/>
      <c r="OV232" s="417"/>
      <c r="OW232" s="417"/>
      <c r="OX232" s="417"/>
      <c r="OY232" s="417"/>
      <c r="OZ232" s="417"/>
      <c r="PA232" s="417"/>
      <c r="PB232" s="417"/>
      <c r="PC232" s="417"/>
      <c r="PD232" s="417"/>
      <c r="PE232" s="417"/>
      <c r="PF232" s="417"/>
      <c r="PG232" s="417"/>
      <c r="PH232" s="417"/>
      <c r="PI232" s="417"/>
      <c r="PJ232" s="417"/>
      <c r="PK232" s="417"/>
      <c r="PL232" s="417"/>
      <c r="PM232" s="417"/>
      <c r="PN232" s="417"/>
      <c r="PO232" s="417"/>
      <c r="PP232" s="417"/>
      <c r="PQ232" s="417"/>
      <c r="PR232" s="417"/>
      <c r="PS232" s="417"/>
      <c r="PT232" s="417"/>
      <c r="PU232" s="417"/>
      <c r="PV232" s="417"/>
      <c r="PW232" s="417"/>
      <c r="PX232" s="417"/>
      <c r="PY232" s="417"/>
      <c r="PZ232" s="417"/>
      <c r="QA232" s="417"/>
      <c r="QB232" s="417"/>
      <c r="QC232" s="417"/>
      <c r="QD232" s="417"/>
      <c r="QE232" s="417"/>
      <c r="QF232" s="417"/>
      <c r="QG232" s="417"/>
      <c r="QH232" s="417"/>
      <c r="QI232" s="417"/>
      <c r="QJ232" s="417"/>
      <c r="QK232" s="417"/>
      <c r="QL232" s="417"/>
      <c r="QM232" s="417"/>
      <c r="QN232" s="417"/>
      <c r="QO232" s="417"/>
      <c r="QP232" s="417"/>
      <c r="QQ232" s="417"/>
      <c r="QR232" s="417"/>
      <c r="QS232" s="417"/>
      <c r="QT232" s="417"/>
      <c r="QU232" s="417"/>
      <c r="QV232" s="417"/>
      <c r="QW232" s="417"/>
      <c r="QX232" s="417"/>
      <c r="QY232" s="417"/>
      <c r="QZ232" s="417"/>
      <c r="RA232" s="417"/>
      <c r="RB232" s="417"/>
      <c r="RC232" s="417"/>
      <c r="RD232" s="417"/>
      <c r="RE232" s="417"/>
      <c r="RF232" s="417"/>
      <c r="RG232" s="417"/>
      <c r="RH232" s="417"/>
      <c r="RI232" s="417"/>
      <c r="RJ232" s="417"/>
      <c r="RK232" s="417"/>
      <c r="RL232" s="417"/>
      <c r="RM232" s="417"/>
      <c r="RN232" s="417"/>
      <c r="RO232" s="417"/>
      <c r="RP232" s="417"/>
      <c r="RQ232" s="417"/>
      <c r="RR232" s="417"/>
      <c r="RS232" s="417"/>
      <c r="RT232" s="417"/>
      <c r="RU232" s="417"/>
      <c r="RV232" s="417"/>
      <c r="RW232" s="417"/>
      <c r="RX232" s="417"/>
      <c r="RY232" s="417"/>
      <c r="RZ232" s="417"/>
      <c r="SA232" s="417"/>
      <c r="SB232" s="417"/>
      <c r="SC232" s="417"/>
      <c r="SD232" s="417"/>
      <c r="SE232" s="417"/>
      <c r="SF232" s="417"/>
      <c r="SG232" s="417"/>
      <c r="SH232" s="417"/>
      <c r="SI232" s="417"/>
      <c r="SJ232" s="417"/>
      <c r="SK232" s="417"/>
      <c r="SL232" s="417"/>
      <c r="SM232" s="417"/>
      <c r="SN232" s="417"/>
      <c r="SO232" s="417"/>
      <c r="SP232" s="417"/>
      <c r="SQ232" s="417"/>
      <c r="SR232" s="417"/>
      <c r="SS232" s="417"/>
      <c r="ST232" s="417"/>
      <c r="SU232" s="417"/>
      <c r="SV232" s="417"/>
      <c r="SW232" s="417"/>
      <c r="SX232" s="417"/>
      <c r="SY232" s="417"/>
      <c r="SZ232" s="417"/>
      <c r="TA232" s="417"/>
      <c r="TB232" s="417"/>
      <c r="TC232" s="417"/>
      <c r="TD232" s="417"/>
      <c r="TE232" s="417"/>
      <c r="TF232" s="417"/>
      <c r="TG232" s="417"/>
      <c r="TH232" s="417"/>
      <c r="TI232" s="417"/>
      <c r="TJ232" s="417"/>
      <c r="TK232" s="417"/>
      <c r="TL232" s="417"/>
      <c r="TM232" s="417"/>
      <c r="TN232" s="417"/>
      <c r="TO232" s="417"/>
      <c r="TP232" s="417"/>
      <c r="TQ232" s="417"/>
      <c r="TR232" s="417"/>
      <c r="TS232" s="417"/>
      <c r="TT232" s="417"/>
      <c r="TU232" s="417"/>
      <c r="TV232" s="417"/>
      <c r="TW232" s="417"/>
      <c r="TX232" s="417"/>
      <c r="TY232" s="417"/>
      <c r="TZ232" s="417"/>
      <c r="UA232" s="417"/>
      <c r="UB232" s="417"/>
      <c r="UC232" s="417"/>
      <c r="UD232" s="417"/>
      <c r="UE232" s="417"/>
      <c r="UF232" s="417"/>
      <c r="UG232" s="417"/>
      <c r="UH232" s="417"/>
      <c r="UI232" s="417"/>
      <c r="UJ232" s="417"/>
      <c r="UK232" s="417"/>
      <c r="UL232" s="417"/>
      <c r="UM232" s="417"/>
      <c r="UN232" s="417"/>
      <c r="UO232" s="417"/>
      <c r="UP232" s="417"/>
      <c r="UQ232" s="417"/>
      <c r="UR232" s="417"/>
      <c r="US232" s="417"/>
      <c r="UT232" s="417"/>
      <c r="UU232" s="417"/>
      <c r="UV232" s="417"/>
      <c r="UW232" s="417"/>
      <c r="UX232" s="417"/>
      <c r="UY232" s="417"/>
      <c r="UZ232" s="417"/>
      <c r="VA232" s="417"/>
      <c r="VB232" s="417"/>
      <c r="VC232" s="417"/>
      <c r="VD232" s="417"/>
      <c r="VE232" s="417"/>
      <c r="VF232" s="417"/>
      <c r="VG232" s="417"/>
      <c r="VH232" s="417"/>
      <c r="VI232" s="417"/>
      <c r="VJ232" s="417"/>
      <c r="VK232" s="417"/>
      <c r="VL232" s="417"/>
      <c r="VM232" s="417"/>
      <c r="VN232" s="417"/>
      <c r="VO232" s="417"/>
      <c r="VP232" s="417"/>
      <c r="VQ232" s="417"/>
      <c r="VR232" s="417"/>
      <c r="VS232" s="417"/>
      <c r="VT232" s="417"/>
      <c r="VU232" s="417"/>
      <c r="VV232" s="417"/>
      <c r="VW232" s="417"/>
      <c r="VX232" s="417"/>
      <c r="VY232" s="417"/>
      <c r="VZ232" s="417"/>
      <c r="WA232" s="417"/>
      <c r="WB232" s="417"/>
      <c r="WC232" s="417"/>
      <c r="WD232" s="417"/>
      <c r="WE232" s="417"/>
      <c r="WF232" s="417"/>
      <c r="WG232" s="417"/>
      <c r="WH232" s="417"/>
      <c r="WI232" s="417"/>
      <c r="WJ232" s="417"/>
      <c r="WK232" s="417"/>
      <c r="WL232" s="417"/>
      <c r="WM232" s="417"/>
      <c r="WN232" s="417"/>
      <c r="WO232" s="417"/>
      <c r="WP232" s="417"/>
      <c r="WQ232" s="417"/>
      <c r="WR232" s="417"/>
      <c r="WS232" s="417"/>
      <c r="WT232" s="417"/>
      <c r="WU232" s="417"/>
      <c r="WV232" s="417"/>
      <c r="WW232" s="417"/>
      <c r="WX232" s="417"/>
      <c r="WY232" s="417"/>
      <c r="WZ232" s="417"/>
      <c r="XA232" s="417"/>
      <c r="XB232" s="417"/>
      <c r="XC232" s="417"/>
      <c r="XD232" s="417"/>
      <c r="XE232" s="417"/>
      <c r="XF232" s="417"/>
      <c r="XG232" s="417"/>
      <c r="XH232" s="417"/>
      <c r="XI232" s="417"/>
      <c r="XJ232" s="417"/>
      <c r="XK232" s="417"/>
      <c r="XL232" s="417"/>
      <c r="XM232" s="417"/>
      <c r="XN232" s="417"/>
      <c r="XO232" s="417"/>
      <c r="XP232" s="417"/>
      <c r="XQ232" s="417"/>
      <c r="XR232" s="417"/>
      <c r="XS232" s="417"/>
      <c r="XT232" s="417"/>
      <c r="XU232" s="417"/>
      <c r="XV232" s="417"/>
      <c r="XW232" s="417"/>
      <c r="XX232" s="417"/>
      <c r="XY232" s="417"/>
      <c r="XZ232" s="417"/>
      <c r="YA232" s="417"/>
      <c r="YB232" s="417"/>
      <c r="YC232" s="417"/>
      <c r="YD232" s="417"/>
      <c r="YE232" s="417"/>
      <c r="YF232" s="417"/>
      <c r="YG232" s="417"/>
      <c r="YH232" s="417"/>
      <c r="YI232" s="417"/>
      <c r="YJ232" s="417"/>
      <c r="YK232" s="417"/>
      <c r="YL232" s="417"/>
      <c r="YM232" s="417"/>
      <c r="YN232" s="417"/>
      <c r="YO232" s="417"/>
      <c r="YP232" s="417"/>
      <c r="YQ232" s="417"/>
      <c r="YR232" s="417"/>
      <c r="YS232" s="417"/>
      <c r="YT232" s="417"/>
      <c r="YU232" s="417"/>
      <c r="YV232" s="417"/>
      <c r="YW232" s="417"/>
      <c r="YX232" s="417"/>
      <c r="YY232" s="417"/>
      <c r="YZ232" s="417"/>
      <c r="ZA232" s="417"/>
      <c r="ZB232" s="417"/>
      <c r="ZC232" s="417"/>
      <c r="ZD232" s="417"/>
      <c r="ZE232" s="417"/>
      <c r="ZF232" s="417"/>
      <c r="ZG232" s="417"/>
      <c r="ZH232" s="417"/>
      <c r="ZI232" s="417"/>
      <c r="ZJ232" s="417"/>
      <c r="ZK232" s="417"/>
      <c r="ZL232" s="417"/>
      <c r="ZM232" s="417"/>
      <c r="ZN232" s="417"/>
      <c r="ZO232" s="417"/>
      <c r="ZP232" s="417"/>
      <c r="ZQ232" s="417"/>
      <c r="ZR232" s="417"/>
      <c r="ZS232" s="417"/>
      <c r="ZT232" s="417"/>
      <c r="ZU232" s="417"/>
      <c r="ZV232" s="417"/>
      <c r="ZW232" s="417"/>
      <c r="ZX232" s="417"/>
      <c r="ZY232" s="417"/>
      <c r="ZZ232" s="417"/>
      <c r="AAA232" s="417"/>
      <c r="AAB232" s="417"/>
      <c r="AAC232" s="417"/>
      <c r="AAD232" s="417"/>
      <c r="AAE232" s="417"/>
      <c r="AAF232" s="417"/>
      <c r="AAG232" s="417"/>
      <c r="AAH232" s="417"/>
      <c r="AAI232" s="417"/>
      <c r="AAJ232" s="417"/>
      <c r="AAK232" s="417"/>
      <c r="AAL232" s="417"/>
      <c r="AAM232" s="417"/>
      <c r="AAN232" s="417"/>
      <c r="AAO232" s="417"/>
      <c r="AAP232" s="417"/>
      <c r="AAQ232" s="417"/>
      <c r="AAR232" s="417"/>
      <c r="AAS232" s="417"/>
      <c r="AAT232" s="417"/>
      <c r="AAU232" s="417"/>
      <c r="AAV232" s="417"/>
      <c r="AAW232" s="417"/>
      <c r="AAX232" s="417"/>
      <c r="AAY232" s="417"/>
      <c r="AAZ232" s="417"/>
      <c r="ABA232" s="417"/>
      <c r="ABB232" s="417"/>
      <c r="ABC232" s="417"/>
      <c r="ABD232" s="417"/>
      <c r="ABE232" s="417"/>
      <c r="ABF232" s="417"/>
      <c r="ABG232" s="417"/>
      <c r="ABH232" s="417"/>
      <c r="ABI232" s="417"/>
      <c r="ABJ232" s="417"/>
      <c r="ABK232" s="417"/>
      <c r="ABL232" s="417"/>
      <c r="ABM232" s="417"/>
      <c r="ABN232" s="417"/>
      <c r="ABO232" s="417"/>
      <c r="ABP232" s="417"/>
      <c r="ABQ232" s="417"/>
      <c r="ABR232" s="417"/>
      <c r="ABS232" s="417"/>
      <c r="ABT232" s="417"/>
      <c r="ABU232" s="417"/>
      <c r="ABV232" s="417"/>
      <c r="ABW232" s="417"/>
      <c r="ABX232" s="417"/>
      <c r="ABY232" s="417"/>
      <c r="ABZ232" s="417"/>
      <c r="ACA232" s="417"/>
      <c r="ACB232" s="417"/>
      <c r="ACC232" s="417"/>
      <c r="ACD232" s="417"/>
      <c r="ACE232" s="417"/>
      <c r="ACF232" s="417"/>
      <c r="ACG232" s="417"/>
      <c r="ACH232" s="417"/>
      <c r="ACI232" s="417"/>
      <c r="ACJ232" s="417"/>
      <c r="ACK232" s="417"/>
      <c r="ACL232" s="417"/>
      <c r="ACM232" s="417"/>
      <c r="ACN232" s="417"/>
      <c r="ACO232" s="417"/>
      <c r="ACP232" s="417"/>
      <c r="ACQ232" s="417"/>
      <c r="ACR232" s="417"/>
      <c r="ACS232" s="417"/>
      <c r="ACT232" s="417"/>
      <c r="ACU232" s="417"/>
      <c r="ACV232" s="417"/>
      <c r="ACW232" s="417"/>
      <c r="ACX232" s="417"/>
      <c r="ACY232" s="417"/>
      <c r="ACZ232" s="417"/>
      <c r="ADA232" s="417"/>
      <c r="ADB232" s="417"/>
      <c r="ADC232" s="417"/>
      <c r="ADD232" s="417"/>
      <c r="ADE232" s="417"/>
      <c r="ADF232" s="417"/>
      <c r="ADG232" s="417"/>
      <c r="ADH232" s="417"/>
      <c r="ADI232" s="417"/>
      <c r="ADJ232" s="417"/>
      <c r="ADK232" s="417"/>
      <c r="ADL232" s="417"/>
      <c r="ADM232" s="417"/>
      <c r="ADN232" s="417"/>
      <c r="ADO232" s="417"/>
      <c r="ADP232" s="417"/>
      <c r="ADQ232" s="417"/>
      <c r="ADR232" s="417"/>
      <c r="ADS232" s="417"/>
      <c r="ADT232" s="417"/>
      <c r="ADU232" s="417"/>
      <c r="ADV232" s="417"/>
      <c r="ADW232" s="417"/>
      <c r="ADX232" s="417"/>
      <c r="ADY232" s="417"/>
      <c r="ADZ232" s="417"/>
      <c r="AEA232" s="417"/>
      <c r="AEB232" s="417"/>
      <c r="AEC232" s="417"/>
      <c r="AED232" s="417"/>
      <c r="AEE232" s="417"/>
      <c r="AEF232" s="417"/>
      <c r="AEG232" s="417"/>
      <c r="AEH232" s="417"/>
      <c r="AEI232" s="417"/>
      <c r="AEJ232" s="417"/>
      <c r="AEK232" s="417"/>
      <c r="AEL232" s="417"/>
      <c r="AEM232" s="417"/>
      <c r="AEN232" s="417"/>
      <c r="AEO232" s="417"/>
      <c r="AEP232" s="417"/>
      <c r="AEQ232" s="417"/>
      <c r="AER232" s="417"/>
      <c r="AES232" s="417"/>
      <c r="AET232" s="417"/>
      <c r="AEU232" s="417"/>
      <c r="AEV232" s="417"/>
      <c r="AEW232" s="417"/>
      <c r="AEX232" s="417"/>
      <c r="AEY232" s="417"/>
      <c r="AEZ232" s="417"/>
      <c r="AFA232" s="417"/>
      <c r="AFB232" s="417"/>
      <c r="AFC232" s="417"/>
      <c r="AFD232" s="417"/>
      <c r="AFE232" s="417"/>
      <c r="AFF232" s="417"/>
      <c r="AFG232" s="417"/>
      <c r="AFH232" s="417"/>
    </row>
    <row r="233" spans="1:840" ht="15" customHeight="1">
      <c r="A233" s="709" t="s">
        <v>733</v>
      </c>
      <c r="B233" s="710"/>
      <c r="C233" s="710"/>
      <c r="D233" s="710"/>
      <c r="E233" s="710"/>
      <c r="F233" s="710"/>
      <c r="G233" s="710"/>
      <c r="H233" s="710"/>
      <c r="I233" s="710"/>
      <c r="J233" s="710"/>
      <c r="K233" s="710"/>
      <c r="L233" s="738"/>
    </row>
    <row r="234" spans="1:840" s="414" customFormat="1" ht="33" customHeight="1">
      <c r="A234" s="698"/>
      <c r="B234" s="683"/>
      <c r="C234" s="683"/>
      <c r="D234" s="683"/>
      <c r="E234" s="683"/>
      <c r="F234" s="683"/>
      <c r="G234" s="683"/>
      <c r="H234" s="683"/>
      <c r="I234" s="683"/>
      <c r="J234" s="683"/>
      <c r="K234" s="683"/>
      <c r="L234" s="684"/>
      <c r="M234" s="417"/>
      <c r="N234" s="417"/>
      <c r="O234" s="417"/>
      <c r="P234" s="417"/>
      <c r="Q234" s="417"/>
      <c r="R234" s="417"/>
      <c r="S234" s="417"/>
      <c r="T234" s="417"/>
      <c r="U234" s="417"/>
      <c r="V234" s="417"/>
      <c r="W234" s="417"/>
      <c r="X234" s="417"/>
      <c r="Y234" s="417"/>
      <c r="Z234" s="417"/>
      <c r="AA234" s="417"/>
      <c r="AB234" s="417"/>
      <c r="AC234" s="417"/>
      <c r="AD234" s="417"/>
      <c r="AE234" s="417"/>
      <c r="AF234" s="417"/>
      <c r="AG234" s="417"/>
      <c r="AH234" s="417"/>
      <c r="AI234" s="417"/>
      <c r="AJ234" s="417"/>
      <c r="AK234" s="417"/>
      <c r="AL234" s="417"/>
      <c r="AM234" s="417"/>
      <c r="AN234" s="417"/>
      <c r="AO234" s="417"/>
      <c r="AP234" s="417"/>
      <c r="AQ234" s="417"/>
      <c r="AR234" s="417"/>
      <c r="AS234" s="417"/>
      <c r="AT234" s="417"/>
      <c r="AU234" s="417"/>
      <c r="AV234" s="417"/>
      <c r="AW234" s="417"/>
      <c r="AX234" s="417"/>
      <c r="AY234" s="417"/>
      <c r="AZ234" s="417"/>
      <c r="BA234" s="417"/>
      <c r="BB234" s="417"/>
      <c r="BC234" s="417"/>
      <c r="BD234" s="417"/>
      <c r="BE234" s="417"/>
      <c r="BF234" s="417"/>
      <c r="BG234" s="417"/>
      <c r="BH234" s="417"/>
      <c r="BI234" s="417"/>
      <c r="BJ234" s="417"/>
      <c r="BK234" s="417"/>
      <c r="BL234" s="417"/>
      <c r="BM234" s="417"/>
      <c r="BN234" s="417"/>
      <c r="BO234" s="417"/>
      <c r="BP234" s="417"/>
      <c r="BQ234" s="417"/>
      <c r="BR234" s="417"/>
      <c r="BS234" s="417"/>
      <c r="BT234" s="417"/>
      <c r="BU234" s="417"/>
      <c r="BV234" s="417"/>
      <c r="BW234" s="417"/>
      <c r="BX234" s="417"/>
      <c r="BY234" s="417"/>
      <c r="BZ234" s="417"/>
      <c r="CA234" s="417"/>
      <c r="CB234" s="417"/>
      <c r="CC234" s="417"/>
      <c r="CD234" s="417"/>
      <c r="CE234" s="417"/>
      <c r="CF234" s="417"/>
      <c r="CG234" s="417"/>
      <c r="CH234" s="417"/>
      <c r="CI234" s="417"/>
      <c r="CJ234" s="417"/>
      <c r="CK234" s="417"/>
      <c r="CL234" s="417"/>
      <c r="CM234" s="417"/>
      <c r="CN234" s="417"/>
      <c r="CO234" s="417"/>
      <c r="CP234" s="417"/>
      <c r="CQ234" s="417"/>
      <c r="CR234" s="417"/>
      <c r="CS234" s="417"/>
      <c r="CT234" s="417"/>
      <c r="CU234" s="417"/>
      <c r="CV234" s="417"/>
      <c r="CW234" s="417"/>
      <c r="CX234" s="417"/>
      <c r="CY234" s="417"/>
      <c r="CZ234" s="417"/>
      <c r="DA234" s="417"/>
      <c r="DB234" s="417"/>
      <c r="DC234" s="417"/>
      <c r="DD234" s="417"/>
      <c r="DE234" s="417"/>
      <c r="DF234" s="417"/>
      <c r="DG234" s="417"/>
      <c r="DH234" s="417"/>
      <c r="DI234" s="417"/>
      <c r="DJ234" s="417"/>
      <c r="DK234" s="417"/>
      <c r="DL234" s="417"/>
      <c r="DM234" s="417"/>
      <c r="DN234" s="417"/>
      <c r="DO234" s="417"/>
      <c r="DP234" s="417"/>
      <c r="DQ234" s="417"/>
      <c r="DR234" s="417"/>
      <c r="DS234" s="417"/>
      <c r="DT234" s="417"/>
      <c r="DU234" s="417"/>
      <c r="DV234" s="417"/>
      <c r="DW234" s="417"/>
      <c r="DX234" s="417"/>
      <c r="DY234" s="417"/>
      <c r="DZ234" s="417"/>
      <c r="EA234" s="417"/>
      <c r="EB234" s="417"/>
      <c r="EC234" s="417"/>
      <c r="ED234" s="417"/>
      <c r="EE234" s="417"/>
      <c r="EF234" s="417"/>
      <c r="EG234" s="417"/>
      <c r="EH234" s="417"/>
      <c r="EI234" s="417"/>
      <c r="EJ234" s="417"/>
      <c r="EK234" s="417"/>
      <c r="EL234" s="417"/>
      <c r="EM234" s="417"/>
      <c r="EN234" s="417"/>
      <c r="EO234" s="417"/>
      <c r="EP234" s="417"/>
      <c r="EQ234" s="417"/>
      <c r="ER234" s="417"/>
      <c r="ES234" s="417"/>
      <c r="ET234" s="417"/>
      <c r="EU234" s="417"/>
      <c r="EV234" s="417"/>
      <c r="EW234" s="417"/>
      <c r="EX234" s="417"/>
      <c r="EY234" s="417"/>
      <c r="EZ234" s="417"/>
      <c r="FA234" s="417"/>
      <c r="FB234" s="417"/>
      <c r="FC234" s="417"/>
      <c r="FD234" s="417"/>
      <c r="FE234" s="417"/>
      <c r="FF234" s="417"/>
      <c r="FG234" s="417"/>
      <c r="FH234" s="417"/>
      <c r="FI234" s="417"/>
      <c r="FJ234" s="417"/>
      <c r="FK234" s="417"/>
      <c r="FL234" s="417"/>
      <c r="FM234" s="417"/>
      <c r="FN234" s="417"/>
      <c r="FO234" s="417"/>
      <c r="FP234" s="417"/>
      <c r="FQ234" s="417"/>
      <c r="FR234" s="417"/>
      <c r="FS234" s="417"/>
      <c r="FT234" s="417"/>
      <c r="FU234" s="417"/>
      <c r="FV234" s="417"/>
      <c r="FW234" s="417"/>
      <c r="FX234" s="417"/>
      <c r="FY234" s="417"/>
      <c r="FZ234" s="417"/>
      <c r="GA234" s="417"/>
      <c r="GB234" s="417"/>
      <c r="GC234" s="417"/>
      <c r="GD234" s="417"/>
      <c r="GE234" s="417"/>
      <c r="GF234" s="417"/>
      <c r="GG234" s="417"/>
      <c r="GH234" s="417"/>
      <c r="GI234" s="417"/>
      <c r="GJ234" s="417"/>
      <c r="GK234" s="417"/>
      <c r="GL234" s="417"/>
      <c r="GM234" s="417"/>
      <c r="GN234" s="417"/>
      <c r="GO234" s="417"/>
      <c r="GP234" s="417"/>
      <c r="GQ234" s="417"/>
      <c r="GR234" s="417"/>
      <c r="GS234" s="417"/>
      <c r="GT234" s="417"/>
      <c r="GU234" s="417"/>
      <c r="GV234" s="417"/>
      <c r="GW234" s="417"/>
      <c r="GX234" s="417"/>
      <c r="GY234" s="417"/>
      <c r="GZ234" s="417"/>
      <c r="HA234" s="417"/>
      <c r="HB234" s="417"/>
      <c r="HC234" s="417"/>
      <c r="HD234" s="417"/>
      <c r="HE234" s="417"/>
      <c r="HF234" s="417"/>
      <c r="HG234" s="417"/>
      <c r="HH234" s="417"/>
      <c r="HI234" s="417"/>
      <c r="HJ234" s="417"/>
      <c r="HK234" s="417"/>
      <c r="HL234" s="417"/>
      <c r="HM234" s="417"/>
      <c r="HN234" s="417"/>
      <c r="HO234" s="417"/>
      <c r="HP234" s="417"/>
      <c r="HQ234" s="417"/>
      <c r="HR234" s="417"/>
      <c r="HS234" s="417"/>
      <c r="HT234" s="417"/>
      <c r="HU234" s="417"/>
      <c r="HV234" s="417"/>
      <c r="HW234" s="417"/>
      <c r="HX234" s="417"/>
      <c r="HY234" s="417"/>
      <c r="HZ234" s="417"/>
      <c r="IA234" s="417"/>
      <c r="IB234" s="417"/>
      <c r="IC234" s="417"/>
      <c r="ID234" s="417"/>
      <c r="IE234" s="417"/>
      <c r="IF234" s="417"/>
      <c r="IG234" s="417"/>
      <c r="IH234" s="417"/>
      <c r="II234" s="417"/>
      <c r="IJ234" s="417"/>
      <c r="IK234" s="417"/>
      <c r="IL234" s="417"/>
      <c r="IM234" s="417"/>
      <c r="IN234" s="417"/>
      <c r="IO234" s="417"/>
      <c r="IP234" s="417"/>
      <c r="IQ234" s="417"/>
      <c r="IR234" s="417"/>
      <c r="IS234" s="417"/>
      <c r="IT234" s="417"/>
      <c r="IU234" s="417"/>
      <c r="IV234" s="417"/>
      <c r="IW234" s="417"/>
      <c r="IX234" s="417"/>
      <c r="IY234" s="417"/>
      <c r="IZ234" s="417"/>
      <c r="JA234" s="417"/>
      <c r="JB234" s="417"/>
      <c r="JC234" s="417"/>
      <c r="JD234" s="417"/>
      <c r="JE234" s="417"/>
      <c r="JF234" s="417"/>
      <c r="JG234" s="417"/>
      <c r="JH234" s="417"/>
      <c r="JI234" s="417"/>
      <c r="JJ234" s="417"/>
      <c r="JK234" s="417"/>
      <c r="JL234" s="417"/>
      <c r="JM234" s="417"/>
      <c r="JN234" s="417"/>
      <c r="JO234" s="417"/>
      <c r="JP234" s="417"/>
      <c r="JQ234" s="417"/>
      <c r="JR234" s="417"/>
      <c r="JS234" s="417"/>
      <c r="JT234" s="417"/>
      <c r="JU234" s="417"/>
      <c r="JV234" s="417"/>
      <c r="JW234" s="417"/>
      <c r="JX234" s="417"/>
      <c r="JY234" s="417"/>
      <c r="JZ234" s="417"/>
      <c r="KA234" s="417"/>
      <c r="KB234" s="417"/>
      <c r="KC234" s="417"/>
      <c r="KD234" s="417"/>
      <c r="KE234" s="417"/>
      <c r="KF234" s="417"/>
      <c r="KG234" s="417"/>
      <c r="KH234" s="417"/>
      <c r="KI234" s="417"/>
      <c r="KJ234" s="417"/>
      <c r="KK234" s="417"/>
      <c r="KL234" s="417"/>
      <c r="KM234" s="417"/>
      <c r="KN234" s="417"/>
      <c r="KO234" s="417"/>
      <c r="KP234" s="417"/>
      <c r="KQ234" s="417"/>
      <c r="KR234" s="417"/>
      <c r="KS234" s="417"/>
      <c r="KT234" s="417"/>
      <c r="KU234" s="417"/>
      <c r="KV234" s="417"/>
      <c r="KW234" s="417"/>
      <c r="KX234" s="417"/>
      <c r="KY234" s="417"/>
      <c r="KZ234" s="417"/>
      <c r="LA234" s="417"/>
      <c r="LB234" s="417"/>
      <c r="LC234" s="417"/>
      <c r="LD234" s="417"/>
      <c r="LE234" s="417"/>
      <c r="LF234" s="417"/>
      <c r="LG234" s="417"/>
      <c r="LH234" s="417"/>
      <c r="LI234" s="417"/>
      <c r="LJ234" s="417"/>
      <c r="LK234" s="417"/>
      <c r="LL234" s="417"/>
      <c r="LM234" s="417"/>
      <c r="LN234" s="417"/>
      <c r="LO234" s="417"/>
      <c r="LP234" s="417"/>
      <c r="LQ234" s="417"/>
      <c r="LR234" s="417"/>
      <c r="LS234" s="417"/>
      <c r="LT234" s="417"/>
      <c r="LU234" s="417"/>
      <c r="LV234" s="417"/>
      <c r="LW234" s="417"/>
      <c r="LX234" s="417"/>
      <c r="LY234" s="417"/>
      <c r="LZ234" s="417"/>
      <c r="MA234" s="417"/>
      <c r="MB234" s="417"/>
      <c r="MC234" s="417"/>
      <c r="MD234" s="417"/>
      <c r="ME234" s="417"/>
      <c r="MF234" s="417"/>
      <c r="MG234" s="417"/>
      <c r="MH234" s="417"/>
      <c r="MI234" s="417"/>
      <c r="MJ234" s="417"/>
      <c r="MK234" s="417"/>
      <c r="ML234" s="417"/>
      <c r="MM234" s="417"/>
      <c r="MN234" s="417"/>
      <c r="MO234" s="417"/>
      <c r="MP234" s="417"/>
      <c r="MQ234" s="417"/>
      <c r="MR234" s="417"/>
      <c r="MS234" s="417"/>
      <c r="MT234" s="417"/>
      <c r="MU234" s="417"/>
      <c r="MV234" s="417"/>
      <c r="MW234" s="417"/>
      <c r="MX234" s="417"/>
      <c r="MY234" s="417"/>
      <c r="MZ234" s="417"/>
      <c r="NA234" s="417"/>
      <c r="NB234" s="417"/>
      <c r="NC234" s="417"/>
      <c r="ND234" s="417"/>
      <c r="NE234" s="417"/>
      <c r="NF234" s="417"/>
      <c r="NG234" s="417"/>
      <c r="NH234" s="417"/>
      <c r="NI234" s="417"/>
      <c r="NJ234" s="417"/>
      <c r="NK234" s="417"/>
      <c r="NL234" s="417"/>
      <c r="NM234" s="417"/>
      <c r="NN234" s="417"/>
      <c r="NO234" s="417"/>
      <c r="NP234" s="417"/>
      <c r="NQ234" s="417"/>
      <c r="NR234" s="417"/>
      <c r="NS234" s="417"/>
      <c r="NT234" s="417"/>
      <c r="NU234" s="417"/>
      <c r="NV234" s="417"/>
      <c r="NW234" s="417"/>
      <c r="NX234" s="417"/>
      <c r="NY234" s="417"/>
      <c r="NZ234" s="417"/>
      <c r="OA234" s="417"/>
      <c r="OB234" s="417"/>
      <c r="OC234" s="417"/>
      <c r="OD234" s="417"/>
      <c r="OE234" s="417"/>
      <c r="OF234" s="417"/>
      <c r="OG234" s="417"/>
      <c r="OH234" s="417"/>
      <c r="OI234" s="417"/>
      <c r="OJ234" s="417"/>
      <c r="OK234" s="417"/>
      <c r="OL234" s="417"/>
      <c r="OM234" s="417"/>
      <c r="ON234" s="417"/>
      <c r="OO234" s="417"/>
      <c r="OP234" s="417"/>
      <c r="OQ234" s="417"/>
      <c r="OR234" s="417"/>
      <c r="OS234" s="417"/>
      <c r="OT234" s="417"/>
      <c r="OU234" s="417"/>
      <c r="OV234" s="417"/>
      <c r="OW234" s="417"/>
      <c r="OX234" s="417"/>
      <c r="OY234" s="417"/>
      <c r="OZ234" s="417"/>
      <c r="PA234" s="417"/>
      <c r="PB234" s="417"/>
      <c r="PC234" s="417"/>
      <c r="PD234" s="417"/>
      <c r="PE234" s="417"/>
      <c r="PF234" s="417"/>
      <c r="PG234" s="417"/>
      <c r="PH234" s="417"/>
      <c r="PI234" s="417"/>
      <c r="PJ234" s="417"/>
      <c r="PK234" s="417"/>
      <c r="PL234" s="417"/>
      <c r="PM234" s="417"/>
      <c r="PN234" s="417"/>
      <c r="PO234" s="417"/>
      <c r="PP234" s="417"/>
      <c r="PQ234" s="417"/>
      <c r="PR234" s="417"/>
      <c r="PS234" s="417"/>
      <c r="PT234" s="417"/>
      <c r="PU234" s="417"/>
      <c r="PV234" s="417"/>
      <c r="PW234" s="417"/>
      <c r="PX234" s="417"/>
      <c r="PY234" s="417"/>
      <c r="PZ234" s="417"/>
      <c r="QA234" s="417"/>
      <c r="QB234" s="417"/>
      <c r="QC234" s="417"/>
      <c r="QD234" s="417"/>
      <c r="QE234" s="417"/>
      <c r="QF234" s="417"/>
      <c r="QG234" s="417"/>
      <c r="QH234" s="417"/>
      <c r="QI234" s="417"/>
      <c r="QJ234" s="417"/>
      <c r="QK234" s="417"/>
      <c r="QL234" s="417"/>
      <c r="QM234" s="417"/>
      <c r="QN234" s="417"/>
      <c r="QO234" s="417"/>
      <c r="QP234" s="417"/>
      <c r="QQ234" s="417"/>
      <c r="QR234" s="417"/>
      <c r="QS234" s="417"/>
      <c r="QT234" s="417"/>
      <c r="QU234" s="417"/>
      <c r="QV234" s="417"/>
      <c r="QW234" s="417"/>
      <c r="QX234" s="417"/>
      <c r="QY234" s="417"/>
      <c r="QZ234" s="417"/>
      <c r="RA234" s="417"/>
      <c r="RB234" s="417"/>
      <c r="RC234" s="417"/>
      <c r="RD234" s="417"/>
      <c r="RE234" s="417"/>
      <c r="RF234" s="417"/>
      <c r="RG234" s="417"/>
      <c r="RH234" s="417"/>
      <c r="RI234" s="417"/>
      <c r="RJ234" s="417"/>
      <c r="RK234" s="417"/>
      <c r="RL234" s="417"/>
      <c r="RM234" s="417"/>
      <c r="RN234" s="417"/>
      <c r="RO234" s="417"/>
      <c r="RP234" s="417"/>
      <c r="RQ234" s="417"/>
      <c r="RR234" s="417"/>
      <c r="RS234" s="417"/>
      <c r="RT234" s="417"/>
      <c r="RU234" s="417"/>
      <c r="RV234" s="417"/>
      <c r="RW234" s="417"/>
      <c r="RX234" s="417"/>
      <c r="RY234" s="417"/>
      <c r="RZ234" s="417"/>
      <c r="SA234" s="417"/>
      <c r="SB234" s="417"/>
      <c r="SC234" s="417"/>
      <c r="SD234" s="417"/>
      <c r="SE234" s="417"/>
      <c r="SF234" s="417"/>
      <c r="SG234" s="417"/>
      <c r="SH234" s="417"/>
      <c r="SI234" s="417"/>
      <c r="SJ234" s="417"/>
      <c r="SK234" s="417"/>
      <c r="SL234" s="417"/>
      <c r="SM234" s="417"/>
      <c r="SN234" s="417"/>
      <c r="SO234" s="417"/>
      <c r="SP234" s="417"/>
      <c r="SQ234" s="417"/>
      <c r="SR234" s="417"/>
      <c r="SS234" s="417"/>
      <c r="ST234" s="417"/>
      <c r="SU234" s="417"/>
      <c r="SV234" s="417"/>
      <c r="SW234" s="417"/>
      <c r="SX234" s="417"/>
      <c r="SY234" s="417"/>
      <c r="SZ234" s="417"/>
      <c r="TA234" s="417"/>
      <c r="TB234" s="417"/>
      <c r="TC234" s="417"/>
      <c r="TD234" s="417"/>
      <c r="TE234" s="417"/>
      <c r="TF234" s="417"/>
      <c r="TG234" s="417"/>
      <c r="TH234" s="417"/>
      <c r="TI234" s="417"/>
      <c r="TJ234" s="417"/>
      <c r="TK234" s="417"/>
      <c r="TL234" s="417"/>
      <c r="TM234" s="417"/>
      <c r="TN234" s="417"/>
      <c r="TO234" s="417"/>
      <c r="TP234" s="417"/>
      <c r="TQ234" s="417"/>
      <c r="TR234" s="417"/>
      <c r="TS234" s="417"/>
      <c r="TT234" s="417"/>
      <c r="TU234" s="417"/>
      <c r="TV234" s="417"/>
      <c r="TW234" s="417"/>
      <c r="TX234" s="417"/>
      <c r="TY234" s="417"/>
      <c r="TZ234" s="417"/>
      <c r="UA234" s="417"/>
      <c r="UB234" s="417"/>
      <c r="UC234" s="417"/>
      <c r="UD234" s="417"/>
      <c r="UE234" s="417"/>
      <c r="UF234" s="417"/>
      <c r="UG234" s="417"/>
      <c r="UH234" s="417"/>
      <c r="UI234" s="417"/>
      <c r="UJ234" s="417"/>
      <c r="UK234" s="417"/>
      <c r="UL234" s="417"/>
      <c r="UM234" s="417"/>
      <c r="UN234" s="417"/>
      <c r="UO234" s="417"/>
      <c r="UP234" s="417"/>
      <c r="UQ234" s="417"/>
      <c r="UR234" s="417"/>
      <c r="US234" s="417"/>
      <c r="UT234" s="417"/>
      <c r="UU234" s="417"/>
      <c r="UV234" s="417"/>
      <c r="UW234" s="417"/>
      <c r="UX234" s="417"/>
      <c r="UY234" s="417"/>
      <c r="UZ234" s="417"/>
      <c r="VA234" s="417"/>
      <c r="VB234" s="417"/>
      <c r="VC234" s="417"/>
      <c r="VD234" s="417"/>
      <c r="VE234" s="417"/>
      <c r="VF234" s="417"/>
      <c r="VG234" s="417"/>
      <c r="VH234" s="417"/>
      <c r="VI234" s="417"/>
      <c r="VJ234" s="417"/>
      <c r="VK234" s="417"/>
      <c r="VL234" s="417"/>
      <c r="VM234" s="417"/>
      <c r="VN234" s="417"/>
      <c r="VO234" s="417"/>
      <c r="VP234" s="417"/>
      <c r="VQ234" s="417"/>
      <c r="VR234" s="417"/>
      <c r="VS234" s="417"/>
      <c r="VT234" s="417"/>
      <c r="VU234" s="417"/>
      <c r="VV234" s="417"/>
      <c r="VW234" s="417"/>
      <c r="VX234" s="417"/>
      <c r="VY234" s="417"/>
      <c r="VZ234" s="417"/>
      <c r="WA234" s="417"/>
      <c r="WB234" s="417"/>
      <c r="WC234" s="417"/>
      <c r="WD234" s="417"/>
      <c r="WE234" s="417"/>
      <c r="WF234" s="417"/>
      <c r="WG234" s="417"/>
      <c r="WH234" s="417"/>
      <c r="WI234" s="417"/>
      <c r="WJ234" s="417"/>
      <c r="WK234" s="417"/>
      <c r="WL234" s="417"/>
      <c r="WM234" s="417"/>
      <c r="WN234" s="417"/>
      <c r="WO234" s="417"/>
      <c r="WP234" s="417"/>
      <c r="WQ234" s="417"/>
      <c r="WR234" s="417"/>
      <c r="WS234" s="417"/>
      <c r="WT234" s="417"/>
      <c r="WU234" s="417"/>
      <c r="WV234" s="417"/>
      <c r="WW234" s="417"/>
      <c r="WX234" s="417"/>
      <c r="WY234" s="417"/>
      <c r="WZ234" s="417"/>
      <c r="XA234" s="417"/>
      <c r="XB234" s="417"/>
      <c r="XC234" s="417"/>
      <c r="XD234" s="417"/>
      <c r="XE234" s="417"/>
      <c r="XF234" s="417"/>
      <c r="XG234" s="417"/>
      <c r="XH234" s="417"/>
      <c r="XI234" s="417"/>
      <c r="XJ234" s="417"/>
      <c r="XK234" s="417"/>
      <c r="XL234" s="417"/>
      <c r="XM234" s="417"/>
      <c r="XN234" s="417"/>
      <c r="XO234" s="417"/>
      <c r="XP234" s="417"/>
      <c r="XQ234" s="417"/>
      <c r="XR234" s="417"/>
      <c r="XS234" s="417"/>
      <c r="XT234" s="417"/>
      <c r="XU234" s="417"/>
      <c r="XV234" s="417"/>
      <c r="XW234" s="417"/>
      <c r="XX234" s="417"/>
      <c r="XY234" s="417"/>
      <c r="XZ234" s="417"/>
      <c r="YA234" s="417"/>
      <c r="YB234" s="417"/>
      <c r="YC234" s="417"/>
      <c r="YD234" s="417"/>
      <c r="YE234" s="417"/>
      <c r="YF234" s="417"/>
      <c r="YG234" s="417"/>
      <c r="YH234" s="417"/>
      <c r="YI234" s="417"/>
      <c r="YJ234" s="417"/>
      <c r="YK234" s="417"/>
      <c r="YL234" s="417"/>
      <c r="YM234" s="417"/>
      <c r="YN234" s="417"/>
      <c r="YO234" s="417"/>
      <c r="YP234" s="417"/>
      <c r="YQ234" s="417"/>
      <c r="YR234" s="417"/>
      <c r="YS234" s="417"/>
      <c r="YT234" s="417"/>
      <c r="YU234" s="417"/>
      <c r="YV234" s="417"/>
      <c r="YW234" s="417"/>
      <c r="YX234" s="417"/>
      <c r="YY234" s="417"/>
      <c r="YZ234" s="417"/>
      <c r="ZA234" s="417"/>
      <c r="ZB234" s="417"/>
      <c r="ZC234" s="417"/>
      <c r="ZD234" s="417"/>
      <c r="ZE234" s="417"/>
      <c r="ZF234" s="417"/>
      <c r="ZG234" s="417"/>
      <c r="ZH234" s="417"/>
      <c r="ZI234" s="417"/>
      <c r="ZJ234" s="417"/>
      <c r="ZK234" s="417"/>
      <c r="ZL234" s="417"/>
      <c r="ZM234" s="417"/>
      <c r="ZN234" s="417"/>
      <c r="ZO234" s="417"/>
      <c r="ZP234" s="417"/>
      <c r="ZQ234" s="417"/>
      <c r="ZR234" s="417"/>
      <c r="ZS234" s="417"/>
      <c r="ZT234" s="417"/>
      <c r="ZU234" s="417"/>
      <c r="ZV234" s="417"/>
      <c r="ZW234" s="417"/>
      <c r="ZX234" s="417"/>
      <c r="ZY234" s="417"/>
      <c r="ZZ234" s="417"/>
      <c r="AAA234" s="417"/>
      <c r="AAB234" s="417"/>
      <c r="AAC234" s="417"/>
      <c r="AAD234" s="417"/>
      <c r="AAE234" s="417"/>
      <c r="AAF234" s="417"/>
      <c r="AAG234" s="417"/>
      <c r="AAH234" s="417"/>
      <c r="AAI234" s="417"/>
      <c r="AAJ234" s="417"/>
      <c r="AAK234" s="417"/>
      <c r="AAL234" s="417"/>
      <c r="AAM234" s="417"/>
      <c r="AAN234" s="417"/>
      <c r="AAO234" s="417"/>
      <c r="AAP234" s="417"/>
      <c r="AAQ234" s="417"/>
      <c r="AAR234" s="417"/>
      <c r="AAS234" s="417"/>
      <c r="AAT234" s="417"/>
      <c r="AAU234" s="417"/>
      <c r="AAV234" s="417"/>
      <c r="AAW234" s="417"/>
      <c r="AAX234" s="417"/>
      <c r="AAY234" s="417"/>
      <c r="AAZ234" s="417"/>
      <c r="ABA234" s="417"/>
      <c r="ABB234" s="417"/>
      <c r="ABC234" s="417"/>
      <c r="ABD234" s="417"/>
      <c r="ABE234" s="417"/>
      <c r="ABF234" s="417"/>
      <c r="ABG234" s="417"/>
      <c r="ABH234" s="417"/>
      <c r="ABI234" s="417"/>
      <c r="ABJ234" s="417"/>
      <c r="ABK234" s="417"/>
      <c r="ABL234" s="417"/>
      <c r="ABM234" s="417"/>
      <c r="ABN234" s="417"/>
      <c r="ABO234" s="417"/>
      <c r="ABP234" s="417"/>
      <c r="ABQ234" s="417"/>
      <c r="ABR234" s="417"/>
      <c r="ABS234" s="417"/>
      <c r="ABT234" s="417"/>
      <c r="ABU234" s="417"/>
      <c r="ABV234" s="417"/>
      <c r="ABW234" s="417"/>
      <c r="ABX234" s="417"/>
      <c r="ABY234" s="417"/>
      <c r="ABZ234" s="417"/>
      <c r="ACA234" s="417"/>
      <c r="ACB234" s="417"/>
      <c r="ACC234" s="417"/>
      <c r="ACD234" s="417"/>
      <c r="ACE234" s="417"/>
      <c r="ACF234" s="417"/>
      <c r="ACG234" s="417"/>
      <c r="ACH234" s="417"/>
      <c r="ACI234" s="417"/>
      <c r="ACJ234" s="417"/>
      <c r="ACK234" s="417"/>
      <c r="ACL234" s="417"/>
      <c r="ACM234" s="417"/>
      <c r="ACN234" s="417"/>
      <c r="ACO234" s="417"/>
      <c r="ACP234" s="417"/>
      <c r="ACQ234" s="417"/>
      <c r="ACR234" s="417"/>
      <c r="ACS234" s="417"/>
      <c r="ACT234" s="417"/>
      <c r="ACU234" s="417"/>
      <c r="ACV234" s="417"/>
      <c r="ACW234" s="417"/>
      <c r="ACX234" s="417"/>
      <c r="ACY234" s="417"/>
      <c r="ACZ234" s="417"/>
      <c r="ADA234" s="417"/>
      <c r="ADB234" s="417"/>
      <c r="ADC234" s="417"/>
      <c r="ADD234" s="417"/>
      <c r="ADE234" s="417"/>
      <c r="ADF234" s="417"/>
      <c r="ADG234" s="417"/>
      <c r="ADH234" s="417"/>
      <c r="ADI234" s="417"/>
      <c r="ADJ234" s="417"/>
      <c r="ADK234" s="417"/>
      <c r="ADL234" s="417"/>
      <c r="ADM234" s="417"/>
      <c r="ADN234" s="417"/>
      <c r="ADO234" s="417"/>
      <c r="ADP234" s="417"/>
      <c r="ADQ234" s="417"/>
      <c r="ADR234" s="417"/>
      <c r="ADS234" s="417"/>
      <c r="ADT234" s="417"/>
      <c r="ADU234" s="417"/>
      <c r="ADV234" s="417"/>
      <c r="ADW234" s="417"/>
      <c r="ADX234" s="417"/>
      <c r="ADY234" s="417"/>
      <c r="ADZ234" s="417"/>
      <c r="AEA234" s="417"/>
      <c r="AEB234" s="417"/>
      <c r="AEC234" s="417"/>
      <c r="AED234" s="417"/>
      <c r="AEE234" s="417"/>
      <c r="AEF234" s="417"/>
      <c r="AEG234" s="417"/>
      <c r="AEH234" s="417"/>
      <c r="AEI234" s="417"/>
      <c r="AEJ234" s="417"/>
      <c r="AEK234" s="417"/>
      <c r="AEL234" s="417"/>
      <c r="AEM234" s="417"/>
      <c r="AEN234" s="417"/>
      <c r="AEO234" s="417"/>
      <c r="AEP234" s="417"/>
      <c r="AEQ234" s="417"/>
      <c r="AER234" s="417"/>
      <c r="AES234" s="417"/>
      <c r="AET234" s="417"/>
      <c r="AEU234" s="417"/>
      <c r="AEV234" s="417"/>
      <c r="AEW234" s="417"/>
      <c r="AEX234" s="417"/>
      <c r="AEY234" s="417"/>
      <c r="AEZ234" s="417"/>
      <c r="AFA234" s="417"/>
      <c r="AFB234" s="417"/>
      <c r="AFC234" s="417"/>
      <c r="AFD234" s="417"/>
      <c r="AFE234" s="417"/>
      <c r="AFF234" s="417"/>
      <c r="AFG234" s="417"/>
      <c r="AFH234" s="417"/>
    </row>
    <row r="235" spans="1:840" s="413" customFormat="1"/>
    <row r="236" spans="1:840" s="413" customFormat="1"/>
    <row r="237" spans="1:840" s="413" customFormat="1"/>
    <row r="238" spans="1:840" s="413" customFormat="1"/>
    <row r="239" spans="1:840" s="413" customFormat="1"/>
    <row r="240" spans="1:840" s="413" customFormat="1"/>
    <row r="241" s="413" customFormat="1"/>
    <row r="242" s="413" customFormat="1"/>
    <row r="243" s="413" customFormat="1"/>
    <row r="244" s="413" customFormat="1"/>
    <row r="245" s="413" customFormat="1"/>
    <row r="246" s="413" customFormat="1"/>
    <row r="247" s="413" customFormat="1"/>
    <row r="248" s="413" customFormat="1"/>
    <row r="249" s="413" customFormat="1"/>
    <row r="250" s="413" customFormat="1"/>
    <row r="251" s="413" customFormat="1"/>
    <row r="252" s="413" customFormat="1"/>
    <row r="253" s="413" customFormat="1"/>
    <row r="254" s="413" customFormat="1"/>
    <row r="255" s="413" customFormat="1"/>
    <row r="256" s="413" customFormat="1"/>
    <row r="257" s="413" customFormat="1"/>
    <row r="258" s="413" customFormat="1"/>
    <row r="259" s="413" customFormat="1"/>
    <row r="260" s="413" customFormat="1"/>
    <row r="261" s="413" customFormat="1"/>
    <row r="262" s="413" customFormat="1"/>
    <row r="263" s="413" customFormat="1"/>
    <row r="264" s="413" customFormat="1"/>
    <row r="265" s="413" customFormat="1"/>
    <row r="266" s="413" customFormat="1"/>
    <row r="267" s="413" customFormat="1"/>
    <row r="268" s="413" customFormat="1"/>
    <row r="269" s="413" customFormat="1"/>
    <row r="270" s="413" customFormat="1"/>
    <row r="271" s="413" customFormat="1"/>
    <row r="272" s="413" customFormat="1"/>
    <row r="273" s="413" customFormat="1"/>
    <row r="274" s="413" customFormat="1"/>
    <row r="275" s="413" customFormat="1"/>
    <row r="276" s="413" customFormat="1"/>
    <row r="277" s="413" customFormat="1"/>
    <row r="278" s="413" customFormat="1"/>
    <row r="279" s="413" customFormat="1"/>
    <row r="280" s="413" customFormat="1"/>
    <row r="281" s="413" customFormat="1"/>
    <row r="282" s="413" customFormat="1"/>
    <row r="283" s="413" customFormat="1"/>
    <row r="284" s="413" customFormat="1"/>
    <row r="285" s="413" customFormat="1"/>
    <row r="286" s="413" customFormat="1"/>
    <row r="287" s="413" customFormat="1"/>
    <row r="288" s="413" customFormat="1"/>
    <row r="289" s="413" customFormat="1"/>
    <row r="290" s="413" customFormat="1"/>
    <row r="291" s="413" customFormat="1"/>
    <row r="292" s="413" customFormat="1"/>
    <row r="293" s="413" customFormat="1"/>
    <row r="294" s="413" customFormat="1"/>
    <row r="295" s="413" customFormat="1"/>
    <row r="296" s="413" customFormat="1"/>
    <row r="297" s="413" customFormat="1"/>
    <row r="298" s="413" customFormat="1"/>
    <row r="299" s="413" customFormat="1"/>
    <row r="300" s="413" customFormat="1"/>
    <row r="301" s="413" customFormat="1"/>
    <row r="302" s="413" customFormat="1"/>
    <row r="303" s="413" customFormat="1"/>
    <row r="304" s="413" customFormat="1"/>
    <row r="305" s="413" customFormat="1"/>
    <row r="306" s="413" customFormat="1"/>
    <row r="307" s="413" customFormat="1"/>
    <row r="308" s="413" customFormat="1"/>
    <row r="309" s="413" customFormat="1"/>
    <row r="310" s="413" customFormat="1"/>
    <row r="311" s="413" customFormat="1"/>
    <row r="312" s="413" customFormat="1"/>
    <row r="313" s="413" customFormat="1"/>
    <row r="314" s="413" customFormat="1"/>
    <row r="315" s="413" customFormat="1"/>
    <row r="316" s="413" customFormat="1"/>
    <row r="317" s="413" customFormat="1"/>
    <row r="318" s="413" customFormat="1"/>
    <row r="319" s="413" customFormat="1"/>
    <row r="320" s="413" customFormat="1"/>
    <row r="321" s="413" customFormat="1"/>
    <row r="322" s="413" customFormat="1"/>
    <row r="323" s="413" customFormat="1"/>
    <row r="324" s="413" customFormat="1"/>
    <row r="325" s="413" customFormat="1"/>
    <row r="326" s="413" customFormat="1"/>
    <row r="327" s="413" customFormat="1"/>
    <row r="328" s="413" customFormat="1"/>
    <row r="329" s="413" customFormat="1"/>
    <row r="330" s="413" customFormat="1"/>
    <row r="331" s="413" customFormat="1"/>
    <row r="332" s="413" customFormat="1"/>
    <row r="333" s="413" customFormat="1"/>
    <row r="334" s="413" customFormat="1"/>
    <row r="335" s="413" customFormat="1"/>
    <row r="336" s="413" customFormat="1"/>
    <row r="337" s="413" customFormat="1"/>
    <row r="338" s="413" customFormat="1"/>
    <row r="339" s="413" customFormat="1"/>
    <row r="340" s="413" customFormat="1"/>
    <row r="341" s="413" customFormat="1"/>
    <row r="342" s="413" customFormat="1"/>
    <row r="343" s="413" customFormat="1"/>
    <row r="344" s="413" customFormat="1"/>
    <row r="345" s="413" customFormat="1"/>
    <row r="346" s="413" customFormat="1"/>
    <row r="347" s="413" customFormat="1"/>
    <row r="348" s="413" customFormat="1"/>
    <row r="349" s="413" customFormat="1"/>
    <row r="350" s="413" customFormat="1"/>
    <row r="351" s="413" customFormat="1"/>
    <row r="352" s="413" customFormat="1"/>
    <row r="353" s="413" customFormat="1"/>
    <row r="354" s="413" customFormat="1"/>
    <row r="355" s="413" customFormat="1"/>
    <row r="356" s="413" customFormat="1"/>
    <row r="357" s="413" customFormat="1"/>
    <row r="358" s="413" customFormat="1"/>
    <row r="359" s="413" customFormat="1"/>
    <row r="360" s="413" customFormat="1"/>
    <row r="361" s="413" customFormat="1"/>
    <row r="362" s="413" customFormat="1"/>
    <row r="363" s="413" customFormat="1"/>
    <row r="364" s="413" customFormat="1"/>
    <row r="365" s="413" customFormat="1"/>
    <row r="366" s="413" customFormat="1"/>
    <row r="367" s="413" customFormat="1"/>
    <row r="368" s="413" customFormat="1"/>
    <row r="369" s="413" customFormat="1"/>
    <row r="370" s="413" customFormat="1"/>
    <row r="371" s="413" customFormat="1"/>
    <row r="372" s="413" customFormat="1"/>
    <row r="373" s="413" customFormat="1"/>
    <row r="374" s="413" customFormat="1"/>
    <row r="375" s="413" customFormat="1"/>
    <row r="376" s="413" customFormat="1"/>
    <row r="377" s="413" customFormat="1"/>
    <row r="378" s="413" customFormat="1"/>
    <row r="379" s="413" customFormat="1"/>
    <row r="380" s="413" customFormat="1"/>
    <row r="381" s="413" customFormat="1"/>
    <row r="382" s="413" customFormat="1"/>
    <row r="383" s="413" customFormat="1"/>
    <row r="384" s="413" customFormat="1"/>
    <row r="385" s="413" customFormat="1"/>
    <row r="386" s="413" customFormat="1"/>
    <row r="387" s="413" customFormat="1"/>
    <row r="388" s="413" customFormat="1"/>
    <row r="389" s="413" customFormat="1"/>
    <row r="390" s="413" customFormat="1"/>
    <row r="391" s="413" customFormat="1"/>
    <row r="392" s="413" customFormat="1"/>
    <row r="393" s="413" customFormat="1"/>
    <row r="394" s="413" customFormat="1"/>
    <row r="395" s="413" customFormat="1"/>
    <row r="396" s="413" customFormat="1"/>
    <row r="397" s="413" customFormat="1"/>
    <row r="398" s="413" customFormat="1"/>
    <row r="399" s="413" customFormat="1"/>
    <row r="400" s="413" customFormat="1"/>
    <row r="401" s="413" customFormat="1"/>
    <row r="402" s="413" customFormat="1"/>
    <row r="403" s="413" customFormat="1"/>
    <row r="404" s="413" customFormat="1"/>
    <row r="405" s="413" customFormat="1"/>
    <row r="406" s="413" customFormat="1"/>
    <row r="407" s="413" customFormat="1"/>
    <row r="408" s="413" customFormat="1"/>
    <row r="409" s="413" customFormat="1"/>
    <row r="410" s="413" customFormat="1"/>
    <row r="411" s="413" customFormat="1"/>
    <row r="412" s="413" customFormat="1"/>
    <row r="413" s="413" customFormat="1"/>
    <row r="414" s="413" customFormat="1"/>
    <row r="415" s="413" customFormat="1"/>
    <row r="416" s="413" customFormat="1"/>
    <row r="417" s="413" customFormat="1"/>
    <row r="418" s="413" customFormat="1"/>
    <row r="419" s="413" customFormat="1"/>
    <row r="420" s="413" customFormat="1"/>
    <row r="421" s="413" customFormat="1"/>
    <row r="422" s="413" customFormat="1"/>
    <row r="423" s="413" customFormat="1"/>
    <row r="424" s="413" customFormat="1"/>
    <row r="425" s="413" customFormat="1"/>
    <row r="426" s="413" customFormat="1"/>
    <row r="427" s="413" customFormat="1"/>
    <row r="428" s="413" customFormat="1"/>
    <row r="429" s="413" customFormat="1"/>
    <row r="430" s="413" customFormat="1"/>
    <row r="431" s="413" customFormat="1"/>
    <row r="432" s="413" customFormat="1"/>
    <row r="433" s="413" customFormat="1"/>
    <row r="434" s="413" customFormat="1"/>
    <row r="435" s="413" customFormat="1"/>
    <row r="436" s="413" customFormat="1"/>
    <row r="437" s="413" customFormat="1"/>
    <row r="438" s="413" customFormat="1"/>
    <row r="439" s="413" customFormat="1"/>
    <row r="440" s="413" customFormat="1"/>
    <row r="441" s="413" customFormat="1"/>
    <row r="442" s="413" customFormat="1"/>
    <row r="443" s="413" customFormat="1"/>
    <row r="444" s="413" customFormat="1"/>
    <row r="445" s="413" customFormat="1"/>
    <row r="446" s="413" customFormat="1"/>
    <row r="447" s="413" customFormat="1"/>
    <row r="448" s="413" customFormat="1"/>
    <row r="449" s="413" customFormat="1"/>
    <row r="450" s="413" customFormat="1"/>
    <row r="451" s="413" customFormat="1"/>
    <row r="452" s="413" customFormat="1"/>
    <row r="453" s="413" customFormat="1"/>
    <row r="454" s="413" customFormat="1"/>
    <row r="455" s="413" customFormat="1"/>
    <row r="456" s="413" customFormat="1"/>
    <row r="457" s="413" customFormat="1"/>
    <row r="458" s="413" customFormat="1"/>
    <row r="459" s="413" customFormat="1"/>
    <row r="460" s="413" customFormat="1"/>
    <row r="461" s="413" customFormat="1"/>
    <row r="462" s="413" customFormat="1"/>
    <row r="463" s="413" customFormat="1"/>
    <row r="464" s="413" customFormat="1"/>
    <row r="465" s="413" customFormat="1"/>
    <row r="466" s="413" customFormat="1"/>
    <row r="467" s="413" customFormat="1"/>
    <row r="468" s="413" customFormat="1"/>
    <row r="469" s="413" customFormat="1"/>
    <row r="470" s="413" customFormat="1"/>
    <row r="471" s="413" customFormat="1"/>
    <row r="472" s="413" customFormat="1"/>
    <row r="473" s="413" customFormat="1"/>
    <row r="474" s="413" customFormat="1"/>
    <row r="475" s="413" customFormat="1"/>
    <row r="476" s="413" customFormat="1"/>
    <row r="477" s="413" customFormat="1"/>
    <row r="478" s="413" customFormat="1"/>
    <row r="479" s="413" customFormat="1"/>
    <row r="480" s="413" customFormat="1"/>
    <row r="481" s="413" customFormat="1"/>
    <row r="482" s="413" customFormat="1"/>
    <row r="483" s="413" customFormat="1"/>
    <row r="484" s="413" customFormat="1"/>
    <row r="485" s="413" customFormat="1"/>
    <row r="486" s="413" customFormat="1"/>
    <row r="487" s="413" customFormat="1"/>
    <row r="488" s="413" customFormat="1"/>
    <row r="489" s="413" customFormat="1"/>
    <row r="490" s="413" customFormat="1"/>
    <row r="491" s="413" customFormat="1"/>
    <row r="492" s="413" customFormat="1"/>
    <row r="493" s="413" customFormat="1"/>
    <row r="494" s="413" customFormat="1"/>
    <row r="495" s="413" customFormat="1"/>
    <row r="496" s="413" customFormat="1"/>
    <row r="497" s="413" customFormat="1"/>
    <row r="498" s="413" customFormat="1"/>
    <row r="499" s="413" customFormat="1"/>
    <row r="500" s="413" customFormat="1"/>
    <row r="501" s="413" customFormat="1"/>
    <row r="502" s="413" customFormat="1"/>
    <row r="503" s="413" customFormat="1"/>
    <row r="504" s="413" customFormat="1"/>
    <row r="505" s="413" customFormat="1"/>
    <row r="506" s="413" customFormat="1"/>
    <row r="507" s="413" customFormat="1"/>
    <row r="508" s="413" customFormat="1"/>
    <row r="509" s="413" customFormat="1"/>
    <row r="510" s="413" customFormat="1"/>
    <row r="511" s="413" customFormat="1"/>
    <row r="512" s="413" customFormat="1"/>
    <row r="513" s="413" customFormat="1"/>
    <row r="514" s="413" customFormat="1"/>
    <row r="515" s="413" customFormat="1"/>
    <row r="516" s="413" customFormat="1"/>
    <row r="517" s="413" customFormat="1"/>
    <row r="518" s="413" customFormat="1"/>
    <row r="519" s="413" customFormat="1"/>
    <row r="520" s="413" customFormat="1"/>
    <row r="521" s="413" customFormat="1"/>
    <row r="522" s="413" customFormat="1"/>
    <row r="523" s="413" customFormat="1"/>
    <row r="524" s="413" customFormat="1"/>
    <row r="525" s="413" customFormat="1"/>
    <row r="526" s="413" customFormat="1"/>
    <row r="527" s="413" customFormat="1"/>
    <row r="528" s="413" customFormat="1"/>
    <row r="529" s="413" customFormat="1"/>
    <row r="530" s="413" customFormat="1"/>
    <row r="531" s="413" customFormat="1"/>
    <row r="532" s="413" customFormat="1"/>
    <row r="533" s="413" customFormat="1"/>
    <row r="534" s="413" customFormat="1"/>
    <row r="535" s="413" customFormat="1"/>
    <row r="536" s="413" customFormat="1"/>
    <row r="537" s="413" customFormat="1"/>
    <row r="538" s="413" customFormat="1"/>
    <row r="539" s="413" customFormat="1"/>
    <row r="540" s="413" customFormat="1"/>
    <row r="541" s="413" customFormat="1"/>
    <row r="542" s="413" customFormat="1"/>
    <row r="543" s="413" customFormat="1"/>
    <row r="544" s="413" customFormat="1"/>
    <row r="545" s="413" customFormat="1"/>
    <row r="546" s="413" customFormat="1"/>
    <row r="547" s="413" customFormat="1"/>
    <row r="548" s="413" customFormat="1"/>
    <row r="549" s="413" customFormat="1"/>
    <row r="550" s="413" customFormat="1"/>
    <row r="551" s="413" customFormat="1"/>
    <row r="552" s="413" customFormat="1"/>
    <row r="553" s="413" customFormat="1"/>
    <row r="554" s="413" customFormat="1"/>
    <row r="555" s="413" customFormat="1"/>
    <row r="556" s="413" customFormat="1"/>
    <row r="557" s="413" customFormat="1"/>
    <row r="558" s="413" customFormat="1"/>
    <row r="559" s="413" customFormat="1"/>
    <row r="560" s="413" customFormat="1"/>
    <row r="561" s="413" customFormat="1"/>
    <row r="562" s="413" customFormat="1"/>
    <row r="563" s="413" customFormat="1"/>
    <row r="564" s="413" customFormat="1"/>
    <row r="565" s="413" customFormat="1"/>
    <row r="566" s="413" customFormat="1"/>
    <row r="567" s="413" customFormat="1"/>
    <row r="568" s="413" customFormat="1"/>
    <row r="569" s="413" customFormat="1"/>
    <row r="570" s="413" customFormat="1"/>
    <row r="571" s="413" customFormat="1"/>
    <row r="572" s="413" customFormat="1"/>
    <row r="573" s="413" customFormat="1"/>
    <row r="574" s="413" customFormat="1"/>
    <row r="575" s="413" customFormat="1"/>
    <row r="576" s="413" customFormat="1"/>
    <row r="577" s="413" customFormat="1"/>
    <row r="578" s="413" customFormat="1"/>
    <row r="579" s="413" customFormat="1"/>
    <row r="580" s="413" customFormat="1"/>
    <row r="581" s="413" customFormat="1"/>
    <row r="582" s="413" customFormat="1"/>
    <row r="583" s="413" customFormat="1"/>
    <row r="584" s="413" customFormat="1"/>
    <row r="585" s="413" customFormat="1"/>
    <row r="586" s="413" customFormat="1"/>
    <row r="587" s="413" customFormat="1"/>
    <row r="588" s="413" customFormat="1"/>
    <row r="589" s="413" customFormat="1"/>
    <row r="590" s="413" customFormat="1"/>
    <row r="591" s="413" customFormat="1"/>
    <row r="592" s="413" customFormat="1"/>
    <row r="593" s="413" customFormat="1"/>
    <row r="594" s="413" customFormat="1"/>
    <row r="595" s="413" customFormat="1"/>
    <row r="596" s="413" customFormat="1"/>
    <row r="597" s="413" customFormat="1"/>
    <row r="598" s="413" customFormat="1"/>
    <row r="599" s="413" customFormat="1"/>
    <row r="600" s="413" customFormat="1"/>
    <row r="601" s="413" customFormat="1"/>
    <row r="602" s="413" customFormat="1"/>
    <row r="603" s="413" customFormat="1"/>
    <row r="604" s="413" customFormat="1"/>
    <row r="605" s="413" customFormat="1"/>
    <row r="606" s="413" customFormat="1"/>
    <row r="607" s="413" customFormat="1"/>
    <row r="608" s="413" customFormat="1"/>
    <row r="609" s="413" customFormat="1"/>
    <row r="610" s="413" customFormat="1"/>
    <row r="611" s="413" customFormat="1"/>
    <row r="612" s="413" customFormat="1"/>
    <row r="613" s="413" customFormat="1"/>
    <row r="614" s="413" customFormat="1"/>
    <row r="615" s="413" customFormat="1"/>
    <row r="616" s="413" customFormat="1"/>
    <row r="617" s="413" customFormat="1"/>
    <row r="618" s="413" customFormat="1"/>
    <row r="619" s="413" customFormat="1"/>
    <row r="620" s="413" customFormat="1"/>
    <row r="621" s="413" customFormat="1"/>
    <row r="622" s="413" customFormat="1"/>
    <row r="623" s="413" customFormat="1"/>
    <row r="624" s="413" customFormat="1"/>
    <row r="625" s="413" customFormat="1"/>
    <row r="626" s="413" customFormat="1"/>
    <row r="627" s="413" customFormat="1"/>
    <row r="628" s="413" customFormat="1"/>
    <row r="629" s="413" customFormat="1"/>
    <row r="630" s="413" customFormat="1"/>
    <row r="631" s="413" customFormat="1"/>
    <row r="632" s="413" customFormat="1"/>
    <row r="633" s="413" customFormat="1"/>
    <row r="634" s="413" customFormat="1"/>
    <row r="635" s="413" customFormat="1"/>
    <row r="636" s="413" customFormat="1"/>
    <row r="637" s="413" customFormat="1"/>
    <row r="638" s="413" customFormat="1"/>
    <row r="639" s="413" customFormat="1"/>
    <row r="640" s="413" customFormat="1"/>
    <row r="641" s="413" customFormat="1"/>
    <row r="642" s="413" customFormat="1"/>
    <row r="643" s="413" customFormat="1"/>
    <row r="644" s="413" customFormat="1"/>
    <row r="645" s="413" customFormat="1"/>
    <row r="646" s="413" customFormat="1"/>
    <row r="647" s="413" customFormat="1"/>
    <row r="648" s="413" customFormat="1"/>
    <row r="649" s="413" customFormat="1"/>
    <row r="650" s="413" customFormat="1"/>
    <row r="651" s="413" customFormat="1"/>
    <row r="652" s="413" customFormat="1"/>
    <row r="653" s="413" customFormat="1"/>
    <row r="654" s="413" customFormat="1"/>
    <row r="655" s="413" customFormat="1"/>
    <row r="656" s="413" customFormat="1"/>
    <row r="657" s="413" customFormat="1"/>
    <row r="658" s="413" customFormat="1"/>
    <row r="659" s="413" customFormat="1"/>
    <row r="660" s="413" customFormat="1"/>
    <row r="661" s="413" customFormat="1"/>
    <row r="662" s="413" customFormat="1"/>
    <row r="663" s="413" customFormat="1"/>
    <row r="664" s="413" customFormat="1"/>
    <row r="665" s="413" customFormat="1"/>
    <row r="666" s="413" customFormat="1"/>
    <row r="667" s="413" customFormat="1"/>
    <row r="668" s="413" customFormat="1"/>
    <row r="669" s="413" customFormat="1"/>
    <row r="670" s="413" customFormat="1"/>
    <row r="671" s="413" customFormat="1"/>
    <row r="672" s="413" customFormat="1"/>
    <row r="673" s="413" customFormat="1"/>
    <row r="674" s="413" customFormat="1"/>
    <row r="675" s="413" customFormat="1"/>
    <row r="676" s="413" customFormat="1"/>
    <row r="677" s="413" customFormat="1"/>
    <row r="678" s="413" customFormat="1"/>
    <row r="679" s="413" customFormat="1"/>
    <row r="680" s="413" customFormat="1"/>
    <row r="681" s="413" customFormat="1"/>
    <row r="682" s="413" customFormat="1"/>
    <row r="683" s="413" customFormat="1"/>
    <row r="684" s="413" customFormat="1"/>
    <row r="685" s="413" customFormat="1"/>
    <row r="686" s="413" customFormat="1"/>
    <row r="687" s="413" customFormat="1"/>
    <row r="688" s="413" customFormat="1"/>
    <row r="689" s="413" customFormat="1"/>
    <row r="690" s="413" customFormat="1"/>
    <row r="691" s="413" customFormat="1"/>
    <row r="692" s="413" customFormat="1"/>
    <row r="693" s="413" customFormat="1"/>
    <row r="694" s="413" customFormat="1"/>
    <row r="695" s="413" customFormat="1"/>
    <row r="696" s="413" customFormat="1"/>
    <row r="697" s="413" customFormat="1"/>
    <row r="698" s="413" customFormat="1"/>
    <row r="699" s="413" customFormat="1"/>
    <row r="700" s="413" customFormat="1"/>
    <row r="701" s="413" customFormat="1"/>
    <row r="702" s="413" customFormat="1"/>
    <row r="703" s="413" customFormat="1"/>
    <row r="704" s="413" customFormat="1"/>
    <row r="705" s="413" customFormat="1"/>
    <row r="706" s="413" customFormat="1"/>
    <row r="707" s="413" customFormat="1"/>
    <row r="708" s="413" customFormat="1"/>
    <row r="709" s="413" customFormat="1"/>
    <row r="710" s="413" customFormat="1"/>
    <row r="711" s="413" customFormat="1"/>
    <row r="712" s="413" customFormat="1"/>
    <row r="713" s="413" customFormat="1"/>
    <row r="714" s="413" customFormat="1"/>
    <row r="715" s="413" customFormat="1"/>
    <row r="716" s="413" customFormat="1"/>
    <row r="717" s="413" customFormat="1"/>
    <row r="718" s="413" customFormat="1"/>
    <row r="719" s="413" customFormat="1"/>
    <row r="720" s="413" customFormat="1"/>
    <row r="721" s="413" customFormat="1"/>
    <row r="722" s="413" customFormat="1"/>
    <row r="723" s="413" customFormat="1"/>
    <row r="724" s="413" customFormat="1"/>
    <row r="725" s="413" customFormat="1"/>
    <row r="726" s="413" customFormat="1"/>
    <row r="727" s="413" customFormat="1"/>
    <row r="728" s="413" customFormat="1"/>
    <row r="729" s="413" customFormat="1"/>
    <row r="730" s="413" customFormat="1"/>
    <row r="731" s="413" customFormat="1"/>
    <row r="732" s="413" customFormat="1"/>
    <row r="733" s="413" customFormat="1"/>
    <row r="734" s="413" customFormat="1"/>
    <row r="735" s="413" customFormat="1"/>
    <row r="736" s="413" customFormat="1"/>
    <row r="737" s="413" customFormat="1"/>
    <row r="738" s="413" customFormat="1"/>
    <row r="739" s="413" customFormat="1"/>
    <row r="740" s="413" customFormat="1"/>
    <row r="741" s="413" customFormat="1"/>
    <row r="742" s="413" customFormat="1"/>
    <row r="743" s="413" customFormat="1"/>
    <row r="744" s="413" customFormat="1"/>
    <row r="745" s="413" customFormat="1"/>
    <row r="746" s="413" customFormat="1"/>
    <row r="747" s="413" customFormat="1"/>
    <row r="748" s="413" customFormat="1"/>
    <row r="749" s="413" customFormat="1"/>
    <row r="750" s="413" customFormat="1"/>
    <row r="751" s="413" customFormat="1"/>
    <row r="752" s="413" customFormat="1"/>
    <row r="753" s="413" customFormat="1"/>
    <row r="754" s="413" customFormat="1"/>
    <row r="755" s="413" customFormat="1"/>
    <row r="756" s="413" customFormat="1"/>
    <row r="757" s="413" customFormat="1"/>
    <row r="758" s="413" customFormat="1"/>
    <row r="759" s="413" customFormat="1"/>
    <row r="760" s="413" customFormat="1"/>
    <row r="761" s="413" customFormat="1"/>
    <row r="762" s="413" customFormat="1"/>
    <row r="763" s="413" customFormat="1"/>
    <row r="764" s="413" customFormat="1"/>
    <row r="765" s="413" customFormat="1"/>
    <row r="766" s="413" customFormat="1"/>
    <row r="767" s="413" customFormat="1"/>
    <row r="768" s="413" customFormat="1"/>
    <row r="769" s="413" customFormat="1"/>
    <row r="770" s="413" customFormat="1"/>
    <row r="771" s="413" customFormat="1"/>
    <row r="772" s="413" customFormat="1"/>
    <row r="773" s="413" customFormat="1"/>
    <row r="774" s="413" customFormat="1"/>
    <row r="775" s="413" customFormat="1"/>
    <row r="776" s="413" customFormat="1"/>
    <row r="777" s="413" customFormat="1"/>
    <row r="778" s="413" customFormat="1"/>
    <row r="779" s="413" customFormat="1"/>
    <row r="780" s="413" customFormat="1"/>
    <row r="781" s="413" customFormat="1"/>
    <row r="782" s="413" customFormat="1"/>
    <row r="783" s="413" customFormat="1"/>
    <row r="784" s="413" customFormat="1"/>
    <row r="785" s="413" customFormat="1"/>
    <row r="786" s="413" customFormat="1"/>
    <row r="787" s="413" customFormat="1"/>
    <row r="788" s="413" customFormat="1"/>
    <row r="789" s="413" customFormat="1"/>
    <row r="790" s="413" customFormat="1"/>
    <row r="791" s="413" customFormat="1"/>
    <row r="792" s="413" customFormat="1"/>
    <row r="793" s="413" customFormat="1"/>
    <row r="794" s="413" customFormat="1"/>
    <row r="795" s="413" customFormat="1"/>
    <row r="796" s="413" customFormat="1"/>
    <row r="797" s="413" customFormat="1"/>
    <row r="798" s="413" customFormat="1"/>
    <row r="799" s="413" customFormat="1"/>
    <row r="800" s="413" customFormat="1"/>
    <row r="801" s="413" customFormat="1"/>
    <row r="802" s="413" customFormat="1"/>
    <row r="803" s="413" customFormat="1"/>
    <row r="804" s="413" customFormat="1"/>
    <row r="805" s="413" customFormat="1"/>
    <row r="806" s="413" customFormat="1"/>
    <row r="807" s="413" customFormat="1"/>
    <row r="808" s="413" customFormat="1"/>
    <row r="809" s="413" customFormat="1"/>
    <row r="810" s="413" customFormat="1"/>
    <row r="811" s="413" customFormat="1"/>
    <row r="812" s="413" customFormat="1"/>
    <row r="813" s="413" customFormat="1"/>
    <row r="814" s="413" customFormat="1"/>
    <row r="815" s="413" customFormat="1"/>
    <row r="816" s="413" customFormat="1"/>
    <row r="817" s="413" customFormat="1"/>
    <row r="818" s="413" customFormat="1"/>
    <row r="819" s="413" customFormat="1"/>
    <row r="820" s="413" customFormat="1"/>
    <row r="821" s="413" customFormat="1"/>
    <row r="822" s="413" customFormat="1"/>
    <row r="823" s="413" customFormat="1"/>
    <row r="824" s="413" customFormat="1"/>
    <row r="825" s="413" customFormat="1"/>
    <row r="826" s="413" customFormat="1"/>
    <row r="827" s="413" customFormat="1"/>
    <row r="828" s="413" customFormat="1"/>
    <row r="829" s="413" customFormat="1"/>
    <row r="830" s="413" customFormat="1"/>
    <row r="831" s="413" customFormat="1"/>
    <row r="832" s="413" customFormat="1"/>
    <row r="833" s="413" customFormat="1"/>
    <row r="834" s="413" customFormat="1"/>
    <row r="835" s="413" customFormat="1"/>
    <row r="836" s="413" customFormat="1"/>
    <row r="837" s="413" customFormat="1"/>
    <row r="838" s="413" customFormat="1"/>
    <row r="839" s="413" customFormat="1"/>
    <row r="840" s="413" customFormat="1"/>
    <row r="841" s="413" customFormat="1"/>
    <row r="842" s="413" customFormat="1"/>
    <row r="843" s="413" customFormat="1"/>
    <row r="844" s="413" customFormat="1"/>
    <row r="845" s="413" customFormat="1"/>
    <row r="846" s="413" customFormat="1"/>
    <row r="847" s="413" customFormat="1"/>
    <row r="848" s="413" customFormat="1"/>
    <row r="849" s="413" customFormat="1"/>
    <row r="850" s="413" customFormat="1"/>
    <row r="851" s="413" customFormat="1"/>
    <row r="852" s="413" customFormat="1"/>
    <row r="853" s="413" customFormat="1"/>
    <row r="854" s="413" customFormat="1"/>
    <row r="855" s="413" customFormat="1"/>
    <row r="856" s="413" customFormat="1"/>
    <row r="857" s="413" customFormat="1"/>
    <row r="858" s="413" customFormat="1"/>
    <row r="859" s="413" customFormat="1"/>
    <row r="860" s="413" customFormat="1"/>
    <row r="861" s="413" customFormat="1"/>
    <row r="862" s="413" customFormat="1"/>
    <row r="863" s="413" customFormat="1"/>
    <row r="864" s="413" customFormat="1"/>
    <row r="865" s="413" customFormat="1"/>
    <row r="866" s="413" customFormat="1"/>
    <row r="867" s="413" customFormat="1"/>
    <row r="868" s="413" customFormat="1"/>
    <row r="869" s="413" customFormat="1"/>
    <row r="870" s="413" customFormat="1"/>
    <row r="871" s="413" customFormat="1"/>
    <row r="872" s="413" customFormat="1"/>
    <row r="873" s="413" customFormat="1"/>
    <row r="874" s="413" customFormat="1"/>
    <row r="875" s="413" customFormat="1"/>
    <row r="876" s="413" customFormat="1"/>
    <row r="877" s="413" customFormat="1"/>
    <row r="878" s="413" customFormat="1"/>
    <row r="879" s="413" customFormat="1"/>
    <row r="880" s="413" customFormat="1"/>
    <row r="881" s="413" customFormat="1"/>
    <row r="882" s="413" customFormat="1"/>
    <row r="883" s="413" customFormat="1"/>
    <row r="884" s="413" customFormat="1"/>
    <row r="885" s="413" customFormat="1"/>
    <row r="886" s="413" customFormat="1"/>
    <row r="887" s="413" customFormat="1"/>
    <row r="888" s="413" customFormat="1"/>
    <row r="889" s="413" customFormat="1"/>
    <row r="890" s="413" customFormat="1"/>
    <row r="891" s="413" customFormat="1"/>
    <row r="892" s="413" customFormat="1"/>
    <row r="893" s="413" customFormat="1"/>
    <row r="894" s="413" customFormat="1"/>
    <row r="895" s="413" customFormat="1"/>
    <row r="896" s="413" customFormat="1"/>
    <row r="897" s="413" customFormat="1"/>
    <row r="898" s="413" customFormat="1"/>
    <row r="899" s="413" customFormat="1"/>
    <row r="900" s="413" customFormat="1"/>
    <row r="901" s="413" customFormat="1"/>
    <row r="902" s="413" customFormat="1"/>
    <row r="903" s="413" customFormat="1"/>
    <row r="904" s="413" customFormat="1"/>
    <row r="905" s="413" customFormat="1"/>
    <row r="906" s="413" customFormat="1"/>
    <row r="907" s="413" customFormat="1"/>
    <row r="908" s="413" customFormat="1"/>
    <row r="909" s="413" customFormat="1"/>
    <row r="910" s="413" customFormat="1"/>
    <row r="911" s="413" customFormat="1"/>
    <row r="912" s="413" customFormat="1"/>
    <row r="913" s="413" customFormat="1"/>
    <row r="914" s="413" customFormat="1"/>
    <row r="915" s="413" customFormat="1"/>
    <row r="916" s="413" customFormat="1"/>
    <row r="917" s="413" customFormat="1"/>
    <row r="918" s="413" customFormat="1"/>
    <row r="919" s="413" customFormat="1"/>
    <row r="920" s="413" customFormat="1"/>
    <row r="921" s="413" customFormat="1"/>
    <row r="922" s="413" customFormat="1"/>
    <row r="923" s="413" customFormat="1"/>
    <row r="924" s="413" customFormat="1"/>
    <row r="925" s="413" customFormat="1"/>
    <row r="926" s="413" customFormat="1"/>
    <row r="927" s="413" customFormat="1"/>
    <row r="928" s="413" customFormat="1"/>
    <row r="929" s="413" customFormat="1"/>
    <row r="930" s="413" customFormat="1"/>
    <row r="931" s="413" customFormat="1"/>
    <row r="932" s="413" customFormat="1"/>
    <row r="933" s="413" customFormat="1"/>
    <row r="934" s="413" customFormat="1"/>
    <row r="935" s="413" customFormat="1"/>
    <row r="936" s="413" customFormat="1"/>
    <row r="937" s="413" customFormat="1"/>
    <row r="938" s="413" customFormat="1"/>
    <row r="939" s="413" customFormat="1"/>
    <row r="940" s="413" customFormat="1"/>
    <row r="941" s="413" customFormat="1"/>
    <row r="942" s="413" customFormat="1"/>
    <row r="943" s="413" customFormat="1"/>
    <row r="944" s="413" customFormat="1"/>
    <row r="945" s="413" customFormat="1"/>
    <row r="946" s="413" customFormat="1"/>
    <row r="947" s="413" customFormat="1"/>
    <row r="948" s="413" customFormat="1"/>
    <row r="949" s="413" customFormat="1"/>
    <row r="950" s="413" customFormat="1"/>
    <row r="951" s="413" customFormat="1"/>
    <row r="952" s="413" customFormat="1"/>
    <row r="953" s="413" customFormat="1"/>
    <row r="954" s="413" customFormat="1"/>
    <row r="955" s="413" customFormat="1"/>
    <row r="956" s="413" customFormat="1"/>
    <row r="957" s="413" customFormat="1"/>
    <row r="958" s="413" customFormat="1"/>
    <row r="959" s="413" customFormat="1"/>
    <row r="960" s="413" customFormat="1"/>
    <row r="961" s="413" customFormat="1"/>
    <row r="962" s="413" customFormat="1"/>
    <row r="963" s="413" customFormat="1"/>
    <row r="964" s="413" customFormat="1"/>
    <row r="965" s="413" customFormat="1"/>
    <row r="966" s="413" customFormat="1"/>
    <row r="967" s="413" customFormat="1"/>
    <row r="968" s="413" customFormat="1"/>
    <row r="969" s="413" customFormat="1"/>
    <row r="970" s="413" customFormat="1"/>
    <row r="971" s="413" customFormat="1"/>
    <row r="972" s="413" customFormat="1"/>
    <row r="973" s="413" customFormat="1"/>
    <row r="974" s="413" customFormat="1"/>
    <row r="975" s="413" customFormat="1"/>
    <row r="976" s="413" customFormat="1"/>
    <row r="977" s="413" customFormat="1"/>
    <row r="978" s="413" customFormat="1"/>
    <row r="979" s="413" customFormat="1"/>
    <row r="980" s="413" customFormat="1"/>
    <row r="981" s="413" customFormat="1"/>
    <row r="982" s="413" customFormat="1"/>
    <row r="983" s="413" customFormat="1"/>
    <row r="984" s="413" customFormat="1"/>
    <row r="985" s="413" customFormat="1"/>
    <row r="986" s="413" customFormat="1"/>
    <row r="987" s="413" customFormat="1"/>
    <row r="988" s="413" customFormat="1"/>
    <row r="989" s="413" customFormat="1"/>
    <row r="990" s="413" customFormat="1"/>
    <row r="991" s="413" customFormat="1"/>
    <row r="992" s="413" customFormat="1"/>
    <row r="993" s="413" customFormat="1"/>
    <row r="994" s="413" customFormat="1"/>
    <row r="995" s="413" customFormat="1"/>
    <row r="996" s="413" customFormat="1"/>
    <row r="997" s="413" customFormat="1"/>
    <row r="998" s="413" customFormat="1"/>
    <row r="999" s="413" customFormat="1"/>
    <row r="1000" s="413" customFormat="1"/>
    <row r="1001" s="413" customFormat="1"/>
    <row r="1002" s="413" customFormat="1"/>
    <row r="1003" s="413" customFormat="1"/>
    <row r="1004" s="413" customFormat="1"/>
    <row r="1005" s="413" customFormat="1"/>
    <row r="1006" s="413" customFormat="1"/>
    <row r="1007" s="413" customFormat="1"/>
    <row r="1008" s="413" customFormat="1"/>
    <row r="1009" s="413" customFormat="1"/>
    <row r="1010" s="413" customFormat="1"/>
    <row r="1011" s="413" customFormat="1"/>
    <row r="1012" s="413" customFormat="1"/>
    <row r="1013" s="413" customFormat="1"/>
    <row r="1014" s="413" customFormat="1"/>
    <row r="1015" s="413" customFormat="1"/>
    <row r="1016" s="413" customFormat="1"/>
    <row r="1017" s="413" customFormat="1"/>
    <row r="1018" s="413" customFormat="1"/>
    <row r="1019" s="413" customFormat="1"/>
    <row r="1020" s="413" customFormat="1"/>
    <row r="1021" s="413" customFormat="1"/>
    <row r="1022" s="413" customFormat="1"/>
    <row r="1023" s="413" customFormat="1"/>
    <row r="1024" s="413" customFormat="1"/>
    <row r="1025" s="413" customFormat="1"/>
    <row r="1026" s="413" customFormat="1"/>
    <row r="1027" s="413" customFormat="1"/>
    <row r="1028" s="413" customFormat="1"/>
    <row r="1029" s="413" customFormat="1"/>
    <row r="1030" s="413" customFormat="1"/>
    <row r="1031" s="413" customFormat="1"/>
    <row r="1032" s="413" customFormat="1"/>
    <row r="1033" s="413" customFormat="1"/>
    <row r="1034" s="413" customFormat="1"/>
    <row r="1035" s="413" customFormat="1"/>
    <row r="1036" s="413" customFormat="1"/>
    <row r="1037" s="413" customFormat="1"/>
    <row r="1038" s="413" customFormat="1"/>
    <row r="1039" s="413" customFormat="1"/>
    <row r="1040" s="413" customFormat="1"/>
    <row r="1041" s="413" customFormat="1"/>
    <row r="1042" s="413" customFormat="1"/>
    <row r="1043" s="413" customFormat="1"/>
    <row r="1044" s="413" customFormat="1"/>
    <row r="1045" s="413" customFormat="1"/>
    <row r="1046" s="413" customFormat="1"/>
    <row r="1047" s="413" customFormat="1"/>
    <row r="1048" s="413" customFormat="1"/>
    <row r="1049" s="413" customFormat="1"/>
    <row r="1050" s="413" customFormat="1"/>
    <row r="1051" s="413" customFormat="1"/>
    <row r="1052" s="413" customFormat="1"/>
    <row r="1053" s="413" customFormat="1"/>
    <row r="1054" s="413" customFormat="1"/>
    <row r="1055" s="413" customFormat="1"/>
    <row r="1056" s="413" customFormat="1"/>
    <row r="1057" s="413" customFormat="1"/>
    <row r="1058" s="413" customFormat="1"/>
    <row r="1059" s="413" customFormat="1"/>
    <row r="1060" s="413" customFormat="1"/>
    <row r="1061" s="413" customFormat="1"/>
    <row r="1062" s="413" customFormat="1"/>
    <row r="1063" s="413" customFormat="1"/>
    <row r="1064" s="413" customFormat="1"/>
    <row r="1065" s="413" customFormat="1"/>
    <row r="1066" s="413" customFormat="1"/>
    <row r="1067" s="413" customFormat="1"/>
    <row r="1068" s="413" customFormat="1"/>
    <row r="1069" s="413" customFormat="1"/>
    <row r="1070" s="413" customFormat="1"/>
    <row r="1071" s="413" customFormat="1"/>
    <row r="1072" s="413" customFormat="1"/>
    <row r="1073" s="413" customFormat="1"/>
    <row r="1074" s="413" customFormat="1"/>
    <row r="1075" s="413" customFormat="1"/>
    <row r="1076" s="413" customFormat="1"/>
    <row r="1077" s="413" customFormat="1"/>
    <row r="1078" s="413" customFormat="1"/>
    <row r="1079" s="413" customFormat="1"/>
    <row r="1080" s="413" customFormat="1"/>
    <row r="1081" s="413" customFormat="1"/>
    <row r="1082" s="413" customFormat="1"/>
    <row r="1083" s="413" customFormat="1"/>
  </sheetData>
  <sheetProtection algorithmName="SHA-512" hashValue="foSuvEcNs3/TjIpo05e5tFNn8ODwsCT23j3dXoeHIgK0X4+31a+tV1Gj9ifPy7BI+qZq8hx1V/fV671FZ0BZ/w==" saltValue="EyZ+g+/C1+sa/pqUcunI2g==" spinCount="100000" sheet="1" formatCells="0" formatColumns="0" formatRows="0" insertRows="0"/>
  <mergeCells count="228">
    <mergeCell ref="A218:L218"/>
    <mergeCell ref="A220:L220"/>
    <mergeCell ref="A221:L221"/>
    <mergeCell ref="A199:L199"/>
    <mergeCell ref="A219:L219"/>
    <mergeCell ref="A232:L232"/>
    <mergeCell ref="A234:L234"/>
    <mergeCell ref="A223:L223"/>
    <mergeCell ref="A224:L224"/>
    <mergeCell ref="A226:L226"/>
    <mergeCell ref="A216:L216"/>
    <mergeCell ref="I227:L228"/>
    <mergeCell ref="A229:L229"/>
    <mergeCell ref="A230:L230"/>
    <mergeCell ref="A222:L222"/>
    <mergeCell ref="A225:L225"/>
    <mergeCell ref="B201:E201"/>
    <mergeCell ref="A217:K217"/>
    <mergeCell ref="A231:L231"/>
    <mergeCell ref="A233:L233"/>
    <mergeCell ref="A190:L190"/>
    <mergeCell ref="A193:L193"/>
    <mergeCell ref="A197:L197"/>
    <mergeCell ref="A198:L198"/>
    <mergeCell ref="A200:L200"/>
    <mergeCell ref="I201:L215"/>
    <mergeCell ref="A185:L185"/>
    <mergeCell ref="A186:L186"/>
    <mergeCell ref="A188:L188"/>
    <mergeCell ref="A189:L189"/>
    <mergeCell ref="A191:L191"/>
    <mergeCell ref="A192:L192"/>
    <mergeCell ref="A194:L194"/>
    <mergeCell ref="A195:B195"/>
    <mergeCell ref="C195:D195"/>
    <mergeCell ref="E195:F195"/>
    <mergeCell ref="G195:L196"/>
    <mergeCell ref="A196:B196"/>
    <mergeCell ref="C196:D196"/>
    <mergeCell ref="E196:F196"/>
    <mergeCell ref="A178:L178"/>
    <mergeCell ref="A179:L179"/>
    <mergeCell ref="A180:L180"/>
    <mergeCell ref="A181:L181"/>
    <mergeCell ref="A182:L182"/>
    <mergeCell ref="A175:L175"/>
    <mergeCell ref="A183:L183"/>
    <mergeCell ref="A184:L184"/>
    <mergeCell ref="A187:L187"/>
    <mergeCell ref="A168:L168"/>
    <mergeCell ref="A169:L169"/>
    <mergeCell ref="A170:L170"/>
    <mergeCell ref="A171:L171"/>
    <mergeCell ref="A172:L172"/>
    <mergeCell ref="A173:L173"/>
    <mergeCell ref="A174:L174"/>
    <mergeCell ref="A176:L176"/>
    <mergeCell ref="A177:L177"/>
    <mergeCell ref="A158:L158"/>
    <mergeCell ref="A157:L157"/>
    <mergeCell ref="A152:L152"/>
    <mergeCell ref="A154:L154"/>
    <mergeCell ref="A155:B155"/>
    <mergeCell ref="C155:D155"/>
    <mergeCell ref="E155:F155"/>
    <mergeCell ref="G155:H155"/>
    <mergeCell ref="A149:B149"/>
    <mergeCell ref="C149:D149"/>
    <mergeCell ref="A164:L164"/>
    <mergeCell ref="A165:L165"/>
    <mergeCell ref="A166:L166"/>
    <mergeCell ref="A167:L167"/>
    <mergeCell ref="A163:L163"/>
    <mergeCell ref="A162:L162"/>
    <mergeCell ref="A161:L161"/>
    <mergeCell ref="A160:L160"/>
    <mergeCell ref="A159:L159"/>
    <mergeCell ref="A147:L147"/>
    <mergeCell ref="A148:B148"/>
    <mergeCell ref="C148:D148"/>
    <mergeCell ref="E148:F148"/>
    <mergeCell ref="A132:L132"/>
    <mergeCell ref="A131:L131"/>
    <mergeCell ref="G149:H149"/>
    <mergeCell ref="A156:B156"/>
    <mergeCell ref="C156:D156"/>
    <mergeCell ref="E156:F156"/>
    <mergeCell ref="G156:H156"/>
    <mergeCell ref="E149:F149"/>
    <mergeCell ref="A153:L153"/>
    <mergeCell ref="A150:L150"/>
    <mergeCell ref="A151:L151"/>
    <mergeCell ref="A140:L140"/>
    <mergeCell ref="A138:L138"/>
    <mergeCell ref="A136:L136"/>
    <mergeCell ref="A135:L135"/>
    <mergeCell ref="A133:L133"/>
    <mergeCell ref="G141:L142"/>
    <mergeCell ref="A139:L139"/>
    <mergeCell ref="A146:L146"/>
    <mergeCell ref="G148:H148"/>
    <mergeCell ref="A19:L19"/>
    <mergeCell ref="A20:L20"/>
    <mergeCell ref="A64:L64"/>
    <mergeCell ref="A66:L66"/>
    <mergeCell ref="A67:L67"/>
    <mergeCell ref="A90:L90"/>
    <mergeCell ref="A82:L82"/>
    <mergeCell ref="A81:L81"/>
    <mergeCell ref="I93:L106"/>
    <mergeCell ref="A75:L75"/>
    <mergeCell ref="A77:L77"/>
    <mergeCell ref="A85:L85"/>
    <mergeCell ref="A92:L92"/>
    <mergeCell ref="A89:L89"/>
    <mergeCell ref="A74:L74"/>
    <mergeCell ref="A78:L78"/>
    <mergeCell ref="A79:L79"/>
    <mergeCell ref="A83:B83"/>
    <mergeCell ref="C83:D83"/>
    <mergeCell ref="E83:F83"/>
    <mergeCell ref="A84:B84"/>
    <mergeCell ref="C84:D84"/>
    <mergeCell ref="E84:F84"/>
    <mergeCell ref="A80:L80"/>
    <mergeCell ref="A11:E11"/>
    <mergeCell ref="A6:E6"/>
    <mergeCell ref="F6:L6"/>
    <mergeCell ref="A7:E7"/>
    <mergeCell ref="F7:L7"/>
    <mergeCell ref="F11:L11"/>
    <mergeCell ref="A12:E12"/>
    <mergeCell ref="F12:L12"/>
    <mergeCell ref="A16:L16"/>
    <mergeCell ref="A1:L1"/>
    <mergeCell ref="A17:B17"/>
    <mergeCell ref="C17:D17"/>
    <mergeCell ref="A18:B18"/>
    <mergeCell ref="C18:D18"/>
    <mergeCell ref="A44:L44"/>
    <mergeCell ref="A45:L45"/>
    <mergeCell ref="A46:L46"/>
    <mergeCell ref="A21:L21"/>
    <mergeCell ref="A22:K22"/>
    <mergeCell ref="A23:L23"/>
    <mergeCell ref="I27:L41"/>
    <mergeCell ref="A4:K4"/>
    <mergeCell ref="A5:E5"/>
    <mergeCell ref="F5:L5"/>
    <mergeCell ref="A13:L13"/>
    <mergeCell ref="A14:K14"/>
    <mergeCell ref="A15:L15"/>
    <mergeCell ref="A8:E8"/>
    <mergeCell ref="F8:L8"/>
    <mergeCell ref="A9:E9"/>
    <mergeCell ref="F9:L9"/>
    <mergeCell ref="A10:E10"/>
    <mergeCell ref="F10:L10"/>
    <mergeCell ref="A24:L24"/>
    <mergeCell ref="A26:L26"/>
    <mergeCell ref="A42:L42"/>
    <mergeCell ref="A43:L43"/>
    <mergeCell ref="A70:L70"/>
    <mergeCell ref="A72:L72"/>
    <mergeCell ref="A73:L73"/>
    <mergeCell ref="A25:L25"/>
    <mergeCell ref="A69:L69"/>
    <mergeCell ref="G49:I49"/>
    <mergeCell ref="G50:I50"/>
    <mergeCell ref="G51:I51"/>
    <mergeCell ref="G53:I53"/>
    <mergeCell ref="G54:I54"/>
    <mergeCell ref="G55:I55"/>
    <mergeCell ref="G57:I57"/>
    <mergeCell ref="G59:I59"/>
    <mergeCell ref="G60:I60"/>
    <mergeCell ref="G58:I58"/>
    <mergeCell ref="G61:I61"/>
    <mergeCell ref="G56:I56"/>
    <mergeCell ref="G52:I52"/>
    <mergeCell ref="D48:I48"/>
    <mergeCell ref="C48:C49"/>
    <mergeCell ref="A144:L144"/>
    <mergeCell ref="A145:L145"/>
    <mergeCell ref="A134:L134"/>
    <mergeCell ref="A137:L137"/>
    <mergeCell ref="A141:B141"/>
    <mergeCell ref="C141:D141"/>
    <mergeCell ref="E141:F141"/>
    <mergeCell ref="A142:B142"/>
    <mergeCell ref="C142:D142"/>
    <mergeCell ref="E142:F142"/>
    <mergeCell ref="A143:L143"/>
    <mergeCell ref="B130:C130"/>
    <mergeCell ref="B129:C129"/>
    <mergeCell ref="B128:C128"/>
    <mergeCell ref="B127:C127"/>
    <mergeCell ref="B120:C120"/>
    <mergeCell ref="B117:C117"/>
    <mergeCell ref="A116:L116"/>
    <mergeCell ref="A115:L115"/>
    <mergeCell ref="A114:L114"/>
    <mergeCell ref="D117:L130"/>
    <mergeCell ref="B118:C118"/>
    <mergeCell ref="B119:C119"/>
    <mergeCell ref="A113:L113"/>
    <mergeCell ref="A112:L112"/>
    <mergeCell ref="B121:C121"/>
    <mergeCell ref="B122:C122"/>
    <mergeCell ref="B123:C123"/>
    <mergeCell ref="B124:C124"/>
    <mergeCell ref="B125:C125"/>
    <mergeCell ref="B126:C126"/>
    <mergeCell ref="A65:L65"/>
    <mergeCell ref="B48:B49"/>
    <mergeCell ref="A48:A49"/>
    <mergeCell ref="A76:L76"/>
    <mergeCell ref="A111:L111"/>
    <mergeCell ref="A110:L110"/>
    <mergeCell ref="A109:L109"/>
    <mergeCell ref="A108:L108"/>
    <mergeCell ref="A107:L107"/>
    <mergeCell ref="A91:L91"/>
    <mergeCell ref="A88:L88"/>
    <mergeCell ref="A87:L87"/>
    <mergeCell ref="A86:L86"/>
    <mergeCell ref="A68:L68"/>
    <mergeCell ref="A71:L71"/>
  </mergeCells>
  <pageMargins left="0.70866141732283472" right="0.70866141732283472" top="0.74803149606299213" bottom="0.74803149606299213" header="0.31496062992125984" footer="0.31496062992125984"/>
  <pageSetup paperSize="9" scale="55" fitToHeight="0" orientation="landscape" verticalDpi="4294967295" r:id="rId1"/>
  <headerFooter>
    <oddFooter>&amp;L&amp;F&amp;CPage &amp;P of &amp;N&amp;R&amp;A</oddFooter>
  </headerFooter>
  <ignoredErrors>
    <ignoredError sqref="B59"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7111"/>
    <pageSetUpPr fitToPage="1"/>
  </sheetPr>
  <dimension ref="A1:CSW927"/>
  <sheetViews>
    <sheetView zoomScaleNormal="100" workbookViewId="0">
      <selection activeCell="A61" sqref="A61:L61"/>
    </sheetView>
  </sheetViews>
  <sheetFormatPr defaultRowHeight="12.75"/>
  <cols>
    <col min="1" max="1" width="24.42578125" style="1" customWidth="1"/>
    <col min="2" max="2" width="16.5703125" style="1" customWidth="1"/>
    <col min="3" max="4" width="11" style="1" customWidth="1"/>
    <col min="5" max="5" width="14.42578125" style="1" customWidth="1"/>
    <col min="6" max="7" width="11" style="1" customWidth="1"/>
    <col min="8" max="8" width="14.7109375" style="1" customWidth="1"/>
    <col min="9" max="10" width="11" style="1" customWidth="1"/>
    <col min="11" max="11" width="9.7109375" style="1" customWidth="1"/>
    <col min="12" max="12" width="11" style="1" customWidth="1"/>
    <col min="13" max="2545" width="9.140625" style="51"/>
  </cols>
  <sheetData>
    <row r="1" spans="1:2545" s="1" customFormat="1" ht="80.25" customHeight="1">
      <c r="A1" s="707" t="s">
        <v>734</v>
      </c>
      <c r="B1" s="707"/>
      <c r="C1" s="707"/>
      <c r="D1" s="707"/>
      <c r="E1" s="707"/>
      <c r="F1" s="707"/>
      <c r="G1" s="707"/>
      <c r="H1" s="707"/>
      <c r="I1" s="707"/>
      <c r="J1" s="707"/>
      <c r="K1" s="707"/>
      <c r="L1" s="708"/>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13"/>
      <c r="BB1" s="413"/>
      <c r="BC1" s="413"/>
      <c r="BD1" s="413"/>
      <c r="BE1" s="413"/>
      <c r="BF1" s="413"/>
      <c r="BG1" s="413"/>
      <c r="BH1" s="413"/>
      <c r="BI1" s="413"/>
      <c r="BJ1" s="413"/>
      <c r="BK1" s="413"/>
      <c r="BL1" s="413"/>
      <c r="BM1" s="413"/>
      <c r="BN1" s="413"/>
      <c r="BO1" s="413"/>
      <c r="BP1" s="413"/>
      <c r="BQ1" s="413"/>
      <c r="BR1" s="413"/>
      <c r="BS1" s="413"/>
      <c r="BT1" s="413"/>
      <c r="BU1" s="413"/>
      <c r="BV1" s="413"/>
      <c r="BW1" s="413"/>
      <c r="BX1" s="413"/>
      <c r="BY1" s="413"/>
      <c r="BZ1" s="413"/>
      <c r="CA1" s="413"/>
      <c r="CB1" s="413"/>
      <c r="CC1" s="413"/>
      <c r="CD1" s="413"/>
      <c r="CE1" s="413"/>
      <c r="CF1" s="413"/>
      <c r="CG1" s="413"/>
      <c r="CH1" s="413"/>
      <c r="CI1" s="413"/>
      <c r="CJ1" s="413"/>
      <c r="CK1" s="413"/>
      <c r="CL1" s="413"/>
      <c r="CM1" s="413"/>
      <c r="CN1" s="413"/>
      <c r="CO1" s="413"/>
      <c r="CP1" s="413"/>
      <c r="CQ1" s="413"/>
      <c r="CR1" s="413"/>
      <c r="CS1" s="413"/>
      <c r="CT1" s="413"/>
      <c r="CU1" s="413"/>
      <c r="CV1" s="413"/>
      <c r="CW1" s="413"/>
      <c r="CX1" s="413"/>
      <c r="CY1" s="413"/>
      <c r="CZ1" s="413"/>
      <c r="DA1" s="413"/>
      <c r="DB1" s="413"/>
      <c r="DC1" s="413"/>
      <c r="DD1" s="413"/>
      <c r="DE1" s="413"/>
      <c r="DF1" s="413"/>
      <c r="DG1" s="413"/>
      <c r="DH1" s="413"/>
      <c r="DI1" s="413"/>
      <c r="DJ1" s="413"/>
      <c r="DK1" s="413"/>
      <c r="DL1" s="413"/>
      <c r="DM1" s="413"/>
      <c r="DN1" s="413"/>
      <c r="DO1" s="413"/>
      <c r="DP1" s="413"/>
      <c r="DQ1" s="413"/>
      <c r="DR1" s="413"/>
      <c r="DS1" s="413"/>
      <c r="DT1" s="413"/>
      <c r="DU1" s="413"/>
      <c r="DV1" s="413"/>
      <c r="DW1" s="413"/>
      <c r="DX1" s="413"/>
      <c r="DY1" s="413"/>
      <c r="DZ1" s="413"/>
      <c r="EA1" s="413"/>
      <c r="EB1" s="413"/>
      <c r="EC1" s="413"/>
      <c r="ED1" s="413"/>
      <c r="EE1" s="413"/>
      <c r="EF1" s="413"/>
      <c r="EG1" s="413"/>
      <c r="EH1" s="413"/>
      <c r="EI1" s="413"/>
      <c r="EJ1" s="413"/>
      <c r="EK1" s="413"/>
      <c r="EL1" s="413"/>
      <c r="EM1" s="413"/>
      <c r="EN1" s="413"/>
      <c r="EO1" s="413"/>
      <c r="EP1" s="413"/>
      <c r="EQ1" s="413"/>
      <c r="ER1" s="413"/>
      <c r="ES1" s="413"/>
      <c r="ET1" s="413"/>
      <c r="EU1" s="413"/>
      <c r="EV1" s="413"/>
      <c r="EW1" s="413"/>
      <c r="EX1" s="413"/>
      <c r="EY1" s="413"/>
      <c r="EZ1" s="413"/>
      <c r="FA1" s="413"/>
      <c r="FB1" s="413"/>
      <c r="FC1" s="413"/>
      <c r="FD1" s="413"/>
      <c r="FE1" s="413"/>
      <c r="FF1" s="413"/>
      <c r="FG1" s="413"/>
      <c r="FH1" s="413"/>
      <c r="FI1" s="413"/>
      <c r="FJ1" s="413"/>
      <c r="FK1" s="413"/>
      <c r="FL1" s="413"/>
      <c r="FM1" s="413"/>
      <c r="FN1" s="413"/>
      <c r="FO1" s="413"/>
      <c r="FP1" s="413"/>
      <c r="FQ1" s="413"/>
      <c r="FR1" s="413"/>
      <c r="FS1" s="413"/>
      <c r="FT1" s="413"/>
      <c r="FU1" s="413"/>
      <c r="FV1" s="413"/>
      <c r="FW1" s="413"/>
      <c r="FX1" s="413"/>
      <c r="FY1" s="413"/>
      <c r="FZ1" s="413"/>
      <c r="GA1" s="413"/>
      <c r="GB1" s="413"/>
      <c r="GC1" s="413"/>
      <c r="GD1" s="413"/>
      <c r="GE1" s="413"/>
      <c r="GF1" s="413"/>
      <c r="GG1" s="413"/>
      <c r="GH1" s="413"/>
      <c r="GI1" s="413"/>
      <c r="GJ1" s="413"/>
      <c r="GK1" s="413"/>
      <c r="GL1" s="413"/>
      <c r="GM1" s="413"/>
      <c r="GN1" s="413"/>
      <c r="GO1" s="413"/>
      <c r="GP1" s="413"/>
      <c r="GQ1" s="413"/>
      <c r="GR1" s="413"/>
      <c r="GS1" s="413"/>
      <c r="GT1" s="413"/>
      <c r="GU1" s="413"/>
      <c r="GV1" s="413"/>
      <c r="GW1" s="413"/>
      <c r="GX1" s="413"/>
      <c r="GY1" s="413"/>
      <c r="GZ1" s="413"/>
      <c r="HA1" s="413"/>
      <c r="HB1" s="413"/>
      <c r="HC1" s="413"/>
      <c r="HD1" s="413"/>
      <c r="HE1" s="413"/>
      <c r="HF1" s="413"/>
      <c r="HG1" s="413"/>
      <c r="HH1" s="413"/>
      <c r="HI1" s="413"/>
      <c r="HJ1" s="413"/>
      <c r="HK1" s="413"/>
      <c r="HL1" s="413"/>
      <c r="HM1" s="413"/>
      <c r="HN1" s="413"/>
      <c r="HO1" s="413"/>
      <c r="HP1" s="413"/>
      <c r="HQ1" s="413"/>
      <c r="HR1" s="413"/>
      <c r="HS1" s="413"/>
      <c r="HT1" s="413"/>
      <c r="HU1" s="413"/>
      <c r="HV1" s="413"/>
      <c r="HW1" s="413"/>
      <c r="HX1" s="413"/>
      <c r="HY1" s="413"/>
      <c r="HZ1" s="413"/>
      <c r="IA1" s="413"/>
      <c r="IB1" s="413"/>
      <c r="IC1" s="413"/>
      <c r="ID1" s="413"/>
      <c r="IE1" s="413"/>
      <c r="IF1" s="413"/>
      <c r="IG1" s="413"/>
      <c r="IH1" s="413"/>
      <c r="II1" s="413"/>
      <c r="IJ1" s="413"/>
      <c r="IK1" s="413"/>
      <c r="IL1" s="413"/>
      <c r="IM1" s="413"/>
      <c r="IN1" s="413"/>
      <c r="IO1" s="413"/>
      <c r="IP1" s="413"/>
      <c r="IQ1" s="413"/>
      <c r="IR1" s="413"/>
      <c r="IS1" s="413"/>
      <c r="IT1" s="413"/>
      <c r="IU1" s="413"/>
      <c r="IV1" s="413"/>
      <c r="IW1" s="413"/>
      <c r="IX1" s="413"/>
      <c r="IY1" s="413"/>
      <c r="IZ1" s="413"/>
      <c r="JA1" s="413"/>
      <c r="JB1" s="413"/>
      <c r="JC1" s="413"/>
      <c r="JD1" s="413"/>
      <c r="JE1" s="413"/>
      <c r="JF1" s="413"/>
      <c r="JG1" s="413"/>
      <c r="JH1" s="413"/>
      <c r="JI1" s="413"/>
      <c r="JJ1" s="413"/>
      <c r="JK1" s="413"/>
      <c r="JL1" s="413"/>
      <c r="JM1" s="413"/>
      <c r="JN1" s="413"/>
      <c r="JO1" s="413"/>
      <c r="JP1" s="413"/>
      <c r="JQ1" s="413"/>
      <c r="JR1" s="413"/>
      <c r="JS1" s="413"/>
      <c r="JT1" s="413"/>
      <c r="JU1" s="413"/>
      <c r="JV1" s="413"/>
      <c r="JW1" s="413"/>
      <c r="JX1" s="413"/>
      <c r="JY1" s="413"/>
      <c r="JZ1" s="413"/>
      <c r="KA1" s="413"/>
      <c r="KB1" s="413"/>
      <c r="KC1" s="413"/>
      <c r="KD1" s="413"/>
      <c r="KE1" s="413"/>
      <c r="KF1" s="413"/>
      <c r="KG1" s="413"/>
      <c r="KH1" s="413"/>
      <c r="KI1" s="413"/>
      <c r="KJ1" s="413"/>
      <c r="KK1" s="413"/>
      <c r="KL1" s="413"/>
      <c r="KM1" s="413"/>
      <c r="KN1" s="413"/>
      <c r="KO1" s="413"/>
      <c r="KP1" s="413"/>
      <c r="KQ1" s="413"/>
      <c r="KR1" s="413"/>
      <c r="KS1" s="413"/>
      <c r="KT1" s="413"/>
      <c r="KU1" s="413"/>
      <c r="KV1" s="413"/>
      <c r="KW1" s="413"/>
      <c r="KX1" s="413"/>
      <c r="KY1" s="413"/>
      <c r="KZ1" s="413"/>
      <c r="LA1" s="413"/>
      <c r="LB1" s="413"/>
      <c r="LC1" s="413"/>
      <c r="LD1" s="413"/>
      <c r="LE1" s="413"/>
      <c r="LF1" s="413"/>
      <c r="LG1" s="413"/>
      <c r="LH1" s="413"/>
      <c r="LI1" s="413"/>
      <c r="LJ1" s="413"/>
      <c r="LK1" s="413"/>
      <c r="LL1" s="413"/>
      <c r="LM1" s="413"/>
      <c r="LN1" s="413"/>
      <c r="LO1" s="413"/>
      <c r="LP1" s="413"/>
      <c r="LQ1" s="413"/>
      <c r="LR1" s="413"/>
      <c r="LS1" s="413"/>
      <c r="LT1" s="413"/>
      <c r="LU1" s="413"/>
      <c r="LV1" s="413"/>
      <c r="LW1" s="413"/>
      <c r="LX1" s="413"/>
      <c r="LY1" s="413"/>
      <c r="LZ1" s="413"/>
      <c r="MA1" s="413"/>
      <c r="MB1" s="413"/>
      <c r="MC1" s="413"/>
      <c r="MD1" s="413"/>
      <c r="ME1" s="413"/>
      <c r="MF1" s="413"/>
      <c r="MG1" s="413"/>
      <c r="MH1" s="413"/>
      <c r="MI1" s="413"/>
      <c r="MJ1" s="413"/>
      <c r="MK1" s="413"/>
      <c r="ML1" s="413"/>
      <c r="MM1" s="413"/>
      <c r="MN1" s="413"/>
      <c r="MO1" s="413"/>
      <c r="MP1" s="413"/>
      <c r="MQ1" s="413"/>
      <c r="MR1" s="413"/>
      <c r="MS1" s="413"/>
      <c r="MT1" s="413"/>
      <c r="MU1" s="413"/>
      <c r="MV1" s="413"/>
      <c r="MW1" s="413"/>
      <c r="MX1" s="413"/>
      <c r="MY1" s="413"/>
      <c r="MZ1" s="413"/>
      <c r="NA1" s="413"/>
      <c r="NB1" s="413"/>
      <c r="NC1" s="413"/>
      <c r="ND1" s="413"/>
      <c r="NE1" s="413"/>
      <c r="NF1" s="413"/>
      <c r="NG1" s="413"/>
      <c r="NH1" s="413"/>
      <c r="NI1" s="413"/>
      <c r="NJ1" s="413"/>
      <c r="NK1" s="413"/>
      <c r="NL1" s="413"/>
      <c r="NM1" s="413"/>
      <c r="NN1" s="413"/>
      <c r="NO1" s="413"/>
      <c r="NP1" s="413"/>
      <c r="NQ1" s="413"/>
      <c r="NR1" s="413"/>
      <c r="NS1" s="413"/>
      <c r="NT1" s="413"/>
      <c r="NU1" s="413"/>
      <c r="NV1" s="413"/>
      <c r="NW1" s="413"/>
      <c r="NX1" s="413"/>
      <c r="NY1" s="413"/>
      <c r="NZ1" s="413"/>
      <c r="OA1" s="413"/>
      <c r="OB1" s="413"/>
      <c r="OC1" s="413"/>
      <c r="OD1" s="413"/>
      <c r="OE1" s="413"/>
      <c r="OF1" s="413"/>
      <c r="OG1" s="413"/>
      <c r="OH1" s="413"/>
      <c r="OI1" s="413"/>
      <c r="OJ1" s="413"/>
      <c r="OK1" s="413"/>
      <c r="OL1" s="413"/>
      <c r="OM1" s="413"/>
      <c r="ON1" s="413"/>
      <c r="OO1" s="413"/>
      <c r="OP1" s="413"/>
      <c r="OQ1" s="413"/>
      <c r="OR1" s="413"/>
      <c r="OS1" s="413"/>
      <c r="OT1" s="413"/>
      <c r="OU1" s="413"/>
      <c r="OV1" s="413"/>
      <c r="OW1" s="413"/>
      <c r="OX1" s="413"/>
      <c r="OY1" s="413"/>
      <c r="OZ1" s="413"/>
      <c r="PA1" s="413"/>
      <c r="PB1" s="413"/>
      <c r="PC1" s="413"/>
      <c r="PD1" s="413"/>
      <c r="PE1" s="413"/>
      <c r="PF1" s="413"/>
      <c r="PG1" s="413"/>
      <c r="PH1" s="413"/>
      <c r="PI1" s="413"/>
      <c r="PJ1" s="413"/>
      <c r="PK1" s="413"/>
      <c r="PL1" s="413"/>
      <c r="PM1" s="413"/>
      <c r="PN1" s="413"/>
      <c r="PO1" s="413"/>
      <c r="PP1" s="413"/>
      <c r="PQ1" s="413"/>
      <c r="PR1" s="413"/>
      <c r="PS1" s="413"/>
      <c r="PT1" s="413"/>
      <c r="PU1" s="413"/>
      <c r="PV1" s="413"/>
      <c r="PW1" s="413"/>
      <c r="PX1" s="413"/>
      <c r="PY1" s="413"/>
      <c r="PZ1" s="413"/>
      <c r="QA1" s="413"/>
      <c r="QB1" s="413"/>
      <c r="QC1" s="413"/>
      <c r="QD1" s="413"/>
      <c r="QE1" s="413"/>
      <c r="QF1" s="413"/>
      <c r="QG1" s="413"/>
      <c r="QH1" s="413"/>
      <c r="QI1" s="413"/>
      <c r="QJ1" s="413"/>
      <c r="QK1" s="413"/>
      <c r="QL1" s="413"/>
      <c r="QM1" s="413"/>
      <c r="QN1" s="413"/>
      <c r="QO1" s="413"/>
      <c r="QP1" s="413"/>
      <c r="QQ1" s="413"/>
      <c r="QR1" s="413"/>
      <c r="QS1" s="413"/>
      <c r="QT1" s="413"/>
      <c r="QU1" s="413"/>
      <c r="QV1" s="413"/>
      <c r="QW1" s="413"/>
      <c r="QX1" s="413"/>
      <c r="QY1" s="413"/>
      <c r="QZ1" s="413"/>
      <c r="RA1" s="413"/>
      <c r="RB1" s="413"/>
      <c r="RC1" s="413"/>
      <c r="RD1" s="413"/>
      <c r="RE1" s="413"/>
      <c r="RF1" s="413"/>
      <c r="RG1" s="413"/>
      <c r="RH1" s="413"/>
      <c r="RI1" s="413"/>
      <c r="RJ1" s="413"/>
      <c r="RK1" s="413"/>
      <c r="RL1" s="413"/>
      <c r="RM1" s="413"/>
      <c r="RN1" s="413"/>
      <c r="RO1" s="413"/>
      <c r="RP1" s="413"/>
      <c r="RQ1" s="413"/>
      <c r="RR1" s="413"/>
      <c r="RS1" s="413"/>
      <c r="RT1" s="413"/>
      <c r="RU1" s="413"/>
      <c r="RV1" s="413"/>
      <c r="RW1" s="413"/>
      <c r="RX1" s="413"/>
      <c r="RY1" s="413"/>
      <c r="RZ1" s="413"/>
      <c r="SA1" s="413"/>
      <c r="SB1" s="413"/>
      <c r="SC1" s="413"/>
      <c r="SD1" s="413"/>
      <c r="SE1" s="413"/>
      <c r="SF1" s="413"/>
      <c r="SG1" s="413"/>
      <c r="SH1" s="413"/>
      <c r="SI1" s="413"/>
      <c r="SJ1" s="413"/>
      <c r="SK1" s="413"/>
      <c r="SL1" s="413"/>
      <c r="SM1" s="413"/>
      <c r="SN1" s="413"/>
      <c r="SO1" s="413"/>
      <c r="SP1" s="413"/>
      <c r="SQ1" s="413"/>
      <c r="SR1" s="413"/>
      <c r="SS1" s="413"/>
      <c r="ST1" s="413"/>
      <c r="SU1" s="413"/>
      <c r="SV1" s="413"/>
      <c r="SW1" s="413"/>
      <c r="SX1" s="413"/>
      <c r="SY1" s="413"/>
      <c r="SZ1" s="413"/>
      <c r="TA1" s="413"/>
      <c r="TB1" s="413"/>
      <c r="TC1" s="413"/>
      <c r="TD1" s="413"/>
      <c r="TE1" s="413"/>
      <c r="TF1" s="413"/>
      <c r="TG1" s="413"/>
      <c r="TH1" s="413"/>
      <c r="TI1" s="413"/>
      <c r="TJ1" s="413"/>
      <c r="TK1" s="413"/>
      <c r="TL1" s="413"/>
      <c r="TM1" s="413"/>
      <c r="TN1" s="413"/>
      <c r="TO1" s="413"/>
      <c r="TP1" s="413"/>
      <c r="TQ1" s="413"/>
      <c r="TR1" s="413"/>
      <c r="TS1" s="413"/>
      <c r="TT1" s="413"/>
      <c r="TU1" s="413"/>
      <c r="TV1" s="413"/>
      <c r="TW1" s="413"/>
      <c r="TX1" s="413"/>
      <c r="TY1" s="413"/>
      <c r="TZ1" s="413"/>
      <c r="UA1" s="413"/>
      <c r="UB1" s="413"/>
      <c r="UC1" s="413"/>
      <c r="UD1" s="413"/>
      <c r="UE1" s="413"/>
      <c r="UF1" s="413"/>
      <c r="UG1" s="413"/>
      <c r="UH1" s="413"/>
      <c r="UI1" s="413"/>
      <c r="UJ1" s="413"/>
      <c r="UK1" s="413"/>
      <c r="UL1" s="413"/>
      <c r="UM1" s="413"/>
      <c r="UN1" s="413"/>
      <c r="UO1" s="413"/>
      <c r="UP1" s="413"/>
      <c r="UQ1" s="413"/>
      <c r="UR1" s="413"/>
      <c r="US1" s="413"/>
      <c r="UT1" s="413"/>
      <c r="UU1" s="413"/>
      <c r="UV1" s="413"/>
      <c r="UW1" s="413"/>
      <c r="UX1" s="413"/>
      <c r="UY1" s="413"/>
      <c r="UZ1" s="413"/>
      <c r="VA1" s="413"/>
      <c r="VB1" s="413"/>
      <c r="VC1" s="413"/>
      <c r="VD1" s="413"/>
      <c r="VE1" s="413"/>
      <c r="VF1" s="413"/>
      <c r="VG1" s="413"/>
      <c r="VH1" s="413"/>
      <c r="VI1" s="413"/>
      <c r="VJ1" s="413"/>
      <c r="VK1" s="413"/>
      <c r="VL1" s="413"/>
      <c r="VM1" s="413"/>
      <c r="VN1" s="413"/>
      <c r="VO1" s="413"/>
      <c r="VP1" s="413"/>
      <c r="VQ1" s="413"/>
      <c r="VR1" s="413"/>
      <c r="VS1" s="413"/>
      <c r="VT1" s="413"/>
      <c r="VU1" s="413"/>
      <c r="VV1" s="413"/>
      <c r="VW1" s="413"/>
      <c r="VX1" s="413"/>
      <c r="VY1" s="413"/>
      <c r="VZ1" s="413"/>
      <c r="WA1" s="413"/>
      <c r="WB1" s="413"/>
      <c r="WC1" s="413"/>
      <c r="WD1" s="413"/>
      <c r="WE1" s="413"/>
      <c r="WF1" s="413"/>
      <c r="WG1" s="413"/>
      <c r="WH1" s="413"/>
      <c r="WI1" s="413"/>
      <c r="WJ1" s="413"/>
      <c r="WK1" s="413"/>
      <c r="WL1" s="413"/>
      <c r="WM1" s="413"/>
      <c r="WN1" s="413"/>
      <c r="WO1" s="413"/>
      <c r="WP1" s="413"/>
      <c r="WQ1" s="413"/>
      <c r="WR1" s="413"/>
      <c r="WS1" s="413"/>
      <c r="WT1" s="413"/>
      <c r="WU1" s="413"/>
      <c r="WV1" s="413"/>
      <c r="WW1" s="413"/>
      <c r="WX1" s="413"/>
      <c r="WY1" s="413"/>
      <c r="WZ1" s="413"/>
      <c r="XA1" s="413"/>
      <c r="XB1" s="413"/>
      <c r="XC1" s="413"/>
      <c r="XD1" s="413"/>
      <c r="XE1" s="413"/>
      <c r="XF1" s="413"/>
      <c r="XG1" s="413"/>
      <c r="XH1" s="413"/>
      <c r="XI1" s="413"/>
      <c r="XJ1" s="413"/>
      <c r="XK1" s="413"/>
      <c r="XL1" s="413"/>
      <c r="XM1" s="413"/>
      <c r="XN1" s="413"/>
      <c r="XO1" s="413"/>
      <c r="XP1" s="413"/>
      <c r="XQ1" s="413"/>
      <c r="XR1" s="413"/>
      <c r="XS1" s="413"/>
      <c r="XT1" s="413"/>
      <c r="XU1" s="413"/>
      <c r="XV1" s="413"/>
      <c r="XW1" s="413"/>
      <c r="XX1" s="413"/>
      <c r="XY1" s="413"/>
      <c r="XZ1" s="413"/>
      <c r="YA1" s="413"/>
      <c r="YB1" s="413"/>
      <c r="YC1" s="413"/>
      <c r="YD1" s="413"/>
      <c r="YE1" s="413"/>
      <c r="YF1" s="413"/>
      <c r="YG1" s="413"/>
      <c r="YH1" s="413"/>
      <c r="YI1" s="413"/>
      <c r="YJ1" s="413"/>
      <c r="YK1" s="413"/>
      <c r="YL1" s="413"/>
      <c r="YM1" s="413"/>
      <c r="YN1" s="413"/>
      <c r="YO1" s="413"/>
      <c r="YP1" s="413"/>
      <c r="YQ1" s="413"/>
      <c r="YR1" s="413"/>
      <c r="YS1" s="413"/>
      <c r="YT1" s="413"/>
      <c r="YU1" s="413"/>
      <c r="YV1" s="413"/>
      <c r="YW1" s="413"/>
      <c r="YX1" s="413"/>
      <c r="YY1" s="413"/>
      <c r="YZ1" s="413"/>
      <c r="ZA1" s="413"/>
      <c r="ZB1" s="413"/>
      <c r="ZC1" s="413"/>
      <c r="ZD1" s="413"/>
      <c r="ZE1" s="413"/>
      <c r="ZF1" s="413"/>
      <c r="ZG1" s="413"/>
      <c r="ZH1" s="413"/>
      <c r="ZI1" s="413"/>
      <c r="ZJ1" s="413"/>
      <c r="ZK1" s="413"/>
      <c r="ZL1" s="413"/>
      <c r="ZM1" s="413"/>
      <c r="ZN1" s="413"/>
      <c r="ZO1" s="413"/>
      <c r="ZP1" s="413"/>
      <c r="ZQ1" s="413"/>
      <c r="ZR1" s="413"/>
      <c r="ZS1" s="413"/>
      <c r="ZT1" s="413"/>
      <c r="ZU1" s="413"/>
      <c r="ZV1" s="413"/>
      <c r="ZW1" s="413"/>
      <c r="ZX1" s="413"/>
      <c r="ZY1" s="413"/>
      <c r="ZZ1" s="413"/>
      <c r="AAA1" s="413"/>
      <c r="AAB1" s="413"/>
      <c r="AAC1" s="413"/>
      <c r="AAD1" s="413"/>
      <c r="AAE1" s="413"/>
      <c r="AAF1" s="413"/>
      <c r="AAG1" s="413"/>
      <c r="AAH1" s="413"/>
      <c r="AAI1" s="413"/>
      <c r="AAJ1" s="413"/>
      <c r="AAK1" s="413"/>
      <c r="AAL1" s="413"/>
      <c r="AAM1" s="413"/>
      <c r="AAN1" s="413"/>
      <c r="AAO1" s="413"/>
      <c r="AAP1" s="413"/>
      <c r="AAQ1" s="413"/>
      <c r="AAR1" s="413"/>
      <c r="AAS1" s="413"/>
      <c r="AAT1" s="413"/>
      <c r="AAU1" s="413"/>
      <c r="AAV1" s="413"/>
      <c r="AAW1" s="413"/>
      <c r="AAX1" s="413"/>
      <c r="AAY1" s="413"/>
      <c r="AAZ1" s="413"/>
      <c r="ABA1" s="413"/>
      <c r="ABB1" s="413"/>
      <c r="ABC1" s="413"/>
      <c r="ABD1" s="413"/>
      <c r="ABE1" s="413"/>
      <c r="ABF1" s="413"/>
      <c r="ABG1" s="413"/>
      <c r="ABH1" s="413"/>
      <c r="ABI1" s="413"/>
      <c r="ABJ1" s="413"/>
      <c r="ABK1" s="413"/>
      <c r="ABL1" s="413"/>
      <c r="ABM1" s="413"/>
      <c r="ABN1" s="413"/>
      <c r="ABO1" s="413"/>
      <c r="ABP1" s="413"/>
      <c r="ABQ1" s="413"/>
      <c r="ABR1" s="413"/>
      <c r="ABS1" s="413"/>
      <c r="ABT1" s="413"/>
      <c r="ABU1" s="413"/>
      <c r="ABV1" s="413"/>
      <c r="ABW1" s="413"/>
      <c r="ABX1" s="413"/>
      <c r="ABY1" s="413"/>
      <c r="ABZ1" s="413"/>
      <c r="ACA1" s="413"/>
      <c r="ACB1" s="413"/>
      <c r="ACC1" s="413"/>
      <c r="ACD1" s="413"/>
      <c r="ACE1" s="413"/>
      <c r="ACF1" s="413"/>
      <c r="ACG1" s="413"/>
      <c r="ACH1" s="413"/>
      <c r="ACI1" s="413"/>
      <c r="ACJ1" s="413"/>
      <c r="ACK1" s="413"/>
      <c r="ACL1" s="413"/>
      <c r="ACM1" s="413"/>
      <c r="ACN1" s="413"/>
      <c r="ACO1" s="413"/>
      <c r="ACP1" s="413"/>
      <c r="ACQ1" s="413"/>
      <c r="ACR1" s="413"/>
      <c r="ACS1" s="413"/>
      <c r="ACT1" s="413"/>
      <c r="ACU1" s="413"/>
      <c r="ACV1" s="413"/>
      <c r="ACW1" s="413"/>
      <c r="ACX1" s="413"/>
      <c r="ACY1" s="413"/>
      <c r="ACZ1" s="413"/>
      <c r="ADA1" s="413"/>
      <c r="ADB1" s="413"/>
      <c r="ADC1" s="413"/>
      <c r="ADD1" s="413"/>
      <c r="ADE1" s="413"/>
      <c r="ADF1" s="413"/>
      <c r="ADG1" s="413"/>
      <c r="ADH1" s="413"/>
      <c r="ADI1" s="413"/>
      <c r="ADJ1" s="413"/>
      <c r="ADK1" s="413"/>
      <c r="ADL1" s="413"/>
      <c r="ADM1" s="413"/>
      <c r="ADN1" s="413"/>
      <c r="ADO1" s="413"/>
      <c r="ADP1" s="413"/>
      <c r="ADQ1" s="413"/>
      <c r="ADR1" s="413"/>
      <c r="ADS1" s="413"/>
      <c r="ADT1" s="413"/>
      <c r="ADU1" s="413"/>
      <c r="ADV1" s="413"/>
      <c r="ADW1" s="413"/>
      <c r="ADX1" s="413"/>
      <c r="ADY1" s="413"/>
      <c r="ADZ1" s="413"/>
      <c r="AEA1" s="413"/>
      <c r="AEB1" s="413"/>
      <c r="AEC1" s="413"/>
      <c r="AED1" s="413"/>
      <c r="AEE1" s="413"/>
      <c r="AEF1" s="413"/>
      <c r="AEG1" s="413"/>
      <c r="AEH1" s="413"/>
      <c r="AEI1" s="413"/>
      <c r="AEJ1" s="413"/>
      <c r="AEK1" s="413"/>
      <c r="AEL1" s="413"/>
      <c r="AEM1" s="413"/>
      <c r="AEN1" s="413"/>
      <c r="AEO1" s="413"/>
      <c r="AEP1" s="413"/>
      <c r="AEQ1" s="413"/>
      <c r="AER1" s="413"/>
      <c r="AES1" s="413"/>
      <c r="AET1" s="413"/>
      <c r="AEU1" s="413"/>
      <c r="AEV1" s="413"/>
      <c r="AEW1" s="413"/>
      <c r="AEX1" s="413"/>
      <c r="AEY1" s="413"/>
      <c r="AEZ1" s="413"/>
      <c r="AFA1" s="413"/>
      <c r="AFB1" s="413"/>
      <c r="AFC1" s="413"/>
      <c r="AFD1" s="413"/>
      <c r="AFE1" s="413"/>
      <c r="AFF1" s="413"/>
      <c r="AFG1" s="413"/>
      <c r="AFH1" s="413"/>
      <c r="AFI1" s="413"/>
      <c r="AFJ1" s="413"/>
      <c r="AFK1" s="413"/>
      <c r="AFL1" s="413"/>
      <c r="AFM1" s="413"/>
      <c r="AFN1" s="413"/>
      <c r="AFO1" s="413"/>
      <c r="AFP1" s="413"/>
      <c r="AFQ1" s="413"/>
      <c r="AFR1" s="413"/>
      <c r="AFS1" s="413"/>
      <c r="AFT1" s="413"/>
      <c r="AFU1" s="413"/>
      <c r="AFV1" s="413"/>
      <c r="AFW1" s="413"/>
      <c r="AFX1" s="413"/>
      <c r="AFY1" s="413"/>
      <c r="AFZ1" s="413"/>
      <c r="AGA1" s="413"/>
      <c r="AGB1" s="413"/>
      <c r="AGC1" s="413"/>
      <c r="AGD1" s="413"/>
      <c r="AGE1" s="413"/>
      <c r="AGF1" s="413"/>
      <c r="AGG1" s="413"/>
      <c r="AGH1" s="413"/>
      <c r="AGI1" s="413"/>
      <c r="AGJ1" s="413"/>
      <c r="AGK1" s="413"/>
      <c r="AGL1" s="413"/>
      <c r="AGM1" s="413"/>
      <c r="AGN1" s="413"/>
      <c r="AGO1" s="413"/>
      <c r="AGP1" s="413"/>
      <c r="AGQ1" s="413"/>
      <c r="AGR1" s="413"/>
      <c r="AGS1" s="413"/>
      <c r="AGT1" s="413"/>
      <c r="AGU1" s="413"/>
      <c r="AGV1" s="413"/>
      <c r="AGW1" s="413"/>
      <c r="AGX1" s="413"/>
      <c r="AGY1" s="413"/>
      <c r="AGZ1" s="413"/>
      <c r="AHA1" s="413"/>
      <c r="AHB1" s="413"/>
      <c r="AHC1" s="413"/>
      <c r="AHD1" s="413"/>
      <c r="AHE1" s="413"/>
      <c r="AHF1" s="413"/>
      <c r="AHG1" s="413"/>
      <c r="AHH1" s="413"/>
      <c r="AHI1" s="413"/>
      <c r="AHJ1" s="413"/>
      <c r="AHK1" s="413"/>
      <c r="AHL1" s="413"/>
      <c r="AHM1" s="413"/>
      <c r="AHN1" s="413"/>
      <c r="AHO1" s="413"/>
      <c r="AHP1" s="413"/>
      <c r="AHQ1" s="413"/>
      <c r="AHR1" s="413"/>
      <c r="AHS1" s="413"/>
      <c r="AHT1" s="413"/>
      <c r="AHU1" s="413"/>
      <c r="AHV1" s="413"/>
      <c r="AHW1" s="413"/>
      <c r="AHX1" s="413"/>
      <c r="AHY1" s="413"/>
      <c r="AHZ1" s="413"/>
      <c r="AIA1" s="413"/>
      <c r="AIB1" s="413"/>
      <c r="AIC1" s="413"/>
      <c r="AID1" s="413"/>
      <c r="AIE1" s="413"/>
      <c r="AIF1" s="413"/>
      <c r="AIG1" s="413"/>
      <c r="AIH1" s="413"/>
      <c r="AII1" s="413"/>
      <c r="AIJ1" s="413"/>
      <c r="AIK1" s="413"/>
      <c r="AIL1" s="413"/>
      <c r="AIM1" s="413"/>
      <c r="AIN1" s="413"/>
      <c r="AIO1" s="413"/>
      <c r="AIP1" s="413"/>
      <c r="AIQ1" s="413"/>
      <c r="AIR1" s="413"/>
      <c r="AIS1" s="413"/>
      <c r="AIT1" s="413"/>
      <c r="AIU1" s="413"/>
      <c r="AIV1" s="413"/>
      <c r="AIW1" s="413"/>
      <c r="AIX1" s="413"/>
      <c r="AIY1" s="413"/>
      <c r="AIZ1" s="413"/>
      <c r="AJA1" s="413"/>
      <c r="AJB1" s="413"/>
      <c r="AJC1" s="413"/>
      <c r="AJD1" s="413"/>
      <c r="AJE1" s="413"/>
      <c r="AJF1" s="413"/>
      <c r="AJG1" s="413"/>
      <c r="AJH1" s="413"/>
      <c r="AJI1" s="413"/>
      <c r="AJJ1" s="413"/>
      <c r="AJK1" s="413"/>
      <c r="AJL1" s="413"/>
      <c r="AJM1" s="413"/>
      <c r="AJN1" s="413"/>
      <c r="AJO1" s="413"/>
      <c r="AJP1" s="413"/>
      <c r="AJQ1" s="413"/>
      <c r="AJR1" s="413"/>
      <c r="AJS1" s="413"/>
      <c r="AJT1" s="413"/>
      <c r="AJU1" s="413"/>
      <c r="AJV1" s="413"/>
      <c r="AJW1" s="413"/>
      <c r="AJX1" s="413"/>
      <c r="AJY1" s="413"/>
      <c r="AJZ1" s="413"/>
      <c r="AKA1" s="413"/>
      <c r="AKB1" s="413"/>
      <c r="AKC1" s="413"/>
      <c r="AKD1" s="413"/>
      <c r="AKE1" s="413"/>
      <c r="AKF1" s="413"/>
      <c r="AKG1" s="413"/>
      <c r="AKH1" s="413"/>
      <c r="AKI1" s="413"/>
      <c r="AKJ1" s="413"/>
      <c r="AKK1" s="413"/>
      <c r="AKL1" s="413"/>
      <c r="AKM1" s="413"/>
      <c r="AKN1" s="413"/>
      <c r="AKO1" s="413"/>
      <c r="AKP1" s="413"/>
      <c r="AKQ1" s="413"/>
      <c r="AKR1" s="413"/>
      <c r="AKS1" s="413"/>
      <c r="AKT1" s="413"/>
      <c r="AKU1" s="413"/>
      <c r="AKV1" s="413"/>
      <c r="AKW1" s="413"/>
      <c r="AKX1" s="413"/>
      <c r="AKY1" s="413"/>
      <c r="AKZ1" s="413"/>
      <c r="ALA1" s="413"/>
      <c r="ALB1" s="413"/>
      <c r="ALC1" s="413"/>
      <c r="ALD1" s="413"/>
      <c r="ALE1" s="413"/>
      <c r="ALF1" s="413"/>
      <c r="ALG1" s="413"/>
      <c r="ALH1" s="413"/>
      <c r="ALI1" s="413"/>
      <c r="ALJ1" s="413"/>
      <c r="ALK1" s="413"/>
      <c r="ALL1" s="413"/>
      <c r="ALM1" s="413"/>
      <c r="ALN1" s="413"/>
      <c r="ALO1" s="413"/>
      <c r="ALP1" s="413"/>
      <c r="ALQ1" s="413"/>
      <c r="ALR1" s="413"/>
      <c r="ALS1" s="413"/>
      <c r="ALT1" s="413"/>
      <c r="ALU1" s="413"/>
      <c r="ALV1" s="413"/>
      <c r="ALW1" s="413"/>
      <c r="ALX1" s="413"/>
      <c r="ALY1" s="413"/>
      <c r="ALZ1" s="413"/>
      <c r="AMA1" s="413"/>
      <c r="AMB1" s="413"/>
      <c r="AMC1" s="413"/>
      <c r="AMD1" s="413"/>
      <c r="AME1" s="413"/>
      <c r="AMF1" s="413"/>
      <c r="AMG1" s="413"/>
      <c r="AMH1" s="413"/>
      <c r="AMI1" s="413"/>
      <c r="AMJ1" s="413"/>
      <c r="AMK1" s="413"/>
      <c r="AML1" s="413"/>
      <c r="AMM1" s="413"/>
      <c r="AMN1" s="413"/>
      <c r="AMO1" s="413"/>
      <c r="AMP1" s="413"/>
      <c r="AMQ1" s="413"/>
      <c r="AMR1" s="413"/>
      <c r="AMS1" s="413"/>
      <c r="AMT1" s="413"/>
      <c r="AMU1" s="413"/>
      <c r="AMV1" s="413"/>
      <c r="AMW1" s="413"/>
      <c r="AMX1" s="413"/>
      <c r="AMY1" s="413"/>
      <c r="AMZ1" s="413"/>
      <c r="ANA1" s="413"/>
      <c r="ANB1" s="413"/>
      <c r="ANC1" s="413"/>
      <c r="AND1" s="413"/>
      <c r="ANE1" s="413"/>
      <c r="ANF1" s="413"/>
      <c r="ANG1" s="413"/>
      <c r="ANH1" s="413"/>
      <c r="ANI1" s="413"/>
      <c r="ANJ1" s="413"/>
      <c r="ANK1" s="413"/>
      <c r="ANL1" s="413"/>
      <c r="ANM1" s="413"/>
      <c r="ANN1" s="413"/>
      <c r="ANO1" s="413"/>
      <c r="ANP1" s="413"/>
      <c r="ANQ1" s="413"/>
      <c r="ANR1" s="413"/>
      <c r="ANS1" s="413"/>
      <c r="ANT1" s="413"/>
      <c r="ANU1" s="413"/>
      <c r="ANV1" s="413"/>
      <c r="ANW1" s="413"/>
      <c r="ANX1" s="413"/>
      <c r="ANY1" s="413"/>
      <c r="ANZ1" s="413"/>
      <c r="AOA1" s="413"/>
      <c r="AOB1" s="413"/>
      <c r="AOC1" s="413"/>
      <c r="AOD1" s="413"/>
      <c r="AOE1" s="413"/>
      <c r="AOF1" s="413"/>
      <c r="AOG1" s="413"/>
      <c r="AOH1" s="413"/>
      <c r="AOI1" s="413"/>
      <c r="AOJ1" s="413"/>
      <c r="AOK1" s="413"/>
      <c r="AOL1" s="413"/>
      <c r="AOM1" s="413"/>
      <c r="AON1" s="413"/>
      <c r="AOO1" s="413"/>
      <c r="AOP1" s="413"/>
      <c r="AOQ1" s="413"/>
      <c r="AOR1" s="413"/>
      <c r="AOS1" s="413"/>
      <c r="AOT1" s="413"/>
      <c r="AOU1" s="413"/>
      <c r="AOV1" s="413"/>
      <c r="AOW1" s="413"/>
      <c r="AOX1" s="413"/>
      <c r="AOY1" s="413"/>
      <c r="AOZ1" s="413"/>
      <c r="APA1" s="413"/>
      <c r="APB1" s="413"/>
      <c r="APC1" s="413"/>
      <c r="APD1" s="413"/>
      <c r="APE1" s="413"/>
      <c r="APF1" s="413"/>
      <c r="APG1" s="413"/>
      <c r="APH1" s="413"/>
      <c r="API1" s="413"/>
      <c r="APJ1" s="413"/>
      <c r="APK1" s="413"/>
      <c r="APL1" s="413"/>
      <c r="APM1" s="413"/>
      <c r="APN1" s="413"/>
      <c r="APO1" s="413"/>
      <c r="APP1" s="413"/>
      <c r="APQ1" s="413"/>
      <c r="APR1" s="413"/>
      <c r="APS1" s="413"/>
      <c r="APT1" s="413"/>
      <c r="APU1" s="413"/>
      <c r="APV1" s="413"/>
      <c r="APW1" s="413"/>
      <c r="APX1" s="413"/>
      <c r="APY1" s="413"/>
      <c r="APZ1" s="413"/>
      <c r="AQA1" s="413"/>
      <c r="AQB1" s="413"/>
      <c r="AQC1" s="413"/>
      <c r="AQD1" s="413"/>
      <c r="AQE1" s="413"/>
      <c r="AQF1" s="413"/>
      <c r="AQG1" s="413"/>
      <c r="AQH1" s="413"/>
      <c r="AQI1" s="413"/>
      <c r="AQJ1" s="413"/>
      <c r="AQK1" s="413"/>
      <c r="AQL1" s="413"/>
      <c r="AQM1" s="413"/>
      <c r="AQN1" s="413"/>
      <c r="AQO1" s="413"/>
      <c r="AQP1" s="413"/>
      <c r="AQQ1" s="413"/>
      <c r="AQR1" s="413"/>
      <c r="AQS1" s="413"/>
      <c r="AQT1" s="413"/>
      <c r="AQU1" s="413"/>
      <c r="AQV1" s="413"/>
      <c r="AQW1" s="413"/>
      <c r="AQX1" s="413"/>
      <c r="AQY1" s="413"/>
      <c r="AQZ1" s="413"/>
      <c r="ARA1" s="413"/>
      <c r="ARB1" s="413"/>
      <c r="ARC1" s="413"/>
      <c r="ARD1" s="413"/>
      <c r="ARE1" s="413"/>
      <c r="ARF1" s="413"/>
      <c r="ARG1" s="413"/>
      <c r="ARH1" s="413"/>
      <c r="ARI1" s="413"/>
      <c r="ARJ1" s="413"/>
      <c r="ARK1" s="413"/>
      <c r="ARL1" s="413"/>
      <c r="ARM1" s="413"/>
      <c r="ARN1" s="413"/>
      <c r="ARO1" s="413"/>
      <c r="ARP1" s="413"/>
      <c r="ARQ1" s="413"/>
      <c r="ARR1" s="413"/>
      <c r="ARS1" s="413"/>
      <c r="ART1" s="413"/>
      <c r="ARU1" s="413"/>
      <c r="ARV1" s="413"/>
      <c r="ARW1" s="413"/>
      <c r="ARX1" s="413"/>
      <c r="ARY1" s="413"/>
      <c r="ARZ1" s="413"/>
      <c r="ASA1" s="413"/>
      <c r="ASB1" s="413"/>
      <c r="ASC1" s="413"/>
      <c r="ASD1" s="413"/>
      <c r="ASE1" s="413"/>
      <c r="ASF1" s="413"/>
      <c r="ASG1" s="413"/>
      <c r="ASH1" s="413"/>
      <c r="ASI1" s="413"/>
      <c r="ASJ1" s="413"/>
      <c r="ASK1" s="413"/>
      <c r="ASL1" s="413"/>
      <c r="ASM1" s="413"/>
      <c r="ASN1" s="413"/>
      <c r="ASO1" s="413"/>
      <c r="ASP1" s="413"/>
      <c r="ASQ1" s="413"/>
      <c r="ASR1" s="413"/>
      <c r="ASS1" s="413"/>
      <c r="AST1" s="413"/>
      <c r="ASU1" s="413"/>
      <c r="ASV1" s="413"/>
      <c r="ASW1" s="413"/>
      <c r="ASX1" s="413"/>
      <c r="ASY1" s="413"/>
      <c r="ASZ1" s="413"/>
      <c r="ATA1" s="413"/>
      <c r="ATB1" s="413"/>
      <c r="ATC1" s="413"/>
      <c r="ATD1" s="413"/>
      <c r="ATE1" s="413"/>
      <c r="ATF1" s="413"/>
      <c r="ATG1" s="413"/>
      <c r="ATH1" s="413"/>
      <c r="ATI1" s="413"/>
      <c r="ATJ1" s="413"/>
      <c r="ATK1" s="413"/>
      <c r="ATL1" s="413"/>
      <c r="ATM1" s="413"/>
      <c r="ATN1" s="413"/>
      <c r="ATO1" s="413"/>
      <c r="ATP1" s="413"/>
      <c r="ATQ1" s="413"/>
      <c r="ATR1" s="413"/>
      <c r="ATS1" s="413"/>
      <c r="ATT1" s="413"/>
      <c r="ATU1" s="413"/>
      <c r="ATV1" s="413"/>
      <c r="ATW1" s="413"/>
      <c r="ATX1" s="413"/>
      <c r="ATY1" s="413"/>
      <c r="ATZ1" s="413"/>
      <c r="AUA1" s="413"/>
      <c r="AUB1" s="413"/>
      <c r="AUC1" s="413"/>
      <c r="AUD1" s="413"/>
      <c r="AUE1" s="413"/>
      <c r="AUF1" s="413"/>
      <c r="AUG1" s="413"/>
      <c r="AUH1" s="413"/>
      <c r="AUI1" s="413"/>
      <c r="AUJ1" s="413"/>
      <c r="AUK1" s="413"/>
      <c r="AUL1" s="413"/>
      <c r="AUM1" s="413"/>
      <c r="AUN1" s="413"/>
      <c r="AUO1" s="413"/>
      <c r="AUP1" s="413"/>
      <c r="AUQ1" s="413"/>
      <c r="AUR1" s="413"/>
      <c r="AUS1" s="413"/>
      <c r="AUT1" s="413"/>
      <c r="AUU1" s="413"/>
      <c r="AUV1" s="413"/>
      <c r="AUW1" s="413"/>
      <c r="AUX1" s="413"/>
      <c r="AUY1" s="413"/>
      <c r="AUZ1" s="413"/>
      <c r="AVA1" s="413"/>
      <c r="AVB1" s="413"/>
      <c r="AVC1" s="413"/>
      <c r="AVD1" s="413"/>
      <c r="AVE1" s="413"/>
      <c r="AVF1" s="413"/>
      <c r="AVG1" s="413"/>
      <c r="AVH1" s="413"/>
      <c r="AVI1" s="413"/>
      <c r="AVJ1" s="413"/>
      <c r="AVK1" s="413"/>
      <c r="AVL1" s="413"/>
      <c r="AVM1" s="413"/>
      <c r="AVN1" s="413"/>
      <c r="AVO1" s="413"/>
      <c r="AVP1" s="413"/>
      <c r="AVQ1" s="413"/>
      <c r="AVR1" s="413"/>
      <c r="AVS1" s="413"/>
      <c r="AVT1" s="413"/>
      <c r="AVU1" s="413"/>
      <c r="AVV1" s="413"/>
      <c r="AVW1" s="413"/>
      <c r="AVX1" s="413"/>
      <c r="AVY1" s="413"/>
      <c r="AVZ1" s="413"/>
      <c r="AWA1" s="413"/>
      <c r="AWB1" s="413"/>
      <c r="AWC1" s="413"/>
      <c r="AWD1" s="413"/>
      <c r="AWE1" s="413"/>
      <c r="AWF1" s="413"/>
      <c r="AWG1" s="413"/>
      <c r="AWH1" s="413"/>
      <c r="AWI1" s="413"/>
      <c r="AWJ1" s="413"/>
      <c r="AWK1" s="413"/>
      <c r="AWL1" s="413"/>
      <c r="AWM1" s="413"/>
      <c r="AWN1" s="413"/>
      <c r="AWO1" s="413"/>
      <c r="AWP1" s="413"/>
      <c r="AWQ1" s="413"/>
      <c r="AWR1" s="413"/>
      <c r="AWS1" s="413"/>
      <c r="AWT1" s="413"/>
      <c r="AWU1" s="413"/>
      <c r="AWV1" s="413"/>
      <c r="AWW1" s="413"/>
      <c r="AWX1" s="413"/>
      <c r="AWY1" s="413"/>
      <c r="AWZ1" s="413"/>
      <c r="AXA1" s="413"/>
      <c r="AXB1" s="413"/>
      <c r="AXC1" s="413"/>
      <c r="AXD1" s="413"/>
      <c r="AXE1" s="413"/>
      <c r="AXF1" s="413"/>
      <c r="AXG1" s="413"/>
      <c r="AXH1" s="413"/>
      <c r="AXI1" s="413"/>
      <c r="AXJ1" s="413"/>
      <c r="AXK1" s="413"/>
      <c r="AXL1" s="413"/>
      <c r="AXM1" s="413"/>
      <c r="AXN1" s="413"/>
      <c r="AXO1" s="413"/>
      <c r="AXP1" s="413"/>
      <c r="AXQ1" s="413"/>
      <c r="AXR1" s="413"/>
      <c r="AXS1" s="413"/>
      <c r="AXT1" s="413"/>
      <c r="AXU1" s="413"/>
      <c r="AXV1" s="413"/>
      <c r="AXW1" s="413"/>
      <c r="AXX1" s="413"/>
      <c r="AXY1" s="413"/>
      <c r="AXZ1" s="413"/>
      <c r="AYA1" s="413"/>
      <c r="AYB1" s="413"/>
      <c r="AYC1" s="413"/>
      <c r="AYD1" s="413"/>
      <c r="AYE1" s="413"/>
      <c r="AYF1" s="413"/>
      <c r="AYG1" s="413"/>
      <c r="AYH1" s="413"/>
      <c r="AYI1" s="413"/>
      <c r="AYJ1" s="413"/>
      <c r="AYK1" s="413"/>
      <c r="AYL1" s="413"/>
      <c r="AYM1" s="413"/>
      <c r="AYN1" s="413"/>
      <c r="AYO1" s="413"/>
      <c r="AYP1" s="413"/>
      <c r="AYQ1" s="413"/>
      <c r="AYR1" s="413"/>
      <c r="AYS1" s="413"/>
      <c r="AYT1" s="413"/>
      <c r="AYU1" s="413"/>
      <c r="AYV1" s="413"/>
      <c r="AYW1" s="413"/>
      <c r="AYX1" s="413"/>
      <c r="AYY1" s="413"/>
      <c r="AYZ1" s="413"/>
      <c r="AZA1" s="413"/>
      <c r="AZB1" s="413"/>
      <c r="AZC1" s="413"/>
      <c r="AZD1" s="413"/>
      <c r="AZE1" s="413"/>
      <c r="AZF1" s="413"/>
      <c r="AZG1" s="413"/>
      <c r="AZH1" s="413"/>
      <c r="AZI1" s="413"/>
      <c r="AZJ1" s="413"/>
      <c r="AZK1" s="413"/>
      <c r="AZL1" s="413"/>
      <c r="AZM1" s="413"/>
      <c r="AZN1" s="413"/>
      <c r="AZO1" s="413"/>
      <c r="AZP1" s="413"/>
      <c r="AZQ1" s="413"/>
      <c r="AZR1" s="413"/>
      <c r="AZS1" s="413"/>
      <c r="AZT1" s="413"/>
      <c r="AZU1" s="413"/>
      <c r="AZV1" s="413"/>
      <c r="AZW1" s="413"/>
      <c r="AZX1" s="413"/>
      <c r="AZY1" s="413"/>
      <c r="AZZ1" s="413"/>
      <c r="BAA1" s="413"/>
      <c r="BAB1" s="413"/>
      <c r="BAC1" s="413"/>
      <c r="BAD1" s="413"/>
      <c r="BAE1" s="413"/>
      <c r="BAF1" s="413"/>
      <c r="BAG1" s="413"/>
      <c r="BAH1" s="413"/>
      <c r="BAI1" s="413"/>
      <c r="BAJ1" s="413"/>
      <c r="BAK1" s="413"/>
      <c r="BAL1" s="413"/>
      <c r="BAM1" s="413"/>
      <c r="BAN1" s="413"/>
      <c r="BAO1" s="413"/>
      <c r="BAP1" s="413"/>
      <c r="BAQ1" s="413"/>
      <c r="BAR1" s="413"/>
      <c r="BAS1" s="413"/>
      <c r="BAT1" s="413"/>
      <c r="BAU1" s="413"/>
      <c r="BAV1" s="413"/>
      <c r="BAW1" s="413"/>
      <c r="BAX1" s="413"/>
      <c r="BAY1" s="413"/>
      <c r="BAZ1" s="413"/>
      <c r="BBA1" s="413"/>
      <c r="BBB1" s="413"/>
      <c r="BBC1" s="413"/>
      <c r="BBD1" s="413"/>
      <c r="BBE1" s="413"/>
      <c r="BBF1" s="413"/>
      <c r="BBG1" s="413"/>
      <c r="BBH1" s="413"/>
      <c r="BBI1" s="413"/>
      <c r="BBJ1" s="413"/>
      <c r="BBK1" s="413"/>
      <c r="BBL1" s="413"/>
      <c r="BBM1" s="413"/>
      <c r="BBN1" s="413"/>
      <c r="BBO1" s="413"/>
      <c r="BBP1" s="413"/>
      <c r="BBQ1" s="413"/>
      <c r="BBR1" s="413"/>
      <c r="BBS1" s="413"/>
      <c r="BBT1" s="413"/>
      <c r="BBU1" s="413"/>
      <c r="BBV1" s="413"/>
      <c r="BBW1" s="413"/>
      <c r="BBX1" s="413"/>
      <c r="BBY1" s="413"/>
      <c r="BBZ1" s="413"/>
      <c r="BCA1" s="413"/>
      <c r="BCB1" s="413"/>
      <c r="BCC1" s="413"/>
      <c r="BCD1" s="413"/>
      <c r="BCE1" s="413"/>
      <c r="BCF1" s="413"/>
      <c r="BCG1" s="413"/>
      <c r="BCH1" s="413"/>
      <c r="BCI1" s="413"/>
      <c r="BCJ1" s="413"/>
      <c r="BCK1" s="413"/>
      <c r="BCL1" s="413"/>
      <c r="BCM1" s="413"/>
      <c r="BCN1" s="413"/>
      <c r="BCO1" s="413"/>
      <c r="BCP1" s="413"/>
      <c r="BCQ1" s="413"/>
      <c r="BCR1" s="413"/>
      <c r="BCS1" s="413"/>
      <c r="BCT1" s="413"/>
      <c r="BCU1" s="413"/>
      <c r="BCV1" s="413"/>
      <c r="BCW1" s="413"/>
      <c r="BCX1" s="413"/>
      <c r="BCY1" s="413"/>
      <c r="BCZ1" s="413"/>
      <c r="BDA1" s="413"/>
      <c r="BDB1" s="413"/>
      <c r="BDC1" s="413"/>
      <c r="BDD1" s="413"/>
      <c r="BDE1" s="413"/>
      <c r="BDF1" s="413"/>
      <c r="BDG1" s="413"/>
      <c r="BDH1" s="413"/>
      <c r="BDI1" s="413"/>
      <c r="BDJ1" s="413"/>
      <c r="BDK1" s="413"/>
      <c r="BDL1" s="413"/>
      <c r="BDM1" s="413"/>
      <c r="BDN1" s="413"/>
      <c r="BDO1" s="413"/>
      <c r="BDP1" s="413"/>
      <c r="BDQ1" s="413"/>
      <c r="BDR1" s="413"/>
      <c r="BDS1" s="413"/>
      <c r="BDT1" s="413"/>
      <c r="BDU1" s="413"/>
      <c r="BDV1" s="413"/>
      <c r="BDW1" s="413"/>
      <c r="BDX1" s="413"/>
      <c r="BDY1" s="413"/>
      <c r="BDZ1" s="413"/>
      <c r="BEA1" s="413"/>
      <c r="BEB1" s="413"/>
      <c r="BEC1" s="413"/>
      <c r="BED1" s="413"/>
      <c r="BEE1" s="413"/>
      <c r="BEF1" s="413"/>
      <c r="BEG1" s="413"/>
      <c r="BEH1" s="413"/>
      <c r="BEI1" s="413"/>
      <c r="BEJ1" s="413"/>
      <c r="BEK1" s="413"/>
      <c r="BEL1" s="413"/>
      <c r="BEM1" s="413"/>
      <c r="BEN1" s="413"/>
      <c r="BEO1" s="413"/>
      <c r="BEP1" s="413"/>
      <c r="BEQ1" s="413"/>
      <c r="BER1" s="413"/>
      <c r="BES1" s="413"/>
      <c r="BET1" s="413"/>
      <c r="BEU1" s="413"/>
      <c r="BEV1" s="413"/>
      <c r="BEW1" s="413"/>
      <c r="BEX1" s="413"/>
      <c r="BEY1" s="413"/>
      <c r="BEZ1" s="413"/>
      <c r="BFA1" s="413"/>
      <c r="BFB1" s="413"/>
      <c r="BFC1" s="413"/>
      <c r="BFD1" s="413"/>
      <c r="BFE1" s="413"/>
      <c r="BFF1" s="413"/>
      <c r="BFG1" s="413"/>
      <c r="BFH1" s="413"/>
      <c r="BFI1" s="413"/>
      <c r="BFJ1" s="413"/>
      <c r="BFK1" s="413"/>
      <c r="BFL1" s="413"/>
      <c r="BFM1" s="413"/>
      <c r="BFN1" s="413"/>
      <c r="BFO1" s="413"/>
      <c r="BFP1" s="413"/>
      <c r="BFQ1" s="413"/>
      <c r="BFR1" s="413"/>
      <c r="BFS1" s="413"/>
      <c r="BFT1" s="413"/>
      <c r="BFU1" s="413"/>
      <c r="BFV1" s="413"/>
      <c r="BFW1" s="413"/>
      <c r="BFX1" s="413"/>
      <c r="BFY1" s="413"/>
      <c r="BFZ1" s="413"/>
      <c r="BGA1" s="413"/>
      <c r="BGB1" s="413"/>
      <c r="BGC1" s="413"/>
      <c r="BGD1" s="413"/>
      <c r="BGE1" s="413"/>
      <c r="BGF1" s="413"/>
      <c r="BGG1" s="413"/>
      <c r="BGH1" s="413"/>
      <c r="BGI1" s="413"/>
      <c r="BGJ1" s="413"/>
      <c r="BGK1" s="413"/>
      <c r="BGL1" s="413"/>
      <c r="BGM1" s="413"/>
      <c r="BGN1" s="413"/>
      <c r="BGO1" s="413"/>
      <c r="BGP1" s="413"/>
      <c r="BGQ1" s="413"/>
      <c r="BGR1" s="413"/>
      <c r="BGS1" s="413"/>
      <c r="BGT1" s="413"/>
      <c r="BGU1" s="413"/>
      <c r="BGV1" s="413"/>
      <c r="BGW1" s="413"/>
      <c r="BGX1" s="413"/>
      <c r="BGY1" s="413"/>
      <c r="BGZ1" s="413"/>
      <c r="BHA1" s="413"/>
      <c r="BHB1" s="413"/>
      <c r="BHC1" s="413"/>
      <c r="BHD1" s="413"/>
      <c r="BHE1" s="413"/>
      <c r="BHF1" s="413"/>
      <c r="BHG1" s="413"/>
      <c r="BHH1" s="413"/>
      <c r="BHI1" s="413"/>
      <c r="BHJ1" s="413"/>
      <c r="BHK1" s="413"/>
      <c r="BHL1" s="413"/>
      <c r="BHM1" s="413"/>
      <c r="BHN1" s="413"/>
      <c r="BHO1" s="413"/>
      <c r="BHP1" s="413"/>
      <c r="BHQ1" s="413"/>
      <c r="BHR1" s="413"/>
      <c r="BHS1" s="413"/>
      <c r="BHT1" s="413"/>
      <c r="BHU1" s="413"/>
      <c r="BHV1" s="413"/>
      <c r="BHW1" s="413"/>
      <c r="BHX1" s="413"/>
      <c r="BHY1" s="413"/>
      <c r="BHZ1" s="413"/>
      <c r="BIA1" s="413"/>
      <c r="BIB1" s="413"/>
      <c r="BIC1" s="413"/>
      <c r="BID1" s="413"/>
      <c r="BIE1" s="413"/>
      <c r="BIF1" s="413"/>
      <c r="BIG1" s="413"/>
      <c r="BIH1" s="413"/>
      <c r="BII1" s="413"/>
      <c r="BIJ1" s="413"/>
      <c r="BIK1" s="413"/>
      <c r="BIL1" s="413"/>
      <c r="BIM1" s="413"/>
      <c r="BIN1" s="413"/>
      <c r="BIO1" s="413"/>
      <c r="BIP1" s="413"/>
      <c r="BIQ1" s="413"/>
      <c r="BIR1" s="413"/>
      <c r="BIS1" s="413"/>
      <c r="BIT1" s="413"/>
      <c r="BIU1" s="413"/>
      <c r="BIV1" s="413"/>
      <c r="BIW1" s="413"/>
      <c r="BIX1" s="413"/>
      <c r="BIY1" s="413"/>
      <c r="BIZ1" s="413"/>
      <c r="BJA1" s="413"/>
      <c r="BJB1" s="413"/>
      <c r="BJC1" s="413"/>
      <c r="BJD1" s="413"/>
      <c r="BJE1" s="413"/>
      <c r="BJF1" s="413"/>
      <c r="BJG1" s="413"/>
      <c r="BJH1" s="413"/>
      <c r="BJI1" s="413"/>
      <c r="BJJ1" s="413"/>
      <c r="BJK1" s="413"/>
      <c r="BJL1" s="413"/>
      <c r="BJM1" s="413"/>
      <c r="BJN1" s="413"/>
      <c r="BJO1" s="413"/>
      <c r="BJP1" s="413"/>
      <c r="BJQ1" s="413"/>
      <c r="BJR1" s="413"/>
      <c r="BJS1" s="413"/>
      <c r="BJT1" s="413"/>
      <c r="BJU1" s="413"/>
      <c r="BJV1" s="413"/>
      <c r="BJW1" s="413"/>
      <c r="BJX1" s="413"/>
      <c r="BJY1" s="413"/>
      <c r="BJZ1" s="413"/>
      <c r="BKA1" s="413"/>
      <c r="BKB1" s="413"/>
      <c r="BKC1" s="413"/>
      <c r="BKD1" s="413"/>
      <c r="BKE1" s="413"/>
      <c r="BKF1" s="413"/>
      <c r="BKG1" s="413"/>
      <c r="BKH1" s="413"/>
      <c r="BKI1" s="413"/>
      <c r="BKJ1" s="413"/>
      <c r="BKK1" s="413"/>
      <c r="BKL1" s="413"/>
      <c r="BKM1" s="413"/>
      <c r="BKN1" s="413"/>
      <c r="BKO1" s="413"/>
      <c r="BKP1" s="413"/>
      <c r="BKQ1" s="413"/>
      <c r="BKR1" s="413"/>
      <c r="BKS1" s="413"/>
      <c r="BKT1" s="413"/>
      <c r="BKU1" s="413"/>
      <c r="BKV1" s="413"/>
      <c r="BKW1" s="413"/>
      <c r="BKX1" s="413"/>
      <c r="BKY1" s="413"/>
      <c r="BKZ1" s="413"/>
      <c r="BLA1" s="413"/>
      <c r="BLB1" s="413"/>
      <c r="BLC1" s="413"/>
      <c r="BLD1" s="413"/>
      <c r="BLE1" s="413"/>
      <c r="BLF1" s="413"/>
      <c r="BLG1" s="413"/>
      <c r="BLH1" s="413"/>
      <c r="BLI1" s="413"/>
      <c r="BLJ1" s="413"/>
      <c r="BLK1" s="413"/>
      <c r="BLL1" s="413"/>
      <c r="BLM1" s="413"/>
      <c r="BLN1" s="413"/>
      <c r="BLO1" s="413"/>
      <c r="BLP1" s="413"/>
      <c r="BLQ1" s="413"/>
      <c r="BLR1" s="413"/>
      <c r="BLS1" s="413"/>
      <c r="BLT1" s="413"/>
      <c r="BLU1" s="413"/>
      <c r="BLV1" s="413"/>
      <c r="BLW1" s="413"/>
      <c r="BLX1" s="413"/>
      <c r="BLY1" s="413"/>
      <c r="BLZ1" s="413"/>
      <c r="BMA1" s="413"/>
      <c r="BMB1" s="413"/>
      <c r="BMC1" s="413"/>
      <c r="BMD1" s="413"/>
      <c r="BME1" s="413"/>
      <c r="BMF1" s="413"/>
      <c r="BMG1" s="413"/>
      <c r="BMH1" s="413"/>
      <c r="BMI1" s="413"/>
      <c r="BMJ1" s="413"/>
      <c r="BMK1" s="413"/>
      <c r="BML1" s="413"/>
      <c r="BMM1" s="413"/>
      <c r="BMN1" s="413"/>
      <c r="BMO1" s="413"/>
      <c r="BMP1" s="413"/>
      <c r="BMQ1" s="413"/>
      <c r="BMR1" s="413"/>
      <c r="BMS1" s="413"/>
      <c r="BMT1" s="413"/>
      <c r="BMU1" s="413"/>
      <c r="BMV1" s="413"/>
      <c r="BMW1" s="413"/>
      <c r="BMX1" s="413"/>
      <c r="BMY1" s="413"/>
      <c r="BMZ1" s="413"/>
      <c r="BNA1" s="413"/>
      <c r="BNB1" s="413"/>
      <c r="BNC1" s="413"/>
      <c r="BND1" s="413"/>
      <c r="BNE1" s="413"/>
      <c r="BNF1" s="413"/>
      <c r="BNG1" s="413"/>
      <c r="BNH1" s="413"/>
      <c r="BNI1" s="413"/>
      <c r="BNJ1" s="413"/>
      <c r="BNK1" s="413"/>
      <c r="BNL1" s="413"/>
      <c r="BNM1" s="413"/>
      <c r="BNN1" s="413"/>
      <c r="BNO1" s="413"/>
      <c r="BNP1" s="413"/>
      <c r="BNQ1" s="413"/>
      <c r="BNR1" s="413"/>
      <c r="BNS1" s="413"/>
      <c r="BNT1" s="413"/>
      <c r="BNU1" s="413"/>
      <c r="BNV1" s="413"/>
      <c r="BNW1" s="413"/>
      <c r="BNX1" s="413"/>
      <c r="BNY1" s="413"/>
      <c r="BNZ1" s="413"/>
      <c r="BOA1" s="413"/>
      <c r="BOB1" s="413"/>
      <c r="BOC1" s="413"/>
      <c r="BOD1" s="413"/>
      <c r="BOE1" s="413"/>
      <c r="BOF1" s="413"/>
      <c r="BOG1" s="413"/>
      <c r="BOH1" s="413"/>
      <c r="BOI1" s="413"/>
      <c r="BOJ1" s="413"/>
      <c r="BOK1" s="413"/>
      <c r="BOL1" s="413"/>
      <c r="BOM1" s="413"/>
      <c r="BON1" s="413"/>
      <c r="BOO1" s="413"/>
      <c r="BOP1" s="413"/>
      <c r="BOQ1" s="413"/>
      <c r="BOR1" s="413"/>
      <c r="BOS1" s="413"/>
      <c r="BOT1" s="413"/>
      <c r="BOU1" s="413"/>
      <c r="BOV1" s="413"/>
      <c r="BOW1" s="413"/>
      <c r="BOX1" s="413"/>
      <c r="BOY1" s="413"/>
      <c r="BOZ1" s="413"/>
      <c r="BPA1" s="413"/>
      <c r="BPB1" s="413"/>
      <c r="BPC1" s="413"/>
      <c r="BPD1" s="413"/>
      <c r="BPE1" s="413"/>
      <c r="BPF1" s="413"/>
      <c r="BPG1" s="413"/>
      <c r="BPH1" s="413"/>
      <c r="BPI1" s="413"/>
      <c r="BPJ1" s="413"/>
      <c r="BPK1" s="413"/>
      <c r="BPL1" s="413"/>
      <c r="BPM1" s="413"/>
      <c r="BPN1" s="413"/>
      <c r="BPO1" s="413"/>
      <c r="BPP1" s="413"/>
      <c r="BPQ1" s="413"/>
      <c r="BPR1" s="413"/>
      <c r="BPS1" s="413"/>
      <c r="BPT1" s="413"/>
      <c r="BPU1" s="413"/>
      <c r="BPV1" s="413"/>
      <c r="BPW1" s="413"/>
      <c r="BPX1" s="413"/>
      <c r="BPY1" s="413"/>
      <c r="BPZ1" s="413"/>
      <c r="BQA1" s="413"/>
      <c r="BQB1" s="413"/>
      <c r="BQC1" s="413"/>
      <c r="BQD1" s="413"/>
      <c r="BQE1" s="413"/>
      <c r="BQF1" s="413"/>
      <c r="BQG1" s="413"/>
      <c r="BQH1" s="413"/>
      <c r="BQI1" s="413"/>
      <c r="BQJ1" s="413"/>
      <c r="BQK1" s="413"/>
      <c r="BQL1" s="413"/>
      <c r="BQM1" s="413"/>
      <c r="BQN1" s="413"/>
      <c r="BQO1" s="413"/>
      <c r="BQP1" s="413"/>
      <c r="BQQ1" s="413"/>
      <c r="BQR1" s="413"/>
      <c r="BQS1" s="413"/>
      <c r="BQT1" s="413"/>
      <c r="BQU1" s="413"/>
      <c r="BQV1" s="413"/>
      <c r="BQW1" s="413"/>
      <c r="BQX1" s="413"/>
      <c r="BQY1" s="413"/>
      <c r="BQZ1" s="413"/>
      <c r="BRA1" s="413"/>
      <c r="BRB1" s="413"/>
      <c r="BRC1" s="413"/>
      <c r="BRD1" s="413"/>
      <c r="BRE1" s="413"/>
      <c r="BRF1" s="413"/>
      <c r="BRG1" s="413"/>
      <c r="BRH1" s="413"/>
      <c r="BRI1" s="413"/>
      <c r="BRJ1" s="413"/>
      <c r="BRK1" s="413"/>
      <c r="BRL1" s="413"/>
      <c r="BRM1" s="413"/>
      <c r="BRN1" s="413"/>
      <c r="BRO1" s="413"/>
      <c r="BRP1" s="413"/>
      <c r="BRQ1" s="413"/>
      <c r="BRR1" s="413"/>
      <c r="BRS1" s="413"/>
      <c r="BRT1" s="413"/>
      <c r="BRU1" s="413"/>
      <c r="BRV1" s="413"/>
      <c r="BRW1" s="413"/>
      <c r="BRX1" s="413"/>
      <c r="BRY1" s="413"/>
      <c r="BRZ1" s="413"/>
      <c r="BSA1" s="413"/>
      <c r="BSB1" s="413"/>
      <c r="BSC1" s="413"/>
      <c r="BSD1" s="413"/>
      <c r="BSE1" s="413"/>
      <c r="BSF1" s="413"/>
      <c r="BSG1" s="413"/>
      <c r="BSH1" s="413"/>
      <c r="BSI1" s="413"/>
      <c r="BSJ1" s="413"/>
      <c r="BSK1" s="413"/>
      <c r="BSL1" s="413"/>
      <c r="BSM1" s="413"/>
      <c r="BSN1" s="413"/>
      <c r="BSO1" s="413"/>
      <c r="BSP1" s="413"/>
      <c r="BSQ1" s="413"/>
      <c r="BSR1" s="413"/>
      <c r="BSS1" s="413"/>
      <c r="BST1" s="413"/>
      <c r="BSU1" s="413"/>
      <c r="BSV1" s="413"/>
      <c r="BSW1" s="413"/>
      <c r="BSX1" s="413"/>
      <c r="BSY1" s="413"/>
      <c r="BSZ1" s="413"/>
      <c r="BTA1" s="413"/>
      <c r="BTB1" s="413"/>
      <c r="BTC1" s="413"/>
      <c r="BTD1" s="413"/>
      <c r="BTE1" s="413"/>
      <c r="BTF1" s="413"/>
      <c r="BTG1" s="413"/>
      <c r="BTH1" s="413"/>
      <c r="BTI1" s="413"/>
      <c r="BTJ1" s="413"/>
      <c r="BTK1" s="413"/>
      <c r="BTL1" s="413"/>
      <c r="BTM1" s="413"/>
      <c r="BTN1" s="413"/>
      <c r="BTO1" s="413"/>
      <c r="BTP1" s="413"/>
      <c r="BTQ1" s="413"/>
      <c r="BTR1" s="413"/>
      <c r="BTS1" s="413"/>
      <c r="BTT1" s="413"/>
      <c r="BTU1" s="413"/>
      <c r="BTV1" s="413"/>
      <c r="BTW1" s="413"/>
      <c r="BTX1" s="413"/>
      <c r="BTY1" s="413"/>
      <c r="BTZ1" s="413"/>
      <c r="BUA1" s="413"/>
      <c r="BUB1" s="413"/>
      <c r="BUC1" s="413"/>
      <c r="BUD1" s="413"/>
      <c r="BUE1" s="413"/>
      <c r="BUF1" s="413"/>
      <c r="BUG1" s="413"/>
      <c r="BUH1" s="413"/>
      <c r="BUI1" s="413"/>
      <c r="BUJ1" s="413"/>
      <c r="BUK1" s="413"/>
      <c r="BUL1" s="413"/>
      <c r="BUM1" s="413"/>
      <c r="BUN1" s="413"/>
      <c r="BUO1" s="413"/>
      <c r="BUP1" s="413"/>
      <c r="BUQ1" s="413"/>
      <c r="BUR1" s="413"/>
      <c r="BUS1" s="413"/>
      <c r="BUT1" s="413"/>
      <c r="BUU1" s="413"/>
      <c r="BUV1" s="413"/>
      <c r="BUW1" s="413"/>
      <c r="BUX1" s="413"/>
      <c r="BUY1" s="413"/>
      <c r="BUZ1" s="413"/>
      <c r="BVA1" s="413"/>
      <c r="BVB1" s="413"/>
      <c r="BVC1" s="413"/>
      <c r="BVD1" s="413"/>
      <c r="BVE1" s="413"/>
      <c r="BVF1" s="413"/>
      <c r="BVG1" s="413"/>
      <c r="BVH1" s="413"/>
      <c r="BVI1" s="413"/>
      <c r="BVJ1" s="413"/>
      <c r="BVK1" s="413"/>
      <c r="BVL1" s="413"/>
      <c r="BVM1" s="413"/>
      <c r="BVN1" s="413"/>
      <c r="BVO1" s="413"/>
      <c r="BVP1" s="413"/>
      <c r="BVQ1" s="413"/>
      <c r="BVR1" s="413"/>
      <c r="BVS1" s="413"/>
      <c r="BVT1" s="413"/>
      <c r="BVU1" s="413"/>
      <c r="BVV1" s="413"/>
      <c r="BVW1" s="413"/>
      <c r="BVX1" s="413"/>
      <c r="BVY1" s="413"/>
      <c r="BVZ1" s="413"/>
      <c r="BWA1" s="413"/>
      <c r="BWB1" s="413"/>
      <c r="BWC1" s="413"/>
      <c r="BWD1" s="413"/>
      <c r="BWE1" s="413"/>
      <c r="BWF1" s="413"/>
      <c r="BWG1" s="413"/>
      <c r="BWH1" s="413"/>
      <c r="BWI1" s="413"/>
      <c r="BWJ1" s="413"/>
      <c r="BWK1" s="413"/>
      <c r="BWL1" s="413"/>
      <c r="BWM1" s="413"/>
      <c r="BWN1" s="413"/>
      <c r="BWO1" s="413"/>
      <c r="BWP1" s="413"/>
      <c r="BWQ1" s="413"/>
      <c r="BWR1" s="413"/>
      <c r="BWS1" s="413"/>
      <c r="BWT1" s="413"/>
      <c r="BWU1" s="413"/>
      <c r="BWV1" s="413"/>
      <c r="BWW1" s="413"/>
      <c r="BWX1" s="413"/>
      <c r="BWY1" s="413"/>
      <c r="BWZ1" s="413"/>
      <c r="BXA1" s="413"/>
      <c r="BXB1" s="413"/>
      <c r="BXC1" s="413"/>
      <c r="BXD1" s="413"/>
      <c r="BXE1" s="413"/>
      <c r="BXF1" s="413"/>
      <c r="BXG1" s="413"/>
      <c r="BXH1" s="413"/>
      <c r="BXI1" s="413"/>
      <c r="BXJ1" s="413"/>
      <c r="BXK1" s="413"/>
      <c r="BXL1" s="413"/>
      <c r="BXM1" s="413"/>
      <c r="BXN1" s="413"/>
      <c r="BXO1" s="413"/>
      <c r="BXP1" s="413"/>
      <c r="BXQ1" s="413"/>
      <c r="BXR1" s="413"/>
      <c r="BXS1" s="413"/>
      <c r="BXT1" s="413"/>
      <c r="BXU1" s="413"/>
      <c r="BXV1" s="413"/>
      <c r="BXW1" s="413"/>
      <c r="BXX1" s="413"/>
      <c r="BXY1" s="413"/>
      <c r="BXZ1" s="413"/>
      <c r="BYA1" s="413"/>
      <c r="BYB1" s="413"/>
      <c r="BYC1" s="413"/>
      <c r="BYD1" s="413"/>
      <c r="BYE1" s="413"/>
      <c r="BYF1" s="413"/>
      <c r="BYG1" s="413"/>
      <c r="BYH1" s="413"/>
      <c r="BYI1" s="413"/>
      <c r="BYJ1" s="413"/>
      <c r="BYK1" s="413"/>
      <c r="BYL1" s="413"/>
      <c r="BYM1" s="413"/>
      <c r="BYN1" s="413"/>
      <c r="BYO1" s="413"/>
      <c r="BYP1" s="413"/>
      <c r="BYQ1" s="413"/>
      <c r="BYR1" s="413"/>
      <c r="BYS1" s="413"/>
      <c r="BYT1" s="413"/>
      <c r="BYU1" s="413"/>
      <c r="BYV1" s="413"/>
      <c r="BYW1" s="413"/>
      <c r="BYX1" s="413"/>
      <c r="BYY1" s="413"/>
      <c r="BYZ1" s="413"/>
      <c r="BZA1" s="413"/>
      <c r="BZB1" s="413"/>
      <c r="BZC1" s="413"/>
      <c r="BZD1" s="413"/>
      <c r="BZE1" s="413"/>
      <c r="BZF1" s="413"/>
      <c r="BZG1" s="413"/>
      <c r="BZH1" s="413"/>
      <c r="BZI1" s="413"/>
      <c r="BZJ1" s="413"/>
      <c r="BZK1" s="413"/>
      <c r="BZL1" s="413"/>
      <c r="BZM1" s="413"/>
      <c r="BZN1" s="413"/>
      <c r="BZO1" s="413"/>
      <c r="BZP1" s="413"/>
      <c r="BZQ1" s="413"/>
      <c r="BZR1" s="413"/>
      <c r="BZS1" s="413"/>
      <c r="BZT1" s="413"/>
      <c r="BZU1" s="413"/>
      <c r="BZV1" s="413"/>
      <c r="BZW1" s="413"/>
      <c r="BZX1" s="413"/>
      <c r="BZY1" s="413"/>
      <c r="BZZ1" s="413"/>
      <c r="CAA1" s="413"/>
      <c r="CAB1" s="413"/>
      <c r="CAC1" s="413"/>
      <c r="CAD1" s="413"/>
      <c r="CAE1" s="413"/>
      <c r="CAF1" s="413"/>
      <c r="CAG1" s="413"/>
      <c r="CAH1" s="413"/>
      <c r="CAI1" s="413"/>
      <c r="CAJ1" s="413"/>
      <c r="CAK1" s="413"/>
      <c r="CAL1" s="413"/>
      <c r="CAM1" s="413"/>
      <c r="CAN1" s="413"/>
      <c r="CAO1" s="413"/>
      <c r="CAP1" s="413"/>
      <c r="CAQ1" s="413"/>
      <c r="CAR1" s="413"/>
      <c r="CAS1" s="413"/>
      <c r="CAT1" s="413"/>
      <c r="CAU1" s="413"/>
      <c r="CAV1" s="413"/>
      <c r="CAW1" s="413"/>
      <c r="CAX1" s="413"/>
      <c r="CAY1" s="413"/>
      <c r="CAZ1" s="413"/>
      <c r="CBA1" s="413"/>
      <c r="CBB1" s="413"/>
      <c r="CBC1" s="413"/>
      <c r="CBD1" s="413"/>
      <c r="CBE1" s="413"/>
      <c r="CBF1" s="413"/>
      <c r="CBG1" s="413"/>
      <c r="CBH1" s="413"/>
      <c r="CBI1" s="413"/>
      <c r="CBJ1" s="413"/>
      <c r="CBK1" s="413"/>
      <c r="CBL1" s="413"/>
      <c r="CBM1" s="413"/>
      <c r="CBN1" s="413"/>
      <c r="CBO1" s="413"/>
      <c r="CBP1" s="413"/>
      <c r="CBQ1" s="413"/>
      <c r="CBR1" s="413"/>
      <c r="CBS1" s="413"/>
      <c r="CBT1" s="413"/>
      <c r="CBU1" s="413"/>
      <c r="CBV1" s="413"/>
      <c r="CBW1" s="413"/>
      <c r="CBX1" s="413"/>
      <c r="CBY1" s="413"/>
      <c r="CBZ1" s="413"/>
      <c r="CCA1" s="413"/>
      <c r="CCB1" s="413"/>
      <c r="CCC1" s="413"/>
      <c r="CCD1" s="413"/>
      <c r="CCE1" s="413"/>
      <c r="CCF1" s="413"/>
      <c r="CCG1" s="413"/>
      <c r="CCH1" s="413"/>
      <c r="CCI1" s="413"/>
      <c r="CCJ1" s="413"/>
      <c r="CCK1" s="413"/>
      <c r="CCL1" s="413"/>
      <c r="CCM1" s="413"/>
      <c r="CCN1" s="413"/>
      <c r="CCO1" s="413"/>
      <c r="CCP1" s="413"/>
      <c r="CCQ1" s="413"/>
      <c r="CCR1" s="413"/>
      <c r="CCS1" s="413"/>
      <c r="CCT1" s="413"/>
      <c r="CCU1" s="413"/>
      <c r="CCV1" s="413"/>
      <c r="CCW1" s="413"/>
      <c r="CCX1" s="413"/>
      <c r="CCY1" s="413"/>
      <c r="CCZ1" s="413"/>
      <c r="CDA1" s="413"/>
      <c r="CDB1" s="413"/>
      <c r="CDC1" s="413"/>
      <c r="CDD1" s="413"/>
      <c r="CDE1" s="413"/>
      <c r="CDF1" s="413"/>
      <c r="CDG1" s="413"/>
      <c r="CDH1" s="413"/>
      <c r="CDI1" s="413"/>
      <c r="CDJ1" s="413"/>
      <c r="CDK1" s="413"/>
      <c r="CDL1" s="413"/>
      <c r="CDM1" s="413"/>
      <c r="CDN1" s="413"/>
      <c r="CDO1" s="413"/>
      <c r="CDP1" s="413"/>
      <c r="CDQ1" s="413"/>
      <c r="CDR1" s="413"/>
      <c r="CDS1" s="413"/>
      <c r="CDT1" s="413"/>
      <c r="CDU1" s="413"/>
      <c r="CDV1" s="413"/>
      <c r="CDW1" s="413"/>
      <c r="CDX1" s="413"/>
      <c r="CDY1" s="413"/>
      <c r="CDZ1" s="413"/>
      <c r="CEA1" s="413"/>
      <c r="CEB1" s="413"/>
      <c r="CEC1" s="413"/>
      <c r="CED1" s="413"/>
      <c r="CEE1" s="413"/>
      <c r="CEF1" s="413"/>
      <c r="CEG1" s="413"/>
      <c r="CEH1" s="413"/>
      <c r="CEI1" s="413"/>
      <c r="CEJ1" s="413"/>
      <c r="CEK1" s="413"/>
      <c r="CEL1" s="413"/>
      <c r="CEM1" s="413"/>
      <c r="CEN1" s="413"/>
      <c r="CEO1" s="413"/>
      <c r="CEP1" s="413"/>
      <c r="CEQ1" s="413"/>
      <c r="CER1" s="413"/>
      <c r="CES1" s="413"/>
      <c r="CET1" s="413"/>
      <c r="CEU1" s="413"/>
      <c r="CEV1" s="413"/>
      <c r="CEW1" s="413"/>
      <c r="CEX1" s="413"/>
      <c r="CEY1" s="413"/>
      <c r="CEZ1" s="413"/>
      <c r="CFA1" s="413"/>
      <c r="CFB1" s="413"/>
      <c r="CFC1" s="413"/>
      <c r="CFD1" s="413"/>
      <c r="CFE1" s="413"/>
      <c r="CFF1" s="413"/>
      <c r="CFG1" s="413"/>
      <c r="CFH1" s="413"/>
      <c r="CFI1" s="413"/>
      <c r="CFJ1" s="413"/>
      <c r="CFK1" s="413"/>
      <c r="CFL1" s="413"/>
      <c r="CFM1" s="413"/>
      <c r="CFN1" s="413"/>
      <c r="CFO1" s="413"/>
      <c r="CFP1" s="413"/>
      <c r="CFQ1" s="413"/>
      <c r="CFR1" s="413"/>
      <c r="CFS1" s="413"/>
      <c r="CFT1" s="413"/>
      <c r="CFU1" s="413"/>
      <c r="CFV1" s="413"/>
      <c r="CFW1" s="413"/>
      <c r="CFX1" s="413"/>
      <c r="CFY1" s="413"/>
      <c r="CFZ1" s="413"/>
      <c r="CGA1" s="413"/>
      <c r="CGB1" s="413"/>
      <c r="CGC1" s="413"/>
      <c r="CGD1" s="413"/>
      <c r="CGE1" s="413"/>
      <c r="CGF1" s="413"/>
      <c r="CGG1" s="413"/>
      <c r="CGH1" s="413"/>
      <c r="CGI1" s="413"/>
      <c r="CGJ1" s="413"/>
      <c r="CGK1" s="413"/>
      <c r="CGL1" s="413"/>
      <c r="CGM1" s="413"/>
      <c r="CGN1" s="413"/>
      <c r="CGO1" s="413"/>
      <c r="CGP1" s="413"/>
      <c r="CGQ1" s="413"/>
      <c r="CGR1" s="413"/>
      <c r="CGS1" s="413"/>
      <c r="CGT1" s="413"/>
      <c r="CGU1" s="413"/>
      <c r="CGV1" s="413"/>
      <c r="CGW1" s="413"/>
      <c r="CGX1" s="413"/>
      <c r="CGY1" s="413"/>
      <c r="CGZ1" s="413"/>
      <c r="CHA1" s="413"/>
      <c r="CHB1" s="413"/>
      <c r="CHC1" s="413"/>
      <c r="CHD1" s="413"/>
      <c r="CHE1" s="413"/>
      <c r="CHF1" s="413"/>
      <c r="CHG1" s="413"/>
      <c r="CHH1" s="413"/>
      <c r="CHI1" s="413"/>
      <c r="CHJ1" s="413"/>
      <c r="CHK1" s="413"/>
      <c r="CHL1" s="413"/>
      <c r="CHM1" s="413"/>
      <c r="CHN1" s="413"/>
      <c r="CHO1" s="413"/>
      <c r="CHP1" s="413"/>
      <c r="CHQ1" s="413"/>
      <c r="CHR1" s="413"/>
      <c r="CHS1" s="413"/>
      <c r="CHT1" s="413"/>
      <c r="CHU1" s="413"/>
      <c r="CHV1" s="413"/>
      <c r="CHW1" s="413"/>
      <c r="CHX1" s="413"/>
      <c r="CHY1" s="413"/>
      <c r="CHZ1" s="413"/>
      <c r="CIA1" s="413"/>
      <c r="CIB1" s="413"/>
      <c r="CIC1" s="413"/>
      <c r="CID1" s="413"/>
      <c r="CIE1" s="413"/>
      <c r="CIF1" s="413"/>
      <c r="CIG1" s="413"/>
      <c r="CIH1" s="413"/>
      <c r="CII1" s="413"/>
      <c r="CIJ1" s="413"/>
      <c r="CIK1" s="413"/>
      <c r="CIL1" s="413"/>
      <c r="CIM1" s="413"/>
      <c r="CIN1" s="413"/>
      <c r="CIO1" s="413"/>
      <c r="CIP1" s="413"/>
      <c r="CIQ1" s="413"/>
      <c r="CIR1" s="413"/>
      <c r="CIS1" s="413"/>
      <c r="CIT1" s="413"/>
      <c r="CIU1" s="413"/>
      <c r="CIV1" s="413"/>
      <c r="CIW1" s="413"/>
      <c r="CIX1" s="413"/>
      <c r="CIY1" s="413"/>
      <c r="CIZ1" s="413"/>
      <c r="CJA1" s="413"/>
      <c r="CJB1" s="413"/>
      <c r="CJC1" s="413"/>
      <c r="CJD1" s="413"/>
      <c r="CJE1" s="413"/>
      <c r="CJF1" s="413"/>
      <c r="CJG1" s="413"/>
      <c r="CJH1" s="413"/>
      <c r="CJI1" s="413"/>
      <c r="CJJ1" s="413"/>
      <c r="CJK1" s="413"/>
      <c r="CJL1" s="413"/>
      <c r="CJM1" s="413"/>
      <c r="CJN1" s="413"/>
      <c r="CJO1" s="413"/>
      <c r="CJP1" s="413"/>
      <c r="CJQ1" s="413"/>
      <c r="CJR1" s="413"/>
      <c r="CJS1" s="413"/>
      <c r="CJT1" s="413"/>
      <c r="CJU1" s="413"/>
      <c r="CJV1" s="413"/>
      <c r="CJW1" s="413"/>
      <c r="CJX1" s="413"/>
      <c r="CJY1" s="413"/>
      <c r="CJZ1" s="413"/>
      <c r="CKA1" s="413"/>
      <c r="CKB1" s="413"/>
      <c r="CKC1" s="413"/>
      <c r="CKD1" s="413"/>
      <c r="CKE1" s="413"/>
      <c r="CKF1" s="413"/>
      <c r="CKG1" s="413"/>
      <c r="CKH1" s="413"/>
      <c r="CKI1" s="413"/>
      <c r="CKJ1" s="413"/>
      <c r="CKK1" s="413"/>
      <c r="CKL1" s="413"/>
      <c r="CKM1" s="413"/>
      <c r="CKN1" s="413"/>
      <c r="CKO1" s="413"/>
      <c r="CKP1" s="413"/>
      <c r="CKQ1" s="413"/>
      <c r="CKR1" s="413"/>
      <c r="CKS1" s="413"/>
      <c r="CKT1" s="413"/>
      <c r="CKU1" s="413"/>
      <c r="CKV1" s="413"/>
      <c r="CKW1" s="413"/>
      <c r="CKX1" s="413"/>
      <c r="CKY1" s="413"/>
      <c r="CKZ1" s="413"/>
      <c r="CLA1" s="413"/>
      <c r="CLB1" s="413"/>
      <c r="CLC1" s="413"/>
      <c r="CLD1" s="413"/>
      <c r="CLE1" s="413"/>
      <c r="CLF1" s="413"/>
      <c r="CLG1" s="413"/>
      <c r="CLH1" s="413"/>
      <c r="CLI1" s="413"/>
      <c r="CLJ1" s="413"/>
      <c r="CLK1" s="413"/>
      <c r="CLL1" s="413"/>
      <c r="CLM1" s="413"/>
      <c r="CLN1" s="413"/>
      <c r="CLO1" s="413"/>
      <c r="CLP1" s="413"/>
      <c r="CLQ1" s="413"/>
      <c r="CLR1" s="413"/>
      <c r="CLS1" s="413"/>
      <c r="CLT1" s="413"/>
      <c r="CLU1" s="413"/>
      <c r="CLV1" s="413"/>
      <c r="CLW1" s="413"/>
      <c r="CLX1" s="413"/>
      <c r="CLY1" s="413"/>
      <c r="CLZ1" s="413"/>
      <c r="CMA1" s="413"/>
      <c r="CMB1" s="413"/>
      <c r="CMC1" s="413"/>
      <c r="CMD1" s="413"/>
      <c r="CME1" s="413"/>
      <c r="CMF1" s="413"/>
      <c r="CMG1" s="413"/>
      <c r="CMH1" s="413"/>
      <c r="CMI1" s="413"/>
      <c r="CMJ1" s="413"/>
      <c r="CMK1" s="413"/>
      <c r="CML1" s="413"/>
      <c r="CMM1" s="413"/>
      <c r="CMN1" s="413"/>
      <c r="CMO1" s="413"/>
      <c r="CMP1" s="413"/>
      <c r="CMQ1" s="413"/>
      <c r="CMR1" s="413"/>
      <c r="CMS1" s="413"/>
      <c r="CMT1" s="413"/>
      <c r="CMU1" s="413"/>
      <c r="CMV1" s="413"/>
      <c r="CMW1" s="413"/>
      <c r="CMX1" s="413"/>
      <c r="CMY1" s="413"/>
      <c r="CMZ1" s="413"/>
      <c r="CNA1" s="413"/>
      <c r="CNB1" s="413"/>
      <c r="CNC1" s="413"/>
      <c r="CND1" s="413"/>
      <c r="CNE1" s="413"/>
      <c r="CNF1" s="413"/>
      <c r="CNG1" s="413"/>
      <c r="CNH1" s="413"/>
      <c r="CNI1" s="413"/>
      <c r="CNJ1" s="413"/>
      <c r="CNK1" s="413"/>
      <c r="CNL1" s="413"/>
      <c r="CNM1" s="413"/>
      <c r="CNN1" s="413"/>
      <c r="CNO1" s="413"/>
      <c r="CNP1" s="413"/>
      <c r="CNQ1" s="413"/>
      <c r="CNR1" s="413"/>
      <c r="CNS1" s="413"/>
      <c r="CNT1" s="413"/>
      <c r="CNU1" s="413"/>
      <c r="CNV1" s="413"/>
      <c r="CNW1" s="413"/>
      <c r="CNX1" s="413"/>
      <c r="CNY1" s="413"/>
      <c r="CNZ1" s="413"/>
      <c r="COA1" s="413"/>
      <c r="COB1" s="413"/>
      <c r="COC1" s="413"/>
      <c r="COD1" s="413"/>
      <c r="COE1" s="413"/>
      <c r="COF1" s="413"/>
      <c r="COG1" s="413"/>
      <c r="COH1" s="413"/>
      <c r="COI1" s="413"/>
      <c r="COJ1" s="413"/>
      <c r="COK1" s="413"/>
      <c r="COL1" s="413"/>
      <c r="COM1" s="413"/>
      <c r="CON1" s="413"/>
      <c r="COO1" s="413"/>
      <c r="COP1" s="413"/>
      <c r="COQ1" s="413"/>
      <c r="COR1" s="413"/>
      <c r="COS1" s="413"/>
      <c r="COT1" s="413"/>
      <c r="COU1" s="413"/>
      <c r="COV1" s="413"/>
      <c r="COW1" s="413"/>
      <c r="COX1" s="413"/>
      <c r="COY1" s="413"/>
      <c r="COZ1" s="413"/>
      <c r="CPA1" s="413"/>
      <c r="CPB1" s="413"/>
      <c r="CPC1" s="413"/>
      <c r="CPD1" s="413"/>
      <c r="CPE1" s="413"/>
      <c r="CPF1" s="413"/>
      <c r="CPG1" s="413"/>
      <c r="CPH1" s="413"/>
      <c r="CPI1" s="413"/>
      <c r="CPJ1" s="413"/>
      <c r="CPK1" s="413"/>
      <c r="CPL1" s="413"/>
      <c r="CPM1" s="413"/>
      <c r="CPN1" s="413"/>
      <c r="CPO1" s="413"/>
      <c r="CPP1" s="413"/>
      <c r="CPQ1" s="413"/>
      <c r="CPR1" s="413"/>
      <c r="CPS1" s="413"/>
      <c r="CPT1" s="413"/>
      <c r="CPU1" s="413"/>
      <c r="CPV1" s="413"/>
      <c r="CPW1" s="413"/>
      <c r="CPX1" s="413"/>
      <c r="CPY1" s="413"/>
      <c r="CPZ1" s="413"/>
      <c r="CQA1" s="413"/>
      <c r="CQB1" s="413"/>
      <c r="CQC1" s="413"/>
      <c r="CQD1" s="413"/>
      <c r="CQE1" s="413"/>
      <c r="CQF1" s="413"/>
      <c r="CQG1" s="413"/>
      <c r="CQH1" s="413"/>
      <c r="CQI1" s="413"/>
      <c r="CQJ1" s="413"/>
      <c r="CQK1" s="413"/>
      <c r="CQL1" s="413"/>
      <c r="CQM1" s="413"/>
      <c r="CQN1" s="413"/>
      <c r="CQO1" s="413"/>
      <c r="CQP1" s="413"/>
      <c r="CQQ1" s="413"/>
      <c r="CQR1" s="413"/>
      <c r="CQS1" s="413"/>
      <c r="CQT1" s="413"/>
      <c r="CQU1" s="413"/>
      <c r="CQV1" s="413"/>
      <c r="CQW1" s="413"/>
      <c r="CQX1" s="413"/>
      <c r="CQY1" s="413"/>
      <c r="CQZ1" s="413"/>
      <c r="CRA1" s="413"/>
      <c r="CRB1" s="413"/>
      <c r="CRC1" s="413"/>
      <c r="CRD1" s="413"/>
      <c r="CRE1" s="413"/>
      <c r="CRF1" s="413"/>
      <c r="CRG1" s="413"/>
      <c r="CRH1" s="413"/>
      <c r="CRI1" s="413"/>
      <c r="CRJ1" s="413"/>
      <c r="CRK1" s="413"/>
      <c r="CRL1" s="413"/>
      <c r="CRM1" s="413"/>
      <c r="CRN1" s="413"/>
      <c r="CRO1" s="413"/>
      <c r="CRP1" s="413"/>
      <c r="CRQ1" s="413"/>
      <c r="CRR1" s="413"/>
      <c r="CRS1" s="413"/>
      <c r="CRT1" s="413"/>
      <c r="CRU1" s="413"/>
      <c r="CRV1" s="413"/>
      <c r="CRW1" s="413"/>
      <c r="CRX1" s="413"/>
      <c r="CRY1" s="413"/>
      <c r="CRZ1" s="413"/>
      <c r="CSA1" s="413"/>
      <c r="CSB1" s="413"/>
      <c r="CSC1" s="413"/>
      <c r="CSD1" s="413"/>
      <c r="CSE1" s="413"/>
      <c r="CSF1" s="413"/>
      <c r="CSG1" s="413"/>
      <c r="CSH1" s="413"/>
      <c r="CSI1" s="413"/>
      <c r="CSJ1" s="413"/>
      <c r="CSK1" s="413"/>
      <c r="CSL1" s="413"/>
      <c r="CSM1" s="413"/>
      <c r="CSN1" s="413"/>
      <c r="CSO1" s="413"/>
      <c r="CSP1" s="413"/>
      <c r="CSQ1" s="413"/>
      <c r="CSR1" s="413"/>
      <c r="CSS1" s="413"/>
      <c r="CST1" s="413"/>
      <c r="CSU1" s="413"/>
      <c r="CSV1" s="413"/>
      <c r="CSW1" s="413"/>
    </row>
    <row r="2" spans="1:2545" s="2" customFormat="1" ht="15" customHeight="1">
      <c r="L2" s="44"/>
    </row>
    <row r="3" spans="1:2545" s="2" customFormat="1" ht="15.75">
      <c r="C3" s="2" t="s">
        <v>51</v>
      </c>
      <c r="L3" s="48"/>
      <c r="N3" s="51"/>
      <c r="O3" s="51"/>
      <c r="P3" s="51"/>
    </row>
    <row r="4" spans="1:2545" ht="15">
      <c r="A4" s="709" t="s">
        <v>597</v>
      </c>
      <c r="B4" s="710"/>
      <c r="C4" s="710"/>
      <c r="D4" s="710"/>
      <c r="E4" s="710"/>
      <c r="F4" s="710"/>
      <c r="G4" s="710"/>
      <c r="H4" s="710"/>
      <c r="I4" s="710"/>
      <c r="J4" s="710"/>
      <c r="K4" s="710"/>
      <c r="L4" s="3"/>
    </row>
    <row r="5" spans="1:2545">
      <c r="A5" s="680" t="s">
        <v>598</v>
      </c>
      <c r="B5" s="681"/>
      <c r="C5" s="681"/>
      <c r="D5" s="681"/>
      <c r="E5" s="681"/>
      <c r="F5" s="716" t="s">
        <v>129</v>
      </c>
      <c r="G5" s="717"/>
      <c r="H5" s="717"/>
      <c r="I5" s="717"/>
      <c r="J5" s="717"/>
      <c r="K5" s="717"/>
      <c r="L5" s="718"/>
    </row>
    <row r="6" spans="1:2545">
      <c r="A6" s="680" t="s">
        <v>735</v>
      </c>
      <c r="B6" s="681" t="s">
        <v>51</v>
      </c>
      <c r="C6" s="681"/>
      <c r="D6" s="681"/>
      <c r="E6" s="681"/>
      <c r="F6" s="716" t="s">
        <v>736</v>
      </c>
      <c r="G6" s="717"/>
      <c r="H6" s="717"/>
      <c r="I6" s="717"/>
      <c r="J6" s="717"/>
      <c r="K6" s="717"/>
      <c r="L6" s="718"/>
    </row>
    <row r="7" spans="1:2545">
      <c r="A7" s="680" t="s">
        <v>737</v>
      </c>
      <c r="B7" s="681" t="s">
        <v>51</v>
      </c>
      <c r="C7" s="681"/>
      <c r="D7" s="681"/>
      <c r="E7" s="681"/>
      <c r="F7" s="716" t="s">
        <v>738</v>
      </c>
      <c r="G7" s="717"/>
      <c r="H7" s="717"/>
      <c r="I7" s="717"/>
      <c r="J7" s="717"/>
      <c r="K7" s="717"/>
      <c r="L7" s="718"/>
    </row>
    <row r="8" spans="1:2545">
      <c r="A8" s="680" t="s">
        <v>739</v>
      </c>
      <c r="B8" s="681" t="s">
        <v>51</v>
      </c>
      <c r="C8" s="681"/>
      <c r="D8" s="681"/>
      <c r="E8" s="681"/>
      <c r="F8" s="716">
        <v>2021</v>
      </c>
      <c r="G8" s="717"/>
      <c r="H8" s="717"/>
      <c r="I8" s="717"/>
      <c r="J8" s="717"/>
      <c r="K8" s="717"/>
      <c r="L8" s="718"/>
    </row>
    <row r="9" spans="1:2545">
      <c r="A9" s="680" t="s">
        <v>740</v>
      </c>
      <c r="B9" s="681" t="s">
        <v>51</v>
      </c>
      <c r="C9" s="681"/>
      <c r="D9" s="681"/>
      <c r="E9" s="681"/>
      <c r="F9" s="716" t="s">
        <v>741</v>
      </c>
      <c r="G9" s="717"/>
      <c r="H9" s="717"/>
      <c r="I9" s="717"/>
      <c r="J9" s="717"/>
      <c r="K9" s="717"/>
      <c r="L9" s="718"/>
    </row>
    <row r="10" spans="1:2545">
      <c r="A10" s="739"/>
      <c r="B10" s="740"/>
      <c r="C10" s="740"/>
      <c r="D10" s="740"/>
      <c r="E10" s="740"/>
      <c r="F10" s="740"/>
      <c r="G10" s="740"/>
      <c r="H10" s="740"/>
      <c r="I10" s="740"/>
      <c r="J10" s="740"/>
      <c r="K10" s="740"/>
      <c r="L10" s="741"/>
    </row>
    <row r="11" spans="1:2545" ht="14.1" customHeight="1">
      <c r="A11" s="709" t="s">
        <v>742</v>
      </c>
      <c r="B11" s="710"/>
      <c r="C11" s="710"/>
      <c r="D11" s="710"/>
      <c r="E11" s="710"/>
      <c r="F11" s="710"/>
      <c r="G11" s="710"/>
      <c r="H11" s="710"/>
      <c r="I11" s="710"/>
      <c r="J11" s="710"/>
      <c r="K11" s="710"/>
      <c r="L11" s="3"/>
    </row>
    <row r="12" spans="1:2545" ht="12.6" customHeight="1">
      <c r="A12" s="680" t="s">
        <v>743</v>
      </c>
      <c r="B12" s="681"/>
      <c r="C12" s="681"/>
      <c r="D12" s="681"/>
      <c r="E12" s="681"/>
      <c r="F12" s="681"/>
      <c r="G12" s="681"/>
      <c r="H12" s="681"/>
      <c r="I12" s="681"/>
      <c r="J12" s="681"/>
      <c r="K12" s="681"/>
      <c r="L12" s="682"/>
    </row>
    <row r="13" spans="1:2545" ht="111.75" customHeight="1">
      <c r="A13" s="742" t="s">
        <v>744</v>
      </c>
      <c r="B13" s="743"/>
      <c r="C13" s="743"/>
      <c r="D13" s="743"/>
      <c r="E13" s="743"/>
      <c r="F13" s="743"/>
      <c r="G13" s="743"/>
      <c r="H13" s="743"/>
      <c r="I13" s="743"/>
      <c r="J13" s="743"/>
      <c r="K13" s="743"/>
      <c r="L13" s="744"/>
    </row>
    <row r="14" spans="1:2545" ht="12.6" customHeight="1">
      <c r="A14" s="680" t="s">
        <v>745</v>
      </c>
      <c r="B14" s="681"/>
      <c r="C14" s="681"/>
      <c r="D14" s="681"/>
      <c r="E14" s="681"/>
      <c r="F14" s="681"/>
      <c r="G14" s="681"/>
      <c r="H14" s="681"/>
      <c r="I14" s="681"/>
      <c r="J14" s="681"/>
      <c r="K14" s="681"/>
      <c r="L14" s="682"/>
    </row>
    <row r="15" spans="1:2545" ht="46.5" customHeight="1">
      <c r="A15" s="742" t="s">
        <v>746</v>
      </c>
      <c r="B15" s="743"/>
      <c r="C15" s="743"/>
      <c r="D15" s="743"/>
      <c r="E15" s="743"/>
      <c r="F15" s="743"/>
      <c r="G15" s="743"/>
      <c r="H15" s="743"/>
      <c r="I15" s="743"/>
      <c r="J15" s="743"/>
      <c r="K15" s="743"/>
      <c r="L15" s="744"/>
    </row>
    <row r="16" spans="1:2545">
      <c r="A16" s="680" t="s">
        <v>747</v>
      </c>
      <c r="B16" s="681"/>
      <c r="C16" s="681"/>
      <c r="D16" s="681"/>
      <c r="E16" s="681"/>
      <c r="F16" s="681"/>
      <c r="G16" s="681"/>
      <c r="H16" s="681"/>
      <c r="I16" s="681"/>
      <c r="J16" s="681"/>
      <c r="K16" s="681"/>
      <c r="L16" s="682"/>
    </row>
    <row r="17" spans="1:12" ht="56.25" customHeight="1">
      <c r="A17" s="742" t="s">
        <v>748</v>
      </c>
      <c r="B17" s="743"/>
      <c r="C17" s="743"/>
      <c r="D17" s="743"/>
      <c r="E17" s="743"/>
      <c r="F17" s="743"/>
      <c r="G17" s="743"/>
      <c r="H17" s="743"/>
      <c r="I17" s="743"/>
      <c r="J17" s="743"/>
      <c r="K17" s="743"/>
      <c r="L17" s="744"/>
    </row>
    <row r="18" spans="1:12" ht="26.1" customHeight="1">
      <c r="A18" s="680" t="s">
        <v>749</v>
      </c>
      <c r="B18" s="681"/>
      <c r="C18" s="681"/>
      <c r="D18" s="681"/>
      <c r="E18" s="681"/>
      <c r="F18" s="681"/>
      <c r="G18" s="681"/>
      <c r="H18" s="681"/>
      <c r="I18" s="681"/>
      <c r="J18" s="681"/>
      <c r="K18" s="681"/>
      <c r="L18" s="682"/>
    </row>
    <row r="19" spans="1:12" ht="53.45" customHeight="1">
      <c r="A19" s="742" t="s">
        <v>750</v>
      </c>
      <c r="B19" s="743"/>
      <c r="C19" s="743"/>
      <c r="D19" s="743"/>
      <c r="E19" s="743"/>
      <c r="F19" s="743"/>
      <c r="G19" s="743"/>
      <c r="H19" s="743"/>
      <c r="I19" s="743"/>
      <c r="J19" s="743"/>
      <c r="K19" s="743"/>
      <c r="L19" s="744"/>
    </row>
    <row r="20" spans="1:12">
      <c r="A20" s="680" t="s">
        <v>751</v>
      </c>
      <c r="B20" s="681"/>
      <c r="C20" s="681"/>
      <c r="D20" s="681"/>
      <c r="E20" s="681"/>
      <c r="F20" s="681"/>
      <c r="G20" s="681"/>
      <c r="H20" s="681"/>
      <c r="I20" s="681"/>
      <c r="J20" s="681"/>
      <c r="K20" s="681"/>
      <c r="L20" s="682"/>
    </row>
    <row r="21" spans="1:12">
      <c r="A21" s="690"/>
      <c r="B21" s="706"/>
      <c r="C21" s="706"/>
      <c r="D21" s="706"/>
      <c r="E21" s="706"/>
      <c r="F21" s="706"/>
      <c r="G21" s="706"/>
      <c r="H21" s="745"/>
      <c r="I21" s="745"/>
      <c r="J21" s="745"/>
      <c r="K21" s="745"/>
      <c r="L21" s="746"/>
    </row>
    <row r="22" spans="1:12" ht="23.1" customHeight="1">
      <c r="A22" s="678" t="s">
        <v>752</v>
      </c>
      <c r="B22" s="678" t="s">
        <v>753</v>
      </c>
      <c r="C22" s="705" t="s">
        <v>544</v>
      </c>
      <c r="D22" s="705"/>
      <c r="E22" s="705"/>
      <c r="F22" s="705"/>
      <c r="G22" s="705"/>
      <c r="H22" s="712"/>
      <c r="I22" s="712"/>
      <c r="J22" s="712"/>
      <c r="K22" s="712"/>
      <c r="L22" s="713"/>
    </row>
    <row r="23" spans="1:12" ht="36">
      <c r="A23" s="679"/>
      <c r="B23" s="679"/>
      <c r="C23" s="422" t="s">
        <v>545</v>
      </c>
      <c r="D23" s="422" t="s">
        <v>754</v>
      </c>
      <c r="E23" s="422" t="s">
        <v>755</v>
      </c>
      <c r="F23" s="422" t="s">
        <v>756</v>
      </c>
      <c r="G23" s="422" t="s">
        <v>757</v>
      </c>
      <c r="H23" s="712"/>
      <c r="I23" s="712"/>
      <c r="J23" s="712"/>
      <c r="K23" s="712"/>
      <c r="L23" s="713"/>
    </row>
    <row r="24" spans="1:12">
      <c r="A24" s="40" t="s">
        <v>244</v>
      </c>
      <c r="B24" s="428" t="s">
        <v>245</v>
      </c>
      <c r="C24" s="422" t="s">
        <v>462</v>
      </c>
      <c r="D24" s="422" t="s">
        <v>462</v>
      </c>
      <c r="E24" s="422" t="s">
        <v>462</v>
      </c>
      <c r="F24" s="422" t="s">
        <v>462</v>
      </c>
      <c r="G24" s="422" t="s">
        <v>758</v>
      </c>
      <c r="H24" s="712"/>
      <c r="I24" s="712"/>
      <c r="J24" s="712"/>
      <c r="K24" s="712"/>
      <c r="L24" s="713"/>
    </row>
    <row r="25" spans="1:12">
      <c r="A25" s="40" t="s">
        <v>233</v>
      </c>
      <c r="B25" s="428" t="s">
        <v>759</v>
      </c>
      <c r="C25" s="422" t="s">
        <v>462</v>
      </c>
      <c r="D25" s="422" t="s">
        <v>462</v>
      </c>
      <c r="E25" s="422" t="s">
        <v>462</v>
      </c>
      <c r="F25" s="422" t="s">
        <v>462</v>
      </c>
      <c r="G25" s="422" t="s">
        <v>758</v>
      </c>
      <c r="H25" s="712"/>
      <c r="I25" s="712"/>
      <c r="J25" s="712"/>
      <c r="K25" s="712"/>
      <c r="L25" s="713"/>
    </row>
    <row r="26" spans="1:12">
      <c r="A26" s="40" t="s">
        <v>241</v>
      </c>
      <c r="B26" s="428" t="s">
        <v>760</v>
      </c>
      <c r="C26" s="422" t="s">
        <v>462</v>
      </c>
      <c r="D26" s="422" t="s">
        <v>462</v>
      </c>
      <c r="E26" s="422" t="s">
        <v>462</v>
      </c>
      <c r="F26" s="422" t="s">
        <v>462</v>
      </c>
      <c r="G26" s="422" t="s">
        <v>758</v>
      </c>
      <c r="H26" s="712"/>
      <c r="I26" s="712"/>
      <c r="J26" s="712"/>
      <c r="K26" s="712"/>
      <c r="L26" s="713"/>
    </row>
    <row r="27" spans="1:12">
      <c r="A27" s="40" t="s">
        <v>238</v>
      </c>
      <c r="B27" s="428" t="s">
        <v>636</v>
      </c>
      <c r="C27" s="422" t="s">
        <v>462</v>
      </c>
      <c r="D27" s="422" t="s">
        <v>462</v>
      </c>
      <c r="E27" s="422" t="s">
        <v>462</v>
      </c>
      <c r="F27" s="422" t="s">
        <v>462</v>
      </c>
      <c r="G27" s="422" t="s">
        <v>758</v>
      </c>
      <c r="H27" s="712"/>
      <c r="I27" s="712"/>
      <c r="J27" s="712"/>
      <c r="K27" s="712"/>
      <c r="L27" s="713"/>
    </row>
    <row r="28" spans="1:12" ht="24">
      <c r="A28" s="40" t="s">
        <v>569</v>
      </c>
      <c r="B28" s="40" t="s">
        <v>761</v>
      </c>
      <c r="C28" s="422" t="s">
        <v>462</v>
      </c>
      <c r="D28" s="422" t="s">
        <v>462</v>
      </c>
      <c r="E28" s="422" t="s">
        <v>462</v>
      </c>
      <c r="F28" s="422" t="s">
        <v>462</v>
      </c>
      <c r="G28" s="422" t="s">
        <v>758</v>
      </c>
      <c r="H28" s="712"/>
      <c r="I28" s="712"/>
      <c r="J28" s="712"/>
      <c r="K28" s="712"/>
      <c r="L28" s="713"/>
    </row>
    <row r="29" spans="1:12" ht="24">
      <c r="A29" s="40" t="s">
        <v>574</v>
      </c>
      <c r="B29" s="40" t="s">
        <v>762</v>
      </c>
      <c r="C29" s="422" t="s">
        <v>462</v>
      </c>
      <c r="D29" s="422" t="s">
        <v>462</v>
      </c>
      <c r="E29" s="422" t="s">
        <v>462</v>
      </c>
      <c r="F29" s="422" t="s">
        <v>462</v>
      </c>
      <c r="G29" s="422" t="s">
        <v>758</v>
      </c>
      <c r="H29" s="712"/>
      <c r="I29" s="712"/>
      <c r="J29" s="712"/>
      <c r="K29" s="712"/>
      <c r="L29" s="713"/>
    </row>
    <row r="30" spans="1:12" ht="24">
      <c r="A30" s="40" t="s">
        <v>577</v>
      </c>
      <c r="B30" s="428" t="s">
        <v>763</v>
      </c>
      <c r="C30" s="422"/>
      <c r="D30" s="422"/>
      <c r="E30" s="422"/>
      <c r="F30" s="422"/>
      <c r="G30" s="422"/>
      <c r="H30" s="712"/>
      <c r="I30" s="712"/>
      <c r="J30" s="712"/>
      <c r="K30" s="712"/>
      <c r="L30" s="713"/>
    </row>
    <row r="31" spans="1:12">
      <c r="A31" s="40" t="s">
        <v>252</v>
      </c>
      <c r="B31" s="428" t="s">
        <v>764</v>
      </c>
      <c r="C31" s="422"/>
      <c r="D31" s="422"/>
      <c r="E31" s="422"/>
      <c r="F31" s="422"/>
      <c r="G31" s="422"/>
      <c r="H31" s="712"/>
      <c r="I31" s="712"/>
      <c r="J31" s="712"/>
      <c r="K31" s="712"/>
      <c r="L31" s="713"/>
    </row>
    <row r="32" spans="1:12" ht="24">
      <c r="A32" s="40" t="s">
        <v>561</v>
      </c>
      <c r="B32" s="428" t="s">
        <v>765</v>
      </c>
      <c r="C32" s="422"/>
      <c r="D32" s="422"/>
      <c r="E32" s="422"/>
      <c r="F32" s="422"/>
      <c r="G32" s="422"/>
      <c r="H32" s="712"/>
      <c r="I32" s="712"/>
      <c r="J32" s="712"/>
      <c r="K32" s="712"/>
      <c r="L32" s="713"/>
    </row>
    <row r="33" spans="1:12">
      <c r="A33" s="40" t="s">
        <v>579</v>
      </c>
      <c r="B33" s="428" t="s">
        <v>766</v>
      </c>
      <c r="C33" s="422" t="s">
        <v>462</v>
      </c>
      <c r="D33" s="422" t="s">
        <v>462</v>
      </c>
      <c r="E33" s="422" t="s">
        <v>462</v>
      </c>
      <c r="F33" s="422" t="s">
        <v>462</v>
      </c>
      <c r="G33" s="422" t="s">
        <v>758</v>
      </c>
      <c r="H33" s="712"/>
      <c r="I33" s="712"/>
      <c r="J33" s="712"/>
      <c r="K33" s="712"/>
      <c r="L33" s="713"/>
    </row>
    <row r="34" spans="1:12" ht="36">
      <c r="A34" s="40" t="s">
        <v>581</v>
      </c>
      <c r="B34" s="428" t="s">
        <v>767</v>
      </c>
      <c r="C34" s="422" t="s">
        <v>462</v>
      </c>
      <c r="D34" s="422" t="s">
        <v>462</v>
      </c>
      <c r="E34" s="422" t="s">
        <v>462</v>
      </c>
      <c r="F34" s="422" t="s">
        <v>462</v>
      </c>
      <c r="G34" s="422" t="s">
        <v>758</v>
      </c>
      <c r="H34" s="712"/>
      <c r="I34" s="712"/>
      <c r="J34" s="712"/>
      <c r="K34" s="712"/>
      <c r="L34" s="713"/>
    </row>
    <row r="35" spans="1:12" ht="24">
      <c r="A35" s="40" t="s">
        <v>768</v>
      </c>
      <c r="B35" s="428" t="s">
        <v>769</v>
      </c>
      <c r="C35" s="422" t="s">
        <v>462</v>
      </c>
      <c r="D35" s="422" t="s">
        <v>462</v>
      </c>
      <c r="E35" s="422" t="s">
        <v>462</v>
      </c>
      <c r="F35" s="422" t="s">
        <v>462</v>
      </c>
      <c r="G35" s="422" t="s">
        <v>758</v>
      </c>
      <c r="H35" s="712"/>
      <c r="I35" s="712"/>
      <c r="J35" s="712"/>
      <c r="K35" s="712"/>
      <c r="L35" s="713"/>
    </row>
    <row r="36" spans="1:12" ht="36">
      <c r="A36" s="40" t="s">
        <v>770</v>
      </c>
      <c r="B36" s="428"/>
      <c r="C36" s="422" t="s">
        <v>462</v>
      </c>
      <c r="D36" s="422" t="s">
        <v>462</v>
      </c>
      <c r="E36" s="422" t="s">
        <v>462</v>
      </c>
      <c r="F36" s="422" t="s">
        <v>462</v>
      </c>
      <c r="G36" s="422" t="s">
        <v>758</v>
      </c>
      <c r="H36" s="712"/>
      <c r="I36" s="712"/>
      <c r="J36" s="712"/>
      <c r="K36" s="712"/>
      <c r="L36" s="713"/>
    </row>
    <row r="37" spans="1:12">
      <c r="A37" s="750" t="s">
        <v>771</v>
      </c>
      <c r="B37" s="751"/>
      <c r="C37" s="751"/>
      <c r="D37" s="751"/>
      <c r="E37" s="751"/>
      <c r="F37" s="751"/>
      <c r="G37" s="751"/>
      <c r="H37" s="751"/>
      <c r="I37" s="751"/>
      <c r="J37" s="751"/>
      <c r="K37" s="751"/>
      <c r="L37" s="752"/>
    </row>
    <row r="38" spans="1:12" ht="81.599999999999994" customHeight="1">
      <c r="A38" s="680" t="s">
        <v>772</v>
      </c>
      <c r="B38" s="681"/>
      <c r="C38" s="681"/>
      <c r="D38" s="681"/>
      <c r="E38" s="681"/>
      <c r="F38" s="681"/>
      <c r="G38" s="681"/>
      <c r="H38" s="681"/>
      <c r="I38" s="681"/>
      <c r="J38" s="681"/>
      <c r="K38" s="681"/>
      <c r="L38" s="682"/>
    </row>
    <row r="39" spans="1:12" ht="107.25" customHeight="1">
      <c r="A39" s="753" t="s">
        <v>773</v>
      </c>
      <c r="B39" s="754"/>
      <c r="C39" s="754"/>
      <c r="D39" s="754"/>
      <c r="E39" s="754"/>
      <c r="F39" s="754"/>
      <c r="G39" s="754"/>
      <c r="H39" s="754"/>
      <c r="I39" s="754"/>
      <c r="J39" s="754"/>
      <c r="K39" s="754"/>
      <c r="L39" s="755"/>
    </row>
    <row r="40" spans="1:12" ht="92.25" customHeight="1">
      <c r="A40" s="753" t="s">
        <v>774</v>
      </c>
      <c r="B40" s="754"/>
      <c r="C40" s="754"/>
      <c r="D40" s="754"/>
      <c r="E40" s="754"/>
      <c r="F40" s="754"/>
      <c r="G40" s="754"/>
      <c r="H40" s="754"/>
      <c r="I40" s="754"/>
      <c r="J40" s="754"/>
      <c r="K40" s="754"/>
      <c r="L40" s="755"/>
    </row>
    <row r="41" spans="1:12" ht="98.25" customHeight="1">
      <c r="A41" s="753" t="s">
        <v>775</v>
      </c>
      <c r="B41" s="754"/>
      <c r="C41" s="754"/>
      <c r="D41" s="754"/>
      <c r="E41" s="754"/>
      <c r="F41" s="754"/>
      <c r="G41" s="754"/>
      <c r="H41" s="754"/>
      <c r="I41" s="754"/>
      <c r="J41" s="754"/>
      <c r="K41" s="754"/>
      <c r="L41" s="755"/>
    </row>
    <row r="42" spans="1:12">
      <c r="A42" s="423"/>
      <c r="B42" s="424"/>
      <c r="C42" s="424"/>
      <c r="D42" s="424"/>
      <c r="E42" s="424"/>
      <c r="F42" s="424"/>
      <c r="G42" s="424"/>
      <c r="H42" s="424"/>
      <c r="I42" s="424"/>
      <c r="J42" s="424"/>
      <c r="K42" s="424"/>
      <c r="L42" s="425"/>
    </row>
    <row r="43" spans="1:12">
      <c r="A43" s="680" t="s">
        <v>776</v>
      </c>
      <c r="B43" s="681"/>
      <c r="C43" s="681"/>
      <c r="D43" s="681"/>
      <c r="E43" s="681"/>
      <c r="F43" s="681"/>
      <c r="G43" s="681"/>
      <c r="H43" s="681"/>
      <c r="I43" s="681"/>
      <c r="J43" s="681"/>
      <c r="K43" s="681"/>
      <c r="L43" s="682"/>
    </row>
    <row r="44" spans="1:12">
      <c r="A44" s="680" t="s">
        <v>777</v>
      </c>
      <c r="B44" s="681"/>
      <c r="C44" s="681"/>
      <c r="D44" s="681"/>
      <c r="E44" s="681"/>
      <c r="F44" s="681"/>
      <c r="G44" s="681"/>
      <c r="H44" s="681"/>
      <c r="I44" s="681"/>
      <c r="J44" s="681"/>
      <c r="K44" s="681"/>
      <c r="L44" s="682"/>
    </row>
    <row r="45" spans="1:12" ht="12.6" customHeight="1">
      <c r="A45" s="721" t="s">
        <v>778</v>
      </c>
      <c r="B45" s="721"/>
      <c r="C45" s="721"/>
      <c r="D45" s="721"/>
      <c r="E45" s="721"/>
      <c r="F45" s="721"/>
      <c r="G45" s="721"/>
      <c r="H45" s="721"/>
      <c r="I45" s="721"/>
      <c r="J45" s="721"/>
      <c r="K45" s="721"/>
      <c r="L45" s="721"/>
    </row>
    <row r="46" spans="1:12" ht="52.5" customHeight="1">
      <c r="A46" s="742" t="s">
        <v>779</v>
      </c>
      <c r="B46" s="743"/>
      <c r="C46" s="743"/>
      <c r="D46" s="743"/>
      <c r="E46" s="743"/>
      <c r="F46" s="743"/>
      <c r="G46" s="743"/>
      <c r="H46" s="743"/>
      <c r="I46" s="743"/>
      <c r="J46" s="743"/>
      <c r="K46" s="743"/>
      <c r="L46" s="744"/>
    </row>
    <row r="47" spans="1:12">
      <c r="A47" s="680" t="s">
        <v>780</v>
      </c>
      <c r="B47" s="681"/>
      <c r="C47" s="681"/>
      <c r="D47" s="681"/>
      <c r="E47" s="681"/>
      <c r="F47" s="681"/>
      <c r="G47" s="681"/>
      <c r="H47" s="681"/>
      <c r="I47" s="681"/>
      <c r="J47" s="681"/>
      <c r="K47" s="681"/>
      <c r="L47" s="682"/>
    </row>
    <row r="48" spans="1:12" ht="45.95" customHeight="1">
      <c r="A48" s="742" t="s">
        <v>781</v>
      </c>
      <c r="B48" s="743"/>
      <c r="C48" s="743"/>
      <c r="D48" s="743"/>
      <c r="E48" s="743"/>
      <c r="F48" s="743"/>
      <c r="G48" s="743"/>
      <c r="H48" s="743"/>
      <c r="I48" s="743"/>
      <c r="J48" s="743"/>
      <c r="K48" s="743"/>
      <c r="L48" s="744"/>
    </row>
    <row r="49" spans="1:12">
      <c r="A49" s="680" t="s">
        <v>782</v>
      </c>
      <c r="B49" s="681"/>
      <c r="C49" s="681"/>
      <c r="D49" s="681"/>
      <c r="E49" s="681"/>
      <c r="F49" s="681"/>
      <c r="G49" s="681"/>
      <c r="H49" s="681"/>
      <c r="I49" s="681"/>
      <c r="J49" s="681"/>
      <c r="K49" s="681"/>
      <c r="L49" s="682"/>
    </row>
    <row r="50" spans="1:12" ht="45.95" customHeight="1">
      <c r="A50" s="747" t="s">
        <v>783</v>
      </c>
      <c r="B50" s="748"/>
      <c r="C50" s="748"/>
      <c r="D50" s="748"/>
      <c r="E50" s="748"/>
      <c r="F50" s="748"/>
      <c r="G50" s="748"/>
      <c r="H50" s="748"/>
      <c r="I50" s="748"/>
      <c r="J50" s="748"/>
      <c r="K50" s="748"/>
      <c r="L50" s="749"/>
    </row>
    <row r="51" spans="1:12">
      <c r="A51" s="680" t="s">
        <v>784</v>
      </c>
      <c r="B51" s="681"/>
      <c r="C51" s="681"/>
      <c r="D51" s="681"/>
      <c r="E51" s="681"/>
      <c r="F51" s="681"/>
      <c r="G51" s="681"/>
      <c r="H51" s="681"/>
      <c r="I51" s="681"/>
      <c r="J51" s="681"/>
      <c r="K51" s="681"/>
      <c r="L51" s="682"/>
    </row>
    <row r="52" spans="1:12" ht="45.6" customHeight="1">
      <c r="A52" s="742" t="s">
        <v>781</v>
      </c>
      <c r="B52" s="743"/>
      <c r="C52" s="743"/>
      <c r="D52" s="743"/>
      <c r="E52" s="743"/>
      <c r="F52" s="743"/>
      <c r="G52" s="743"/>
      <c r="H52" s="743"/>
      <c r="I52" s="743"/>
      <c r="J52" s="743"/>
      <c r="K52" s="743"/>
      <c r="L52" s="744"/>
    </row>
    <row r="53" spans="1:12">
      <c r="A53" s="721" t="s">
        <v>785</v>
      </c>
      <c r="B53" s="721"/>
      <c r="C53" s="721"/>
      <c r="D53" s="721"/>
      <c r="E53" s="721"/>
      <c r="F53" s="721"/>
      <c r="G53" s="721"/>
      <c r="H53" s="721"/>
      <c r="I53" s="721"/>
      <c r="J53" s="721"/>
      <c r="K53" s="721"/>
      <c r="L53" s="721"/>
    </row>
    <row r="54" spans="1:12" ht="48.6" customHeight="1">
      <c r="A54" s="690"/>
      <c r="B54" s="706"/>
      <c r="C54" s="706"/>
      <c r="D54" s="706"/>
      <c r="E54" s="706"/>
      <c r="F54" s="706"/>
      <c r="G54" s="706"/>
      <c r="H54" s="706"/>
      <c r="I54" s="706"/>
      <c r="J54" s="706"/>
      <c r="K54" s="706"/>
      <c r="L54" s="691"/>
    </row>
    <row r="55" spans="1:12">
      <c r="A55" s="680" t="s">
        <v>786</v>
      </c>
      <c r="B55" s="681"/>
      <c r="C55" s="681"/>
      <c r="D55" s="681"/>
      <c r="E55" s="681"/>
      <c r="F55" s="681"/>
      <c r="G55" s="681"/>
      <c r="H55" s="681"/>
      <c r="I55" s="681"/>
      <c r="J55" s="681"/>
      <c r="K55" s="681"/>
      <c r="L55" s="682"/>
    </row>
    <row r="56" spans="1:12" ht="23.1" customHeight="1">
      <c r="A56" s="680" t="s">
        <v>787</v>
      </c>
      <c r="B56" s="681"/>
      <c r="C56" s="681"/>
      <c r="D56" s="681"/>
      <c r="E56" s="681"/>
      <c r="F56" s="681"/>
      <c r="G56" s="681"/>
      <c r="H56" s="681"/>
      <c r="I56" s="681"/>
      <c r="J56" s="681"/>
      <c r="K56" s="681"/>
      <c r="L56" s="682"/>
    </row>
    <row r="57" spans="1:12">
      <c r="A57" s="742" t="s">
        <v>537</v>
      </c>
      <c r="B57" s="743"/>
      <c r="C57" s="743"/>
      <c r="D57" s="743"/>
      <c r="E57" s="743"/>
      <c r="F57" s="743"/>
      <c r="G57" s="743"/>
      <c r="H57" s="743"/>
      <c r="I57" s="743"/>
      <c r="J57" s="743"/>
      <c r="K57" s="743"/>
      <c r="L57" s="744"/>
    </row>
    <row r="58" spans="1:12">
      <c r="A58" s="680" t="s">
        <v>788</v>
      </c>
      <c r="B58" s="681"/>
      <c r="C58" s="681"/>
      <c r="D58" s="681"/>
      <c r="E58" s="681"/>
      <c r="F58" s="681"/>
      <c r="G58" s="681"/>
      <c r="H58" s="681"/>
      <c r="I58" s="681"/>
      <c r="J58" s="681"/>
      <c r="K58" s="681"/>
      <c r="L58" s="682"/>
    </row>
    <row r="59" spans="1:12" ht="12.6" customHeight="1">
      <c r="A59" s="742" t="s">
        <v>537</v>
      </c>
      <c r="B59" s="743"/>
      <c r="C59" s="743"/>
      <c r="D59" s="743"/>
      <c r="E59" s="743"/>
      <c r="F59" s="743"/>
      <c r="G59" s="743"/>
      <c r="H59" s="743"/>
      <c r="I59" s="743"/>
      <c r="J59" s="743"/>
      <c r="K59" s="743"/>
      <c r="L59" s="744"/>
    </row>
    <row r="60" spans="1:12" ht="12.6" customHeight="1">
      <c r="A60" s="721" t="s">
        <v>789</v>
      </c>
      <c r="B60" s="721"/>
      <c r="C60" s="721"/>
      <c r="D60" s="721"/>
      <c r="E60" s="721"/>
      <c r="F60" s="721"/>
      <c r="G60" s="721"/>
      <c r="H60" s="721"/>
      <c r="I60" s="721"/>
      <c r="J60" s="721"/>
      <c r="K60" s="721"/>
      <c r="L60" s="721"/>
    </row>
    <row r="61" spans="1:12" ht="51.95" customHeight="1">
      <c r="A61" s="747" t="s">
        <v>790</v>
      </c>
      <c r="B61" s="748"/>
      <c r="C61" s="748"/>
      <c r="D61" s="748"/>
      <c r="E61" s="748"/>
      <c r="F61" s="748"/>
      <c r="G61" s="748"/>
      <c r="H61" s="748"/>
      <c r="I61" s="748"/>
      <c r="J61" s="748"/>
      <c r="K61" s="748"/>
      <c r="L61" s="749"/>
    </row>
    <row r="62" spans="1:12" s="51" customFormat="1">
      <c r="A62" s="413"/>
      <c r="B62" s="413"/>
      <c r="C62" s="413"/>
      <c r="D62" s="413"/>
      <c r="E62" s="413"/>
      <c r="F62" s="413"/>
      <c r="G62" s="413"/>
      <c r="H62" s="413"/>
      <c r="I62" s="413"/>
      <c r="J62" s="413"/>
      <c r="K62" s="413"/>
      <c r="L62" s="413"/>
    </row>
    <row r="63" spans="1:12" s="51" customFormat="1">
      <c r="A63" s="413"/>
      <c r="B63" s="413"/>
      <c r="C63" s="413"/>
      <c r="D63" s="413"/>
      <c r="E63" s="413"/>
      <c r="F63" s="413"/>
      <c r="G63" s="413"/>
      <c r="H63" s="413"/>
      <c r="I63" s="413"/>
      <c r="J63" s="413"/>
      <c r="K63" s="413"/>
      <c r="L63" s="413"/>
    </row>
    <row r="64" spans="1:12" s="51" customFormat="1">
      <c r="A64" s="413"/>
      <c r="B64" s="413"/>
      <c r="C64" s="413"/>
      <c r="D64" s="413"/>
      <c r="E64" s="413"/>
      <c r="F64" s="413"/>
      <c r="G64" s="413"/>
      <c r="H64" s="413"/>
      <c r="I64" s="413"/>
      <c r="J64" s="413"/>
      <c r="K64" s="413"/>
      <c r="L64" s="413"/>
    </row>
    <row r="65" spans="1:12" s="51" customFormat="1">
      <c r="A65" s="413"/>
      <c r="B65" s="413"/>
      <c r="C65" s="413"/>
      <c r="D65" s="413"/>
      <c r="E65" s="413"/>
      <c r="F65" s="413"/>
      <c r="G65" s="413"/>
      <c r="H65" s="413"/>
      <c r="I65" s="413"/>
      <c r="J65" s="413"/>
      <c r="K65" s="413"/>
      <c r="L65" s="413"/>
    </row>
    <row r="66" spans="1:12" s="51" customFormat="1">
      <c r="A66" s="413"/>
      <c r="B66" s="413"/>
      <c r="C66" s="413"/>
      <c r="D66" s="413"/>
      <c r="E66" s="413"/>
      <c r="F66" s="413"/>
      <c r="G66" s="413"/>
      <c r="H66" s="413"/>
      <c r="I66" s="413"/>
      <c r="J66" s="413"/>
      <c r="K66" s="413"/>
      <c r="L66" s="413"/>
    </row>
    <row r="67" spans="1:12" s="51" customFormat="1">
      <c r="A67" s="413"/>
      <c r="B67" s="413"/>
      <c r="C67" s="413"/>
      <c r="D67" s="413"/>
      <c r="E67" s="413"/>
      <c r="F67" s="413"/>
      <c r="G67" s="413"/>
      <c r="H67" s="413"/>
      <c r="I67" s="413"/>
      <c r="J67" s="413"/>
      <c r="K67" s="413"/>
      <c r="L67" s="413"/>
    </row>
    <row r="68" spans="1:12" s="51" customFormat="1">
      <c r="A68" s="413"/>
      <c r="B68" s="413"/>
      <c r="C68" s="413"/>
      <c r="D68" s="413"/>
      <c r="E68" s="413"/>
      <c r="F68" s="413"/>
      <c r="G68" s="413"/>
      <c r="H68" s="413"/>
      <c r="I68" s="413"/>
      <c r="J68" s="413"/>
      <c r="K68" s="413"/>
      <c r="L68" s="413"/>
    </row>
    <row r="69" spans="1:12" s="51" customFormat="1">
      <c r="A69" s="413"/>
      <c r="B69" s="413"/>
      <c r="C69" s="413"/>
      <c r="D69" s="413"/>
      <c r="E69" s="413"/>
      <c r="F69" s="413"/>
      <c r="G69" s="413"/>
      <c r="H69" s="413"/>
      <c r="I69" s="413"/>
      <c r="J69" s="413"/>
      <c r="K69" s="413"/>
      <c r="L69" s="413"/>
    </row>
    <row r="70" spans="1:12" s="51" customFormat="1">
      <c r="A70" s="413"/>
      <c r="B70" s="413"/>
      <c r="C70" s="413"/>
      <c r="D70" s="413"/>
      <c r="E70" s="413"/>
      <c r="F70" s="413"/>
      <c r="G70" s="413"/>
      <c r="H70" s="413"/>
      <c r="I70" s="413"/>
      <c r="J70" s="413"/>
      <c r="K70" s="413"/>
      <c r="L70" s="413"/>
    </row>
    <row r="71" spans="1:12" s="51" customFormat="1">
      <c r="A71" s="413"/>
      <c r="B71" s="413"/>
      <c r="C71" s="413"/>
      <c r="D71" s="413"/>
      <c r="E71" s="413"/>
      <c r="F71" s="413"/>
      <c r="G71" s="413"/>
      <c r="H71" s="413"/>
      <c r="I71" s="413"/>
      <c r="J71" s="413"/>
      <c r="K71" s="413"/>
      <c r="L71" s="413"/>
    </row>
    <row r="72" spans="1:12" s="51" customFormat="1">
      <c r="A72" s="413"/>
      <c r="B72" s="413"/>
      <c r="C72" s="413"/>
      <c r="D72" s="413"/>
      <c r="E72" s="413"/>
      <c r="F72" s="413"/>
      <c r="G72" s="413"/>
      <c r="H72" s="413"/>
      <c r="I72" s="413"/>
      <c r="J72" s="413"/>
      <c r="K72" s="413"/>
      <c r="L72" s="413"/>
    </row>
    <row r="73" spans="1:12" s="51" customFormat="1">
      <c r="A73" s="413"/>
      <c r="B73" s="413"/>
      <c r="C73" s="413"/>
      <c r="D73" s="413"/>
      <c r="E73" s="413"/>
      <c r="F73" s="413"/>
      <c r="G73" s="413"/>
      <c r="H73" s="413"/>
      <c r="I73" s="413"/>
      <c r="J73" s="413"/>
      <c r="K73" s="413"/>
      <c r="L73" s="413"/>
    </row>
    <row r="74" spans="1:12" s="51" customFormat="1">
      <c r="A74" s="413"/>
      <c r="B74" s="413"/>
      <c r="C74" s="413"/>
      <c r="D74" s="413"/>
      <c r="E74" s="413"/>
      <c r="F74" s="413"/>
      <c r="G74" s="413"/>
      <c r="H74" s="413"/>
      <c r="I74" s="413"/>
      <c r="J74" s="413"/>
      <c r="K74" s="413"/>
      <c r="L74" s="413"/>
    </row>
    <row r="75" spans="1:12" s="51" customFormat="1">
      <c r="A75" s="413"/>
      <c r="B75" s="413"/>
      <c r="C75" s="413"/>
      <c r="D75" s="413"/>
      <c r="E75" s="413"/>
      <c r="F75" s="413"/>
      <c r="G75" s="413"/>
      <c r="H75" s="413"/>
      <c r="I75" s="413"/>
      <c r="J75" s="413"/>
      <c r="K75" s="413"/>
      <c r="L75" s="413"/>
    </row>
    <row r="76" spans="1:12" s="51" customFormat="1">
      <c r="A76" s="413"/>
      <c r="B76" s="413"/>
      <c r="C76" s="413"/>
      <c r="D76" s="413"/>
      <c r="E76" s="413"/>
      <c r="F76" s="413"/>
      <c r="G76" s="413"/>
      <c r="H76" s="413"/>
      <c r="I76" s="413"/>
      <c r="J76" s="413"/>
      <c r="K76" s="413"/>
      <c r="L76" s="413"/>
    </row>
    <row r="77" spans="1:12" s="51" customFormat="1">
      <c r="A77" s="413"/>
      <c r="B77" s="413"/>
      <c r="C77" s="413"/>
      <c r="D77" s="413"/>
      <c r="E77" s="413"/>
      <c r="F77" s="413"/>
      <c r="G77" s="413"/>
      <c r="H77" s="413"/>
      <c r="I77" s="413"/>
      <c r="J77" s="413"/>
      <c r="K77" s="413"/>
      <c r="L77" s="413"/>
    </row>
    <row r="78" spans="1:12" s="51" customFormat="1">
      <c r="A78" s="413"/>
      <c r="B78" s="413"/>
      <c r="C78" s="413"/>
      <c r="D78" s="413"/>
      <c r="E78" s="413"/>
      <c r="F78" s="413"/>
      <c r="G78" s="413"/>
      <c r="H78" s="413"/>
      <c r="I78" s="413"/>
      <c r="J78" s="413"/>
      <c r="K78" s="413"/>
      <c r="L78" s="413"/>
    </row>
    <row r="79" spans="1:12" s="51" customFormat="1">
      <c r="A79" s="413"/>
      <c r="B79" s="413"/>
      <c r="C79" s="413"/>
      <c r="D79" s="413"/>
      <c r="E79" s="413"/>
      <c r="F79" s="413"/>
      <c r="G79" s="413"/>
      <c r="H79" s="413"/>
      <c r="I79" s="413"/>
      <c r="J79" s="413"/>
      <c r="K79" s="413"/>
      <c r="L79" s="413"/>
    </row>
    <row r="80" spans="1:12" s="51" customFormat="1">
      <c r="A80" s="413"/>
      <c r="B80" s="413"/>
      <c r="C80" s="413"/>
      <c r="D80" s="413"/>
      <c r="E80" s="413"/>
      <c r="F80" s="413"/>
      <c r="G80" s="413"/>
      <c r="H80" s="413"/>
      <c r="I80" s="413"/>
      <c r="J80" s="413"/>
      <c r="K80" s="413"/>
      <c r="L80" s="413"/>
    </row>
    <row r="81" spans="1:12" s="51" customFormat="1">
      <c r="A81" s="413"/>
      <c r="B81" s="413"/>
      <c r="C81" s="413"/>
      <c r="D81" s="413"/>
      <c r="E81" s="413"/>
      <c r="F81" s="413"/>
      <c r="G81" s="413"/>
      <c r="H81" s="413"/>
      <c r="I81" s="413"/>
      <c r="J81" s="413"/>
      <c r="K81" s="413"/>
      <c r="L81" s="413"/>
    </row>
    <row r="82" spans="1:12" s="51" customFormat="1">
      <c r="A82" s="413"/>
      <c r="B82" s="413"/>
      <c r="C82" s="413"/>
      <c r="D82" s="413"/>
      <c r="E82" s="413"/>
      <c r="F82" s="413"/>
      <c r="G82" s="413"/>
      <c r="H82" s="413"/>
      <c r="I82" s="413"/>
      <c r="J82" s="413"/>
      <c r="K82" s="413"/>
      <c r="L82" s="413"/>
    </row>
    <row r="83" spans="1:12" s="51" customFormat="1">
      <c r="A83" s="413"/>
      <c r="B83" s="413"/>
      <c r="C83" s="413"/>
      <c r="D83" s="413"/>
      <c r="E83" s="413"/>
      <c r="F83" s="413"/>
      <c r="G83" s="413"/>
      <c r="H83" s="413"/>
      <c r="I83" s="413"/>
      <c r="J83" s="413"/>
      <c r="K83" s="413"/>
      <c r="L83" s="413"/>
    </row>
    <row r="84" spans="1:12" s="51" customFormat="1">
      <c r="A84" s="413"/>
      <c r="B84" s="413"/>
      <c r="C84" s="413"/>
      <c r="D84" s="413"/>
      <c r="E84" s="413"/>
      <c r="F84" s="413"/>
      <c r="G84" s="413"/>
      <c r="H84" s="413"/>
      <c r="I84" s="413"/>
      <c r="J84" s="413"/>
      <c r="K84" s="413"/>
      <c r="L84" s="413"/>
    </row>
    <row r="85" spans="1:12" s="51" customFormat="1">
      <c r="A85" s="413"/>
      <c r="B85" s="413"/>
      <c r="C85" s="413"/>
      <c r="D85" s="413"/>
      <c r="E85" s="413"/>
      <c r="F85" s="413"/>
      <c r="G85" s="413"/>
      <c r="H85" s="413"/>
      <c r="I85" s="413"/>
      <c r="J85" s="413"/>
      <c r="K85" s="413"/>
      <c r="L85" s="413"/>
    </row>
    <row r="86" spans="1:12" s="51" customFormat="1">
      <c r="A86" s="413"/>
      <c r="B86" s="413"/>
      <c r="C86" s="413"/>
      <c r="D86" s="413"/>
      <c r="E86" s="413"/>
      <c r="F86" s="413"/>
      <c r="G86" s="413"/>
      <c r="H86" s="413"/>
      <c r="I86" s="413"/>
      <c r="J86" s="413"/>
      <c r="K86" s="413"/>
      <c r="L86" s="413"/>
    </row>
    <row r="87" spans="1:12" s="51" customFormat="1">
      <c r="A87" s="413"/>
      <c r="B87" s="413"/>
      <c r="C87" s="413"/>
      <c r="D87" s="413"/>
      <c r="E87" s="413"/>
      <c r="F87" s="413"/>
      <c r="G87" s="413"/>
      <c r="H87" s="413"/>
      <c r="I87" s="413"/>
      <c r="J87" s="413"/>
      <c r="K87" s="413"/>
      <c r="L87" s="413"/>
    </row>
    <row r="88" spans="1:12" s="51" customFormat="1">
      <c r="A88" s="413"/>
      <c r="B88" s="413"/>
      <c r="C88" s="413"/>
      <c r="D88" s="413"/>
      <c r="E88" s="413"/>
      <c r="F88" s="413"/>
      <c r="G88" s="413"/>
      <c r="H88" s="413"/>
      <c r="I88" s="413"/>
      <c r="J88" s="413"/>
      <c r="K88" s="413"/>
      <c r="L88" s="413"/>
    </row>
    <row r="89" spans="1:12" s="51" customFormat="1">
      <c r="A89" s="413"/>
      <c r="B89" s="413"/>
      <c r="C89" s="413"/>
      <c r="D89" s="413"/>
      <c r="E89" s="413"/>
      <c r="F89" s="413"/>
      <c r="G89" s="413"/>
      <c r="H89" s="413"/>
      <c r="I89" s="413"/>
      <c r="J89" s="413"/>
      <c r="K89" s="413"/>
      <c r="L89" s="413"/>
    </row>
    <row r="90" spans="1:12" s="51" customFormat="1">
      <c r="A90" s="413"/>
      <c r="B90" s="413"/>
      <c r="C90" s="413"/>
      <c r="D90" s="413"/>
      <c r="E90" s="413"/>
      <c r="F90" s="413"/>
      <c r="G90" s="413"/>
      <c r="H90" s="413"/>
      <c r="I90" s="413"/>
      <c r="J90" s="413"/>
      <c r="K90" s="413"/>
      <c r="L90" s="413"/>
    </row>
    <row r="91" spans="1:12" s="51" customFormat="1">
      <c r="A91" s="413"/>
      <c r="B91" s="413"/>
      <c r="C91" s="413"/>
      <c r="D91" s="413"/>
      <c r="E91" s="413"/>
      <c r="F91" s="413"/>
      <c r="G91" s="413"/>
      <c r="H91" s="413"/>
      <c r="I91" s="413"/>
      <c r="J91" s="413"/>
      <c r="K91" s="413"/>
      <c r="L91" s="413"/>
    </row>
    <row r="92" spans="1:12" s="51" customFormat="1">
      <c r="A92" s="413"/>
      <c r="B92" s="413"/>
      <c r="C92" s="413"/>
      <c r="D92" s="413"/>
      <c r="E92" s="413"/>
      <c r="F92" s="413"/>
      <c r="G92" s="413"/>
      <c r="H92" s="413"/>
      <c r="I92" s="413"/>
      <c r="J92" s="413"/>
      <c r="K92" s="413"/>
      <c r="L92" s="413"/>
    </row>
    <row r="93" spans="1:12" s="51" customFormat="1">
      <c r="A93" s="413"/>
      <c r="B93" s="413"/>
      <c r="C93" s="413"/>
      <c r="D93" s="413"/>
      <c r="E93" s="413"/>
      <c r="F93" s="413"/>
      <c r="G93" s="413"/>
      <c r="H93" s="413"/>
      <c r="I93" s="413"/>
      <c r="J93" s="413"/>
      <c r="K93" s="413"/>
      <c r="L93" s="413"/>
    </row>
    <row r="94" spans="1:12" s="51" customFormat="1">
      <c r="A94" s="413"/>
      <c r="B94" s="413"/>
      <c r="C94" s="413"/>
      <c r="D94" s="413"/>
      <c r="E94" s="413"/>
      <c r="F94" s="413"/>
      <c r="G94" s="413"/>
      <c r="H94" s="413"/>
      <c r="I94" s="413"/>
      <c r="J94" s="413"/>
      <c r="K94" s="413"/>
      <c r="L94" s="413"/>
    </row>
    <row r="95" spans="1:12" s="51" customFormat="1">
      <c r="A95" s="413"/>
      <c r="B95" s="413"/>
      <c r="C95" s="413"/>
      <c r="D95" s="413"/>
      <c r="E95" s="413"/>
      <c r="F95" s="413"/>
      <c r="G95" s="413"/>
      <c r="H95" s="413"/>
      <c r="I95" s="413"/>
      <c r="J95" s="413"/>
      <c r="K95" s="413"/>
      <c r="L95" s="413"/>
    </row>
    <row r="96" spans="1:12" s="51" customFormat="1">
      <c r="A96" s="413"/>
      <c r="B96" s="413"/>
      <c r="C96" s="413"/>
      <c r="D96" s="413"/>
      <c r="E96" s="413"/>
      <c r="F96" s="413"/>
      <c r="G96" s="413"/>
      <c r="H96" s="413"/>
      <c r="I96" s="413"/>
      <c r="J96" s="413"/>
      <c r="K96" s="413"/>
      <c r="L96" s="413"/>
    </row>
    <row r="97" spans="1:12" s="51" customFormat="1">
      <c r="A97" s="413"/>
      <c r="B97" s="413"/>
      <c r="C97" s="413"/>
      <c r="D97" s="413"/>
      <c r="E97" s="413"/>
      <c r="F97" s="413"/>
      <c r="G97" s="413"/>
      <c r="H97" s="413"/>
      <c r="I97" s="413"/>
      <c r="J97" s="413"/>
      <c r="K97" s="413"/>
      <c r="L97" s="413"/>
    </row>
    <row r="98" spans="1:12" s="51" customFormat="1">
      <c r="A98" s="413"/>
      <c r="B98" s="413"/>
      <c r="C98" s="413"/>
      <c r="D98" s="413"/>
      <c r="E98" s="413"/>
      <c r="F98" s="413"/>
      <c r="G98" s="413"/>
      <c r="H98" s="413"/>
      <c r="I98" s="413"/>
      <c r="J98" s="413"/>
      <c r="K98" s="413"/>
      <c r="L98" s="413"/>
    </row>
    <row r="99" spans="1:12" s="51" customFormat="1">
      <c r="A99" s="413"/>
      <c r="B99" s="413"/>
      <c r="C99" s="413"/>
      <c r="D99" s="413"/>
      <c r="E99" s="413"/>
      <c r="F99" s="413"/>
      <c r="G99" s="413"/>
      <c r="H99" s="413"/>
      <c r="I99" s="413"/>
      <c r="J99" s="413"/>
      <c r="K99" s="413"/>
      <c r="L99" s="413"/>
    </row>
    <row r="100" spans="1:12" s="51" customFormat="1">
      <c r="A100" s="413"/>
      <c r="B100" s="413"/>
      <c r="C100" s="413"/>
      <c r="D100" s="413"/>
      <c r="E100" s="413"/>
      <c r="F100" s="413"/>
      <c r="G100" s="413"/>
      <c r="H100" s="413"/>
      <c r="I100" s="413"/>
      <c r="J100" s="413"/>
      <c r="K100" s="413"/>
      <c r="L100" s="413"/>
    </row>
    <row r="101" spans="1:12" s="51" customFormat="1">
      <c r="A101" s="413"/>
      <c r="B101" s="413"/>
      <c r="C101" s="413"/>
      <c r="D101" s="413"/>
      <c r="E101" s="413"/>
      <c r="F101" s="413"/>
      <c r="G101" s="413"/>
      <c r="H101" s="413"/>
      <c r="I101" s="413"/>
      <c r="J101" s="413"/>
      <c r="K101" s="413"/>
      <c r="L101" s="413"/>
    </row>
    <row r="102" spans="1:12" s="51" customFormat="1">
      <c r="A102" s="413"/>
      <c r="B102" s="413"/>
      <c r="C102" s="413"/>
      <c r="D102" s="413"/>
      <c r="E102" s="413"/>
      <c r="F102" s="413"/>
      <c r="G102" s="413"/>
      <c r="H102" s="413"/>
      <c r="I102" s="413"/>
      <c r="J102" s="413"/>
      <c r="K102" s="413"/>
      <c r="L102" s="413"/>
    </row>
    <row r="103" spans="1:12" s="51" customFormat="1">
      <c r="A103" s="413"/>
      <c r="B103" s="413"/>
      <c r="C103" s="413"/>
      <c r="D103" s="413"/>
      <c r="E103" s="413"/>
      <c r="F103" s="413"/>
      <c r="G103" s="413"/>
      <c r="H103" s="413"/>
      <c r="I103" s="413"/>
      <c r="J103" s="413"/>
      <c r="K103" s="413"/>
      <c r="L103" s="413"/>
    </row>
    <row r="104" spans="1:12" s="51" customFormat="1">
      <c r="A104" s="413"/>
      <c r="B104" s="413"/>
      <c r="C104" s="413"/>
      <c r="D104" s="413"/>
      <c r="E104" s="413"/>
      <c r="F104" s="413"/>
      <c r="G104" s="413"/>
      <c r="H104" s="413"/>
      <c r="I104" s="413"/>
      <c r="J104" s="413"/>
      <c r="K104" s="413"/>
      <c r="L104" s="413"/>
    </row>
    <row r="105" spans="1:12" s="51" customFormat="1">
      <c r="A105" s="413"/>
      <c r="B105" s="413"/>
      <c r="C105" s="413"/>
      <c r="D105" s="413"/>
      <c r="E105" s="413"/>
      <c r="F105" s="413"/>
      <c r="G105" s="413"/>
      <c r="H105" s="413"/>
      <c r="I105" s="413"/>
      <c r="J105" s="413"/>
      <c r="K105" s="413"/>
      <c r="L105" s="413"/>
    </row>
    <row r="106" spans="1:12" s="51" customFormat="1">
      <c r="A106" s="413"/>
      <c r="B106" s="413"/>
      <c r="C106" s="413"/>
      <c r="D106" s="413"/>
      <c r="E106" s="413"/>
      <c r="F106" s="413"/>
      <c r="G106" s="413"/>
      <c r="H106" s="413"/>
      <c r="I106" s="413"/>
      <c r="J106" s="413"/>
      <c r="K106" s="413"/>
      <c r="L106" s="413"/>
    </row>
    <row r="107" spans="1:12" s="51" customFormat="1">
      <c r="A107" s="413"/>
      <c r="B107" s="413"/>
      <c r="C107" s="413"/>
      <c r="D107" s="413"/>
      <c r="E107" s="413"/>
      <c r="F107" s="413"/>
      <c r="G107" s="413"/>
      <c r="H107" s="413"/>
      <c r="I107" s="413"/>
      <c r="J107" s="413"/>
      <c r="K107" s="413"/>
      <c r="L107" s="413"/>
    </row>
    <row r="108" spans="1:12" s="51" customFormat="1">
      <c r="A108" s="413"/>
      <c r="B108" s="413"/>
      <c r="C108" s="413"/>
      <c r="D108" s="413"/>
      <c r="E108" s="413"/>
      <c r="F108" s="413"/>
      <c r="G108" s="413"/>
      <c r="H108" s="413"/>
      <c r="I108" s="413"/>
      <c r="J108" s="413"/>
      <c r="K108" s="413"/>
      <c r="L108" s="413"/>
    </row>
    <row r="109" spans="1:12" s="51" customFormat="1">
      <c r="A109" s="413"/>
      <c r="B109" s="413"/>
      <c r="C109" s="413"/>
      <c r="D109" s="413"/>
      <c r="E109" s="413"/>
      <c r="F109" s="413"/>
      <c r="G109" s="413"/>
      <c r="H109" s="413"/>
      <c r="I109" s="413"/>
      <c r="J109" s="413"/>
      <c r="K109" s="413"/>
      <c r="L109" s="413"/>
    </row>
    <row r="110" spans="1:12" s="51" customFormat="1">
      <c r="A110" s="413"/>
      <c r="B110" s="413"/>
      <c r="C110" s="413"/>
      <c r="D110" s="413"/>
      <c r="E110" s="413"/>
      <c r="F110" s="413"/>
      <c r="G110" s="413"/>
      <c r="H110" s="413"/>
      <c r="I110" s="413"/>
      <c r="J110" s="413"/>
      <c r="K110" s="413"/>
      <c r="L110" s="413"/>
    </row>
    <row r="111" spans="1:12" s="51" customFormat="1">
      <c r="A111" s="413"/>
      <c r="B111" s="413"/>
      <c r="C111" s="413"/>
      <c r="D111" s="413"/>
      <c r="E111" s="413"/>
      <c r="F111" s="413"/>
      <c r="G111" s="413"/>
      <c r="H111" s="413"/>
      <c r="I111" s="413"/>
      <c r="J111" s="413"/>
      <c r="K111" s="413"/>
      <c r="L111" s="413"/>
    </row>
    <row r="112" spans="1:12" s="51" customFormat="1">
      <c r="A112" s="413"/>
      <c r="B112" s="413"/>
      <c r="C112" s="413"/>
      <c r="D112" s="413"/>
      <c r="E112" s="413"/>
      <c r="F112" s="413"/>
      <c r="G112" s="413"/>
      <c r="H112" s="413"/>
      <c r="I112" s="413"/>
      <c r="J112" s="413"/>
      <c r="K112" s="413"/>
      <c r="L112" s="413"/>
    </row>
    <row r="113" spans="1:12" s="51" customFormat="1">
      <c r="A113" s="413"/>
      <c r="B113" s="413"/>
      <c r="C113" s="413"/>
      <c r="D113" s="413"/>
      <c r="E113" s="413"/>
      <c r="F113" s="413"/>
      <c r="G113" s="413"/>
      <c r="H113" s="413"/>
      <c r="I113" s="413"/>
      <c r="J113" s="413"/>
      <c r="K113" s="413"/>
      <c r="L113" s="413"/>
    </row>
    <row r="114" spans="1:12" s="51" customFormat="1">
      <c r="A114" s="413"/>
      <c r="B114" s="413"/>
      <c r="C114" s="413"/>
      <c r="D114" s="413"/>
      <c r="E114" s="413"/>
      <c r="F114" s="413"/>
      <c r="G114" s="413"/>
      <c r="H114" s="413"/>
      <c r="I114" s="413"/>
      <c r="J114" s="413"/>
      <c r="K114" s="413"/>
      <c r="L114" s="413"/>
    </row>
    <row r="115" spans="1:12" s="51" customFormat="1">
      <c r="A115" s="413"/>
      <c r="B115" s="413"/>
      <c r="C115" s="413"/>
      <c r="D115" s="413"/>
      <c r="E115" s="413"/>
      <c r="F115" s="413"/>
      <c r="G115" s="413"/>
      <c r="H115" s="413"/>
      <c r="I115" s="413"/>
      <c r="J115" s="413"/>
      <c r="K115" s="413"/>
      <c r="L115" s="413"/>
    </row>
    <row r="116" spans="1:12" s="51" customFormat="1">
      <c r="A116" s="413"/>
      <c r="B116" s="413"/>
      <c r="C116" s="413"/>
      <c r="D116" s="413"/>
      <c r="E116" s="413"/>
      <c r="F116" s="413"/>
      <c r="G116" s="413"/>
      <c r="H116" s="413"/>
      <c r="I116" s="413"/>
      <c r="J116" s="413"/>
      <c r="K116" s="413"/>
      <c r="L116" s="413"/>
    </row>
    <row r="117" spans="1:12" s="51" customFormat="1">
      <c r="A117" s="413"/>
      <c r="B117" s="413"/>
      <c r="C117" s="413"/>
      <c r="D117" s="413"/>
      <c r="E117" s="413"/>
      <c r="F117" s="413"/>
      <c r="G117" s="413"/>
      <c r="H117" s="413"/>
      <c r="I117" s="413"/>
      <c r="J117" s="413"/>
      <c r="K117" s="413"/>
      <c r="L117" s="413"/>
    </row>
    <row r="118" spans="1:12" s="51" customFormat="1">
      <c r="A118" s="413"/>
      <c r="B118" s="413"/>
      <c r="C118" s="413"/>
      <c r="D118" s="413"/>
      <c r="E118" s="413"/>
      <c r="F118" s="413"/>
      <c r="G118" s="413"/>
      <c r="H118" s="413"/>
      <c r="I118" s="413"/>
      <c r="J118" s="413"/>
      <c r="K118" s="413"/>
      <c r="L118" s="413"/>
    </row>
    <row r="119" spans="1:12" s="51" customFormat="1">
      <c r="A119" s="413"/>
      <c r="B119" s="413"/>
      <c r="C119" s="413"/>
      <c r="D119" s="413"/>
      <c r="E119" s="413"/>
      <c r="F119" s="413"/>
      <c r="G119" s="413"/>
      <c r="H119" s="413"/>
      <c r="I119" s="413"/>
      <c r="J119" s="413"/>
      <c r="K119" s="413"/>
      <c r="L119" s="413"/>
    </row>
    <row r="120" spans="1:12" s="51" customFormat="1">
      <c r="A120" s="413"/>
      <c r="B120" s="413"/>
      <c r="C120" s="413"/>
      <c r="D120" s="413"/>
      <c r="E120" s="413"/>
      <c r="F120" s="413"/>
      <c r="G120" s="413"/>
      <c r="H120" s="413"/>
      <c r="I120" s="413"/>
      <c r="J120" s="413"/>
      <c r="K120" s="413"/>
      <c r="L120" s="413"/>
    </row>
    <row r="121" spans="1:12" s="51" customFormat="1">
      <c r="A121" s="413"/>
      <c r="B121" s="413"/>
      <c r="C121" s="413"/>
      <c r="D121" s="413"/>
      <c r="E121" s="413"/>
      <c r="F121" s="413"/>
      <c r="G121" s="413"/>
      <c r="H121" s="413"/>
      <c r="I121" s="413"/>
      <c r="J121" s="413"/>
      <c r="K121" s="413"/>
      <c r="L121" s="413"/>
    </row>
    <row r="122" spans="1:12" s="51" customFormat="1">
      <c r="A122" s="413"/>
      <c r="B122" s="413"/>
      <c r="C122" s="413"/>
      <c r="D122" s="413"/>
      <c r="E122" s="413"/>
      <c r="F122" s="413"/>
      <c r="G122" s="413"/>
      <c r="H122" s="413"/>
      <c r="I122" s="413"/>
      <c r="J122" s="413"/>
      <c r="K122" s="413"/>
      <c r="L122" s="413"/>
    </row>
    <row r="123" spans="1:12" s="51" customFormat="1">
      <c r="A123" s="413"/>
      <c r="B123" s="413"/>
      <c r="C123" s="413"/>
      <c r="D123" s="413"/>
      <c r="E123" s="413"/>
      <c r="F123" s="413"/>
      <c r="G123" s="413"/>
      <c r="H123" s="413"/>
      <c r="I123" s="413"/>
      <c r="J123" s="413"/>
      <c r="K123" s="413"/>
      <c r="L123" s="413"/>
    </row>
    <row r="124" spans="1:12" s="51" customFormat="1">
      <c r="A124" s="413"/>
      <c r="B124" s="413"/>
      <c r="C124" s="413"/>
      <c r="D124" s="413"/>
      <c r="E124" s="413"/>
      <c r="F124" s="413"/>
      <c r="G124" s="413"/>
      <c r="H124" s="413"/>
      <c r="I124" s="413"/>
      <c r="J124" s="413"/>
      <c r="K124" s="413"/>
      <c r="L124" s="413"/>
    </row>
    <row r="125" spans="1:12" s="51" customFormat="1">
      <c r="A125" s="413"/>
      <c r="B125" s="413"/>
      <c r="C125" s="413"/>
      <c r="D125" s="413"/>
      <c r="E125" s="413"/>
      <c r="F125" s="413"/>
      <c r="G125" s="413"/>
      <c r="H125" s="413"/>
      <c r="I125" s="413"/>
      <c r="J125" s="413"/>
      <c r="K125" s="413"/>
      <c r="L125" s="413"/>
    </row>
    <row r="126" spans="1:12" s="51" customFormat="1">
      <c r="A126" s="413"/>
      <c r="B126" s="413"/>
      <c r="C126" s="413"/>
      <c r="D126" s="413"/>
      <c r="E126" s="413"/>
      <c r="F126" s="413"/>
      <c r="G126" s="413"/>
      <c r="H126" s="413"/>
      <c r="I126" s="413"/>
      <c r="J126" s="413"/>
      <c r="K126" s="413"/>
      <c r="L126" s="413"/>
    </row>
    <row r="127" spans="1:12" s="51" customFormat="1">
      <c r="A127" s="413"/>
      <c r="B127" s="413"/>
      <c r="C127" s="413"/>
      <c r="D127" s="413"/>
      <c r="E127" s="413"/>
      <c r="F127" s="413"/>
      <c r="G127" s="413"/>
      <c r="H127" s="413"/>
      <c r="I127" s="413"/>
      <c r="J127" s="413"/>
      <c r="K127" s="413"/>
      <c r="L127" s="413"/>
    </row>
    <row r="128" spans="1:12" s="51" customFormat="1">
      <c r="A128" s="413"/>
      <c r="B128" s="413"/>
      <c r="C128" s="413"/>
      <c r="D128" s="413"/>
      <c r="E128" s="413"/>
      <c r="F128" s="413"/>
      <c r="G128" s="413"/>
      <c r="H128" s="413"/>
      <c r="I128" s="413"/>
      <c r="J128" s="413"/>
      <c r="K128" s="413"/>
      <c r="L128" s="413"/>
    </row>
    <row r="129" spans="1:12" s="51" customFormat="1">
      <c r="A129" s="413"/>
      <c r="B129" s="413"/>
      <c r="C129" s="413"/>
      <c r="D129" s="413"/>
      <c r="E129" s="413"/>
      <c r="F129" s="413"/>
      <c r="G129" s="413"/>
      <c r="H129" s="413"/>
      <c r="I129" s="413"/>
      <c r="J129" s="413"/>
      <c r="K129" s="413"/>
      <c r="L129" s="413"/>
    </row>
    <row r="130" spans="1:12" s="51" customFormat="1">
      <c r="A130" s="413"/>
      <c r="B130" s="413"/>
      <c r="C130" s="413"/>
      <c r="D130" s="413"/>
      <c r="E130" s="413"/>
      <c r="F130" s="413"/>
      <c r="G130" s="413"/>
      <c r="H130" s="413"/>
      <c r="I130" s="413"/>
      <c r="J130" s="413"/>
      <c r="K130" s="413"/>
      <c r="L130" s="413"/>
    </row>
    <row r="131" spans="1:12" s="51" customFormat="1">
      <c r="A131" s="413"/>
      <c r="B131" s="413"/>
      <c r="C131" s="413"/>
      <c r="D131" s="413"/>
      <c r="E131" s="413"/>
      <c r="F131" s="413"/>
      <c r="G131" s="413"/>
      <c r="H131" s="413"/>
      <c r="I131" s="413"/>
      <c r="J131" s="413"/>
      <c r="K131" s="413"/>
      <c r="L131" s="413"/>
    </row>
    <row r="132" spans="1:12" s="51" customFormat="1">
      <c r="A132" s="413"/>
      <c r="B132" s="413"/>
      <c r="C132" s="413"/>
      <c r="D132" s="413"/>
      <c r="E132" s="413"/>
      <c r="F132" s="413"/>
      <c r="G132" s="413"/>
      <c r="H132" s="413"/>
      <c r="I132" s="413"/>
      <c r="J132" s="413"/>
      <c r="K132" s="413"/>
      <c r="L132" s="413"/>
    </row>
    <row r="133" spans="1:12" s="51" customFormat="1">
      <c r="A133" s="413"/>
      <c r="B133" s="413"/>
      <c r="C133" s="413"/>
      <c r="D133" s="413"/>
      <c r="E133" s="413"/>
      <c r="F133" s="413"/>
      <c r="G133" s="413"/>
      <c r="H133" s="413"/>
      <c r="I133" s="413"/>
      <c r="J133" s="413"/>
      <c r="K133" s="413"/>
      <c r="L133" s="413"/>
    </row>
    <row r="134" spans="1:12" s="51" customFormat="1">
      <c r="A134" s="413"/>
      <c r="B134" s="413"/>
      <c r="C134" s="413"/>
      <c r="D134" s="413"/>
      <c r="E134" s="413"/>
      <c r="F134" s="413"/>
      <c r="G134" s="413"/>
      <c r="H134" s="413"/>
      <c r="I134" s="413"/>
      <c r="J134" s="413"/>
      <c r="K134" s="413"/>
      <c r="L134" s="413"/>
    </row>
    <row r="135" spans="1:12" s="51" customFormat="1">
      <c r="A135" s="413"/>
      <c r="B135" s="413"/>
      <c r="C135" s="413"/>
      <c r="D135" s="413"/>
      <c r="E135" s="413"/>
      <c r="F135" s="413"/>
      <c r="G135" s="413"/>
      <c r="H135" s="413"/>
      <c r="I135" s="413"/>
      <c r="J135" s="413"/>
      <c r="K135" s="413"/>
      <c r="L135" s="413"/>
    </row>
    <row r="136" spans="1:12" s="51" customFormat="1">
      <c r="A136" s="413"/>
      <c r="B136" s="413"/>
      <c r="C136" s="413"/>
      <c r="D136" s="413"/>
      <c r="E136" s="413"/>
      <c r="F136" s="413"/>
      <c r="G136" s="413"/>
      <c r="H136" s="413"/>
      <c r="I136" s="413"/>
      <c r="J136" s="413"/>
      <c r="K136" s="413"/>
      <c r="L136" s="413"/>
    </row>
    <row r="137" spans="1:12" s="51" customFormat="1">
      <c r="A137" s="413"/>
      <c r="B137" s="413"/>
      <c r="C137" s="413"/>
      <c r="D137" s="413"/>
      <c r="E137" s="413"/>
      <c r="F137" s="413"/>
      <c r="G137" s="413"/>
      <c r="H137" s="413"/>
      <c r="I137" s="413"/>
      <c r="J137" s="413"/>
      <c r="K137" s="413"/>
      <c r="L137" s="413"/>
    </row>
    <row r="138" spans="1:12" s="51" customFormat="1">
      <c r="A138" s="413"/>
      <c r="B138" s="413"/>
      <c r="C138" s="413"/>
      <c r="D138" s="413"/>
      <c r="E138" s="413"/>
      <c r="F138" s="413"/>
      <c r="G138" s="413"/>
      <c r="H138" s="413"/>
      <c r="I138" s="413"/>
      <c r="J138" s="413"/>
      <c r="K138" s="413"/>
      <c r="L138" s="413"/>
    </row>
    <row r="139" spans="1:12" s="51" customFormat="1">
      <c r="A139" s="413"/>
      <c r="B139" s="413"/>
      <c r="C139" s="413"/>
      <c r="D139" s="413"/>
      <c r="E139" s="413"/>
      <c r="F139" s="413"/>
      <c r="G139" s="413"/>
      <c r="H139" s="413"/>
      <c r="I139" s="413"/>
      <c r="J139" s="413"/>
      <c r="K139" s="413"/>
      <c r="L139" s="413"/>
    </row>
    <row r="140" spans="1:12" s="51" customFormat="1">
      <c r="A140" s="413"/>
      <c r="B140" s="413"/>
      <c r="C140" s="413"/>
      <c r="D140" s="413"/>
      <c r="E140" s="413"/>
      <c r="F140" s="413"/>
      <c r="G140" s="413"/>
      <c r="H140" s="413"/>
      <c r="I140" s="413"/>
      <c r="J140" s="413"/>
      <c r="K140" s="413"/>
      <c r="L140" s="413"/>
    </row>
    <row r="141" spans="1:12" s="51" customFormat="1">
      <c r="A141" s="413"/>
      <c r="B141" s="413"/>
      <c r="C141" s="413"/>
      <c r="D141" s="413"/>
      <c r="E141" s="413"/>
      <c r="F141" s="413"/>
      <c r="G141" s="413"/>
      <c r="H141" s="413"/>
      <c r="I141" s="413"/>
      <c r="J141" s="413"/>
      <c r="K141" s="413"/>
      <c r="L141" s="413"/>
    </row>
    <row r="142" spans="1:12" s="51" customFormat="1">
      <c r="A142" s="413"/>
      <c r="B142" s="413"/>
      <c r="C142" s="413"/>
      <c r="D142" s="413"/>
      <c r="E142" s="413"/>
      <c r="F142" s="413"/>
      <c r="G142" s="413"/>
      <c r="H142" s="413"/>
      <c r="I142" s="413"/>
      <c r="J142" s="413"/>
      <c r="K142" s="413"/>
      <c r="L142" s="413"/>
    </row>
    <row r="143" spans="1:12" s="51" customFormat="1">
      <c r="A143" s="413"/>
      <c r="B143" s="413"/>
      <c r="C143" s="413"/>
      <c r="D143" s="413"/>
      <c r="E143" s="413"/>
      <c r="F143" s="413"/>
      <c r="G143" s="413"/>
      <c r="H143" s="413"/>
      <c r="I143" s="413"/>
      <c r="J143" s="413"/>
      <c r="K143" s="413"/>
      <c r="L143" s="413"/>
    </row>
    <row r="144" spans="1:12" s="51" customFormat="1">
      <c r="A144" s="413"/>
      <c r="B144" s="413"/>
      <c r="C144" s="413"/>
      <c r="D144" s="413"/>
      <c r="E144" s="413"/>
      <c r="F144" s="413"/>
      <c r="G144" s="413"/>
      <c r="H144" s="413"/>
      <c r="I144" s="413"/>
      <c r="J144" s="413"/>
      <c r="K144" s="413"/>
      <c r="L144" s="413"/>
    </row>
    <row r="145" spans="1:12" s="51" customFormat="1">
      <c r="A145" s="413"/>
      <c r="B145" s="413"/>
      <c r="C145" s="413"/>
      <c r="D145" s="413"/>
      <c r="E145" s="413"/>
      <c r="F145" s="413"/>
      <c r="G145" s="413"/>
      <c r="H145" s="413"/>
      <c r="I145" s="413"/>
      <c r="J145" s="413"/>
      <c r="K145" s="413"/>
      <c r="L145" s="413"/>
    </row>
    <row r="146" spans="1:12" s="51" customFormat="1">
      <c r="A146" s="413"/>
      <c r="B146" s="413"/>
      <c r="C146" s="413"/>
      <c r="D146" s="413"/>
      <c r="E146" s="413"/>
      <c r="F146" s="413"/>
      <c r="G146" s="413"/>
      <c r="H146" s="413"/>
      <c r="I146" s="413"/>
      <c r="J146" s="413"/>
      <c r="K146" s="413"/>
      <c r="L146" s="413"/>
    </row>
    <row r="147" spans="1:12" s="51" customFormat="1">
      <c r="A147" s="413"/>
      <c r="B147" s="413"/>
      <c r="C147" s="413"/>
      <c r="D147" s="413"/>
      <c r="E147" s="413"/>
      <c r="F147" s="413"/>
      <c r="G147" s="413"/>
      <c r="H147" s="413"/>
      <c r="I147" s="413"/>
      <c r="J147" s="413"/>
      <c r="K147" s="413"/>
      <c r="L147" s="413"/>
    </row>
    <row r="148" spans="1:12" s="51" customFormat="1">
      <c r="A148" s="413"/>
      <c r="B148" s="413"/>
      <c r="C148" s="413"/>
      <c r="D148" s="413"/>
      <c r="E148" s="413"/>
      <c r="F148" s="413"/>
      <c r="G148" s="413"/>
      <c r="H148" s="413"/>
      <c r="I148" s="413"/>
      <c r="J148" s="413"/>
      <c r="K148" s="413"/>
      <c r="L148" s="413"/>
    </row>
    <row r="149" spans="1:12" s="51" customFormat="1">
      <c r="A149" s="413"/>
      <c r="B149" s="413"/>
      <c r="C149" s="413"/>
      <c r="D149" s="413"/>
      <c r="E149" s="413"/>
      <c r="F149" s="413"/>
      <c r="G149" s="413"/>
      <c r="H149" s="413"/>
      <c r="I149" s="413"/>
      <c r="J149" s="413"/>
      <c r="K149" s="413"/>
      <c r="L149" s="413"/>
    </row>
    <row r="150" spans="1:12" s="51" customFormat="1">
      <c r="A150" s="413"/>
      <c r="B150" s="413"/>
      <c r="C150" s="413"/>
      <c r="D150" s="413"/>
      <c r="E150" s="413"/>
      <c r="F150" s="413"/>
      <c r="G150" s="413"/>
      <c r="H150" s="413"/>
      <c r="I150" s="413"/>
      <c r="J150" s="413"/>
      <c r="K150" s="413"/>
      <c r="L150" s="413"/>
    </row>
    <row r="151" spans="1:12" s="51" customFormat="1">
      <c r="A151" s="413"/>
      <c r="B151" s="413"/>
      <c r="C151" s="413"/>
      <c r="D151" s="413"/>
      <c r="E151" s="413"/>
      <c r="F151" s="413"/>
      <c r="G151" s="413"/>
      <c r="H151" s="413"/>
      <c r="I151" s="413"/>
      <c r="J151" s="413"/>
      <c r="K151" s="413"/>
      <c r="L151" s="413"/>
    </row>
    <row r="152" spans="1:12" s="51" customFormat="1">
      <c r="A152" s="413"/>
      <c r="B152" s="413"/>
      <c r="C152" s="413"/>
      <c r="D152" s="413"/>
      <c r="E152" s="413"/>
      <c r="F152" s="413"/>
      <c r="G152" s="413"/>
      <c r="H152" s="413"/>
      <c r="I152" s="413"/>
      <c r="J152" s="413"/>
      <c r="K152" s="413"/>
      <c r="L152" s="413"/>
    </row>
    <row r="153" spans="1:12" s="51" customFormat="1">
      <c r="A153" s="413"/>
      <c r="B153" s="413"/>
      <c r="C153" s="413"/>
      <c r="D153" s="413"/>
      <c r="E153" s="413"/>
      <c r="F153" s="413"/>
      <c r="G153" s="413"/>
      <c r="H153" s="413"/>
      <c r="I153" s="413"/>
      <c r="J153" s="413"/>
      <c r="K153" s="413"/>
      <c r="L153" s="413"/>
    </row>
    <row r="154" spans="1:12" s="51" customFormat="1">
      <c r="A154" s="413"/>
      <c r="B154" s="413"/>
      <c r="C154" s="413"/>
      <c r="D154" s="413"/>
      <c r="E154" s="413"/>
      <c r="F154" s="413"/>
      <c r="G154" s="413"/>
      <c r="H154" s="413"/>
      <c r="I154" s="413"/>
      <c r="J154" s="413"/>
      <c r="K154" s="413"/>
      <c r="L154" s="413"/>
    </row>
    <row r="155" spans="1:12" s="51" customFormat="1">
      <c r="A155" s="413"/>
      <c r="B155" s="413"/>
      <c r="C155" s="413"/>
      <c r="D155" s="413"/>
      <c r="E155" s="413"/>
      <c r="F155" s="413"/>
      <c r="G155" s="413"/>
      <c r="H155" s="413"/>
      <c r="I155" s="413"/>
      <c r="J155" s="413"/>
      <c r="K155" s="413"/>
      <c r="L155" s="413"/>
    </row>
    <row r="156" spans="1:12" s="51" customFormat="1">
      <c r="A156" s="413"/>
      <c r="B156" s="413"/>
      <c r="C156" s="413"/>
      <c r="D156" s="413"/>
      <c r="E156" s="413"/>
      <c r="F156" s="413"/>
      <c r="G156" s="413"/>
      <c r="H156" s="413"/>
      <c r="I156" s="413"/>
      <c r="J156" s="413"/>
      <c r="K156" s="413"/>
      <c r="L156" s="413"/>
    </row>
    <row r="157" spans="1:12" s="51" customFormat="1">
      <c r="A157" s="413"/>
      <c r="B157" s="413"/>
      <c r="C157" s="413"/>
      <c r="D157" s="413"/>
      <c r="E157" s="413"/>
      <c r="F157" s="413"/>
      <c r="G157" s="413"/>
      <c r="H157" s="413"/>
      <c r="I157" s="413"/>
      <c r="J157" s="413"/>
      <c r="K157" s="413"/>
      <c r="L157" s="413"/>
    </row>
    <row r="158" spans="1:12" s="51" customFormat="1">
      <c r="A158" s="413"/>
      <c r="B158" s="413"/>
      <c r="C158" s="413"/>
      <c r="D158" s="413"/>
      <c r="E158" s="413"/>
      <c r="F158" s="413"/>
      <c r="G158" s="413"/>
      <c r="H158" s="413"/>
      <c r="I158" s="413"/>
      <c r="J158" s="413"/>
      <c r="K158" s="413"/>
      <c r="L158" s="413"/>
    </row>
    <row r="159" spans="1:12" s="51" customFormat="1">
      <c r="A159" s="413"/>
      <c r="B159" s="413"/>
      <c r="C159" s="413"/>
      <c r="D159" s="413"/>
      <c r="E159" s="413"/>
      <c r="F159" s="413"/>
      <c r="G159" s="413"/>
      <c r="H159" s="413"/>
      <c r="I159" s="413"/>
      <c r="J159" s="413"/>
      <c r="K159" s="413"/>
      <c r="L159" s="413"/>
    </row>
    <row r="160" spans="1:12" s="51" customFormat="1">
      <c r="A160" s="413"/>
      <c r="B160" s="413"/>
      <c r="C160" s="413"/>
      <c r="D160" s="413"/>
      <c r="E160" s="413"/>
      <c r="F160" s="413"/>
      <c r="G160" s="413"/>
      <c r="H160" s="413"/>
      <c r="I160" s="413"/>
      <c r="J160" s="413"/>
      <c r="K160" s="413"/>
      <c r="L160" s="413"/>
    </row>
    <row r="161" spans="1:12" s="51" customFormat="1">
      <c r="A161" s="413"/>
      <c r="B161" s="413"/>
      <c r="C161" s="413"/>
      <c r="D161" s="413"/>
      <c r="E161" s="413"/>
      <c r="F161" s="413"/>
      <c r="G161" s="413"/>
      <c r="H161" s="413"/>
      <c r="I161" s="413"/>
      <c r="J161" s="413"/>
      <c r="K161" s="413"/>
      <c r="L161" s="413"/>
    </row>
    <row r="162" spans="1:12" s="51" customFormat="1">
      <c r="A162" s="413"/>
      <c r="B162" s="413"/>
      <c r="C162" s="413"/>
      <c r="D162" s="413"/>
      <c r="E162" s="413"/>
      <c r="F162" s="413"/>
      <c r="G162" s="413"/>
      <c r="H162" s="413"/>
      <c r="I162" s="413"/>
      <c r="J162" s="413"/>
      <c r="K162" s="413"/>
      <c r="L162" s="413"/>
    </row>
    <row r="163" spans="1:12" s="51" customFormat="1">
      <c r="A163" s="413"/>
      <c r="B163" s="413"/>
      <c r="C163" s="413"/>
      <c r="D163" s="413"/>
      <c r="E163" s="413"/>
      <c r="F163" s="413"/>
      <c r="G163" s="413"/>
      <c r="H163" s="413"/>
      <c r="I163" s="413"/>
      <c r="J163" s="413"/>
      <c r="K163" s="413"/>
      <c r="L163" s="413"/>
    </row>
    <row r="164" spans="1:12" s="51" customFormat="1">
      <c r="A164" s="413"/>
      <c r="B164" s="413"/>
      <c r="C164" s="413"/>
      <c r="D164" s="413"/>
      <c r="E164" s="413"/>
      <c r="F164" s="413"/>
      <c r="G164" s="413"/>
      <c r="H164" s="413"/>
      <c r="I164" s="413"/>
      <c r="J164" s="413"/>
      <c r="K164" s="413"/>
      <c r="L164" s="413"/>
    </row>
    <row r="165" spans="1:12" s="51" customFormat="1">
      <c r="A165" s="413"/>
      <c r="B165" s="413"/>
      <c r="C165" s="413"/>
      <c r="D165" s="413"/>
      <c r="E165" s="413"/>
      <c r="F165" s="413"/>
      <c r="G165" s="413"/>
      <c r="H165" s="413"/>
      <c r="I165" s="413"/>
      <c r="J165" s="413"/>
      <c r="K165" s="413"/>
      <c r="L165" s="413"/>
    </row>
    <row r="166" spans="1:12" s="51" customFormat="1">
      <c r="A166" s="413"/>
      <c r="B166" s="413"/>
      <c r="C166" s="413"/>
      <c r="D166" s="413"/>
      <c r="E166" s="413"/>
      <c r="F166" s="413"/>
      <c r="G166" s="413"/>
      <c r="H166" s="413"/>
      <c r="I166" s="413"/>
      <c r="J166" s="413"/>
      <c r="K166" s="413"/>
      <c r="L166" s="413"/>
    </row>
    <row r="167" spans="1:12" s="51" customFormat="1">
      <c r="A167" s="413"/>
      <c r="B167" s="413"/>
      <c r="C167" s="413"/>
      <c r="D167" s="413"/>
      <c r="E167" s="413"/>
      <c r="F167" s="413"/>
      <c r="G167" s="413"/>
      <c r="H167" s="413"/>
      <c r="I167" s="413"/>
      <c r="J167" s="413"/>
      <c r="K167" s="413"/>
      <c r="L167" s="413"/>
    </row>
    <row r="168" spans="1:12" s="51" customFormat="1">
      <c r="A168" s="413"/>
      <c r="B168" s="413"/>
      <c r="C168" s="413"/>
      <c r="D168" s="413"/>
      <c r="E168" s="413"/>
      <c r="F168" s="413"/>
      <c r="G168" s="413"/>
      <c r="H168" s="413"/>
      <c r="I168" s="413"/>
      <c r="J168" s="413"/>
      <c r="K168" s="413"/>
      <c r="L168" s="413"/>
    </row>
    <row r="169" spans="1:12" s="51" customFormat="1">
      <c r="A169" s="413"/>
      <c r="B169" s="413"/>
      <c r="C169" s="413"/>
      <c r="D169" s="413"/>
      <c r="E169" s="413"/>
      <c r="F169" s="413"/>
      <c r="G169" s="413"/>
      <c r="H169" s="413"/>
      <c r="I169" s="413"/>
      <c r="J169" s="413"/>
      <c r="K169" s="413"/>
      <c r="L169" s="413"/>
    </row>
    <row r="170" spans="1:12" s="51" customFormat="1">
      <c r="A170" s="413"/>
      <c r="B170" s="413"/>
      <c r="C170" s="413"/>
      <c r="D170" s="413"/>
      <c r="E170" s="413"/>
      <c r="F170" s="413"/>
      <c r="G170" s="413"/>
      <c r="H170" s="413"/>
      <c r="I170" s="413"/>
      <c r="J170" s="413"/>
      <c r="K170" s="413"/>
      <c r="L170" s="413"/>
    </row>
    <row r="171" spans="1:12" s="51" customFormat="1">
      <c r="A171" s="413"/>
      <c r="B171" s="413"/>
      <c r="C171" s="413"/>
      <c r="D171" s="413"/>
      <c r="E171" s="413"/>
      <c r="F171" s="413"/>
      <c r="G171" s="413"/>
      <c r="H171" s="413"/>
      <c r="I171" s="413"/>
      <c r="J171" s="413"/>
      <c r="K171" s="413"/>
      <c r="L171" s="413"/>
    </row>
    <row r="172" spans="1:12" s="51" customFormat="1">
      <c r="A172" s="413"/>
      <c r="B172" s="413"/>
      <c r="C172" s="413"/>
      <c r="D172" s="413"/>
      <c r="E172" s="413"/>
      <c r="F172" s="413"/>
      <c r="G172" s="413"/>
      <c r="H172" s="413"/>
      <c r="I172" s="413"/>
      <c r="J172" s="413"/>
      <c r="K172" s="413"/>
      <c r="L172" s="413"/>
    </row>
    <row r="173" spans="1:12" s="51" customFormat="1">
      <c r="A173" s="413"/>
      <c r="B173" s="413"/>
      <c r="C173" s="413"/>
      <c r="D173" s="413"/>
      <c r="E173" s="413"/>
      <c r="F173" s="413"/>
      <c r="G173" s="413"/>
      <c r="H173" s="413"/>
      <c r="I173" s="413"/>
      <c r="J173" s="413"/>
      <c r="K173" s="413"/>
      <c r="L173" s="413"/>
    </row>
    <row r="174" spans="1:12" s="51" customFormat="1">
      <c r="A174" s="413"/>
      <c r="B174" s="413"/>
      <c r="C174" s="413"/>
      <c r="D174" s="413"/>
      <c r="E174" s="413"/>
      <c r="F174" s="413"/>
      <c r="G174" s="413"/>
      <c r="H174" s="413"/>
      <c r="I174" s="413"/>
      <c r="J174" s="413"/>
      <c r="K174" s="413"/>
      <c r="L174" s="413"/>
    </row>
    <row r="175" spans="1:12" s="51" customFormat="1">
      <c r="A175" s="413"/>
      <c r="B175" s="413"/>
      <c r="C175" s="413"/>
      <c r="D175" s="413"/>
      <c r="E175" s="413"/>
      <c r="F175" s="413"/>
      <c r="G175" s="413"/>
      <c r="H175" s="413"/>
      <c r="I175" s="413"/>
      <c r="J175" s="413"/>
      <c r="K175" s="413"/>
      <c r="L175" s="413"/>
    </row>
    <row r="176" spans="1:12" s="51" customFormat="1">
      <c r="A176" s="413"/>
      <c r="B176" s="413"/>
      <c r="C176" s="413"/>
      <c r="D176" s="413"/>
      <c r="E176" s="413"/>
      <c r="F176" s="413"/>
      <c r="G176" s="413"/>
      <c r="H176" s="413"/>
      <c r="I176" s="413"/>
      <c r="J176" s="413"/>
      <c r="K176" s="413"/>
      <c r="L176" s="413"/>
    </row>
    <row r="177" spans="1:12" s="51" customFormat="1">
      <c r="A177" s="413"/>
      <c r="B177" s="413"/>
      <c r="C177" s="413"/>
      <c r="D177" s="413"/>
      <c r="E177" s="413"/>
      <c r="F177" s="413"/>
      <c r="G177" s="413"/>
      <c r="H177" s="413"/>
      <c r="I177" s="413"/>
      <c r="J177" s="413"/>
      <c r="K177" s="413"/>
      <c r="L177" s="413"/>
    </row>
    <row r="178" spans="1:12" s="51" customFormat="1">
      <c r="A178" s="413"/>
      <c r="B178" s="413"/>
      <c r="C178" s="413"/>
      <c r="D178" s="413"/>
      <c r="E178" s="413"/>
      <c r="F178" s="413"/>
      <c r="G178" s="413"/>
      <c r="H178" s="413"/>
      <c r="I178" s="413"/>
      <c r="J178" s="413"/>
      <c r="K178" s="413"/>
      <c r="L178" s="413"/>
    </row>
    <row r="179" spans="1:12" s="51" customFormat="1">
      <c r="A179" s="413"/>
      <c r="B179" s="413"/>
      <c r="C179" s="413"/>
      <c r="D179" s="413"/>
      <c r="E179" s="413"/>
      <c r="F179" s="413"/>
      <c r="G179" s="413"/>
      <c r="H179" s="413"/>
      <c r="I179" s="413"/>
      <c r="J179" s="413"/>
      <c r="K179" s="413"/>
      <c r="L179" s="413"/>
    </row>
    <row r="180" spans="1:12" s="51" customFormat="1">
      <c r="A180" s="413"/>
      <c r="B180" s="413"/>
      <c r="C180" s="413"/>
      <c r="D180" s="413"/>
      <c r="E180" s="413"/>
      <c r="F180" s="413"/>
      <c r="G180" s="413"/>
      <c r="H180" s="413"/>
      <c r="I180" s="413"/>
      <c r="J180" s="413"/>
      <c r="K180" s="413"/>
      <c r="L180" s="413"/>
    </row>
    <row r="181" spans="1:12" s="51" customFormat="1">
      <c r="A181" s="413"/>
      <c r="B181" s="413"/>
      <c r="C181" s="413"/>
      <c r="D181" s="413"/>
      <c r="E181" s="413"/>
      <c r="F181" s="413"/>
      <c r="G181" s="413"/>
      <c r="H181" s="413"/>
      <c r="I181" s="413"/>
      <c r="J181" s="413"/>
      <c r="K181" s="413"/>
      <c r="L181" s="413"/>
    </row>
    <row r="182" spans="1:12" s="51" customFormat="1">
      <c r="A182" s="413"/>
      <c r="B182" s="413"/>
      <c r="C182" s="413"/>
      <c r="D182" s="413"/>
      <c r="E182" s="413"/>
      <c r="F182" s="413"/>
      <c r="G182" s="413"/>
      <c r="H182" s="413"/>
      <c r="I182" s="413"/>
      <c r="J182" s="413"/>
      <c r="K182" s="413"/>
      <c r="L182" s="413"/>
    </row>
    <row r="183" spans="1:12" s="51" customFormat="1">
      <c r="A183" s="413"/>
      <c r="B183" s="413"/>
      <c r="C183" s="413"/>
      <c r="D183" s="413"/>
      <c r="E183" s="413"/>
      <c r="F183" s="413"/>
      <c r="G183" s="413"/>
      <c r="H183" s="413"/>
      <c r="I183" s="413"/>
      <c r="J183" s="413"/>
      <c r="K183" s="413"/>
      <c r="L183" s="413"/>
    </row>
    <row r="184" spans="1:12" s="51" customFormat="1">
      <c r="A184" s="413"/>
      <c r="B184" s="413"/>
      <c r="C184" s="413"/>
      <c r="D184" s="413"/>
      <c r="E184" s="413"/>
      <c r="F184" s="413"/>
      <c r="G184" s="413"/>
      <c r="H184" s="413"/>
      <c r="I184" s="413"/>
      <c r="J184" s="413"/>
      <c r="K184" s="413"/>
      <c r="L184" s="413"/>
    </row>
    <row r="185" spans="1:12" s="51" customFormat="1">
      <c r="A185" s="413"/>
      <c r="B185" s="413"/>
      <c r="C185" s="413"/>
      <c r="D185" s="413"/>
      <c r="E185" s="413"/>
      <c r="F185" s="413"/>
      <c r="G185" s="413"/>
      <c r="H185" s="413"/>
      <c r="I185" s="413"/>
      <c r="J185" s="413"/>
      <c r="K185" s="413"/>
      <c r="L185" s="413"/>
    </row>
    <row r="186" spans="1:12" s="51" customFormat="1">
      <c r="A186" s="413"/>
      <c r="B186" s="413"/>
      <c r="C186" s="413"/>
      <c r="D186" s="413"/>
      <c r="E186" s="413"/>
      <c r="F186" s="413"/>
      <c r="G186" s="413"/>
      <c r="H186" s="413"/>
      <c r="I186" s="413"/>
      <c r="J186" s="413"/>
      <c r="K186" s="413"/>
      <c r="L186" s="413"/>
    </row>
    <row r="187" spans="1:12" s="51" customFormat="1">
      <c r="A187" s="413"/>
      <c r="B187" s="413"/>
      <c r="C187" s="413"/>
      <c r="D187" s="413"/>
      <c r="E187" s="413"/>
      <c r="F187" s="413"/>
      <c r="G187" s="413"/>
      <c r="H187" s="413"/>
      <c r="I187" s="413"/>
      <c r="J187" s="413"/>
      <c r="K187" s="413"/>
      <c r="L187" s="413"/>
    </row>
    <row r="188" spans="1:12" s="51" customFormat="1">
      <c r="A188" s="413"/>
      <c r="B188" s="413"/>
      <c r="C188" s="413"/>
      <c r="D188" s="413"/>
      <c r="E188" s="413"/>
      <c r="F188" s="413"/>
      <c r="G188" s="413"/>
      <c r="H188" s="413"/>
      <c r="I188" s="413"/>
      <c r="J188" s="413"/>
      <c r="K188" s="413"/>
      <c r="L188" s="413"/>
    </row>
    <row r="189" spans="1:12" s="51" customFormat="1">
      <c r="A189" s="413"/>
      <c r="B189" s="413"/>
      <c r="C189" s="413"/>
      <c r="D189" s="413"/>
      <c r="E189" s="413"/>
      <c r="F189" s="413"/>
      <c r="G189" s="413"/>
      <c r="H189" s="413"/>
      <c r="I189" s="413"/>
      <c r="J189" s="413"/>
      <c r="K189" s="413"/>
      <c r="L189" s="413"/>
    </row>
    <row r="190" spans="1:12" s="51" customFormat="1">
      <c r="A190" s="413"/>
      <c r="B190" s="413"/>
      <c r="C190" s="413"/>
      <c r="D190" s="413"/>
      <c r="E190" s="413"/>
      <c r="F190" s="413"/>
      <c r="G190" s="413"/>
      <c r="H190" s="413"/>
      <c r="I190" s="413"/>
      <c r="J190" s="413"/>
      <c r="K190" s="413"/>
      <c r="L190" s="413"/>
    </row>
    <row r="191" spans="1:12" s="51" customFormat="1">
      <c r="A191" s="413"/>
      <c r="B191" s="413"/>
      <c r="C191" s="413"/>
      <c r="D191" s="413"/>
      <c r="E191" s="413"/>
      <c r="F191" s="413"/>
      <c r="G191" s="413"/>
      <c r="H191" s="413"/>
      <c r="I191" s="413"/>
      <c r="J191" s="413"/>
      <c r="K191" s="413"/>
      <c r="L191" s="413"/>
    </row>
    <row r="192" spans="1:12" s="51" customFormat="1">
      <c r="A192" s="413"/>
      <c r="B192" s="413"/>
      <c r="C192" s="413"/>
      <c r="D192" s="413"/>
      <c r="E192" s="413"/>
      <c r="F192" s="413"/>
      <c r="G192" s="413"/>
      <c r="H192" s="413"/>
      <c r="I192" s="413"/>
      <c r="J192" s="413"/>
      <c r="K192" s="413"/>
      <c r="L192" s="413"/>
    </row>
    <row r="193" spans="1:12" s="51" customFormat="1">
      <c r="A193" s="413"/>
      <c r="B193" s="413"/>
      <c r="C193" s="413"/>
      <c r="D193" s="413"/>
      <c r="E193" s="413"/>
      <c r="F193" s="413"/>
      <c r="G193" s="413"/>
      <c r="H193" s="413"/>
      <c r="I193" s="413"/>
      <c r="J193" s="413"/>
      <c r="K193" s="413"/>
      <c r="L193" s="413"/>
    </row>
    <row r="194" spans="1:12" s="51" customFormat="1">
      <c r="A194" s="413"/>
      <c r="B194" s="413"/>
      <c r="C194" s="413"/>
      <c r="D194" s="413"/>
      <c r="E194" s="413"/>
      <c r="F194" s="413"/>
      <c r="G194" s="413"/>
      <c r="H194" s="413"/>
      <c r="I194" s="413"/>
      <c r="J194" s="413"/>
      <c r="K194" s="413"/>
      <c r="L194" s="413"/>
    </row>
    <row r="195" spans="1:12" s="51" customFormat="1">
      <c r="A195" s="413"/>
      <c r="B195" s="413"/>
      <c r="C195" s="413"/>
      <c r="D195" s="413"/>
      <c r="E195" s="413"/>
      <c r="F195" s="413"/>
      <c r="G195" s="413"/>
      <c r="H195" s="413"/>
      <c r="I195" s="413"/>
      <c r="J195" s="413"/>
      <c r="K195" s="413"/>
      <c r="L195" s="413"/>
    </row>
    <row r="196" spans="1:12" s="51" customFormat="1">
      <c r="A196" s="413"/>
      <c r="B196" s="413"/>
      <c r="C196" s="413"/>
      <c r="D196" s="413"/>
      <c r="E196" s="413"/>
      <c r="F196" s="413"/>
      <c r="G196" s="413"/>
      <c r="H196" s="413"/>
      <c r="I196" s="413"/>
      <c r="J196" s="413"/>
      <c r="K196" s="413"/>
      <c r="L196" s="413"/>
    </row>
    <row r="197" spans="1:12" s="51" customFormat="1">
      <c r="A197" s="413"/>
      <c r="B197" s="413"/>
      <c r="C197" s="413"/>
      <c r="D197" s="413"/>
      <c r="E197" s="413"/>
      <c r="F197" s="413"/>
      <c r="G197" s="413"/>
      <c r="H197" s="413"/>
      <c r="I197" s="413"/>
      <c r="J197" s="413"/>
      <c r="K197" s="413"/>
      <c r="L197" s="413"/>
    </row>
    <row r="198" spans="1:12" s="51" customFormat="1">
      <c r="A198" s="413"/>
      <c r="B198" s="413"/>
      <c r="C198" s="413"/>
      <c r="D198" s="413"/>
      <c r="E198" s="413"/>
      <c r="F198" s="413"/>
      <c r="G198" s="413"/>
      <c r="H198" s="413"/>
      <c r="I198" s="413"/>
      <c r="J198" s="413"/>
      <c r="K198" s="413"/>
      <c r="L198" s="413"/>
    </row>
    <row r="199" spans="1:12" s="51" customFormat="1">
      <c r="A199" s="413"/>
      <c r="B199" s="413"/>
      <c r="C199" s="413"/>
      <c r="D199" s="413"/>
      <c r="E199" s="413"/>
      <c r="F199" s="413"/>
      <c r="G199" s="413"/>
      <c r="H199" s="413"/>
      <c r="I199" s="413"/>
      <c r="J199" s="413"/>
      <c r="K199" s="413"/>
      <c r="L199" s="413"/>
    </row>
    <row r="200" spans="1:12" s="51" customFormat="1">
      <c r="A200" s="413"/>
      <c r="B200" s="413"/>
      <c r="C200" s="413"/>
      <c r="D200" s="413"/>
      <c r="E200" s="413"/>
      <c r="F200" s="413"/>
      <c r="G200" s="413"/>
      <c r="H200" s="413"/>
      <c r="I200" s="413"/>
      <c r="J200" s="413"/>
      <c r="K200" s="413"/>
      <c r="L200" s="413"/>
    </row>
    <row r="201" spans="1:12" s="51" customFormat="1">
      <c r="A201" s="413"/>
      <c r="B201" s="413"/>
      <c r="C201" s="413"/>
      <c r="D201" s="413"/>
      <c r="E201" s="413"/>
      <c r="F201" s="413"/>
      <c r="G201" s="413"/>
      <c r="H201" s="413"/>
      <c r="I201" s="413"/>
      <c r="J201" s="413"/>
      <c r="K201" s="413"/>
      <c r="L201" s="413"/>
    </row>
    <row r="202" spans="1:12" s="51" customFormat="1">
      <c r="A202" s="413"/>
      <c r="B202" s="413"/>
      <c r="C202" s="413"/>
      <c r="D202" s="413"/>
      <c r="E202" s="413"/>
      <c r="F202" s="413"/>
      <c r="G202" s="413"/>
      <c r="H202" s="413"/>
      <c r="I202" s="413"/>
      <c r="J202" s="413"/>
      <c r="K202" s="413"/>
      <c r="L202" s="413"/>
    </row>
    <row r="203" spans="1:12" s="51" customFormat="1">
      <c r="A203" s="413"/>
      <c r="B203" s="413"/>
      <c r="C203" s="413"/>
      <c r="D203" s="413"/>
      <c r="E203" s="413"/>
      <c r="F203" s="413"/>
      <c r="G203" s="413"/>
      <c r="H203" s="413"/>
      <c r="I203" s="413"/>
      <c r="J203" s="413"/>
      <c r="K203" s="413"/>
      <c r="L203" s="413"/>
    </row>
    <row r="204" spans="1:12" s="51" customFormat="1">
      <c r="A204" s="413"/>
      <c r="B204" s="413"/>
      <c r="C204" s="413"/>
      <c r="D204" s="413"/>
      <c r="E204" s="413"/>
      <c r="F204" s="413"/>
      <c r="G204" s="413"/>
      <c r="H204" s="413"/>
      <c r="I204" s="413"/>
      <c r="J204" s="413"/>
      <c r="K204" s="413"/>
      <c r="L204" s="413"/>
    </row>
    <row r="205" spans="1:12" s="51" customFormat="1">
      <c r="A205" s="413"/>
      <c r="B205" s="413"/>
      <c r="C205" s="413"/>
      <c r="D205" s="413"/>
      <c r="E205" s="413"/>
      <c r="F205" s="413"/>
      <c r="G205" s="413"/>
      <c r="H205" s="413"/>
      <c r="I205" s="413"/>
      <c r="J205" s="413"/>
      <c r="K205" s="413"/>
      <c r="L205" s="413"/>
    </row>
    <row r="206" spans="1:12" s="51" customFormat="1">
      <c r="A206" s="413"/>
      <c r="B206" s="413"/>
      <c r="C206" s="413"/>
      <c r="D206" s="413"/>
      <c r="E206" s="413"/>
      <c r="F206" s="413"/>
      <c r="G206" s="413"/>
      <c r="H206" s="413"/>
      <c r="I206" s="413"/>
      <c r="J206" s="413"/>
      <c r="K206" s="413"/>
      <c r="L206" s="413"/>
    </row>
    <row r="207" spans="1:12" s="51" customFormat="1">
      <c r="A207" s="413"/>
      <c r="B207" s="413"/>
      <c r="C207" s="413"/>
      <c r="D207" s="413"/>
      <c r="E207" s="413"/>
      <c r="F207" s="413"/>
      <c r="G207" s="413"/>
      <c r="H207" s="413"/>
      <c r="I207" s="413"/>
      <c r="J207" s="413"/>
      <c r="K207" s="413"/>
      <c r="L207" s="413"/>
    </row>
    <row r="208" spans="1:12" s="51" customFormat="1">
      <c r="A208" s="413"/>
      <c r="B208" s="413"/>
      <c r="C208" s="413"/>
      <c r="D208" s="413"/>
      <c r="E208" s="413"/>
      <c r="F208" s="413"/>
      <c r="G208" s="413"/>
      <c r="H208" s="413"/>
      <c r="I208" s="413"/>
      <c r="J208" s="413"/>
      <c r="K208" s="413"/>
      <c r="L208" s="413"/>
    </row>
    <row r="209" spans="1:12" s="51" customFormat="1">
      <c r="A209" s="413"/>
      <c r="B209" s="413"/>
      <c r="C209" s="413"/>
      <c r="D209" s="413"/>
      <c r="E209" s="413"/>
      <c r="F209" s="413"/>
      <c r="G209" s="413"/>
      <c r="H209" s="413"/>
      <c r="I209" s="413"/>
      <c r="J209" s="413"/>
      <c r="K209" s="413"/>
      <c r="L209" s="413"/>
    </row>
    <row r="210" spans="1:12" s="51" customFormat="1">
      <c r="A210" s="413"/>
      <c r="B210" s="413"/>
      <c r="C210" s="413"/>
      <c r="D210" s="413"/>
      <c r="E210" s="413"/>
      <c r="F210" s="413"/>
      <c r="G210" s="413"/>
      <c r="H210" s="413"/>
      <c r="I210" s="413"/>
      <c r="J210" s="413"/>
      <c r="K210" s="413"/>
      <c r="L210" s="413"/>
    </row>
    <row r="211" spans="1:12" s="51" customFormat="1">
      <c r="A211" s="413"/>
      <c r="B211" s="413"/>
      <c r="C211" s="413"/>
      <c r="D211" s="413"/>
      <c r="E211" s="413"/>
      <c r="F211" s="413"/>
      <c r="G211" s="413"/>
      <c r="H211" s="413"/>
      <c r="I211" s="413"/>
      <c r="J211" s="413"/>
      <c r="K211" s="413"/>
      <c r="L211" s="413"/>
    </row>
    <row r="212" spans="1:12" s="51" customFormat="1">
      <c r="A212" s="413"/>
      <c r="B212" s="413"/>
      <c r="C212" s="413"/>
      <c r="D212" s="413"/>
      <c r="E212" s="413"/>
      <c r="F212" s="413"/>
      <c r="G212" s="413"/>
      <c r="H212" s="413"/>
      <c r="I212" s="413"/>
      <c r="J212" s="413"/>
      <c r="K212" s="413"/>
      <c r="L212" s="413"/>
    </row>
    <row r="213" spans="1:12" s="51" customFormat="1">
      <c r="A213" s="413"/>
      <c r="B213" s="413"/>
      <c r="C213" s="413"/>
      <c r="D213" s="413"/>
      <c r="E213" s="413"/>
      <c r="F213" s="413"/>
      <c r="G213" s="413"/>
      <c r="H213" s="413"/>
      <c r="I213" s="413"/>
      <c r="J213" s="413"/>
      <c r="K213" s="413"/>
      <c r="L213" s="413"/>
    </row>
    <row r="214" spans="1:12" s="51" customFormat="1">
      <c r="A214" s="413"/>
      <c r="B214" s="413"/>
      <c r="C214" s="413"/>
      <c r="D214" s="413"/>
      <c r="E214" s="413"/>
      <c r="F214" s="413"/>
      <c r="G214" s="413"/>
      <c r="H214" s="413"/>
      <c r="I214" s="413"/>
      <c r="J214" s="413"/>
      <c r="K214" s="413"/>
      <c r="L214" s="413"/>
    </row>
    <row r="215" spans="1:12" s="51" customFormat="1">
      <c r="A215" s="413"/>
      <c r="B215" s="413"/>
      <c r="C215" s="413"/>
      <c r="D215" s="413"/>
      <c r="E215" s="413"/>
      <c r="F215" s="413"/>
      <c r="G215" s="413"/>
      <c r="H215" s="413"/>
      <c r="I215" s="413"/>
      <c r="J215" s="413"/>
      <c r="K215" s="413"/>
      <c r="L215" s="413"/>
    </row>
    <row r="216" spans="1:12" s="51" customFormat="1">
      <c r="A216" s="413"/>
      <c r="B216" s="413"/>
      <c r="C216" s="413"/>
      <c r="D216" s="413"/>
      <c r="E216" s="413"/>
      <c r="F216" s="413"/>
      <c r="G216" s="413"/>
      <c r="H216" s="413"/>
      <c r="I216" s="413"/>
      <c r="J216" s="413"/>
      <c r="K216" s="413"/>
      <c r="L216" s="413"/>
    </row>
    <row r="217" spans="1:12" s="51" customFormat="1">
      <c r="A217" s="413"/>
      <c r="B217" s="413"/>
      <c r="C217" s="413"/>
      <c r="D217" s="413"/>
      <c r="E217" s="413"/>
      <c r="F217" s="413"/>
      <c r="G217" s="413"/>
      <c r="H217" s="413"/>
      <c r="I217" s="413"/>
      <c r="J217" s="413"/>
      <c r="K217" s="413"/>
      <c r="L217" s="413"/>
    </row>
    <row r="218" spans="1:12" s="51" customFormat="1">
      <c r="A218" s="413"/>
      <c r="B218" s="413"/>
      <c r="C218" s="413"/>
      <c r="D218" s="413"/>
      <c r="E218" s="413"/>
      <c r="F218" s="413"/>
      <c r="G218" s="413"/>
      <c r="H218" s="413"/>
      <c r="I218" s="413"/>
      <c r="J218" s="413"/>
      <c r="K218" s="413"/>
      <c r="L218" s="413"/>
    </row>
    <row r="219" spans="1:12" s="51" customFormat="1">
      <c r="A219" s="413"/>
      <c r="B219" s="413"/>
      <c r="C219" s="413"/>
      <c r="D219" s="413"/>
      <c r="E219" s="413"/>
      <c r="F219" s="413"/>
      <c r="G219" s="413"/>
      <c r="H219" s="413"/>
      <c r="I219" s="413"/>
      <c r="J219" s="413"/>
      <c r="K219" s="413"/>
      <c r="L219" s="413"/>
    </row>
    <row r="220" spans="1:12" s="51" customFormat="1">
      <c r="A220" s="413"/>
      <c r="B220" s="413"/>
      <c r="C220" s="413"/>
      <c r="D220" s="413"/>
      <c r="E220" s="413"/>
      <c r="F220" s="413"/>
      <c r="G220" s="413"/>
      <c r="H220" s="413"/>
      <c r="I220" s="413"/>
      <c r="J220" s="413"/>
      <c r="K220" s="413"/>
      <c r="L220" s="413"/>
    </row>
    <row r="221" spans="1:12" s="51" customFormat="1">
      <c r="A221" s="413"/>
      <c r="B221" s="413"/>
      <c r="C221" s="413"/>
      <c r="D221" s="413"/>
      <c r="E221" s="413"/>
      <c r="F221" s="413"/>
      <c r="G221" s="413"/>
      <c r="H221" s="413"/>
      <c r="I221" s="413"/>
      <c r="J221" s="413"/>
      <c r="K221" s="413"/>
      <c r="L221" s="413"/>
    </row>
    <row r="222" spans="1:12" s="51" customFormat="1">
      <c r="A222" s="413"/>
      <c r="B222" s="413"/>
      <c r="C222" s="413"/>
      <c r="D222" s="413"/>
      <c r="E222" s="413"/>
      <c r="F222" s="413"/>
      <c r="G222" s="413"/>
      <c r="H222" s="413"/>
      <c r="I222" s="413"/>
      <c r="J222" s="413"/>
      <c r="K222" s="413"/>
      <c r="L222" s="413"/>
    </row>
    <row r="223" spans="1:12" s="51" customFormat="1">
      <c r="A223" s="413"/>
      <c r="B223" s="413"/>
      <c r="C223" s="413"/>
      <c r="D223" s="413"/>
      <c r="E223" s="413"/>
      <c r="F223" s="413"/>
      <c r="G223" s="413"/>
      <c r="H223" s="413"/>
      <c r="I223" s="413"/>
      <c r="J223" s="413"/>
      <c r="K223" s="413"/>
      <c r="L223" s="413"/>
    </row>
    <row r="224" spans="1:12" s="51" customFormat="1">
      <c r="A224" s="413"/>
      <c r="B224" s="413"/>
      <c r="C224" s="413"/>
      <c r="D224" s="413"/>
      <c r="E224" s="413"/>
      <c r="F224" s="413"/>
      <c r="G224" s="413"/>
      <c r="H224" s="413"/>
      <c r="I224" s="413"/>
      <c r="J224" s="413"/>
      <c r="K224" s="413"/>
      <c r="L224" s="413"/>
    </row>
    <row r="225" spans="1:12" s="51" customFormat="1">
      <c r="A225" s="413"/>
      <c r="B225" s="413"/>
      <c r="C225" s="413"/>
      <c r="D225" s="413"/>
      <c r="E225" s="413"/>
      <c r="F225" s="413"/>
      <c r="G225" s="413"/>
      <c r="H225" s="413"/>
      <c r="I225" s="413"/>
      <c r="J225" s="413"/>
      <c r="K225" s="413"/>
      <c r="L225" s="413"/>
    </row>
    <row r="226" spans="1:12" s="51" customFormat="1">
      <c r="A226" s="413"/>
      <c r="B226" s="413"/>
      <c r="C226" s="413"/>
      <c r="D226" s="413"/>
      <c r="E226" s="413"/>
      <c r="F226" s="413"/>
      <c r="G226" s="413"/>
      <c r="H226" s="413"/>
      <c r="I226" s="413"/>
      <c r="J226" s="413"/>
      <c r="K226" s="413"/>
      <c r="L226" s="413"/>
    </row>
    <row r="227" spans="1:12" s="51" customFormat="1">
      <c r="A227" s="413"/>
      <c r="B227" s="413"/>
      <c r="C227" s="413"/>
      <c r="D227" s="413"/>
      <c r="E227" s="413"/>
      <c r="F227" s="413"/>
      <c r="G227" s="413"/>
      <c r="H227" s="413"/>
      <c r="I227" s="413"/>
      <c r="J227" s="413"/>
      <c r="K227" s="413"/>
      <c r="L227" s="413"/>
    </row>
    <row r="228" spans="1:12" s="51" customFormat="1">
      <c r="A228" s="413"/>
      <c r="B228" s="413"/>
      <c r="C228" s="413"/>
      <c r="D228" s="413"/>
      <c r="E228" s="413"/>
      <c r="F228" s="413"/>
      <c r="G228" s="413"/>
      <c r="H228" s="413"/>
      <c r="I228" s="413"/>
      <c r="J228" s="413"/>
      <c r="K228" s="413"/>
      <c r="L228" s="413"/>
    </row>
    <row r="229" spans="1:12" s="51" customFormat="1">
      <c r="A229" s="413"/>
      <c r="B229" s="413"/>
      <c r="C229" s="413"/>
      <c r="D229" s="413"/>
      <c r="E229" s="413"/>
      <c r="F229" s="413"/>
      <c r="G229" s="413"/>
      <c r="H229" s="413"/>
      <c r="I229" s="413"/>
      <c r="J229" s="413"/>
      <c r="K229" s="413"/>
      <c r="L229" s="413"/>
    </row>
    <row r="230" spans="1:12" s="51" customFormat="1">
      <c r="A230" s="413"/>
      <c r="B230" s="413"/>
      <c r="C230" s="413"/>
      <c r="D230" s="413"/>
      <c r="E230" s="413"/>
      <c r="F230" s="413"/>
      <c r="G230" s="413"/>
      <c r="H230" s="413"/>
      <c r="I230" s="413"/>
      <c r="J230" s="413"/>
      <c r="K230" s="413"/>
      <c r="L230" s="413"/>
    </row>
    <row r="231" spans="1:12" s="51" customFormat="1">
      <c r="A231" s="413"/>
      <c r="B231" s="413"/>
      <c r="C231" s="413"/>
      <c r="D231" s="413"/>
      <c r="E231" s="413"/>
      <c r="F231" s="413"/>
      <c r="G231" s="413"/>
      <c r="H231" s="413"/>
      <c r="I231" s="413"/>
      <c r="J231" s="413"/>
      <c r="K231" s="413"/>
      <c r="L231" s="413"/>
    </row>
    <row r="232" spans="1:12" s="51" customFormat="1">
      <c r="A232" s="413"/>
      <c r="B232" s="413"/>
      <c r="C232" s="413"/>
      <c r="D232" s="413"/>
      <c r="E232" s="413"/>
      <c r="F232" s="413"/>
      <c r="G232" s="413"/>
      <c r="H232" s="413"/>
      <c r="I232" s="413"/>
      <c r="J232" s="413"/>
      <c r="K232" s="413"/>
      <c r="L232" s="413"/>
    </row>
    <row r="233" spans="1:12" s="51" customFormat="1">
      <c r="A233" s="413"/>
      <c r="B233" s="413"/>
      <c r="C233" s="413"/>
      <c r="D233" s="413"/>
      <c r="E233" s="413"/>
      <c r="F233" s="413"/>
      <c r="G233" s="413"/>
      <c r="H233" s="413"/>
      <c r="I233" s="413"/>
      <c r="J233" s="413"/>
      <c r="K233" s="413"/>
      <c r="L233" s="413"/>
    </row>
    <row r="234" spans="1:12" s="51" customFormat="1">
      <c r="A234" s="413"/>
      <c r="B234" s="413"/>
      <c r="C234" s="413"/>
      <c r="D234" s="413"/>
      <c r="E234" s="413"/>
      <c r="F234" s="413"/>
      <c r="G234" s="413"/>
      <c r="H234" s="413"/>
      <c r="I234" s="413"/>
      <c r="J234" s="413"/>
      <c r="K234" s="413"/>
      <c r="L234" s="413"/>
    </row>
    <row r="235" spans="1:12" s="51" customFormat="1">
      <c r="A235" s="413"/>
      <c r="B235" s="413"/>
      <c r="C235" s="413"/>
      <c r="D235" s="413"/>
      <c r="E235" s="413"/>
      <c r="F235" s="413"/>
      <c r="G235" s="413"/>
      <c r="H235" s="413"/>
      <c r="I235" s="413"/>
      <c r="J235" s="413"/>
      <c r="K235" s="413"/>
      <c r="L235" s="413"/>
    </row>
    <row r="236" spans="1:12" s="51" customFormat="1">
      <c r="A236" s="413"/>
      <c r="B236" s="413"/>
      <c r="C236" s="413"/>
      <c r="D236" s="413"/>
      <c r="E236" s="413"/>
      <c r="F236" s="413"/>
      <c r="G236" s="413"/>
      <c r="H236" s="413"/>
      <c r="I236" s="413"/>
      <c r="J236" s="413"/>
      <c r="K236" s="413"/>
      <c r="L236" s="413"/>
    </row>
    <row r="237" spans="1:12" s="51" customFormat="1">
      <c r="A237" s="413"/>
      <c r="B237" s="413"/>
      <c r="C237" s="413"/>
      <c r="D237" s="413"/>
      <c r="E237" s="413"/>
      <c r="F237" s="413"/>
      <c r="G237" s="413"/>
      <c r="H237" s="413"/>
      <c r="I237" s="413"/>
      <c r="J237" s="413"/>
      <c r="K237" s="413"/>
      <c r="L237" s="413"/>
    </row>
    <row r="238" spans="1:12" s="51" customFormat="1">
      <c r="A238" s="413"/>
      <c r="B238" s="413"/>
      <c r="C238" s="413"/>
      <c r="D238" s="413"/>
      <c r="E238" s="413"/>
      <c r="F238" s="413"/>
      <c r="G238" s="413"/>
      <c r="H238" s="413"/>
      <c r="I238" s="413"/>
      <c r="J238" s="413"/>
      <c r="K238" s="413"/>
      <c r="L238" s="413"/>
    </row>
    <row r="239" spans="1:12" s="51" customFormat="1">
      <c r="A239" s="413"/>
      <c r="B239" s="413"/>
      <c r="C239" s="413"/>
      <c r="D239" s="413"/>
      <c r="E239" s="413"/>
      <c r="F239" s="413"/>
      <c r="G239" s="413"/>
      <c r="H239" s="413"/>
      <c r="I239" s="413"/>
      <c r="J239" s="413"/>
      <c r="K239" s="413"/>
      <c r="L239" s="413"/>
    </row>
    <row r="240" spans="1:12" s="51" customFormat="1">
      <c r="A240" s="413"/>
      <c r="B240" s="413"/>
      <c r="C240" s="413"/>
      <c r="D240" s="413"/>
      <c r="E240" s="413"/>
      <c r="F240" s="413"/>
      <c r="G240" s="413"/>
      <c r="H240" s="413"/>
      <c r="I240" s="413"/>
      <c r="J240" s="413"/>
      <c r="K240" s="413"/>
      <c r="L240" s="413"/>
    </row>
    <row r="241" spans="1:12" s="51" customFormat="1">
      <c r="A241" s="413"/>
      <c r="B241" s="413"/>
      <c r="C241" s="413"/>
      <c r="D241" s="413"/>
      <c r="E241" s="413"/>
      <c r="F241" s="413"/>
      <c r="G241" s="413"/>
      <c r="H241" s="413"/>
      <c r="I241" s="413"/>
      <c r="J241" s="413"/>
      <c r="K241" s="413"/>
      <c r="L241" s="413"/>
    </row>
    <row r="242" spans="1:12" s="51" customFormat="1">
      <c r="A242" s="413"/>
      <c r="B242" s="413"/>
      <c r="C242" s="413"/>
      <c r="D242" s="413"/>
      <c r="E242" s="413"/>
      <c r="F242" s="413"/>
      <c r="G242" s="413"/>
      <c r="H242" s="413"/>
      <c r="I242" s="413"/>
      <c r="J242" s="413"/>
      <c r="K242" s="413"/>
      <c r="L242" s="413"/>
    </row>
    <row r="243" spans="1:12" s="51" customFormat="1">
      <c r="A243" s="413"/>
      <c r="B243" s="413"/>
      <c r="C243" s="413"/>
      <c r="D243" s="413"/>
      <c r="E243" s="413"/>
      <c r="F243" s="413"/>
      <c r="G243" s="413"/>
      <c r="H243" s="413"/>
      <c r="I243" s="413"/>
      <c r="J243" s="413"/>
      <c r="K243" s="413"/>
      <c r="L243" s="413"/>
    </row>
    <row r="244" spans="1:12" s="51" customFormat="1">
      <c r="A244" s="413"/>
      <c r="B244" s="413"/>
      <c r="C244" s="413"/>
      <c r="D244" s="413"/>
      <c r="E244" s="413"/>
      <c r="F244" s="413"/>
      <c r="G244" s="413"/>
      <c r="H244" s="413"/>
      <c r="I244" s="413"/>
      <c r="J244" s="413"/>
      <c r="K244" s="413"/>
      <c r="L244" s="413"/>
    </row>
    <row r="245" spans="1:12" s="51" customFormat="1">
      <c r="A245" s="413"/>
      <c r="B245" s="413"/>
      <c r="C245" s="413"/>
      <c r="D245" s="413"/>
      <c r="E245" s="413"/>
      <c r="F245" s="413"/>
      <c r="G245" s="413"/>
      <c r="H245" s="413"/>
      <c r="I245" s="413"/>
      <c r="J245" s="413"/>
      <c r="K245" s="413"/>
      <c r="L245" s="413"/>
    </row>
    <row r="246" spans="1:12" s="51" customFormat="1">
      <c r="A246" s="413"/>
      <c r="B246" s="413"/>
      <c r="C246" s="413"/>
      <c r="D246" s="413"/>
      <c r="E246" s="413"/>
      <c r="F246" s="413"/>
      <c r="G246" s="413"/>
      <c r="H246" s="413"/>
      <c r="I246" s="413"/>
      <c r="J246" s="413"/>
      <c r="K246" s="413"/>
      <c r="L246" s="413"/>
    </row>
    <row r="247" spans="1:12" s="51" customFormat="1">
      <c r="A247" s="413"/>
      <c r="B247" s="413"/>
      <c r="C247" s="413"/>
      <c r="D247" s="413"/>
      <c r="E247" s="413"/>
      <c r="F247" s="413"/>
      <c r="G247" s="413"/>
      <c r="H247" s="413"/>
      <c r="I247" s="413"/>
      <c r="J247" s="413"/>
      <c r="K247" s="413"/>
      <c r="L247" s="413"/>
    </row>
    <row r="248" spans="1:12" s="51" customFormat="1">
      <c r="A248" s="413"/>
      <c r="B248" s="413"/>
      <c r="C248" s="413"/>
      <c r="D248" s="413"/>
      <c r="E248" s="413"/>
      <c r="F248" s="413"/>
      <c r="G248" s="413"/>
      <c r="H248" s="413"/>
      <c r="I248" s="413"/>
      <c r="J248" s="413"/>
      <c r="K248" s="413"/>
      <c r="L248" s="413"/>
    </row>
    <row r="249" spans="1:12" s="51" customFormat="1">
      <c r="A249" s="413"/>
      <c r="B249" s="413"/>
      <c r="C249" s="413"/>
      <c r="D249" s="413"/>
      <c r="E249" s="413"/>
      <c r="F249" s="413"/>
      <c r="G249" s="413"/>
      <c r="H249" s="413"/>
      <c r="I249" s="413"/>
      <c r="J249" s="413"/>
      <c r="K249" s="413"/>
      <c r="L249" s="413"/>
    </row>
    <row r="250" spans="1:12" s="51" customFormat="1">
      <c r="A250" s="413"/>
      <c r="B250" s="413"/>
      <c r="C250" s="413"/>
      <c r="D250" s="413"/>
      <c r="E250" s="413"/>
      <c r="F250" s="413"/>
      <c r="G250" s="413"/>
      <c r="H250" s="413"/>
      <c r="I250" s="413"/>
      <c r="J250" s="413"/>
      <c r="K250" s="413"/>
      <c r="L250" s="413"/>
    </row>
    <row r="251" spans="1:12" s="51" customFormat="1">
      <c r="A251" s="413"/>
      <c r="B251" s="413"/>
      <c r="C251" s="413"/>
      <c r="D251" s="413"/>
      <c r="E251" s="413"/>
      <c r="F251" s="413"/>
      <c r="G251" s="413"/>
      <c r="H251" s="413"/>
      <c r="I251" s="413"/>
      <c r="J251" s="413"/>
      <c r="K251" s="413"/>
      <c r="L251" s="413"/>
    </row>
    <row r="252" spans="1:12" s="51" customFormat="1">
      <c r="A252" s="413"/>
      <c r="B252" s="413"/>
      <c r="C252" s="413"/>
      <c r="D252" s="413"/>
      <c r="E252" s="413"/>
      <c r="F252" s="413"/>
      <c r="G252" s="413"/>
      <c r="H252" s="413"/>
      <c r="I252" s="413"/>
      <c r="J252" s="413"/>
      <c r="K252" s="413"/>
      <c r="L252" s="413"/>
    </row>
    <row r="253" spans="1:12" s="51" customFormat="1">
      <c r="A253" s="413"/>
      <c r="B253" s="413"/>
      <c r="C253" s="413"/>
      <c r="D253" s="413"/>
      <c r="E253" s="413"/>
      <c r="F253" s="413"/>
      <c r="G253" s="413"/>
      <c r="H253" s="413"/>
      <c r="I253" s="413"/>
      <c r="J253" s="413"/>
      <c r="K253" s="413"/>
      <c r="L253" s="413"/>
    </row>
    <row r="254" spans="1:12" s="51" customFormat="1">
      <c r="A254" s="413"/>
      <c r="B254" s="413"/>
      <c r="C254" s="413"/>
      <c r="D254" s="413"/>
      <c r="E254" s="413"/>
      <c r="F254" s="413"/>
      <c r="G254" s="413"/>
      <c r="H254" s="413"/>
      <c r="I254" s="413"/>
      <c r="J254" s="413"/>
      <c r="K254" s="413"/>
      <c r="L254" s="413"/>
    </row>
    <row r="255" spans="1:12" s="51" customFormat="1">
      <c r="A255" s="413"/>
      <c r="B255" s="413"/>
      <c r="C255" s="413"/>
      <c r="D255" s="413"/>
      <c r="E255" s="413"/>
      <c r="F255" s="413"/>
      <c r="G255" s="413"/>
      <c r="H255" s="413"/>
      <c r="I255" s="413"/>
      <c r="J255" s="413"/>
      <c r="K255" s="413"/>
      <c r="L255" s="413"/>
    </row>
    <row r="256" spans="1:12" s="51" customFormat="1">
      <c r="A256" s="413"/>
      <c r="B256" s="413"/>
      <c r="C256" s="413"/>
      <c r="D256" s="413"/>
      <c r="E256" s="413"/>
      <c r="F256" s="413"/>
      <c r="G256" s="413"/>
      <c r="H256" s="413"/>
      <c r="I256" s="413"/>
      <c r="J256" s="413"/>
      <c r="K256" s="413"/>
      <c r="L256" s="413"/>
    </row>
    <row r="257" spans="1:12" s="51" customFormat="1">
      <c r="A257" s="413"/>
      <c r="B257" s="413"/>
      <c r="C257" s="413"/>
      <c r="D257" s="413"/>
      <c r="E257" s="413"/>
      <c r="F257" s="413"/>
      <c r="G257" s="413"/>
      <c r="H257" s="413"/>
      <c r="I257" s="413"/>
      <c r="J257" s="413"/>
      <c r="K257" s="413"/>
      <c r="L257" s="413"/>
    </row>
    <row r="258" spans="1:12" s="51" customFormat="1">
      <c r="A258" s="413"/>
      <c r="B258" s="413"/>
      <c r="C258" s="413"/>
      <c r="D258" s="413"/>
      <c r="E258" s="413"/>
      <c r="F258" s="413"/>
      <c r="G258" s="413"/>
      <c r="H258" s="413"/>
      <c r="I258" s="413"/>
      <c r="J258" s="413"/>
      <c r="K258" s="413"/>
      <c r="L258" s="413"/>
    </row>
    <row r="259" spans="1:12" s="51" customFormat="1">
      <c r="A259" s="413"/>
      <c r="B259" s="413"/>
      <c r="C259" s="413"/>
      <c r="D259" s="413"/>
      <c r="E259" s="413"/>
      <c r="F259" s="413"/>
      <c r="G259" s="413"/>
      <c r="H259" s="413"/>
      <c r="I259" s="413"/>
      <c r="J259" s="413"/>
      <c r="K259" s="413"/>
      <c r="L259" s="413"/>
    </row>
    <row r="260" spans="1:12" s="51" customFormat="1">
      <c r="A260" s="413"/>
      <c r="B260" s="413"/>
      <c r="C260" s="413"/>
      <c r="D260" s="413"/>
      <c r="E260" s="413"/>
      <c r="F260" s="413"/>
      <c r="G260" s="413"/>
      <c r="H260" s="413"/>
      <c r="I260" s="413"/>
      <c r="J260" s="413"/>
      <c r="K260" s="413"/>
      <c r="L260" s="413"/>
    </row>
    <row r="261" spans="1:12" s="51" customFormat="1">
      <c r="A261" s="413"/>
      <c r="B261" s="413"/>
      <c r="C261" s="413"/>
      <c r="D261" s="413"/>
      <c r="E261" s="413"/>
      <c r="F261" s="413"/>
      <c r="G261" s="413"/>
      <c r="H261" s="413"/>
      <c r="I261" s="413"/>
      <c r="J261" s="413"/>
      <c r="K261" s="413"/>
      <c r="L261" s="413"/>
    </row>
    <row r="262" spans="1:12" s="51" customFormat="1">
      <c r="A262" s="413"/>
      <c r="B262" s="413"/>
      <c r="C262" s="413"/>
      <c r="D262" s="413"/>
      <c r="E262" s="413"/>
      <c r="F262" s="413"/>
      <c r="G262" s="413"/>
      <c r="H262" s="413"/>
      <c r="I262" s="413"/>
      <c r="J262" s="413"/>
      <c r="K262" s="413"/>
      <c r="L262" s="413"/>
    </row>
    <row r="263" spans="1:12" s="51" customFormat="1">
      <c r="A263" s="413"/>
      <c r="B263" s="413"/>
      <c r="C263" s="413"/>
      <c r="D263" s="413"/>
      <c r="E263" s="413"/>
      <c r="F263" s="413"/>
      <c r="G263" s="413"/>
      <c r="H263" s="413"/>
      <c r="I263" s="413"/>
      <c r="J263" s="413"/>
      <c r="K263" s="413"/>
      <c r="L263" s="413"/>
    </row>
    <row r="264" spans="1:12" s="51" customFormat="1">
      <c r="A264" s="413"/>
      <c r="B264" s="413"/>
      <c r="C264" s="413"/>
      <c r="D264" s="413"/>
      <c r="E264" s="413"/>
      <c r="F264" s="413"/>
      <c r="G264" s="413"/>
      <c r="H264" s="413"/>
      <c r="I264" s="413"/>
      <c r="J264" s="413"/>
      <c r="K264" s="413"/>
      <c r="L264" s="413"/>
    </row>
    <row r="265" spans="1:12" s="51" customFormat="1">
      <c r="A265" s="413"/>
      <c r="B265" s="413"/>
      <c r="C265" s="413"/>
      <c r="D265" s="413"/>
      <c r="E265" s="413"/>
      <c r="F265" s="413"/>
      <c r="G265" s="413"/>
      <c r="H265" s="413"/>
      <c r="I265" s="413"/>
      <c r="J265" s="413"/>
      <c r="K265" s="413"/>
      <c r="L265" s="413"/>
    </row>
    <row r="266" spans="1:12" s="51" customFormat="1">
      <c r="A266" s="413"/>
      <c r="B266" s="413"/>
      <c r="C266" s="413"/>
      <c r="D266" s="413"/>
      <c r="E266" s="413"/>
      <c r="F266" s="413"/>
      <c r="G266" s="413"/>
      <c r="H266" s="413"/>
      <c r="I266" s="413"/>
      <c r="J266" s="413"/>
      <c r="K266" s="413"/>
      <c r="L266" s="413"/>
    </row>
    <row r="267" spans="1:12" s="51" customFormat="1">
      <c r="A267" s="413"/>
      <c r="B267" s="413"/>
      <c r="C267" s="413"/>
      <c r="D267" s="413"/>
      <c r="E267" s="413"/>
      <c r="F267" s="413"/>
      <c r="G267" s="413"/>
      <c r="H267" s="413"/>
      <c r="I267" s="413"/>
      <c r="J267" s="413"/>
      <c r="K267" s="413"/>
      <c r="L267" s="413"/>
    </row>
    <row r="268" spans="1:12" s="51" customFormat="1">
      <c r="A268" s="413"/>
      <c r="B268" s="413"/>
      <c r="C268" s="413"/>
      <c r="D268" s="413"/>
      <c r="E268" s="413"/>
      <c r="F268" s="413"/>
      <c r="G268" s="413"/>
      <c r="H268" s="413"/>
      <c r="I268" s="413"/>
      <c r="J268" s="413"/>
      <c r="K268" s="413"/>
      <c r="L268" s="413"/>
    </row>
    <row r="269" spans="1:12" s="51" customFormat="1">
      <c r="A269" s="413"/>
      <c r="B269" s="413"/>
      <c r="C269" s="413"/>
      <c r="D269" s="413"/>
      <c r="E269" s="413"/>
      <c r="F269" s="413"/>
      <c r="G269" s="413"/>
      <c r="H269" s="413"/>
      <c r="I269" s="413"/>
      <c r="J269" s="413"/>
      <c r="K269" s="413"/>
      <c r="L269" s="413"/>
    </row>
    <row r="270" spans="1:12" s="51" customFormat="1">
      <c r="A270" s="413"/>
      <c r="B270" s="413"/>
      <c r="C270" s="413"/>
      <c r="D270" s="413"/>
      <c r="E270" s="413"/>
      <c r="F270" s="413"/>
      <c r="G270" s="413"/>
      <c r="H270" s="413"/>
      <c r="I270" s="413"/>
      <c r="J270" s="413"/>
      <c r="K270" s="413"/>
      <c r="L270" s="413"/>
    </row>
    <row r="271" spans="1:12" s="51" customFormat="1">
      <c r="A271" s="413"/>
      <c r="B271" s="413"/>
      <c r="C271" s="413"/>
      <c r="D271" s="413"/>
      <c r="E271" s="413"/>
      <c r="F271" s="413"/>
      <c r="G271" s="413"/>
      <c r="H271" s="413"/>
      <c r="I271" s="413"/>
      <c r="J271" s="413"/>
      <c r="K271" s="413"/>
      <c r="L271" s="413"/>
    </row>
    <row r="272" spans="1:12" s="51" customFormat="1">
      <c r="A272" s="413"/>
      <c r="B272" s="413"/>
      <c r="C272" s="413"/>
      <c r="D272" s="413"/>
      <c r="E272" s="413"/>
      <c r="F272" s="413"/>
      <c r="G272" s="413"/>
      <c r="H272" s="413"/>
      <c r="I272" s="413"/>
      <c r="J272" s="413"/>
      <c r="K272" s="413"/>
      <c r="L272" s="413"/>
    </row>
    <row r="273" spans="1:12" s="51" customFormat="1">
      <c r="A273" s="413"/>
      <c r="B273" s="413"/>
      <c r="C273" s="413"/>
      <c r="D273" s="413"/>
      <c r="E273" s="413"/>
      <c r="F273" s="413"/>
      <c r="G273" s="413"/>
      <c r="H273" s="413"/>
      <c r="I273" s="413"/>
      <c r="J273" s="413"/>
      <c r="K273" s="413"/>
      <c r="L273" s="413"/>
    </row>
    <row r="274" spans="1:12" s="51" customFormat="1">
      <c r="A274" s="413"/>
      <c r="B274" s="413"/>
      <c r="C274" s="413"/>
      <c r="D274" s="413"/>
      <c r="E274" s="413"/>
      <c r="F274" s="413"/>
      <c r="G274" s="413"/>
      <c r="H274" s="413"/>
      <c r="I274" s="413"/>
      <c r="J274" s="413"/>
      <c r="K274" s="413"/>
      <c r="L274" s="413"/>
    </row>
    <row r="275" spans="1:12" s="51" customFormat="1">
      <c r="A275" s="413"/>
      <c r="B275" s="413"/>
      <c r="C275" s="413"/>
      <c r="D275" s="413"/>
      <c r="E275" s="413"/>
      <c r="F275" s="413"/>
      <c r="G275" s="413"/>
      <c r="H275" s="413"/>
      <c r="I275" s="413"/>
      <c r="J275" s="413"/>
      <c r="K275" s="413"/>
      <c r="L275" s="413"/>
    </row>
    <row r="276" spans="1:12" s="51" customFormat="1">
      <c r="A276" s="413"/>
      <c r="B276" s="413"/>
      <c r="C276" s="413"/>
      <c r="D276" s="413"/>
      <c r="E276" s="413"/>
      <c r="F276" s="413"/>
      <c r="G276" s="413"/>
      <c r="H276" s="413"/>
      <c r="I276" s="413"/>
      <c r="J276" s="413"/>
      <c r="K276" s="413"/>
      <c r="L276" s="413"/>
    </row>
    <row r="277" spans="1:12" s="51" customFormat="1">
      <c r="A277" s="413"/>
      <c r="B277" s="413"/>
      <c r="C277" s="413"/>
      <c r="D277" s="413"/>
      <c r="E277" s="413"/>
      <c r="F277" s="413"/>
      <c r="G277" s="413"/>
      <c r="H277" s="413"/>
      <c r="I277" s="413"/>
      <c r="J277" s="413"/>
      <c r="K277" s="413"/>
      <c r="L277" s="413"/>
    </row>
    <row r="278" spans="1:12" s="51" customFormat="1">
      <c r="A278" s="413"/>
      <c r="B278" s="413"/>
      <c r="C278" s="413"/>
      <c r="D278" s="413"/>
      <c r="E278" s="413"/>
      <c r="F278" s="413"/>
      <c r="G278" s="413"/>
      <c r="H278" s="413"/>
      <c r="I278" s="413"/>
      <c r="J278" s="413"/>
      <c r="K278" s="413"/>
      <c r="L278" s="413"/>
    </row>
    <row r="279" spans="1:12" s="51" customFormat="1">
      <c r="A279" s="413"/>
      <c r="B279" s="413"/>
      <c r="C279" s="413"/>
      <c r="D279" s="413"/>
      <c r="E279" s="413"/>
      <c r="F279" s="413"/>
      <c r="G279" s="413"/>
      <c r="H279" s="413"/>
      <c r="I279" s="413"/>
      <c r="J279" s="413"/>
      <c r="K279" s="413"/>
      <c r="L279" s="413"/>
    </row>
    <row r="280" spans="1:12" s="51" customFormat="1">
      <c r="A280" s="413"/>
      <c r="B280" s="413"/>
      <c r="C280" s="413"/>
      <c r="D280" s="413"/>
      <c r="E280" s="413"/>
      <c r="F280" s="413"/>
      <c r="G280" s="413"/>
      <c r="H280" s="413"/>
      <c r="I280" s="413"/>
      <c r="J280" s="413"/>
      <c r="K280" s="413"/>
      <c r="L280" s="413"/>
    </row>
    <row r="281" spans="1:12" s="51" customFormat="1">
      <c r="A281" s="413"/>
      <c r="B281" s="413"/>
      <c r="C281" s="413"/>
      <c r="D281" s="413"/>
      <c r="E281" s="413"/>
      <c r="F281" s="413"/>
      <c r="G281" s="413"/>
      <c r="H281" s="413"/>
      <c r="I281" s="413"/>
      <c r="J281" s="413"/>
      <c r="K281" s="413"/>
      <c r="L281" s="413"/>
    </row>
    <row r="282" spans="1:12" s="51" customFormat="1">
      <c r="A282" s="413"/>
      <c r="B282" s="413"/>
      <c r="C282" s="413"/>
      <c r="D282" s="413"/>
      <c r="E282" s="413"/>
      <c r="F282" s="413"/>
      <c r="G282" s="413"/>
      <c r="H282" s="413"/>
      <c r="I282" s="413"/>
      <c r="J282" s="413"/>
      <c r="K282" s="413"/>
      <c r="L282" s="413"/>
    </row>
    <row r="283" spans="1:12" s="51" customFormat="1">
      <c r="A283" s="413"/>
      <c r="B283" s="413"/>
      <c r="C283" s="413"/>
      <c r="D283" s="413"/>
      <c r="E283" s="413"/>
      <c r="F283" s="413"/>
      <c r="G283" s="413"/>
      <c r="H283" s="413"/>
      <c r="I283" s="413"/>
      <c r="J283" s="413"/>
      <c r="K283" s="413"/>
      <c r="L283" s="413"/>
    </row>
    <row r="284" spans="1:12" s="51" customFormat="1">
      <c r="A284" s="413"/>
      <c r="B284" s="413"/>
      <c r="C284" s="413"/>
      <c r="D284" s="413"/>
      <c r="E284" s="413"/>
      <c r="F284" s="413"/>
      <c r="G284" s="413"/>
      <c r="H284" s="413"/>
      <c r="I284" s="413"/>
      <c r="J284" s="413"/>
      <c r="K284" s="413"/>
      <c r="L284" s="413"/>
    </row>
    <row r="285" spans="1:12" s="51" customFormat="1">
      <c r="A285" s="413"/>
      <c r="B285" s="413"/>
      <c r="C285" s="413"/>
      <c r="D285" s="413"/>
      <c r="E285" s="413"/>
      <c r="F285" s="413"/>
      <c r="G285" s="413"/>
      <c r="H285" s="413"/>
      <c r="I285" s="413"/>
      <c r="J285" s="413"/>
      <c r="K285" s="413"/>
      <c r="L285" s="413"/>
    </row>
    <row r="286" spans="1:12" s="51" customFormat="1">
      <c r="A286" s="413"/>
      <c r="B286" s="413"/>
      <c r="C286" s="413"/>
      <c r="D286" s="413"/>
      <c r="E286" s="413"/>
      <c r="F286" s="413"/>
      <c r="G286" s="413"/>
      <c r="H286" s="413"/>
      <c r="I286" s="413"/>
      <c r="J286" s="413"/>
      <c r="K286" s="413"/>
      <c r="L286" s="413"/>
    </row>
    <row r="287" spans="1:12" s="51" customFormat="1">
      <c r="A287" s="413"/>
      <c r="B287" s="413"/>
      <c r="C287" s="413"/>
      <c r="D287" s="413"/>
      <c r="E287" s="413"/>
      <c r="F287" s="413"/>
      <c r="G287" s="413"/>
      <c r="H287" s="413"/>
      <c r="I287" s="413"/>
      <c r="J287" s="413"/>
      <c r="K287" s="413"/>
      <c r="L287" s="413"/>
    </row>
    <row r="288" spans="1:12" s="51" customFormat="1">
      <c r="A288" s="413"/>
      <c r="B288" s="413"/>
      <c r="C288" s="413"/>
      <c r="D288" s="413"/>
      <c r="E288" s="413"/>
      <c r="F288" s="413"/>
      <c r="G288" s="413"/>
      <c r="H288" s="413"/>
      <c r="I288" s="413"/>
      <c r="J288" s="413"/>
      <c r="K288" s="413"/>
      <c r="L288" s="413"/>
    </row>
    <row r="289" spans="1:12" s="51" customFormat="1">
      <c r="A289" s="413"/>
      <c r="B289" s="413"/>
      <c r="C289" s="413"/>
      <c r="D289" s="413"/>
      <c r="E289" s="413"/>
      <c r="F289" s="413"/>
      <c r="G289" s="413"/>
      <c r="H289" s="413"/>
      <c r="I289" s="413"/>
      <c r="J289" s="413"/>
      <c r="K289" s="413"/>
      <c r="L289" s="413"/>
    </row>
    <row r="290" spans="1:12" s="51" customFormat="1">
      <c r="A290" s="413"/>
      <c r="B290" s="413"/>
      <c r="C290" s="413"/>
      <c r="D290" s="413"/>
      <c r="E290" s="413"/>
      <c r="F290" s="413"/>
      <c r="G290" s="413"/>
      <c r="H290" s="413"/>
      <c r="I290" s="413"/>
      <c r="J290" s="413"/>
      <c r="K290" s="413"/>
      <c r="L290" s="413"/>
    </row>
    <row r="291" spans="1:12" s="51" customFormat="1">
      <c r="A291" s="413"/>
      <c r="B291" s="413"/>
      <c r="C291" s="413"/>
      <c r="D291" s="413"/>
      <c r="E291" s="413"/>
      <c r="F291" s="413"/>
      <c r="G291" s="413"/>
      <c r="H291" s="413"/>
      <c r="I291" s="413"/>
      <c r="J291" s="413"/>
      <c r="K291" s="413"/>
      <c r="L291" s="413"/>
    </row>
    <row r="292" spans="1:12" s="51" customFormat="1">
      <c r="A292" s="413"/>
      <c r="B292" s="413"/>
      <c r="C292" s="413"/>
      <c r="D292" s="413"/>
      <c r="E292" s="413"/>
      <c r="F292" s="413"/>
      <c r="G292" s="413"/>
      <c r="H292" s="413"/>
      <c r="I292" s="413"/>
      <c r="J292" s="413"/>
      <c r="K292" s="413"/>
      <c r="L292" s="413"/>
    </row>
    <row r="293" spans="1:12" s="51" customFormat="1">
      <c r="A293" s="413"/>
      <c r="B293" s="413"/>
      <c r="C293" s="413"/>
      <c r="D293" s="413"/>
      <c r="E293" s="413"/>
      <c r="F293" s="413"/>
      <c r="G293" s="413"/>
      <c r="H293" s="413"/>
      <c r="I293" s="413"/>
      <c r="J293" s="413"/>
      <c r="K293" s="413"/>
      <c r="L293" s="413"/>
    </row>
    <row r="294" spans="1:12" s="51" customFormat="1">
      <c r="A294" s="413"/>
      <c r="B294" s="413"/>
      <c r="C294" s="413"/>
      <c r="D294" s="413"/>
      <c r="E294" s="413"/>
      <c r="F294" s="413"/>
      <c r="G294" s="413"/>
      <c r="H294" s="413"/>
      <c r="I294" s="413"/>
      <c r="J294" s="413"/>
      <c r="K294" s="413"/>
      <c r="L294" s="413"/>
    </row>
    <row r="295" spans="1:12" s="51" customFormat="1">
      <c r="A295" s="413"/>
      <c r="B295" s="413"/>
      <c r="C295" s="413"/>
      <c r="D295" s="413"/>
      <c r="E295" s="413"/>
      <c r="F295" s="413"/>
      <c r="G295" s="413"/>
      <c r="H295" s="413"/>
      <c r="I295" s="413"/>
      <c r="J295" s="413"/>
      <c r="K295" s="413"/>
      <c r="L295" s="413"/>
    </row>
    <row r="296" spans="1:12" s="51" customFormat="1">
      <c r="A296" s="413"/>
      <c r="B296" s="413"/>
      <c r="C296" s="413"/>
      <c r="D296" s="413"/>
      <c r="E296" s="413"/>
      <c r="F296" s="413"/>
      <c r="G296" s="413"/>
      <c r="H296" s="413"/>
      <c r="I296" s="413"/>
      <c r="J296" s="413"/>
      <c r="K296" s="413"/>
      <c r="L296" s="413"/>
    </row>
    <row r="297" spans="1:12" s="51" customFormat="1">
      <c r="A297" s="413"/>
      <c r="B297" s="413"/>
      <c r="C297" s="413"/>
      <c r="D297" s="413"/>
      <c r="E297" s="413"/>
      <c r="F297" s="413"/>
      <c r="G297" s="413"/>
      <c r="H297" s="413"/>
      <c r="I297" s="413"/>
      <c r="J297" s="413"/>
      <c r="K297" s="413"/>
      <c r="L297" s="413"/>
    </row>
    <row r="298" spans="1:12" s="51" customFormat="1">
      <c r="A298" s="413"/>
      <c r="B298" s="413"/>
      <c r="C298" s="413"/>
      <c r="D298" s="413"/>
      <c r="E298" s="413"/>
      <c r="F298" s="413"/>
      <c r="G298" s="413"/>
      <c r="H298" s="413"/>
      <c r="I298" s="413"/>
      <c r="J298" s="413"/>
      <c r="K298" s="413"/>
      <c r="L298" s="413"/>
    </row>
    <row r="299" spans="1:12" s="51" customFormat="1">
      <c r="A299" s="413"/>
      <c r="B299" s="413"/>
      <c r="C299" s="413"/>
      <c r="D299" s="413"/>
      <c r="E299" s="413"/>
      <c r="F299" s="413"/>
      <c r="G299" s="413"/>
      <c r="H299" s="413"/>
      <c r="I299" s="413"/>
      <c r="J299" s="413"/>
      <c r="K299" s="413"/>
      <c r="L299" s="413"/>
    </row>
    <row r="300" spans="1:12" s="51" customFormat="1">
      <c r="A300" s="413"/>
      <c r="B300" s="413"/>
      <c r="C300" s="413"/>
      <c r="D300" s="413"/>
      <c r="E300" s="413"/>
      <c r="F300" s="413"/>
      <c r="G300" s="413"/>
      <c r="H300" s="413"/>
      <c r="I300" s="413"/>
      <c r="J300" s="413"/>
      <c r="K300" s="413"/>
      <c r="L300" s="413"/>
    </row>
    <row r="301" spans="1:12" s="51" customFormat="1">
      <c r="A301" s="413"/>
      <c r="B301" s="413"/>
      <c r="C301" s="413"/>
      <c r="D301" s="413"/>
      <c r="E301" s="413"/>
      <c r="F301" s="413"/>
      <c r="G301" s="413"/>
      <c r="H301" s="413"/>
      <c r="I301" s="413"/>
      <c r="J301" s="413"/>
      <c r="K301" s="413"/>
      <c r="L301" s="413"/>
    </row>
    <row r="302" spans="1:12" s="51" customFormat="1">
      <c r="A302" s="413"/>
      <c r="B302" s="413"/>
      <c r="C302" s="413"/>
      <c r="D302" s="413"/>
      <c r="E302" s="413"/>
      <c r="F302" s="413"/>
      <c r="G302" s="413"/>
      <c r="H302" s="413"/>
      <c r="I302" s="413"/>
      <c r="J302" s="413"/>
      <c r="K302" s="413"/>
      <c r="L302" s="413"/>
    </row>
    <row r="303" spans="1:12" s="51" customFormat="1">
      <c r="A303" s="413"/>
      <c r="B303" s="413"/>
      <c r="C303" s="413"/>
      <c r="D303" s="413"/>
      <c r="E303" s="413"/>
      <c r="F303" s="413"/>
      <c r="G303" s="413"/>
      <c r="H303" s="413"/>
      <c r="I303" s="413"/>
      <c r="J303" s="413"/>
      <c r="K303" s="413"/>
      <c r="L303" s="413"/>
    </row>
    <row r="304" spans="1:12" s="51" customFormat="1">
      <c r="A304" s="413"/>
      <c r="B304" s="413"/>
      <c r="C304" s="413"/>
      <c r="D304" s="413"/>
      <c r="E304" s="413"/>
      <c r="F304" s="413"/>
      <c r="G304" s="413"/>
      <c r="H304" s="413"/>
      <c r="I304" s="413"/>
      <c r="J304" s="413"/>
      <c r="K304" s="413"/>
      <c r="L304" s="413"/>
    </row>
    <row r="305" spans="1:12" s="51" customFormat="1">
      <c r="A305" s="413"/>
      <c r="B305" s="413"/>
      <c r="C305" s="413"/>
      <c r="D305" s="413"/>
      <c r="E305" s="413"/>
      <c r="F305" s="413"/>
      <c r="G305" s="413"/>
      <c r="H305" s="413"/>
      <c r="I305" s="413"/>
      <c r="J305" s="413"/>
      <c r="K305" s="413"/>
      <c r="L305" s="413"/>
    </row>
    <row r="306" spans="1:12" s="51" customFormat="1">
      <c r="A306" s="413"/>
      <c r="B306" s="413"/>
      <c r="C306" s="413"/>
      <c r="D306" s="413"/>
      <c r="E306" s="413"/>
      <c r="F306" s="413"/>
      <c r="G306" s="413"/>
      <c r="H306" s="413"/>
      <c r="I306" s="413"/>
      <c r="J306" s="413"/>
      <c r="K306" s="413"/>
      <c r="L306" s="413"/>
    </row>
    <row r="307" spans="1:12" s="51" customFormat="1">
      <c r="A307" s="413"/>
      <c r="B307" s="413"/>
      <c r="C307" s="413"/>
      <c r="D307" s="413"/>
      <c r="E307" s="413"/>
      <c r="F307" s="413"/>
      <c r="G307" s="413"/>
      <c r="H307" s="413"/>
      <c r="I307" s="413"/>
      <c r="J307" s="413"/>
      <c r="K307" s="413"/>
      <c r="L307" s="413"/>
    </row>
    <row r="308" spans="1:12" s="51" customFormat="1">
      <c r="A308" s="413"/>
      <c r="B308" s="413"/>
      <c r="C308" s="413"/>
      <c r="D308" s="413"/>
      <c r="E308" s="413"/>
      <c r="F308" s="413"/>
      <c r="G308" s="413"/>
      <c r="H308" s="413"/>
      <c r="I308" s="413"/>
      <c r="J308" s="413"/>
      <c r="K308" s="413"/>
      <c r="L308" s="413"/>
    </row>
    <row r="309" spans="1:12" s="51" customFormat="1">
      <c r="A309" s="413"/>
      <c r="B309" s="413"/>
      <c r="C309" s="413"/>
      <c r="D309" s="413"/>
      <c r="E309" s="413"/>
      <c r="F309" s="413"/>
      <c r="G309" s="413"/>
      <c r="H309" s="413"/>
      <c r="I309" s="413"/>
      <c r="J309" s="413"/>
      <c r="K309" s="413"/>
      <c r="L309" s="413"/>
    </row>
    <row r="310" spans="1:12" s="51" customFormat="1">
      <c r="A310" s="413"/>
      <c r="B310" s="413"/>
      <c r="C310" s="413"/>
      <c r="D310" s="413"/>
      <c r="E310" s="413"/>
      <c r="F310" s="413"/>
      <c r="G310" s="413"/>
      <c r="H310" s="413"/>
      <c r="I310" s="413"/>
      <c r="J310" s="413"/>
      <c r="K310" s="413"/>
      <c r="L310" s="413"/>
    </row>
    <row r="311" spans="1:12" s="51" customFormat="1">
      <c r="A311" s="413"/>
      <c r="B311" s="413"/>
      <c r="C311" s="413"/>
      <c r="D311" s="413"/>
      <c r="E311" s="413"/>
      <c r="F311" s="413"/>
      <c r="G311" s="413"/>
      <c r="H311" s="413"/>
      <c r="I311" s="413"/>
      <c r="J311" s="413"/>
      <c r="K311" s="413"/>
      <c r="L311" s="413"/>
    </row>
    <row r="312" spans="1:12" s="51" customFormat="1">
      <c r="A312" s="413"/>
      <c r="B312" s="413"/>
      <c r="C312" s="413"/>
      <c r="D312" s="413"/>
      <c r="E312" s="413"/>
      <c r="F312" s="413"/>
      <c r="G312" s="413"/>
      <c r="H312" s="413"/>
      <c r="I312" s="413"/>
      <c r="J312" s="413"/>
      <c r="K312" s="413"/>
      <c r="L312" s="413"/>
    </row>
    <row r="313" spans="1:12" s="51" customFormat="1">
      <c r="A313" s="413"/>
      <c r="B313" s="413"/>
      <c r="C313" s="413"/>
      <c r="D313" s="413"/>
      <c r="E313" s="413"/>
      <c r="F313" s="413"/>
      <c r="G313" s="413"/>
      <c r="H313" s="413"/>
      <c r="I313" s="413"/>
      <c r="J313" s="413"/>
      <c r="K313" s="413"/>
      <c r="L313" s="413"/>
    </row>
    <row r="314" spans="1:12" s="51" customFormat="1">
      <c r="A314" s="413"/>
      <c r="B314" s="413"/>
      <c r="C314" s="413"/>
      <c r="D314" s="413"/>
      <c r="E314" s="413"/>
      <c r="F314" s="413"/>
      <c r="G314" s="413"/>
      <c r="H314" s="413"/>
      <c r="I314" s="413"/>
      <c r="J314" s="413"/>
      <c r="K314" s="413"/>
      <c r="L314" s="413"/>
    </row>
    <row r="315" spans="1:12" s="51" customFormat="1">
      <c r="A315" s="413"/>
      <c r="B315" s="413"/>
      <c r="C315" s="413"/>
      <c r="D315" s="413"/>
      <c r="E315" s="413"/>
      <c r="F315" s="413"/>
      <c r="G315" s="413"/>
      <c r="H315" s="413"/>
      <c r="I315" s="413"/>
      <c r="J315" s="413"/>
      <c r="K315" s="413"/>
      <c r="L315" s="413"/>
    </row>
    <row r="316" spans="1:12" s="51" customFormat="1">
      <c r="A316" s="413"/>
      <c r="B316" s="413"/>
      <c r="C316" s="413"/>
      <c r="D316" s="413"/>
      <c r="E316" s="413"/>
      <c r="F316" s="413"/>
      <c r="G316" s="413"/>
      <c r="H316" s="413"/>
      <c r="I316" s="413"/>
      <c r="J316" s="413"/>
      <c r="K316" s="413"/>
      <c r="L316" s="413"/>
    </row>
    <row r="317" spans="1:12" s="51" customFormat="1">
      <c r="A317" s="413"/>
      <c r="B317" s="413"/>
      <c r="C317" s="413"/>
      <c r="D317" s="413"/>
      <c r="E317" s="413"/>
      <c r="F317" s="413"/>
      <c r="G317" s="413"/>
      <c r="H317" s="413"/>
      <c r="I317" s="413"/>
      <c r="J317" s="413"/>
      <c r="K317" s="413"/>
      <c r="L317" s="413"/>
    </row>
    <row r="318" spans="1:12" s="51" customFormat="1">
      <c r="A318" s="413"/>
      <c r="B318" s="413"/>
      <c r="C318" s="413"/>
      <c r="D318" s="413"/>
      <c r="E318" s="413"/>
      <c r="F318" s="413"/>
      <c r="G318" s="413"/>
      <c r="H318" s="413"/>
      <c r="I318" s="413"/>
      <c r="J318" s="413"/>
      <c r="K318" s="413"/>
      <c r="L318" s="413"/>
    </row>
    <row r="319" spans="1:12" s="51" customFormat="1">
      <c r="A319" s="413"/>
      <c r="B319" s="413"/>
      <c r="C319" s="413"/>
      <c r="D319" s="413"/>
      <c r="E319" s="413"/>
      <c r="F319" s="413"/>
      <c r="G319" s="413"/>
      <c r="H319" s="413"/>
      <c r="I319" s="413"/>
      <c r="J319" s="413"/>
      <c r="K319" s="413"/>
      <c r="L319" s="413"/>
    </row>
    <row r="320" spans="1:12" s="51" customFormat="1">
      <c r="A320" s="413"/>
      <c r="B320" s="413"/>
      <c r="C320" s="413"/>
      <c r="D320" s="413"/>
      <c r="E320" s="413"/>
      <c r="F320" s="413"/>
      <c r="G320" s="413"/>
      <c r="H320" s="413"/>
      <c r="I320" s="413"/>
      <c r="J320" s="413"/>
      <c r="K320" s="413"/>
      <c r="L320" s="413"/>
    </row>
    <row r="321" spans="1:12" s="51" customFormat="1">
      <c r="A321" s="413"/>
      <c r="B321" s="413"/>
      <c r="C321" s="413"/>
      <c r="D321" s="413"/>
      <c r="E321" s="413"/>
      <c r="F321" s="413"/>
      <c r="G321" s="413"/>
      <c r="H321" s="413"/>
      <c r="I321" s="413"/>
      <c r="J321" s="413"/>
      <c r="K321" s="413"/>
      <c r="L321" s="413"/>
    </row>
    <row r="322" spans="1:12" s="51" customFormat="1">
      <c r="A322" s="413"/>
      <c r="B322" s="413"/>
      <c r="C322" s="413"/>
      <c r="D322" s="413"/>
      <c r="E322" s="413"/>
      <c r="F322" s="413"/>
      <c r="G322" s="413"/>
      <c r="H322" s="413"/>
      <c r="I322" s="413"/>
      <c r="J322" s="413"/>
      <c r="K322" s="413"/>
      <c r="L322" s="413"/>
    </row>
    <row r="323" spans="1:12" s="51" customFormat="1">
      <c r="A323" s="413"/>
      <c r="B323" s="413"/>
      <c r="C323" s="413"/>
      <c r="D323" s="413"/>
      <c r="E323" s="413"/>
      <c r="F323" s="413"/>
      <c r="G323" s="413"/>
      <c r="H323" s="413"/>
      <c r="I323" s="413"/>
      <c r="J323" s="413"/>
      <c r="K323" s="413"/>
      <c r="L323" s="413"/>
    </row>
    <row r="324" spans="1:12" s="51" customFormat="1">
      <c r="A324" s="413"/>
      <c r="B324" s="413"/>
      <c r="C324" s="413"/>
      <c r="D324" s="413"/>
      <c r="E324" s="413"/>
      <c r="F324" s="413"/>
      <c r="G324" s="413"/>
      <c r="H324" s="413"/>
      <c r="I324" s="413"/>
      <c r="J324" s="413"/>
      <c r="K324" s="413"/>
      <c r="L324" s="413"/>
    </row>
    <row r="325" spans="1:12" s="51" customFormat="1">
      <c r="A325" s="413"/>
      <c r="B325" s="413"/>
      <c r="C325" s="413"/>
      <c r="D325" s="413"/>
      <c r="E325" s="413"/>
      <c r="F325" s="413"/>
      <c r="G325" s="413"/>
      <c r="H325" s="413"/>
      <c r="I325" s="413"/>
      <c r="J325" s="413"/>
      <c r="K325" s="413"/>
      <c r="L325" s="413"/>
    </row>
    <row r="326" spans="1:12" s="51" customFormat="1">
      <c r="A326" s="413"/>
      <c r="B326" s="413"/>
      <c r="C326" s="413"/>
      <c r="D326" s="413"/>
      <c r="E326" s="413"/>
      <c r="F326" s="413"/>
      <c r="G326" s="413"/>
      <c r="H326" s="413"/>
      <c r="I326" s="413"/>
      <c r="J326" s="413"/>
      <c r="K326" s="413"/>
      <c r="L326" s="413"/>
    </row>
    <row r="327" spans="1:12" s="51" customFormat="1">
      <c r="A327" s="413"/>
      <c r="B327" s="413"/>
      <c r="C327" s="413"/>
      <c r="D327" s="413"/>
      <c r="E327" s="413"/>
      <c r="F327" s="413"/>
      <c r="G327" s="413"/>
      <c r="H327" s="413"/>
      <c r="I327" s="413"/>
      <c r="J327" s="413"/>
      <c r="K327" s="413"/>
      <c r="L327" s="413"/>
    </row>
    <row r="328" spans="1:12" s="51" customFormat="1">
      <c r="A328" s="413"/>
      <c r="B328" s="413"/>
      <c r="C328" s="413"/>
      <c r="D328" s="413"/>
      <c r="E328" s="413"/>
      <c r="F328" s="413"/>
      <c r="G328" s="413"/>
      <c r="H328" s="413"/>
      <c r="I328" s="413"/>
      <c r="J328" s="413"/>
      <c r="K328" s="413"/>
      <c r="L328" s="413"/>
    </row>
    <row r="329" spans="1:12" s="51" customFormat="1">
      <c r="A329" s="413"/>
      <c r="B329" s="413"/>
      <c r="C329" s="413"/>
      <c r="D329" s="413"/>
      <c r="E329" s="413"/>
      <c r="F329" s="413"/>
      <c r="G329" s="413"/>
      <c r="H329" s="413"/>
      <c r="I329" s="413"/>
      <c r="J329" s="413"/>
      <c r="K329" s="413"/>
      <c r="L329" s="413"/>
    </row>
    <row r="330" spans="1:12" s="51" customFormat="1">
      <c r="A330" s="413"/>
      <c r="B330" s="413"/>
      <c r="C330" s="413"/>
      <c r="D330" s="413"/>
      <c r="E330" s="413"/>
      <c r="F330" s="413"/>
      <c r="G330" s="413"/>
      <c r="H330" s="413"/>
      <c r="I330" s="413"/>
      <c r="J330" s="413"/>
      <c r="K330" s="413"/>
      <c r="L330" s="413"/>
    </row>
    <row r="331" spans="1:12" s="51" customFormat="1">
      <c r="A331" s="413"/>
      <c r="B331" s="413"/>
      <c r="C331" s="413"/>
      <c r="D331" s="413"/>
      <c r="E331" s="413"/>
      <c r="F331" s="413"/>
      <c r="G331" s="413"/>
      <c r="H331" s="413"/>
      <c r="I331" s="413"/>
      <c r="J331" s="413"/>
      <c r="K331" s="413"/>
      <c r="L331" s="413"/>
    </row>
    <row r="332" spans="1:12" s="51" customFormat="1">
      <c r="A332" s="413"/>
      <c r="B332" s="413"/>
      <c r="C332" s="413"/>
      <c r="D332" s="413"/>
      <c r="E332" s="413"/>
      <c r="F332" s="413"/>
      <c r="G332" s="413"/>
      <c r="H332" s="413"/>
      <c r="I332" s="413"/>
      <c r="J332" s="413"/>
      <c r="K332" s="413"/>
      <c r="L332" s="413"/>
    </row>
    <row r="333" spans="1:12" s="51" customFormat="1">
      <c r="A333" s="413"/>
      <c r="B333" s="413"/>
      <c r="C333" s="413"/>
      <c r="D333" s="413"/>
      <c r="E333" s="413"/>
      <c r="F333" s="413"/>
      <c r="G333" s="413"/>
      <c r="H333" s="413"/>
      <c r="I333" s="413"/>
      <c r="J333" s="413"/>
      <c r="K333" s="413"/>
      <c r="L333" s="413"/>
    </row>
    <row r="334" spans="1:12" s="51" customFormat="1">
      <c r="A334" s="413"/>
      <c r="B334" s="413"/>
      <c r="C334" s="413"/>
      <c r="D334" s="413"/>
      <c r="E334" s="413"/>
      <c r="F334" s="413"/>
      <c r="G334" s="413"/>
      <c r="H334" s="413"/>
      <c r="I334" s="413"/>
      <c r="J334" s="413"/>
      <c r="K334" s="413"/>
      <c r="L334" s="413"/>
    </row>
    <row r="335" spans="1:12" s="51" customFormat="1">
      <c r="A335" s="413"/>
      <c r="B335" s="413"/>
      <c r="C335" s="413"/>
      <c r="D335" s="413"/>
      <c r="E335" s="413"/>
      <c r="F335" s="413"/>
      <c r="G335" s="413"/>
      <c r="H335" s="413"/>
      <c r="I335" s="413"/>
      <c r="J335" s="413"/>
      <c r="K335" s="413"/>
      <c r="L335" s="413"/>
    </row>
    <row r="336" spans="1:12" s="51" customFormat="1">
      <c r="A336" s="413"/>
      <c r="B336" s="413"/>
      <c r="C336" s="413"/>
      <c r="D336" s="413"/>
      <c r="E336" s="413"/>
      <c r="F336" s="413"/>
      <c r="G336" s="413"/>
      <c r="H336" s="413"/>
      <c r="I336" s="413"/>
      <c r="J336" s="413"/>
      <c r="K336" s="413"/>
      <c r="L336" s="413"/>
    </row>
    <row r="337" spans="1:12" s="51" customFormat="1">
      <c r="A337" s="413"/>
      <c r="B337" s="413"/>
      <c r="C337" s="413"/>
      <c r="D337" s="413"/>
      <c r="E337" s="413"/>
      <c r="F337" s="413"/>
      <c r="G337" s="413"/>
      <c r="H337" s="413"/>
      <c r="I337" s="413"/>
      <c r="J337" s="413"/>
      <c r="K337" s="413"/>
      <c r="L337" s="413"/>
    </row>
    <row r="338" spans="1:12" s="51" customFormat="1">
      <c r="A338" s="413"/>
      <c r="B338" s="413"/>
      <c r="C338" s="413"/>
      <c r="D338" s="413"/>
      <c r="E338" s="413"/>
      <c r="F338" s="413"/>
      <c r="G338" s="413"/>
      <c r="H338" s="413"/>
      <c r="I338" s="413"/>
      <c r="J338" s="413"/>
      <c r="K338" s="413"/>
      <c r="L338" s="413"/>
    </row>
    <row r="339" spans="1:12" s="51" customFormat="1">
      <c r="A339" s="413"/>
      <c r="B339" s="413"/>
      <c r="C339" s="413"/>
      <c r="D339" s="413"/>
      <c r="E339" s="413"/>
      <c r="F339" s="413"/>
      <c r="G339" s="413"/>
      <c r="H339" s="413"/>
      <c r="I339" s="413"/>
      <c r="J339" s="413"/>
      <c r="K339" s="413"/>
      <c r="L339" s="413"/>
    </row>
    <row r="340" spans="1:12" s="51" customFormat="1">
      <c r="A340" s="413"/>
      <c r="B340" s="413"/>
      <c r="C340" s="413"/>
      <c r="D340" s="413"/>
      <c r="E340" s="413"/>
      <c r="F340" s="413"/>
      <c r="G340" s="413"/>
      <c r="H340" s="413"/>
      <c r="I340" s="413"/>
      <c r="J340" s="413"/>
      <c r="K340" s="413"/>
      <c r="L340" s="413"/>
    </row>
    <row r="341" spans="1:12" s="51" customFormat="1">
      <c r="A341" s="413"/>
      <c r="B341" s="413"/>
      <c r="C341" s="413"/>
      <c r="D341" s="413"/>
      <c r="E341" s="413"/>
      <c r="F341" s="413"/>
      <c r="G341" s="413"/>
      <c r="H341" s="413"/>
      <c r="I341" s="413"/>
      <c r="J341" s="413"/>
      <c r="K341" s="413"/>
      <c r="L341" s="413"/>
    </row>
    <row r="342" spans="1:12" s="51" customFormat="1">
      <c r="A342" s="413"/>
      <c r="B342" s="413"/>
      <c r="C342" s="413"/>
      <c r="D342" s="413"/>
      <c r="E342" s="413"/>
      <c r="F342" s="413"/>
      <c r="G342" s="413"/>
      <c r="H342" s="413"/>
      <c r="I342" s="413"/>
      <c r="J342" s="413"/>
      <c r="K342" s="413"/>
      <c r="L342" s="413"/>
    </row>
    <row r="343" spans="1:12" s="51" customFormat="1">
      <c r="A343" s="413"/>
      <c r="B343" s="413"/>
      <c r="C343" s="413"/>
      <c r="D343" s="413"/>
      <c r="E343" s="413"/>
      <c r="F343" s="413"/>
      <c r="G343" s="413"/>
      <c r="H343" s="413"/>
      <c r="I343" s="413"/>
      <c r="J343" s="413"/>
      <c r="K343" s="413"/>
      <c r="L343" s="413"/>
    </row>
    <row r="344" spans="1:12" s="51" customFormat="1">
      <c r="A344" s="413"/>
      <c r="B344" s="413"/>
      <c r="C344" s="413"/>
      <c r="D344" s="413"/>
      <c r="E344" s="413"/>
      <c r="F344" s="413"/>
      <c r="G344" s="413"/>
      <c r="H344" s="413"/>
      <c r="I344" s="413"/>
      <c r="J344" s="413"/>
      <c r="K344" s="413"/>
      <c r="L344" s="413"/>
    </row>
    <row r="345" spans="1:12" s="51" customFormat="1">
      <c r="A345" s="413"/>
      <c r="B345" s="413"/>
      <c r="C345" s="413"/>
      <c r="D345" s="413"/>
      <c r="E345" s="413"/>
      <c r="F345" s="413"/>
      <c r="G345" s="413"/>
      <c r="H345" s="413"/>
      <c r="I345" s="413"/>
      <c r="J345" s="413"/>
      <c r="K345" s="413"/>
      <c r="L345" s="413"/>
    </row>
    <row r="346" spans="1:12" s="51" customFormat="1">
      <c r="A346" s="413"/>
      <c r="B346" s="413"/>
      <c r="C346" s="413"/>
      <c r="D346" s="413"/>
      <c r="E346" s="413"/>
      <c r="F346" s="413"/>
      <c r="G346" s="413"/>
      <c r="H346" s="413"/>
      <c r="I346" s="413"/>
      <c r="J346" s="413"/>
      <c r="K346" s="413"/>
      <c r="L346" s="413"/>
    </row>
    <row r="347" spans="1:12" s="51" customFormat="1">
      <c r="A347" s="413"/>
      <c r="B347" s="413"/>
      <c r="C347" s="413"/>
      <c r="D347" s="413"/>
      <c r="E347" s="413"/>
      <c r="F347" s="413"/>
      <c r="G347" s="413"/>
      <c r="H347" s="413"/>
      <c r="I347" s="413"/>
      <c r="J347" s="413"/>
      <c r="K347" s="413"/>
      <c r="L347" s="413"/>
    </row>
    <row r="348" spans="1:12" s="51" customFormat="1">
      <c r="A348" s="413"/>
      <c r="B348" s="413"/>
      <c r="C348" s="413"/>
      <c r="D348" s="413"/>
      <c r="E348" s="413"/>
      <c r="F348" s="413"/>
      <c r="G348" s="413"/>
      <c r="H348" s="413"/>
      <c r="I348" s="413"/>
      <c r="J348" s="413"/>
      <c r="K348" s="413"/>
      <c r="L348" s="413"/>
    </row>
    <row r="349" spans="1:12" s="51" customFormat="1">
      <c r="A349" s="413"/>
      <c r="B349" s="413"/>
      <c r="C349" s="413"/>
      <c r="D349" s="413"/>
      <c r="E349" s="413"/>
      <c r="F349" s="413"/>
      <c r="G349" s="413"/>
      <c r="H349" s="413"/>
      <c r="I349" s="413"/>
      <c r="J349" s="413"/>
      <c r="K349" s="413"/>
      <c r="L349" s="413"/>
    </row>
    <row r="350" spans="1:12" s="51" customFormat="1">
      <c r="A350" s="413"/>
      <c r="B350" s="413"/>
      <c r="C350" s="413"/>
      <c r="D350" s="413"/>
      <c r="E350" s="413"/>
      <c r="F350" s="413"/>
      <c r="G350" s="413"/>
      <c r="H350" s="413"/>
      <c r="I350" s="413"/>
      <c r="J350" s="413"/>
      <c r="K350" s="413"/>
      <c r="L350" s="413"/>
    </row>
    <row r="351" spans="1:12" s="51" customFormat="1">
      <c r="A351" s="413"/>
      <c r="B351" s="413"/>
      <c r="C351" s="413"/>
      <c r="D351" s="413"/>
      <c r="E351" s="413"/>
      <c r="F351" s="413"/>
      <c r="G351" s="413"/>
      <c r="H351" s="413"/>
      <c r="I351" s="413"/>
      <c r="J351" s="413"/>
      <c r="K351" s="413"/>
      <c r="L351" s="413"/>
    </row>
    <row r="352" spans="1:12" s="51" customFormat="1">
      <c r="A352" s="413"/>
      <c r="B352" s="413"/>
      <c r="C352" s="413"/>
      <c r="D352" s="413"/>
      <c r="E352" s="413"/>
      <c r="F352" s="413"/>
      <c r="G352" s="413"/>
      <c r="H352" s="413"/>
      <c r="I352" s="413"/>
      <c r="J352" s="413"/>
      <c r="K352" s="413"/>
      <c r="L352" s="413"/>
    </row>
    <row r="353" spans="1:12" s="51" customFormat="1">
      <c r="A353" s="413"/>
      <c r="B353" s="413"/>
      <c r="C353" s="413"/>
      <c r="D353" s="413"/>
      <c r="E353" s="413"/>
      <c r="F353" s="413"/>
      <c r="G353" s="413"/>
      <c r="H353" s="413"/>
      <c r="I353" s="413"/>
      <c r="J353" s="413"/>
      <c r="K353" s="413"/>
      <c r="L353" s="413"/>
    </row>
    <row r="354" spans="1:12" s="51" customFormat="1">
      <c r="A354" s="413"/>
      <c r="B354" s="413"/>
      <c r="C354" s="413"/>
      <c r="D354" s="413"/>
      <c r="E354" s="413"/>
      <c r="F354" s="413"/>
      <c r="G354" s="413"/>
      <c r="H354" s="413"/>
      <c r="I354" s="413"/>
      <c r="J354" s="413"/>
      <c r="K354" s="413"/>
      <c r="L354" s="413"/>
    </row>
    <row r="355" spans="1:12" s="51" customFormat="1">
      <c r="A355" s="413"/>
      <c r="B355" s="413"/>
      <c r="C355" s="413"/>
      <c r="D355" s="413"/>
      <c r="E355" s="413"/>
      <c r="F355" s="413"/>
      <c r="G355" s="413"/>
      <c r="H355" s="413"/>
      <c r="I355" s="413"/>
      <c r="J355" s="413"/>
      <c r="K355" s="413"/>
      <c r="L355" s="413"/>
    </row>
    <row r="356" spans="1:12" s="51" customFormat="1">
      <c r="A356" s="413"/>
      <c r="B356" s="413"/>
      <c r="C356" s="413"/>
      <c r="D356" s="413"/>
      <c r="E356" s="413"/>
      <c r="F356" s="413"/>
      <c r="G356" s="413"/>
      <c r="H356" s="413"/>
      <c r="I356" s="413"/>
      <c r="J356" s="413"/>
      <c r="K356" s="413"/>
      <c r="L356" s="413"/>
    </row>
    <row r="357" spans="1:12" s="51" customFormat="1">
      <c r="A357" s="413"/>
      <c r="B357" s="413"/>
      <c r="C357" s="413"/>
      <c r="D357" s="413"/>
      <c r="E357" s="413"/>
      <c r="F357" s="413"/>
      <c r="G357" s="413"/>
      <c r="H357" s="413"/>
      <c r="I357" s="413"/>
      <c r="J357" s="413"/>
      <c r="K357" s="413"/>
      <c r="L357" s="413"/>
    </row>
    <row r="358" spans="1:12" s="51" customFormat="1">
      <c r="A358" s="413"/>
      <c r="B358" s="413"/>
      <c r="C358" s="413"/>
      <c r="D358" s="413"/>
      <c r="E358" s="413"/>
      <c r="F358" s="413"/>
      <c r="G358" s="413"/>
      <c r="H358" s="413"/>
      <c r="I358" s="413"/>
      <c r="J358" s="413"/>
      <c r="K358" s="413"/>
      <c r="L358" s="413"/>
    </row>
    <row r="359" spans="1:12" s="51" customFormat="1">
      <c r="A359" s="413"/>
      <c r="B359" s="413"/>
      <c r="C359" s="413"/>
      <c r="D359" s="413"/>
      <c r="E359" s="413"/>
      <c r="F359" s="413"/>
      <c r="G359" s="413"/>
      <c r="H359" s="413"/>
      <c r="I359" s="413"/>
      <c r="J359" s="413"/>
      <c r="K359" s="413"/>
      <c r="L359" s="413"/>
    </row>
    <row r="360" spans="1:12" s="51" customFormat="1">
      <c r="A360" s="413"/>
      <c r="B360" s="413"/>
      <c r="C360" s="413"/>
      <c r="D360" s="413"/>
      <c r="E360" s="413"/>
      <c r="F360" s="413"/>
      <c r="G360" s="413"/>
      <c r="H360" s="413"/>
      <c r="I360" s="413"/>
      <c r="J360" s="413"/>
      <c r="K360" s="413"/>
      <c r="L360" s="413"/>
    </row>
    <row r="361" spans="1:12" s="51" customFormat="1">
      <c r="A361" s="413"/>
      <c r="B361" s="413"/>
      <c r="C361" s="413"/>
      <c r="D361" s="413"/>
      <c r="E361" s="413"/>
      <c r="F361" s="413"/>
      <c r="G361" s="413"/>
      <c r="H361" s="413"/>
      <c r="I361" s="413"/>
      <c r="J361" s="413"/>
      <c r="K361" s="413"/>
      <c r="L361" s="413"/>
    </row>
    <row r="362" spans="1:12" s="51" customFormat="1">
      <c r="A362" s="413"/>
      <c r="B362" s="413"/>
      <c r="C362" s="413"/>
      <c r="D362" s="413"/>
      <c r="E362" s="413"/>
      <c r="F362" s="413"/>
      <c r="G362" s="413"/>
      <c r="H362" s="413"/>
      <c r="I362" s="413"/>
      <c r="J362" s="413"/>
      <c r="K362" s="413"/>
      <c r="L362" s="413"/>
    </row>
    <row r="363" spans="1:12" s="51" customFormat="1">
      <c r="A363" s="413"/>
      <c r="B363" s="413"/>
      <c r="C363" s="413"/>
      <c r="D363" s="413"/>
      <c r="E363" s="413"/>
      <c r="F363" s="413"/>
      <c r="G363" s="413"/>
      <c r="H363" s="413"/>
      <c r="I363" s="413"/>
      <c r="J363" s="413"/>
      <c r="K363" s="413"/>
      <c r="L363" s="413"/>
    </row>
    <row r="364" spans="1:12" s="51" customFormat="1">
      <c r="A364" s="413"/>
      <c r="B364" s="413"/>
      <c r="C364" s="413"/>
      <c r="D364" s="413"/>
      <c r="E364" s="413"/>
      <c r="F364" s="413"/>
      <c r="G364" s="413"/>
      <c r="H364" s="413"/>
      <c r="I364" s="413"/>
      <c r="J364" s="413"/>
      <c r="K364" s="413"/>
      <c r="L364" s="413"/>
    </row>
    <row r="365" spans="1:12" s="51" customFormat="1">
      <c r="A365" s="413"/>
      <c r="B365" s="413"/>
      <c r="C365" s="413"/>
      <c r="D365" s="413"/>
      <c r="E365" s="413"/>
      <c r="F365" s="413"/>
      <c r="G365" s="413"/>
      <c r="H365" s="413"/>
      <c r="I365" s="413"/>
      <c r="J365" s="413"/>
      <c r="K365" s="413"/>
      <c r="L365" s="413"/>
    </row>
    <row r="366" spans="1:12" s="51" customFormat="1">
      <c r="A366" s="413"/>
      <c r="B366" s="413"/>
      <c r="C366" s="413"/>
      <c r="D366" s="413"/>
      <c r="E366" s="413"/>
      <c r="F366" s="413"/>
      <c r="G366" s="413"/>
      <c r="H366" s="413"/>
      <c r="I366" s="413"/>
      <c r="J366" s="413"/>
      <c r="K366" s="413"/>
      <c r="L366" s="413"/>
    </row>
    <row r="367" spans="1:12" s="51" customFormat="1">
      <c r="A367" s="413"/>
      <c r="B367" s="413"/>
      <c r="C367" s="413"/>
      <c r="D367" s="413"/>
      <c r="E367" s="413"/>
      <c r="F367" s="413"/>
      <c r="G367" s="413"/>
      <c r="H367" s="413"/>
      <c r="I367" s="413"/>
      <c r="J367" s="413"/>
      <c r="K367" s="413"/>
      <c r="L367" s="413"/>
    </row>
    <row r="368" spans="1:12" s="51" customFormat="1">
      <c r="A368" s="413"/>
      <c r="B368" s="413"/>
      <c r="C368" s="413"/>
      <c r="D368" s="413"/>
      <c r="E368" s="413"/>
      <c r="F368" s="413"/>
      <c r="G368" s="413"/>
      <c r="H368" s="413"/>
      <c r="I368" s="413"/>
      <c r="J368" s="413"/>
      <c r="K368" s="413"/>
      <c r="L368" s="413"/>
    </row>
    <row r="369" spans="1:12" s="51" customFormat="1">
      <c r="A369" s="413"/>
      <c r="B369" s="413"/>
      <c r="C369" s="413"/>
      <c r="D369" s="413"/>
      <c r="E369" s="413"/>
      <c r="F369" s="413"/>
      <c r="G369" s="413"/>
      <c r="H369" s="413"/>
      <c r="I369" s="413"/>
      <c r="J369" s="413"/>
      <c r="K369" s="413"/>
      <c r="L369" s="413"/>
    </row>
    <row r="370" spans="1:12" s="51" customFormat="1">
      <c r="A370" s="413"/>
      <c r="B370" s="413"/>
      <c r="C370" s="413"/>
      <c r="D370" s="413"/>
      <c r="E370" s="413"/>
      <c r="F370" s="413"/>
      <c r="G370" s="413"/>
      <c r="H370" s="413"/>
      <c r="I370" s="413"/>
      <c r="J370" s="413"/>
      <c r="K370" s="413"/>
      <c r="L370" s="413"/>
    </row>
    <row r="371" spans="1:12" s="51" customFormat="1">
      <c r="A371" s="413"/>
      <c r="B371" s="413"/>
      <c r="C371" s="413"/>
      <c r="D371" s="413"/>
      <c r="E371" s="413"/>
      <c r="F371" s="413"/>
      <c r="G371" s="413"/>
      <c r="H371" s="413"/>
      <c r="I371" s="413"/>
      <c r="J371" s="413"/>
      <c r="K371" s="413"/>
      <c r="L371" s="413"/>
    </row>
    <row r="372" spans="1:12" s="51" customFormat="1">
      <c r="A372" s="413"/>
      <c r="B372" s="413"/>
      <c r="C372" s="413"/>
      <c r="D372" s="413"/>
      <c r="E372" s="413"/>
      <c r="F372" s="413"/>
      <c r="G372" s="413"/>
      <c r="H372" s="413"/>
      <c r="I372" s="413"/>
      <c r="J372" s="413"/>
      <c r="K372" s="413"/>
      <c r="L372" s="413"/>
    </row>
    <row r="373" spans="1:12" s="51" customFormat="1">
      <c r="A373" s="413"/>
      <c r="B373" s="413"/>
      <c r="C373" s="413"/>
      <c r="D373" s="413"/>
      <c r="E373" s="413"/>
      <c r="F373" s="413"/>
      <c r="G373" s="413"/>
      <c r="H373" s="413"/>
      <c r="I373" s="413"/>
      <c r="J373" s="413"/>
      <c r="K373" s="413"/>
      <c r="L373" s="413"/>
    </row>
    <row r="374" spans="1:12" s="51" customFormat="1">
      <c r="A374" s="413"/>
      <c r="B374" s="413"/>
      <c r="C374" s="413"/>
      <c r="D374" s="413"/>
      <c r="E374" s="413"/>
      <c r="F374" s="413"/>
      <c r="G374" s="413"/>
      <c r="H374" s="413"/>
      <c r="I374" s="413"/>
      <c r="J374" s="413"/>
      <c r="K374" s="413"/>
      <c r="L374" s="413"/>
    </row>
    <row r="375" spans="1:12" s="51" customFormat="1">
      <c r="A375" s="413"/>
      <c r="B375" s="413"/>
      <c r="C375" s="413"/>
      <c r="D375" s="413"/>
      <c r="E375" s="413"/>
      <c r="F375" s="413"/>
      <c r="G375" s="413"/>
      <c r="H375" s="413"/>
      <c r="I375" s="413"/>
      <c r="J375" s="413"/>
      <c r="K375" s="413"/>
      <c r="L375" s="413"/>
    </row>
    <row r="376" spans="1:12" s="51" customFormat="1">
      <c r="A376" s="413"/>
      <c r="B376" s="413"/>
      <c r="C376" s="413"/>
      <c r="D376" s="413"/>
      <c r="E376" s="413"/>
      <c r="F376" s="413"/>
      <c r="G376" s="413"/>
      <c r="H376" s="413"/>
      <c r="I376" s="413"/>
      <c r="J376" s="413"/>
      <c r="K376" s="413"/>
      <c r="L376" s="413"/>
    </row>
    <row r="377" spans="1:12" s="51" customFormat="1">
      <c r="A377" s="413"/>
      <c r="B377" s="413"/>
      <c r="C377" s="413"/>
      <c r="D377" s="413"/>
      <c r="E377" s="413"/>
      <c r="F377" s="413"/>
      <c r="G377" s="413"/>
      <c r="H377" s="413"/>
      <c r="I377" s="413"/>
      <c r="J377" s="413"/>
      <c r="K377" s="413"/>
      <c r="L377" s="413"/>
    </row>
    <row r="378" spans="1:12" s="51" customFormat="1">
      <c r="A378" s="413"/>
      <c r="B378" s="413"/>
      <c r="C378" s="413"/>
      <c r="D378" s="413"/>
      <c r="E378" s="413"/>
      <c r="F378" s="413"/>
      <c r="G378" s="413"/>
      <c r="H378" s="413"/>
      <c r="I378" s="413"/>
      <c r="J378" s="413"/>
      <c r="K378" s="413"/>
      <c r="L378" s="413"/>
    </row>
    <row r="379" spans="1:12" s="51" customFormat="1">
      <c r="A379" s="413"/>
      <c r="B379" s="413"/>
      <c r="C379" s="413"/>
      <c r="D379" s="413"/>
      <c r="E379" s="413"/>
      <c r="F379" s="413"/>
      <c r="G379" s="413"/>
      <c r="H379" s="413"/>
      <c r="I379" s="413"/>
      <c r="J379" s="413"/>
      <c r="K379" s="413"/>
      <c r="L379" s="413"/>
    </row>
    <row r="380" spans="1:12" s="51" customFormat="1">
      <c r="A380" s="413"/>
      <c r="B380" s="413"/>
      <c r="C380" s="413"/>
      <c r="D380" s="413"/>
      <c r="E380" s="413"/>
      <c r="F380" s="413"/>
      <c r="G380" s="413"/>
      <c r="H380" s="413"/>
      <c r="I380" s="413"/>
      <c r="J380" s="413"/>
      <c r="K380" s="413"/>
      <c r="L380" s="413"/>
    </row>
    <row r="381" spans="1:12" s="51" customFormat="1">
      <c r="A381" s="413"/>
      <c r="B381" s="413"/>
      <c r="C381" s="413"/>
      <c r="D381" s="413"/>
      <c r="E381" s="413"/>
      <c r="F381" s="413"/>
      <c r="G381" s="413"/>
      <c r="H381" s="413"/>
      <c r="I381" s="413"/>
      <c r="J381" s="413"/>
      <c r="K381" s="413"/>
      <c r="L381" s="413"/>
    </row>
    <row r="382" spans="1:12" s="51" customFormat="1">
      <c r="A382" s="413"/>
      <c r="B382" s="413"/>
      <c r="C382" s="413"/>
      <c r="D382" s="413"/>
      <c r="E382" s="413"/>
      <c r="F382" s="413"/>
      <c r="G382" s="413"/>
      <c r="H382" s="413"/>
      <c r="I382" s="413"/>
      <c r="J382" s="413"/>
      <c r="K382" s="413"/>
      <c r="L382" s="413"/>
    </row>
    <row r="383" spans="1:12" s="51" customFormat="1">
      <c r="A383" s="413"/>
      <c r="B383" s="413"/>
      <c r="C383" s="413"/>
      <c r="D383" s="413"/>
      <c r="E383" s="413"/>
      <c r="F383" s="413"/>
      <c r="G383" s="413"/>
      <c r="H383" s="413"/>
      <c r="I383" s="413"/>
      <c r="J383" s="413"/>
      <c r="K383" s="413"/>
      <c r="L383" s="413"/>
    </row>
    <row r="384" spans="1:12" s="51" customFormat="1">
      <c r="A384" s="413"/>
      <c r="B384" s="413"/>
      <c r="C384" s="413"/>
      <c r="D384" s="413"/>
      <c r="E384" s="413"/>
      <c r="F384" s="413"/>
      <c r="G384" s="413"/>
      <c r="H384" s="413"/>
      <c r="I384" s="413"/>
      <c r="J384" s="413"/>
      <c r="K384" s="413"/>
      <c r="L384" s="413"/>
    </row>
    <row r="385" spans="1:12" s="51" customFormat="1">
      <c r="A385" s="413"/>
      <c r="B385" s="413"/>
      <c r="C385" s="413"/>
      <c r="D385" s="413"/>
      <c r="E385" s="413"/>
      <c r="F385" s="413"/>
      <c r="G385" s="413"/>
      <c r="H385" s="413"/>
      <c r="I385" s="413"/>
      <c r="J385" s="413"/>
      <c r="K385" s="413"/>
      <c r="L385" s="413"/>
    </row>
    <row r="386" spans="1:12" s="51" customFormat="1">
      <c r="A386" s="413"/>
      <c r="B386" s="413"/>
      <c r="C386" s="413"/>
      <c r="D386" s="413"/>
      <c r="E386" s="413"/>
      <c r="F386" s="413"/>
      <c r="G386" s="413"/>
      <c r="H386" s="413"/>
      <c r="I386" s="413"/>
      <c r="J386" s="413"/>
      <c r="K386" s="413"/>
      <c r="L386" s="413"/>
    </row>
    <row r="387" spans="1:12" s="51" customFormat="1">
      <c r="A387" s="413"/>
      <c r="B387" s="413"/>
      <c r="C387" s="413"/>
      <c r="D387" s="413"/>
      <c r="E387" s="413"/>
      <c r="F387" s="413"/>
      <c r="G387" s="413"/>
      <c r="H387" s="413"/>
      <c r="I387" s="413"/>
      <c r="J387" s="413"/>
      <c r="K387" s="413"/>
      <c r="L387" s="413"/>
    </row>
    <row r="388" spans="1:12" s="51" customFormat="1">
      <c r="A388" s="413"/>
      <c r="B388" s="413"/>
      <c r="C388" s="413"/>
      <c r="D388" s="413"/>
      <c r="E388" s="413"/>
      <c r="F388" s="413"/>
      <c r="G388" s="413"/>
      <c r="H388" s="413"/>
      <c r="I388" s="413"/>
      <c r="J388" s="413"/>
      <c r="K388" s="413"/>
      <c r="L388" s="413"/>
    </row>
    <row r="389" spans="1:12" s="51" customFormat="1">
      <c r="A389" s="413"/>
      <c r="B389" s="413"/>
      <c r="C389" s="413"/>
      <c r="D389" s="413"/>
      <c r="E389" s="413"/>
      <c r="F389" s="413"/>
      <c r="G389" s="413"/>
      <c r="H389" s="413"/>
      <c r="I389" s="413"/>
      <c r="J389" s="413"/>
      <c r="K389" s="413"/>
      <c r="L389" s="413"/>
    </row>
    <row r="390" spans="1:12" s="51" customFormat="1">
      <c r="A390" s="413"/>
      <c r="B390" s="413"/>
      <c r="C390" s="413"/>
      <c r="D390" s="413"/>
      <c r="E390" s="413"/>
      <c r="F390" s="413"/>
      <c r="G390" s="413"/>
      <c r="H390" s="413"/>
      <c r="I390" s="413"/>
      <c r="J390" s="413"/>
      <c r="K390" s="413"/>
      <c r="L390" s="413"/>
    </row>
    <row r="391" spans="1:12" s="51" customFormat="1">
      <c r="A391" s="413"/>
      <c r="B391" s="413"/>
      <c r="C391" s="413"/>
      <c r="D391" s="413"/>
      <c r="E391" s="413"/>
      <c r="F391" s="413"/>
      <c r="G391" s="413"/>
      <c r="H391" s="413"/>
      <c r="I391" s="413"/>
      <c r="J391" s="413"/>
      <c r="K391" s="413"/>
      <c r="L391" s="413"/>
    </row>
    <row r="392" spans="1:12" s="51" customFormat="1">
      <c r="A392" s="413"/>
      <c r="B392" s="413"/>
      <c r="C392" s="413"/>
      <c r="D392" s="413"/>
      <c r="E392" s="413"/>
      <c r="F392" s="413"/>
      <c r="G392" s="413"/>
      <c r="H392" s="413"/>
      <c r="I392" s="413"/>
      <c r="J392" s="413"/>
      <c r="K392" s="413"/>
      <c r="L392" s="413"/>
    </row>
    <row r="393" spans="1:12" s="51" customFormat="1">
      <c r="A393" s="413"/>
      <c r="B393" s="413"/>
      <c r="C393" s="413"/>
      <c r="D393" s="413"/>
      <c r="E393" s="413"/>
      <c r="F393" s="413"/>
      <c r="G393" s="413"/>
      <c r="H393" s="413"/>
      <c r="I393" s="413"/>
      <c r="J393" s="413"/>
      <c r="K393" s="413"/>
      <c r="L393" s="413"/>
    </row>
    <row r="394" spans="1:12" s="51" customFormat="1">
      <c r="A394" s="413"/>
      <c r="B394" s="413"/>
      <c r="C394" s="413"/>
      <c r="D394" s="413"/>
      <c r="E394" s="413"/>
      <c r="F394" s="413"/>
      <c r="G394" s="413"/>
      <c r="H394" s="413"/>
      <c r="I394" s="413"/>
      <c r="J394" s="413"/>
      <c r="K394" s="413"/>
      <c r="L394" s="413"/>
    </row>
    <row r="395" spans="1:12" s="51" customFormat="1">
      <c r="A395" s="413"/>
      <c r="B395" s="413"/>
      <c r="C395" s="413"/>
      <c r="D395" s="413"/>
      <c r="E395" s="413"/>
      <c r="F395" s="413"/>
      <c r="G395" s="413"/>
      <c r="H395" s="413"/>
      <c r="I395" s="413"/>
      <c r="J395" s="413"/>
      <c r="K395" s="413"/>
      <c r="L395" s="413"/>
    </row>
    <row r="396" spans="1:12" s="51" customFormat="1">
      <c r="A396" s="413"/>
      <c r="B396" s="413"/>
      <c r="C396" s="413"/>
      <c r="D396" s="413"/>
      <c r="E396" s="413"/>
      <c r="F396" s="413"/>
      <c r="G396" s="413"/>
      <c r="H396" s="413"/>
      <c r="I396" s="413"/>
      <c r="J396" s="413"/>
      <c r="K396" s="413"/>
      <c r="L396" s="413"/>
    </row>
    <row r="397" spans="1:12" s="51" customFormat="1">
      <c r="A397" s="413"/>
      <c r="B397" s="413"/>
      <c r="C397" s="413"/>
      <c r="D397" s="413"/>
      <c r="E397" s="413"/>
      <c r="F397" s="413"/>
      <c r="G397" s="413"/>
      <c r="H397" s="413"/>
      <c r="I397" s="413"/>
      <c r="J397" s="413"/>
      <c r="K397" s="413"/>
      <c r="L397" s="413"/>
    </row>
    <row r="398" spans="1:12" s="51" customFormat="1">
      <c r="A398" s="413"/>
      <c r="B398" s="413"/>
      <c r="C398" s="413"/>
      <c r="D398" s="413"/>
      <c r="E398" s="413"/>
      <c r="F398" s="413"/>
      <c r="G398" s="413"/>
      <c r="H398" s="413"/>
      <c r="I398" s="413"/>
      <c r="J398" s="413"/>
      <c r="K398" s="413"/>
      <c r="L398" s="413"/>
    </row>
    <row r="399" spans="1:12" s="51" customFormat="1">
      <c r="A399" s="413"/>
      <c r="B399" s="413"/>
      <c r="C399" s="413"/>
      <c r="D399" s="413"/>
      <c r="E399" s="413"/>
      <c r="F399" s="413"/>
      <c r="G399" s="413"/>
      <c r="H399" s="413"/>
      <c r="I399" s="413"/>
      <c r="J399" s="413"/>
      <c r="K399" s="413"/>
      <c r="L399" s="413"/>
    </row>
    <row r="400" spans="1:12" s="51" customFormat="1">
      <c r="A400" s="413"/>
      <c r="B400" s="413"/>
      <c r="C400" s="413"/>
      <c r="D400" s="413"/>
      <c r="E400" s="413"/>
      <c r="F400" s="413"/>
      <c r="G400" s="413"/>
      <c r="H400" s="413"/>
      <c r="I400" s="413"/>
      <c r="J400" s="413"/>
      <c r="K400" s="413"/>
      <c r="L400" s="413"/>
    </row>
    <row r="401" spans="1:12" s="51" customFormat="1">
      <c r="A401" s="413"/>
      <c r="B401" s="413"/>
      <c r="C401" s="413"/>
      <c r="D401" s="413"/>
      <c r="E401" s="413"/>
      <c r="F401" s="413"/>
      <c r="G401" s="413"/>
      <c r="H401" s="413"/>
      <c r="I401" s="413"/>
      <c r="J401" s="413"/>
      <c r="K401" s="413"/>
      <c r="L401" s="413"/>
    </row>
    <row r="402" spans="1:12" s="51" customFormat="1">
      <c r="A402" s="413"/>
      <c r="B402" s="413"/>
      <c r="C402" s="413"/>
      <c r="D402" s="413"/>
      <c r="E402" s="413"/>
      <c r="F402" s="413"/>
      <c r="G402" s="413"/>
      <c r="H402" s="413"/>
      <c r="I402" s="413"/>
      <c r="J402" s="413"/>
      <c r="K402" s="413"/>
      <c r="L402" s="413"/>
    </row>
    <row r="403" spans="1:12" s="51" customFormat="1">
      <c r="A403" s="413"/>
      <c r="B403" s="413"/>
      <c r="C403" s="413"/>
      <c r="D403" s="413"/>
      <c r="E403" s="413"/>
      <c r="F403" s="413"/>
      <c r="G403" s="413"/>
      <c r="H403" s="413"/>
      <c r="I403" s="413"/>
      <c r="J403" s="413"/>
      <c r="K403" s="413"/>
      <c r="L403" s="413"/>
    </row>
    <row r="404" spans="1:12" s="51" customFormat="1">
      <c r="A404" s="413"/>
      <c r="B404" s="413"/>
      <c r="C404" s="413"/>
      <c r="D404" s="413"/>
      <c r="E404" s="413"/>
      <c r="F404" s="413"/>
      <c r="G404" s="413"/>
      <c r="H404" s="413"/>
      <c r="I404" s="413"/>
      <c r="J404" s="413"/>
      <c r="K404" s="413"/>
      <c r="L404" s="413"/>
    </row>
    <row r="405" spans="1:12" s="51" customFormat="1">
      <c r="A405" s="413"/>
      <c r="B405" s="413"/>
      <c r="C405" s="413"/>
      <c r="D405" s="413"/>
      <c r="E405" s="413"/>
      <c r="F405" s="413"/>
      <c r="G405" s="413"/>
      <c r="H405" s="413"/>
      <c r="I405" s="413"/>
      <c r="J405" s="413"/>
      <c r="K405" s="413"/>
      <c r="L405" s="413"/>
    </row>
    <row r="406" spans="1:12" s="51" customFormat="1">
      <c r="A406" s="413"/>
      <c r="B406" s="413"/>
      <c r="C406" s="413"/>
      <c r="D406" s="413"/>
      <c r="E406" s="413"/>
      <c r="F406" s="413"/>
      <c r="G406" s="413"/>
      <c r="H406" s="413"/>
      <c r="I406" s="413"/>
      <c r="J406" s="413"/>
      <c r="K406" s="413"/>
      <c r="L406" s="413"/>
    </row>
    <row r="407" spans="1:12" s="51" customFormat="1">
      <c r="A407" s="413"/>
      <c r="B407" s="413"/>
      <c r="C407" s="413"/>
      <c r="D407" s="413"/>
      <c r="E407" s="413"/>
      <c r="F407" s="413"/>
      <c r="G407" s="413"/>
      <c r="H407" s="413"/>
      <c r="I407" s="413"/>
      <c r="J407" s="413"/>
      <c r="K407" s="413"/>
      <c r="L407" s="413"/>
    </row>
    <row r="408" spans="1:12" s="51" customFormat="1">
      <c r="A408" s="413"/>
      <c r="B408" s="413"/>
      <c r="C408" s="413"/>
      <c r="D408" s="413"/>
      <c r="E408" s="413"/>
      <c r="F408" s="413"/>
      <c r="G408" s="413"/>
      <c r="H408" s="413"/>
      <c r="I408" s="413"/>
      <c r="J408" s="413"/>
      <c r="K408" s="413"/>
      <c r="L408" s="413"/>
    </row>
    <row r="409" spans="1:12" s="51" customFormat="1">
      <c r="A409" s="413"/>
      <c r="B409" s="413"/>
      <c r="C409" s="413"/>
      <c r="D409" s="413"/>
      <c r="E409" s="413"/>
      <c r="F409" s="413"/>
      <c r="G409" s="413"/>
      <c r="H409" s="413"/>
      <c r="I409" s="413"/>
      <c r="J409" s="413"/>
      <c r="K409" s="413"/>
      <c r="L409" s="413"/>
    </row>
    <row r="410" spans="1:12" s="51" customFormat="1">
      <c r="A410" s="413"/>
      <c r="B410" s="413"/>
      <c r="C410" s="413"/>
      <c r="D410" s="413"/>
      <c r="E410" s="413"/>
      <c r="F410" s="413"/>
      <c r="G410" s="413"/>
      <c r="H410" s="413"/>
      <c r="I410" s="413"/>
      <c r="J410" s="413"/>
      <c r="K410" s="413"/>
      <c r="L410" s="413"/>
    </row>
    <row r="411" spans="1:12" s="51" customFormat="1">
      <c r="A411" s="413"/>
      <c r="B411" s="413"/>
      <c r="C411" s="413"/>
      <c r="D411" s="413"/>
      <c r="E411" s="413"/>
      <c r="F411" s="413"/>
      <c r="G411" s="413"/>
      <c r="H411" s="413"/>
      <c r="I411" s="413"/>
      <c r="J411" s="413"/>
      <c r="K411" s="413"/>
      <c r="L411" s="413"/>
    </row>
    <row r="412" spans="1:12" s="51" customFormat="1">
      <c r="A412" s="413"/>
      <c r="B412" s="413"/>
      <c r="C412" s="413"/>
      <c r="D412" s="413"/>
      <c r="E412" s="413"/>
      <c r="F412" s="413"/>
      <c r="G412" s="413"/>
      <c r="H412" s="413"/>
      <c r="I412" s="413"/>
      <c r="J412" s="413"/>
      <c r="K412" s="413"/>
      <c r="L412" s="413"/>
    </row>
    <row r="413" spans="1:12" s="51" customFormat="1">
      <c r="A413" s="413"/>
      <c r="B413" s="413"/>
      <c r="C413" s="413"/>
      <c r="D413" s="413"/>
      <c r="E413" s="413"/>
      <c r="F413" s="413"/>
      <c r="G413" s="413"/>
      <c r="H413" s="413"/>
      <c r="I413" s="413"/>
      <c r="J413" s="413"/>
      <c r="K413" s="413"/>
      <c r="L413" s="413"/>
    </row>
    <row r="414" spans="1:12" s="51" customFormat="1">
      <c r="A414" s="413"/>
      <c r="B414" s="413"/>
      <c r="C414" s="413"/>
      <c r="D414" s="413"/>
      <c r="E414" s="413"/>
      <c r="F414" s="413"/>
      <c r="G414" s="413"/>
      <c r="H414" s="413"/>
      <c r="I414" s="413"/>
      <c r="J414" s="413"/>
      <c r="K414" s="413"/>
      <c r="L414" s="413"/>
    </row>
    <row r="415" spans="1:12" s="51" customFormat="1">
      <c r="A415" s="413"/>
      <c r="B415" s="413"/>
      <c r="C415" s="413"/>
      <c r="D415" s="413"/>
      <c r="E415" s="413"/>
      <c r="F415" s="413"/>
      <c r="G415" s="413"/>
      <c r="H415" s="413"/>
      <c r="I415" s="413"/>
      <c r="J415" s="413"/>
      <c r="K415" s="413"/>
      <c r="L415" s="413"/>
    </row>
    <row r="416" spans="1:12" s="51" customFormat="1">
      <c r="A416" s="413"/>
      <c r="B416" s="413"/>
      <c r="C416" s="413"/>
      <c r="D416" s="413"/>
      <c r="E416" s="413"/>
      <c r="F416" s="413"/>
      <c r="G416" s="413"/>
      <c r="H416" s="413"/>
      <c r="I416" s="413"/>
      <c r="J416" s="413"/>
      <c r="K416" s="413"/>
      <c r="L416" s="413"/>
    </row>
    <row r="417" spans="1:12" s="51" customFormat="1">
      <c r="A417" s="413"/>
      <c r="B417" s="413"/>
      <c r="C417" s="413"/>
      <c r="D417" s="413"/>
      <c r="E417" s="413"/>
      <c r="F417" s="413"/>
      <c r="G417" s="413"/>
      <c r="H417" s="413"/>
      <c r="I417" s="413"/>
      <c r="J417" s="413"/>
      <c r="K417" s="413"/>
      <c r="L417" s="413"/>
    </row>
    <row r="418" spans="1:12" s="51" customFormat="1">
      <c r="A418" s="413"/>
      <c r="B418" s="413"/>
      <c r="C418" s="413"/>
      <c r="D418" s="413"/>
      <c r="E418" s="413"/>
      <c r="F418" s="413"/>
      <c r="G418" s="413"/>
      <c r="H418" s="413"/>
      <c r="I418" s="413"/>
      <c r="J418" s="413"/>
      <c r="K418" s="413"/>
      <c r="L418" s="413"/>
    </row>
    <row r="419" spans="1:12" s="51" customFormat="1">
      <c r="A419" s="413"/>
      <c r="B419" s="413"/>
      <c r="C419" s="413"/>
      <c r="D419" s="413"/>
      <c r="E419" s="413"/>
      <c r="F419" s="413"/>
      <c r="G419" s="413"/>
      <c r="H419" s="413"/>
      <c r="I419" s="413"/>
      <c r="J419" s="413"/>
      <c r="K419" s="413"/>
      <c r="L419" s="413"/>
    </row>
    <row r="420" spans="1:12" s="51" customFormat="1">
      <c r="A420" s="413"/>
      <c r="B420" s="413"/>
      <c r="C420" s="413"/>
      <c r="D420" s="413"/>
      <c r="E420" s="413"/>
      <c r="F420" s="413"/>
      <c r="G420" s="413"/>
      <c r="H420" s="413"/>
      <c r="I420" s="413"/>
      <c r="J420" s="413"/>
      <c r="K420" s="413"/>
      <c r="L420" s="413"/>
    </row>
    <row r="421" spans="1:12" s="51" customFormat="1">
      <c r="A421" s="413"/>
      <c r="B421" s="413"/>
      <c r="C421" s="413"/>
      <c r="D421" s="413"/>
      <c r="E421" s="413"/>
      <c r="F421" s="413"/>
      <c r="G421" s="413"/>
      <c r="H421" s="413"/>
      <c r="I421" s="413"/>
      <c r="J421" s="413"/>
      <c r="K421" s="413"/>
      <c r="L421" s="413"/>
    </row>
    <row r="422" spans="1:12" s="51" customFormat="1">
      <c r="A422" s="413"/>
      <c r="B422" s="413"/>
      <c r="C422" s="413"/>
      <c r="D422" s="413"/>
      <c r="E422" s="413"/>
      <c r="F422" s="413"/>
      <c r="G422" s="413"/>
      <c r="H422" s="413"/>
      <c r="I422" s="413"/>
      <c r="J422" s="413"/>
      <c r="K422" s="413"/>
      <c r="L422" s="413"/>
    </row>
    <row r="423" spans="1:12" s="51" customFormat="1">
      <c r="A423" s="413"/>
      <c r="B423" s="413"/>
      <c r="C423" s="413"/>
      <c r="D423" s="413"/>
      <c r="E423" s="413"/>
      <c r="F423" s="413"/>
      <c r="G423" s="413"/>
      <c r="H423" s="413"/>
      <c r="I423" s="413"/>
      <c r="J423" s="413"/>
      <c r="K423" s="413"/>
      <c r="L423" s="413"/>
    </row>
    <row r="424" spans="1:12" s="51" customFormat="1">
      <c r="A424" s="413"/>
      <c r="B424" s="413"/>
      <c r="C424" s="413"/>
      <c r="D424" s="413"/>
      <c r="E424" s="413"/>
      <c r="F424" s="413"/>
      <c r="G424" s="413"/>
      <c r="H424" s="413"/>
      <c r="I424" s="413"/>
      <c r="J424" s="413"/>
      <c r="K424" s="413"/>
      <c r="L424" s="413"/>
    </row>
    <row r="425" spans="1:12" s="51" customFormat="1">
      <c r="A425" s="413"/>
      <c r="B425" s="413"/>
      <c r="C425" s="413"/>
      <c r="D425" s="413"/>
      <c r="E425" s="413"/>
      <c r="F425" s="413"/>
      <c r="G425" s="413"/>
      <c r="H425" s="413"/>
      <c r="I425" s="413"/>
      <c r="J425" s="413"/>
      <c r="K425" s="413"/>
      <c r="L425" s="413"/>
    </row>
    <row r="426" spans="1:12" s="51" customFormat="1">
      <c r="A426" s="413"/>
      <c r="B426" s="413"/>
      <c r="C426" s="413"/>
      <c r="D426" s="413"/>
      <c r="E426" s="413"/>
      <c r="F426" s="413"/>
      <c r="G426" s="413"/>
      <c r="H426" s="413"/>
      <c r="I426" s="413"/>
      <c r="J426" s="413"/>
      <c r="K426" s="413"/>
      <c r="L426" s="413"/>
    </row>
    <row r="427" spans="1:12" s="51" customFormat="1">
      <c r="A427" s="413"/>
      <c r="B427" s="413"/>
      <c r="C427" s="413"/>
      <c r="D427" s="413"/>
      <c r="E427" s="413"/>
      <c r="F427" s="413"/>
      <c r="G427" s="413"/>
      <c r="H427" s="413"/>
      <c r="I427" s="413"/>
      <c r="J427" s="413"/>
      <c r="K427" s="413"/>
      <c r="L427" s="413"/>
    </row>
    <row r="428" spans="1:12" s="51" customFormat="1">
      <c r="A428" s="413"/>
      <c r="B428" s="413"/>
      <c r="C428" s="413"/>
      <c r="D428" s="413"/>
      <c r="E428" s="413"/>
      <c r="F428" s="413"/>
      <c r="G428" s="413"/>
      <c r="H428" s="413"/>
      <c r="I428" s="413"/>
      <c r="J428" s="413"/>
      <c r="K428" s="413"/>
      <c r="L428" s="413"/>
    </row>
    <row r="429" spans="1:12" s="51" customFormat="1">
      <c r="A429" s="413"/>
      <c r="B429" s="413"/>
      <c r="C429" s="413"/>
      <c r="D429" s="413"/>
      <c r="E429" s="413"/>
      <c r="F429" s="413"/>
      <c r="G429" s="413"/>
      <c r="H429" s="413"/>
      <c r="I429" s="413"/>
      <c r="J429" s="413"/>
      <c r="K429" s="413"/>
      <c r="L429" s="413"/>
    </row>
    <row r="430" spans="1:12" s="51" customFormat="1">
      <c r="A430" s="413"/>
      <c r="B430" s="413"/>
      <c r="C430" s="413"/>
      <c r="D430" s="413"/>
      <c r="E430" s="413"/>
      <c r="F430" s="413"/>
      <c r="G430" s="413"/>
      <c r="H430" s="413"/>
      <c r="I430" s="413"/>
      <c r="J430" s="413"/>
      <c r="K430" s="413"/>
      <c r="L430" s="413"/>
    </row>
    <row r="431" spans="1:12" s="51" customFormat="1">
      <c r="A431" s="413"/>
      <c r="B431" s="413"/>
      <c r="C431" s="413"/>
      <c r="D431" s="413"/>
      <c r="E431" s="413"/>
      <c r="F431" s="413"/>
      <c r="G431" s="413"/>
      <c r="H431" s="413"/>
      <c r="I431" s="413"/>
      <c r="J431" s="413"/>
      <c r="K431" s="413"/>
      <c r="L431" s="413"/>
    </row>
    <row r="432" spans="1:12" s="51" customFormat="1">
      <c r="A432" s="413"/>
      <c r="B432" s="413"/>
      <c r="C432" s="413"/>
      <c r="D432" s="413"/>
      <c r="E432" s="413"/>
      <c r="F432" s="413"/>
      <c r="G432" s="413"/>
      <c r="H432" s="413"/>
      <c r="I432" s="413"/>
      <c r="J432" s="413"/>
      <c r="K432" s="413"/>
      <c r="L432" s="413"/>
    </row>
    <row r="433" spans="1:12" s="51" customFormat="1">
      <c r="A433" s="413"/>
      <c r="B433" s="413"/>
      <c r="C433" s="413"/>
      <c r="D433" s="413"/>
      <c r="E433" s="413"/>
      <c r="F433" s="413"/>
      <c r="G433" s="413"/>
      <c r="H433" s="413"/>
      <c r="I433" s="413"/>
      <c r="J433" s="413"/>
      <c r="K433" s="413"/>
      <c r="L433" s="413"/>
    </row>
    <row r="434" spans="1:12" s="51" customFormat="1">
      <c r="A434" s="413"/>
      <c r="B434" s="413"/>
      <c r="C434" s="413"/>
      <c r="D434" s="413"/>
      <c r="E434" s="413"/>
      <c r="F434" s="413"/>
      <c r="G434" s="413"/>
      <c r="H434" s="413"/>
      <c r="I434" s="413"/>
      <c r="J434" s="413"/>
      <c r="K434" s="413"/>
      <c r="L434" s="413"/>
    </row>
    <row r="435" spans="1:12" s="51" customFormat="1">
      <c r="A435" s="413"/>
      <c r="B435" s="413"/>
      <c r="C435" s="413"/>
      <c r="D435" s="413"/>
      <c r="E435" s="413"/>
      <c r="F435" s="413"/>
      <c r="G435" s="413"/>
      <c r="H435" s="413"/>
      <c r="I435" s="413"/>
      <c r="J435" s="413"/>
      <c r="K435" s="413"/>
      <c r="L435" s="413"/>
    </row>
    <row r="436" spans="1:12" s="51" customFormat="1">
      <c r="A436" s="413"/>
      <c r="B436" s="413"/>
      <c r="C436" s="413"/>
      <c r="D436" s="413"/>
      <c r="E436" s="413"/>
      <c r="F436" s="413"/>
      <c r="G436" s="413"/>
      <c r="H436" s="413"/>
      <c r="I436" s="413"/>
      <c r="J436" s="413"/>
      <c r="K436" s="413"/>
      <c r="L436" s="413"/>
    </row>
    <row r="437" spans="1:12" s="51" customFormat="1">
      <c r="A437" s="413"/>
      <c r="B437" s="413"/>
      <c r="C437" s="413"/>
      <c r="D437" s="413"/>
      <c r="E437" s="413"/>
      <c r="F437" s="413"/>
      <c r="G437" s="413"/>
      <c r="H437" s="413"/>
      <c r="I437" s="413"/>
      <c r="J437" s="413"/>
      <c r="K437" s="413"/>
      <c r="L437" s="413"/>
    </row>
    <row r="438" spans="1:12" s="51" customFormat="1">
      <c r="A438" s="413"/>
      <c r="B438" s="413"/>
      <c r="C438" s="413"/>
      <c r="D438" s="413"/>
      <c r="E438" s="413"/>
      <c r="F438" s="413"/>
      <c r="G438" s="413"/>
      <c r="H438" s="413"/>
      <c r="I438" s="413"/>
      <c r="J438" s="413"/>
      <c r="K438" s="413"/>
      <c r="L438" s="413"/>
    </row>
    <row r="439" spans="1:12" s="51" customFormat="1">
      <c r="A439" s="413"/>
      <c r="B439" s="413"/>
      <c r="C439" s="413"/>
      <c r="D439" s="413"/>
      <c r="E439" s="413"/>
      <c r="F439" s="413"/>
      <c r="G439" s="413"/>
      <c r="H439" s="413"/>
      <c r="I439" s="413"/>
      <c r="J439" s="413"/>
      <c r="K439" s="413"/>
      <c r="L439" s="413"/>
    </row>
    <row r="440" spans="1:12" s="51" customFormat="1">
      <c r="A440" s="413"/>
      <c r="B440" s="413"/>
      <c r="C440" s="413"/>
      <c r="D440" s="413"/>
      <c r="E440" s="413"/>
      <c r="F440" s="413"/>
      <c r="G440" s="413"/>
      <c r="H440" s="413"/>
      <c r="I440" s="413"/>
      <c r="J440" s="413"/>
      <c r="K440" s="413"/>
      <c r="L440" s="413"/>
    </row>
    <row r="441" spans="1:12" s="51" customFormat="1">
      <c r="A441" s="413"/>
      <c r="B441" s="413"/>
      <c r="C441" s="413"/>
      <c r="D441" s="413"/>
      <c r="E441" s="413"/>
      <c r="F441" s="413"/>
      <c r="G441" s="413"/>
      <c r="H441" s="413"/>
      <c r="I441" s="413"/>
      <c r="J441" s="413"/>
      <c r="K441" s="413"/>
      <c r="L441" s="413"/>
    </row>
    <row r="442" spans="1:12" s="51" customFormat="1">
      <c r="A442" s="413"/>
      <c r="B442" s="413"/>
      <c r="C442" s="413"/>
      <c r="D442" s="413"/>
      <c r="E442" s="413"/>
      <c r="F442" s="413"/>
      <c r="G442" s="413"/>
      <c r="H442" s="413"/>
      <c r="I442" s="413"/>
      <c r="J442" s="413"/>
      <c r="K442" s="413"/>
      <c r="L442" s="413"/>
    </row>
    <row r="443" spans="1:12" s="51" customFormat="1">
      <c r="A443" s="413"/>
      <c r="B443" s="413"/>
      <c r="C443" s="413"/>
      <c r="D443" s="413"/>
      <c r="E443" s="413"/>
      <c r="F443" s="413"/>
      <c r="G443" s="413"/>
      <c r="H443" s="413"/>
      <c r="I443" s="413"/>
      <c r="J443" s="413"/>
      <c r="K443" s="413"/>
      <c r="L443" s="413"/>
    </row>
    <row r="444" spans="1:12" s="51" customFormat="1">
      <c r="A444" s="413"/>
      <c r="B444" s="413"/>
      <c r="C444" s="413"/>
      <c r="D444" s="413"/>
      <c r="E444" s="413"/>
      <c r="F444" s="413"/>
      <c r="G444" s="413"/>
      <c r="H444" s="413"/>
      <c r="I444" s="413"/>
      <c r="J444" s="413"/>
      <c r="K444" s="413"/>
      <c r="L444" s="413"/>
    </row>
    <row r="445" spans="1:12" s="51" customFormat="1">
      <c r="A445" s="413"/>
      <c r="B445" s="413"/>
      <c r="C445" s="413"/>
      <c r="D445" s="413"/>
      <c r="E445" s="413"/>
      <c r="F445" s="413"/>
      <c r="G445" s="413"/>
      <c r="H445" s="413"/>
      <c r="I445" s="413"/>
      <c r="J445" s="413"/>
      <c r="K445" s="413"/>
      <c r="L445" s="413"/>
    </row>
    <row r="446" spans="1:12" s="51" customFormat="1">
      <c r="A446" s="413"/>
      <c r="B446" s="413"/>
      <c r="C446" s="413"/>
      <c r="D446" s="413"/>
      <c r="E446" s="413"/>
      <c r="F446" s="413"/>
      <c r="G446" s="413"/>
      <c r="H446" s="413"/>
      <c r="I446" s="413"/>
      <c r="J446" s="413"/>
      <c r="K446" s="413"/>
      <c r="L446" s="413"/>
    </row>
    <row r="447" spans="1:12" s="51" customFormat="1">
      <c r="A447" s="413"/>
      <c r="B447" s="413"/>
      <c r="C447" s="413"/>
      <c r="D447" s="413"/>
      <c r="E447" s="413"/>
      <c r="F447" s="413"/>
      <c r="G447" s="413"/>
      <c r="H447" s="413"/>
      <c r="I447" s="413"/>
      <c r="J447" s="413"/>
      <c r="K447" s="413"/>
      <c r="L447" s="413"/>
    </row>
    <row r="448" spans="1:12" s="51" customFormat="1">
      <c r="A448" s="413"/>
      <c r="B448" s="413"/>
      <c r="C448" s="413"/>
      <c r="D448" s="413"/>
      <c r="E448" s="413"/>
      <c r="F448" s="413"/>
      <c r="G448" s="413"/>
      <c r="H448" s="413"/>
      <c r="I448" s="413"/>
      <c r="J448" s="413"/>
      <c r="K448" s="413"/>
      <c r="L448" s="413"/>
    </row>
    <row r="449" spans="1:12" s="51" customFormat="1">
      <c r="A449" s="413"/>
      <c r="B449" s="413"/>
      <c r="C449" s="413"/>
      <c r="D449" s="413"/>
      <c r="E449" s="413"/>
      <c r="F449" s="413"/>
      <c r="G449" s="413"/>
      <c r="H449" s="413"/>
      <c r="I449" s="413"/>
      <c r="J449" s="413"/>
      <c r="K449" s="413"/>
      <c r="L449" s="413"/>
    </row>
    <row r="450" spans="1:12" s="51" customFormat="1">
      <c r="A450" s="413"/>
      <c r="B450" s="413"/>
      <c r="C450" s="413"/>
      <c r="D450" s="413"/>
      <c r="E450" s="413"/>
      <c r="F450" s="413"/>
      <c r="G450" s="413"/>
      <c r="H450" s="413"/>
      <c r="I450" s="413"/>
      <c r="J450" s="413"/>
      <c r="K450" s="413"/>
      <c r="L450" s="413"/>
    </row>
    <row r="451" spans="1:12" s="51" customFormat="1">
      <c r="A451" s="413"/>
      <c r="B451" s="413"/>
      <c r="C451" s="413"/>
      <c r="D451" s="413"/>
      <c r="E451" s="413"/>
      <c r="F451" s="413"/>
      <c r="G451" s="413"/>
      <c r="H451" s="413"/>
      <c r="I451" s="413"/>
      <c r="J451" s="413"/>
      <c r="K451" s="413"/>
      <c r="L451" s="413"/>
    </row>
    <row r="452" spans="1:12" s="51" customFormat="1">
      <c r="A452" s="413"/>
      <c r="B452" s="413"/>
      <c r="C452" s="413"/>
      <c r="D452" s="413"/>
      <c r="E452" s="413"/>
      <c r="F452" s="413"/>
      <c r="G452" s="413"/>
      <c r="H452" s="413"/>
      <c r="I452" s="413"/>
      <c r="J452" s="413"/>
      <c r="K452" s="413"/>
      <c r="L452" s="413"/>
    </row>
    <row r="453" spans="1:12" s="51" customFormat="1">
      <c r="A453" s="413"/>
      <c r="B453" s="413"/>
      <c r="C453" s="413"/>
      <c r="D453" s="413"/>
      <c r="E453" s="413"/>
      <c r="F453" s="413"/>
      <c r="G453" s="413"/>
      <c r="H453" s="413"/>
      <c r="I453" s="413"/>
      <c r="J453" s="413"/>
      <c r="K453" s="413"/>
      <c r="L453" s="413"/>
    </row>
    <row r="454" spans="1:12" s="51" customFormat="1">
      <c r="A454" s="413"/>
      <c r="B454" s="413"/>
      <c r="C454" s="413"/>
      <c r="D454" s="413"/>
      <c r="E454" s="413"/>
      <c r="F454" s="413"/>
      <c r="G454" s="413"/>
      <c r="H454" s="413"/>
      <c r="I454" s="413"/>
      <c r="J454" s="413"/>
      <c r="K454" s="413"/>
      <c r="L454" s="413"/>
    </row>
    <row r="455" spans="1:12" s="51" customFormat="1">
      <c r="A455" s="413"/>
      <c r="B455" s="413"/>
      <c r="C455" s="413"/>
      <c r="D455" s="413"/>
      <c r="E455" s="413"/>
      <c r="F455" s="413"/>
      <c r="G455" s="413"/>
      <c r="H455" s="413"/>
      <c r="I455" s="413"/>
      <c r="J455" s="413"/>
      <c r="K455" s="413"/>
      <c r="L455" s="413"/>
    </row>
    <row r="456" spans="1:12" s="51" customFormat="1">
      <c r="A456" s="413"/>
      <c r="B456" s="413"/>
      <c r="C456" s="413"/>
      <c r="D456" s="413"/>
      <c r="E456" s="413"/>
      <c r="F456" s="413"/>
      <c r="G456" s="413"/>
      <c r="H456" s="413"/>
      <c r="I456" s="413"/>
      <c r="J456" s="413"/>
      <c r="K456" s="413"/>
      <c r="L456" s="413"/>
    </row>
    <row r="457" spans="1:12" s="51" customFormat="1">
      <c r="A457" s="413"/>
      <c r="B457" s="413"/>
      <c r="C457" s="413"/>
      <c r="D457" s="413"/>
      <c r="E457" s="413"/>
      <c r="F457" s="413"/>
      <c r="G457" s="413"/>
      <c r="H457" s="413"/>
      <c r="I457" s="413"/>
      <c r="J457" s="413"/>
      <c r="K457" s="413"/>
      <c r="L457" s="413"/>
    </row>
    <row r="458" spans="1:12" s="51" customFormat="1">
      <c r="A458" s="413"/>
      <c r="B458" s="413"/>
      <c r="C458" s="413"/>
      <c r="D458" s="413"/>
      <c r="E458" s="413"/>
      <c r="F458" s="413"/>
      <c r="G458" s="413"/>
      <c r="H458" s="413"/>
      <c r="I458" s="413"/>
      <c r="J458" s="413"/>
      <c r="K458" s="413"/>
      <c r="L458" s="413"/>
    </row>
    <row r="459" spans="1:12" s="51" customFormat="1">
      <c r="A459" s="413"/>
      <c r="B459" s="413"/>
      <c r="C459" s="413"/>
      <c r="D459" s="413"/>
      <c r="E459" s="413"/>
      <c r="F459" s="413"/>
      <c r="G459" s="413"/>
      <c r="H459" s="413"/>
      <c r="I459" s="413"/>
      <c r="J459" s="413"/>
      <c r="K459" s="413"/>
      <c r="L459" s="413"/>
    </row>
    <row r="460" spans="1:12" s="51" customFormat="1">
      <c r="A460" s="413"/>
      <c r="B460" s="413"/>
      <c r="C460" s="413"/>
      <c r="D460" s="413"/>
      <c r="E460" s="413"/>
      <c r="F460" s="413"/>
      <c r="G460" s="413"/>
      <c r="H460" s="413"/>
      <c r="I460" s="413"/>
      <c r="J460" s="413"/>
      <c r="K460" s="413"/>
      <c r="L460" s="413"/>
    </row>
    <row r="461" spans="1:12" s="51" customFormat="1">
      <c r="A461" s="413"/>
      <c r="B461" s="413"/>
      <c r="C461" s="413"/>
      <c r="D461" s="413"/>
      <c r="E461" s="413"/>
      <c r="F461" s="413"/>
      <c r="G461" s="413"/>
      <c r="H461" s="413"/>
      <c r="I461" s="413"/>
      <c r="J461" s="413"/>
      <c r="K461" s="413"/>
      <c r="L461" s="413"/>
    </row>
    <row r="462" spans="1:12" s="51" customFormat="1">
      <c r="A462" s="413"/>
      <c r="B462" s="413"/>
      <c r="C462" s="413"/>
      <c r="D462" s="413"/>
      <c r="E462" s="413"/>
      <c r="F462" s="413"/>
      <c r="G462" s="413"/>
      <c r="H462" s="413"/>
      <c r="I462" s="413"/>
      <c r="J462" s="413"/>
      <c r="K462" s="413"/>
      <c r="L462" s="413"/>
    </row>
    <row r="463" spans="1:12" s="51" customFormat="1">
      <c r="A463" s="413"/>
      <c r="B463" s="413"/>
      <c r="C463" s="413"/>
      <c r="D463" s="413"/>
      <c r="E463" s="413"/>
      <c r="F463" s="413"/>
      <c r="G463" s="413"/>
      <c r="H463" s="413"/>
      <c r="I463" s="413"/>
      <c r="J463" s="413"/>
      <c r="K463" s="413"/>
      <c r="L463" s="413"/>
    </row>
    <row r="464" spans="1:12" s="51" customFormat="1">
      <c r="A464" s="413"/>
      <c r="B464" s="413"/>
      <c r="C464" s="413"/>
      <c r="D464" s="413"/>
      <c r="E464" s="413"/>
      <c r="F464" s="413"/>
      <c r="G464" s="413"/>
      <c r="H464" s="413"/>
      <c r="I464" s="413"/>
      <c r="J464" s="413"/>
      <c r="K464" s="413"/>
      <c r="L464" s="413"/>
    </row>
    <row r="465" spans="1:12" s="51" customFormat="1">
      <c r="A465" s="413"/>
      <c r="B465" s="413"/>
      <c r="C465" s="413"/>
      <c r="D465" s="413"/>
      <c r="E465" s="413"/>
      <c r="F465" s="413"/>
      <c r="G465" s="413"/>
      <c r="H465" s="413"/>
      <c r="I465" s="413"/>
      <c r="J465" s="413"/>
      <c r="K465" s="413"/>
      <c r="L465" s="413"/>
    </row>
    <row r="466" spans="1:12" s="51" customFormat="1">
      <c r="A466" s="413"/>
      <c r="B466" s="413"/>
      <c r="C466" s="413"/>
      <c r="D466" s="413"/>
      <c r="E466" s="413"/>
      <c r="F466" s="413"/>
      <c r="G466" s="413"/>
      <c r="H466" s="413"/>
      <c r="I466" s="413"/>
      <c r="J466" s="413"/>
      <c r="K466" s="413"/>
      <c r="L466" s="413"/>
    </row>
    <row r="467" spans="1:12" s="51" customFormat="1">
      <c r="A467" s="413"/>
      <c r="B467" s="413"/>
      <c r="C467" s="413"/>
      <c r="D467" s="413"/>
      <c r="E467" s="413"/>
      <c r="F467" s="413"/>
      <c r="G467" s="413"/>
      <c r="H467" s="413"/>
      <c r="I467" s="413"/>
      <c r="J467" s="413"/>
      <c r="K467" s="413"/>
      <c r="L467" s="413"/>
    </row>
    <row r="468" spans="1:12" s="51" customFormat="1">
      <c r="A468" s="413"/>
      <c r="B468" s="413"/>
      <c r="C468" s="413"/>
      <c r="D468" s="413"/>
      <c r="E468" s="413"/>
      <c r="F468" s="413"/>
      <c r="G468" s="413"/>
      <c r="H468" s="413"/>
      <c r="I468" s="413"/>
      <c r="J468" s="413"/>
      <c r="K468" s="413"/>
      <c r="L468" s="413"/>
    </row>
    <row r="469" spans="1:12" s="51" customFormat="1">
      <c r="A469" s="413"/>
      <c r="B469" s="413"/>
      <c r="C469" s="413"/>
      <c r="D469" s="413"/>
      <c r="E469" s="413"/>
      <c r="F469" s="413"/>
      <c r="G469" s="413"/>
      <c r="H469" s="413"/>
      <c r="I469" s="413"/>
      <c r="J469" s="413"/>
      <c r="K469" s="413"/>
      <c r="L469" s="413"/>
    </row>
    <row r="470" spans="1:12" s="51" customFormat="1">
      <c r="A470" s="413"/>
      <c r="B470" s="413"/>
      <c r="C470" s="413"/>
      <c r="D470" s="413"/>
      <c r="E470" s="413"/>
      <c r="F470" s="413"/>
      <c r="G470" s="413"/>
      <c r="H470" s="413"/>
      <c r="I470" s="413"/>
      <c r="J470" s="413"/>
      <c r="K470" s="413"/>
      <c r="L470" s="413"/>
    </row>
    <row r="471" spans="1:12" s="51" customFormat="1">
      <c r="A471" s="413"/>
      <c r="B471" s="413"/>
      <c r="C471" s="413"/>
      <c r="D471" s="413"/>
      <c r="E471" s="413"/>
      <c r="F471" s="413"/>
      <c r="G471" s="413"/>
      <c r="H471" s="413"/>
      <c r="I471" s="413"/>
      <c r="J471" s="413"/>
      <c r="K471" s="413"/>
      <c r="L471" s="413"/>
    </row>
    <row r="472" spans="1:12" s="51" customFormat="1">
      <c r="A472" s="413"/>
      <c r="B472" s="413"/>
      <c r="C472" s="413"/>
      <c r="D472" s="413"/>
      <c r="E472" s="413"/>
      <c r="F472" s="413"/>
      <c r="G472" s="413"/>
      <c r="H472" s="413"/>
      <c r="I472" s="413"/>
      <c r="J472" s="413"/>
      <c r="K472" s="413"/>
      <c r="L472" s="413"/>
    </row>
    <row r="473" spans="1:12" s="51" customFormat="1">
      <c r="A473" s="413"/>
      <c r="B473" s="413"/>
      <c r="C473" s="413"/>
      <c r="D473" s="413"/>
      <c r="E473" s="413"/>
      <c r="F473" s="413"/>
      <c r="G473" s="413"/>
      <c r="H473" s="413"/>
      <c r="I473" s="413"/>
      <c r="J473" s="413"/>
      <c r="K473" s="413"/>
      <c r="L473" s="413"/>
    </row>
    <row r="474" spans="1:12" s="51" customFormat="1">
      <c r="A474" s="413"/>
      <c r="B474" s="413"/>
      <c r="C474" s="413"/>
      <c r="D474" s="413"/>
      <c r="E474" s="413"/>
      <c r="F474" s="413"/>
      <c r="G474" s="413"/>
      <c r="H474" s="413"/>
      <c r="I474" s="413"/>
      <c r="J474" s="413"/>
      <c r="K474" s="413"/>
      <c r="L474" s="413"/>
    </row>
    <row r="475" spans="1:12" s="51" customFormat="1">
      <c r="A475" s="413"/>
      <c r="B475" s="413"/>
      <c r="C475" s="413"/>
      <c r="D475" s="413"/>
      <c r="E475" s="413"/>
      <c r="F475" s="413"/>
      <c r="G475" s="413"/>
      <c r="H475" s="413"/>
      <c r="I475" s="413"/>
      <c r="J475" s="413"/>
      <c r="K475" s="413"/>
      <c r="L475" s="413"/>
    </row>
    <row r="476" spans="1:12" s="51" customFormat="1">
      <c r="A476" s="413"/>
      <c r="B476" s="413"/>
      <c r="C476" s="413"/>
      <c r="D476" s="413"/>
      <c r="E476" s="413"/>
      <c r="F476" s="413"/>
      <c r="G476" s="413"/>
      <c r="H476" s="413"/>
      <c r="I476" s="413"/>
      <c r="J476" s="413"/>
      <c r="K476" s="413"/>
      <c r="L476" s="413"/>
    </row>
    <row r="477" spans="1:12" s="51" customFormat="1">
      <c r="A477" s="413"/>
      <c r="B477" s="413"/>
      <c r="C477" s="413"/>
      <c r="D477" s="413"/>
      <c r="E477" s="413"/>
      <c r="F477" s="413"/>
      <c r="G477" s="413"/>
      <c r="H477" s="413"/>
      <c r="I477" s="413"/>
      <c r="J477" s="413"/>
      <c r="K477" s="413"/>
      <c r="L477" s="413"/>
    </row>
    <row r="478" spans="1:12" s="51" customFormat="1">
      <c r="A478" s="413"/>
      <c r="B478" s="413"/>
      <c r="C478" s="413"/>
      <c r="D478" s="413"/>
      <c r="E478" s="413"/>
      <c r="F478" s="413"/>
      <c r="G478" s="413"/>
      <c r="H478" s="413"/>
      <c r="I478" s="413"/>
      <c r="J478" s="413"/>
      <c r="K478" s="413"/>
      <c r="L478" s="413"/>
    </row>
    <row r="479" spans="1:12" s="51" customFormat="1">
      <c r="A479" s="413"/>
      <c r="B479" s="413"/>
      <c r="C479" s="413"/>
      <c r="D479" s="413"/>
      <c r="E479" s="413"/>
      <c r="F479" s="413"/>
      <c r="G479" s="413"/>
      <c r="H479" s="413"/>
      <c r="I479" s="413"/>
      <c r="J479" s="413"/>
      <c r="K479" s="413"/>
      <c r="L479" s="413"/>
    </row>
    <row r="480" spans="1:12" s="51" customFormat="1">
      <c r="A480" s="413"/>
      <c r="B480" s="413"/>
      <c r="C480" s="413"/>
      <c r="D480" s="413"/>
      <c r="E480" s="413"/>
      <c r="F480" s="413"/>
      <c r="G480" s="413"/>
      <c r="H480" s="413"/>
      <c r="I480" s="413"/>
      <c r="J480" s="413"/>
      <c r="K480" s="413"/>
      <c r="L480" s="413"/>
    </row>
    <row r="481" spans="1:12" s="51" customFormat="1">
      <c r="A481" s="413"/>
      <c r="B481" s="413"/>
      <c r="C481" s="413"/>
      <c r="D481" s="413"/>
      <c r="E481" s="413"/>
      <c r="F481" s="413"/>
      <c r="G481" s="413"/>
      <c r="H481" s="413"/>
      <c r="I481" s="413"/>
      <c r="J481" s="413"/>
      <c r="K481" s="413"/>
      <c r="L481" s="413"/>
    </row>
    <row r="482" spans="1:12" s="51" customFormat="1">
      <c r="A482" s="413"/>
      <c r="B482" s="413"/>
      <c r="C482" s="413"/>
      <c r="D482" s="413"/>
      <c r="E482" s="413"/>
      <c r="F482" s="413"/>
      <c r="G482" s="413"/>
      <c r="H482" s="413"/>
      <c r="I482" s="413"/>
      <c r="J482" s="413"/>
      <c r="K482" s="413"/>
      <c r="L482" s="413"/>
    </row>
    <row r="483" spans="1:12" s="51" customFormat="1">
      <c r="A483" s="413"/>
      <c r="B483" s="413"/>
      <c r="C483" s="413"/>
      <c r="D483" s="413"/>
      <c r="E483" s="413"/>
      <c r="F483" s="413"/>
      <c r="G483" s="413"/>
      <c r="H483" s="413"/>
      <c r="I483" s="413"/>
      <c r="J483" s="413"/>
      <c r="K483" s="413"/>
      <c r="L483" s="413"/>
    </row>
    <row r="484" spans="1:12" s="51" customFormat="1">
      <c r="A484" s="413"/>
      <c r="B484" s="413"/>
      <c r="C484" s="413"/>
      <c r="D484" s="413"/>
      <c r="E484" s="413"/>
      <c r="F484" s="413"/>
      <c r="G484" s="413"/>
      <c r="H484" s="413"/>
      <c r="I484" s="413"/>
      <c r="J484" s="413"/>
      <c r="K484" s="413"/>
      <c r="L484" s="413"/>
    </row>
    <row r="485" spans="1:12" s="51" customFormat="1">
      <c r="A485" s="413"/>
      <c r="B485" s="413"/>
      <c r="C485" s="413"/>
      <c r="D485" s="413"/>
      <c r="E485" s="413"/>
      <c r="F485" s="413"/>
      <c r="G485" s="413"/>
      <c r="H485" s="413"/>
      <c r="I485" s="413"/>
      <c r="J485" s="413"/>
      <c r="K485" s="413"/>
      <c r="L485" s="413"/>
    </row>
    <row r="486" spans="1:12" s="51" customFormat="1">
      <c r="A486" s="413"/>
      <c r="B486" s="413"/>
      <c r="C486" s="413"/>
      <c r="D486" s="413"/>
      <c r="E486" s="413"/>
      <c r="F486" s="413"/>
      <c r="G486" s="413"/>
      <c r="H486" s="413"/>
      <c r="I486" s="413"/>
      <c r="J486" s="413"/>
      <c r="K486" s="413"/>
      <c r="L486" s="413"/>
    </row>
    <row r="487" spans="1:12" s="51" customFormat="1">
      <c r="A487" s="413"/>
      <c r="B487" s="413"/>
      <c r="C487" s="413"/>
      <c r="D487" s="413"/>
      <c r="E487" s="413"/>
      <c r="F487" s="413"/>
      <c r="G487" s="413"/>
      <c r="H487" s="413"/>
      <c r="I487" s="413"/>
      <c r="J487" s="413"/>
      <c r="K487" s="413"/>
      <c r="L487" s="413"/>
    </row>
    <row r="488" spans="1:12" s="51" customFormat="1">
      <c r="A488" s="413"/>
      <c r="B488" s="413"/>
      <c r="C488" s="413"/>
      <c r="D488" s="413"/>
      <c r="E488" s="413"/>
      <c r="F488" s="413"/>
      <c r="G488" s="413"/>
      <c r="H488" s="413"/>
      <c r="I488" s="413"/>
      <c r="J488" s="413"/>
      <c r="K488" s="413"/>
      <c r="L488" s="413"/>
    </row>
    <row r="489" spans="1:12" s="51" customFormat="1">
      <c r="A489" s="413"/>
      <c r="B489" s="413"/>
      <c r="C489" s="413"/>
      <c r="D489" s="413"/>
      <c r="E489" s="413"/>
      <c r="F489" s="413"/>
      <c r="G489" s="413"/>
      <c r="H489" s="413"/>
      <c r="I489" s="413"/>
      <c r="J489" s="413"/>
      <c r="K489" s="413"/>
      <c r="L489" s="413"/>
    </row>
    <row r="490" spans="1:12" s="51" customFormat="1">
      <c r="A490" s="413"/>
      <c r="B490" s="413"/>
      <c r="C490" s="413"/>
      <c r="D490" s="413"/>
      <c r="E490" s="413"/>
      <c r="F490" s="413"/>
      <c r="G490" s="413"/>
      <c r="H490" s="413"/>
      <c r="I490" s="413"/>
      <c r="J490" s="413"/>
      <c r="K490" s="413"/>
      <c r="L490" s="413"/>
    </row>
    <row r="491" spans="1:12" s="51" customFormat="1">
      <c r="A491" s="413"/>
      <c r="B491" s="413"/>
      <c r="C491" s="413"/>
      <c r="D491" s="413"/>
      <c r="E491" s="413"/>
      <c r="F491" s="413"/>
      <c r="G491" s="413"/>
      <c r="H491" s="413"/>
      <c r="I491" s="413"/>
      <c r="J491" s="413"/>
      <c r="K491" s="413"/>
      <c r="L491" s="413"/>
    </row>
    <row r="492" spans="1:12" s="51" customFormat="1">
      <c r="A492" s="413"/>
      <c r="B492" s="413"/>
      <c r="C492" s="413"/>
      <c r="D492" s="413"/>
      <c r="E492" s="413"/>
      <c r="F492" s="413"/>
      <c r="G492" s="413"/>
      <c r="H492" s="413"/>
      <c r="I492" s="413"/>
      <c r="J492" s="413"/>
      <c r="K492" s="413"/>
      <c r="L492" s="413"/>
    </row>
    <row r="493" spans="1:12" s="51" customFormat="1">
      <c r="A493" s="413"/>
      <c r="B493" s="413"/>
      <c r="C493" s="413"/>
      <c r="D493" s="413"/>
      <c r="E493" s="413"/>
      <c r="F493" s="413"/>
      <c r="G493" s="413"/>
      <c r="H493" s="413"/>
      <c r="I493" s="413"/>
      <c r="J493" s="413"/>
      <c r="K493" s="413"/>
      <c r="L493" s="413"/>
    </row>
    <row r="494" spans="1:12" s="51" customFormat="1">
      <c r="A494" s="413"/>
      <c r="B494" s="413"/>
      <c r="C494" s="413"/>
      <c r="D494" s="413"/>
      <c r="E494" s="413"/>
      <c r="F494" s="413"/>
      <c r="G494" s="413"/>
      <c r="H494" s="413"/>
      <c r="I494" s="413"/>
      <c r="J494" s="413"/>
      <c r="K494" s="413"/>
      <c r="L494" s="413"/>
    </row>
    <row r="495" spans="1:12" s="51" customFormat="1">
      <c r="A495" s="413"/>
      <c r="B495" s="413"/>
      <c r="C495" s="413"/>
      <c r="D495" s="413"/>
      <c r="E495" s="413"/>
      <c r="F495" s="413"/>
      <c r="G495" s="413"/>
      <c r="H495" s="413"/>
      <c r="I495" s="413"/>
      <c r="J495" s="413"/>
      <c r="K495" s="413"/>
      <c r="L495" s="413"/>
    </row>
    <row r="496" spans="1:12" s="51" customFormat="1">
      <c r="A496" s="413"/>
      <c r="B496" s="413"/>
      <c r="C496" s="413"/>
      <c r="D496" s="413"/>
      <c r="E496" s="413"/>
      <c r="F496" s="413"/>
      <c r="G496" s="413"/>
      <c r="H496" s="413"/>
      <c r="I496" s="413"/>
      <c r="J496" s="413"/>
      <c r="K496" s="413"/>
      <c r="L496" s="413"/>
    </row>
    <row r="497" spans="1:12" s="51" customFormat="1">
      <c r="A497" s="413"/>
      <c r="B497" s="413"/>
      <c r="C497" s="413"/>
      <c r="D497" s="413"/>
      <c r="E497" s="413"/>
      <c r="F497" s="413"/>
      <c r="G497" s="413"/>
      <c r="H497" s="413"/>
      <c r="I497" s="413"/>
      <c r="J497" s="413"/>
      <c r="K497" s="413"/>
      <c r="L497" s="413"/>
    </row>
    <row r="498" spans="1:12" s="51" customFormat="1">
      <c r="A498" s="413"/>
      <c r="B498" s="413"/>
      <c r="C498" s="413"/>
      <c r="D498" s="413"/>
      <c r="E498" s="413"/>
      <c r="F498" s="413"/>
      <c r="G498" s="413"/>
      <c r="H498" s="413"/>
      <c r="I498" s="413"/>
      <c r="J498" s="413"/>
      <c r="K498" s="413"/>
      <c r="L498" s="413"/>
    </row>
    <row r="499" spans="1:12" s="51" customFormat="1">
      <c r="A499" s="413"/>
      <c r="B499" s="413"/>
      <c r="C499" s="413"/>
      <c r="D499" s="413"/>
      <c r="E499" s="413"/>
      <c r="F499" s="413"/>
      <c r="G499" s="413"/>
      <c r="H499" s="413"/>
      <c r="I499" s="413"/>
      <c r="J499" s="413"/>
      <c r="K499" s="413"/>
      <c r="L499" s="413"/>
    </row>
    <row r="500" spans="1:12" s="51" customFormat="1">
      <c r="A500" s="413"/>
      <c r="B500" s="413"/>
      <c r="C500" s="413"/>
      <c r="D500" s="413"/>
      <c r="E500" s="413"/>
      <c r="F500" s="413"/>
      <c r="G500" s="413"/>
      <c r="H500" s="413"/>
      <c r="I500" s="413"/>
      <c r="J500" s="413"/>
      <c r="K500" s="413"/>
      <c r="L500" s="413"/>
    </row>
    <row r="501" spans="1:12" s="51" customFormat="1">
      <c r="A501" s="413"/>
      <c r="B501" s="413"/>
      <c r="C501" s="413"/>
      <c r="D501" s="413"/>
      <c r="E501" s="413"/>
      <c r="F501" s="413"/>
      <c r="G501" s="413"/>
      <c r="H501" s="413"/>
      <c r="I501" s="413"/>
      <c r="J501" s="413"/>
      <c r="K501" s="413"/>
      <c r="L501" s="413"/>
    </row>
    <row r="502" spans="1:12" s="51" customFormat="1">
      <c r="A502" s="413"/>
      <c r="B502" s="413"/>
      <c r="C502" s="413"/>
      <c r="D502" s="413"/>
      <c r="E502" s="413"/>
      <c r="F502" s="413"/>
      <c r="G502" s="413"/>
      <c r="H502" s="413"/>
      <c r="I502" s="413"/>
      <c r="J502" s="413"/>
      <c r="K502" s="413"/>
      <c r="L502" s="413"/>
    </row>
    <row r="503" spans="1:12" s="51" customFormat="1">
      <c r="A503" s="413"/>
      <c r="B503" s="413"/>
      <c r="C503" s="413"/>
      <c r="D503" s="413"/>
      <c r="E503" s="413"/>
      <c r="F503" s="413"/>
      <c r="G503" s="413"/>
      <c r="H503" s="413"/>
      <c r="I503" s="413"/>
      <c r="J503" s="413"/>
      <c r="K503" s="413"/>
      <c r="L503" s="413"/>
    </row>
    <row r="504" spans="1:12" s="51" customFormat="1">
      <c r="A504" s="413"/>
      <c r="B504" s="413"/>
      <c r="C504" s="413"/>
      <c r="D504" s="413"/>
      <c r="E504" s="413"/>
      <c r="F504" s="413"/>
      <c r="G504" s="413"/>
      <c r="H504" s="413"/>
      <c r="I504" s="413"/>
      <c r="J504" s="413"/>
      <c r="K504" s="413"/>
      <c r="L504" s="413"/>
    </row>
    <row r="505" spans="1:12" s="51" customFormat="1">
      <c r="A505" s="413"/>
      <c r="B505" s="413"/>
      <c r="C505" s="413"/>
      <c r="D505" s="413"/>
      <c r="E505" s="413"/>
      <c r="F505" s="413"/>
      <c r="G505" s="413"/>
      <c r="H505" s="413"/>
      <c r="I505" s="413"/>
      <c r="J505" s="413"/>
      <c r="K505" s="413"/>
      <c r="L505" s="413"/>
    </row>
    <row r="506" spans="1:12" s="51" customFormat="1">
      <c r="A506" s="413"/>
      <c r="B506" s="413"/>
      <c r="C506" s="413"/>
      <c r="D506" s="413"/>
      <c r="E506" s="413"/>
      <c r="F506" s="413"/>
      <c r="G506" s="413"/>
      <c r="H506" s="413"/>
      <c r="I506" s="413"/>
      <c r="J506" s="413"/>
      <c r="K506" s="413"/>
      <c r="L506" s="413"/>
    </row>
    <row r="507" spans="1:12" s="51" customFormat="1">
      <c r="A507" s="413"/>
      <c r="B507" s="413"/>
      <c r="C507" s="413"/>
      <c r="D507" s="413"/>
      <c r="E507" s="413"/>
      <c r="F507" s="413"/>
      <c r="G507" s="413"/>
      <c r="H507" s="413"/>
      <c r="I507" s="413"/>
      <c r="J507" s="413"/>
      <c r="K507" s="413"/>
      <c r="L507" s="413"/>
    </row>
    <row r="508" spans="1:12" s="51" customFormat="1">
      <c r="A508" s="413"/>
      <c r="B508" s="413"/>
      <c r="C508" s="413"/>
      <c r="D508" s="413"/>
      <c r="E508" s="413"/>
      <c r="F508" s="413"/>
      <c r="G508" s="413"/>
      <c r="H508" s="413"/>
      <c r="I508" s="413"/>
      <c r="J508" s="413"/>
      <c r="K508" s="413"/>
      <c r="L508" s="413"/>
    </row>
    <row r="509" spans="1:12" s="51" customFormat="1">
      <c r="A509" s="413"/>
      <c r="B509" s="413"/>
      <c r="C509" s="413"/>
      <c r="D509" s="413"/>
      <c r="E509" s="413"/>
      <c r="F509" s="413"/>
      <c r="G509" s="413"/>
      <c r="H509" s="413"/>
      <c r="I509" s="413"/>
      <c r="J509" s="413"/>
      <c r="K509" s="413"/>
      <c r="L509" s="413"/>
    </row>
    <row r="510" spans="1:12" s="51" customFormat="1">
      <c r="A510" s="413"/>
      <c r="B510" s="413"/>
      <c r="C510" s="413"/>
      <c r="D510" s="413"/>
      <c r="E510" s="413"/>
      <c r="F510" s="413"/>
      <c r="G510" s="413"/>
      <c r="H510" s="413"/>
      <c r="I510" s="413"/>
      <c r="J510" s="413"/>
      <c r="K510" s="413"/>
      <c r="L510" s="413"/>
    </row>
    <row r="511" spans="1:12" s="51" customFormat="1">
      <c r="A511" s="413"/>
      <c r="B511" s="413"/>
      <c r="C511" s="413"/>
      <c r="D511" s="413"/>
      <c r="E511" s="413"/>
      <c r="F511" s="413"/>
      <c r="G511" s="413"/>
      <c r="H511" s="413"/>
      <c r="I511" s="413"/>
      <c r="J511" s="413"/>
      <c r="K511" s="413"/>
      <c r="L511" s="413"/>
    </row>
    <row r="512" spans="1:12" s="51" customFormat="1">
      <c r="A512" s="413"/>
      <c r="B512" s="413"/>
      <c r="C512" s="413"/>
      <c r="D512" s="413"/>
      <c r="E512" s="413"/>
      <c r="F512" s="413"/>
      <c r="G512" s="413"/>
      <c r="H512" s="413"/>
      <c r="I512" s="413"/>
      <c r="J512" s="413"/>
      <c r="K512" s="413"/>
      <c r="L512" s="413"/>
    </row>
    <row r="513" spans="1:12" s="51" customFormat="1">
      <c r="A513" s="413"/>
      <c r="B513" s="413"/>
      <c r="C513" s="413"/>
      <c r="D513" s="413"/>
      <c r="E513" s="413"/>
      <c r="F513" s="413"/>
      <c r="G513" s="413"/>
      <c r="H513" s="413"/>
      <c r="I513" s="413"/>
      <c r="J513" s="413"/>
      <c r="K513" s="413"/>
      <c r="L513" s="413"/>
    </row>
    <row r="514" spans="1:12" s="51" customFormat="1">
      <c r="A514" s="413"/>
      <c r="B514" s="413"/>
      <c r="C514" s="413"/>
      <c r="D514" s="413"/>
      <c r="E514" s="413"/>
      <c r="F514" s="413"/>
      <c r="G514" s="413"/>
      <c r="H514" s="413"/>
      <c r="I514" s="413"/>
      <c r="J514" s="413"/>
      <c r="K514" s="413"/>
      <c r="L514" s="413"/>
    </row>
    <row r="515" spans="1:12" s="51" customFormat="1">
      <c r="A515" s="413"/>
      <c r="B515" s="413"/>
      <c r="C515" s="413"/>
      <c r="D515" s="413"/>
      <c r="E515" s="413"/>
      <c r="F515" s="413"/>
      <c r="G515" s="413"/>
      <c r="H515" s="413"/>
      <c r="I515" s="413"/>
      <c r="J515" s="413"/>
      <c r="K515" s="413"/>
      <c r="L515" s="413"/>
    </row>
    <row r="516" spans="1:12" s="51" customFormat="1">
      <c r="A516" s="413"/>
      <c r="B516" s="413"/>
      <c r="C516" s="413"/>
      <c r="D516" s="413"/>
      <c r="E516" s="413"/>
      <c r="F516" s="413"/>
      <c r="G516" s="413"/>
      <c r="H516" s="413"/>
      <c r="I516" s="413"/>
      <c r="J516" s="413"/>
      <c r="K516" s="413"/>
      <c r="L516" s="413"/>
    </row>
    <row r="517" spans="1:12" s="51" customFormat="1">
      <c r="A517" s="413"/>
      <c r="B517" s="413"/>
      <c r="C517" s="413"/>
      <c r="D517" s="413"/>
      <c r="E517" s="413"/>
      <c r="F517" s="413"/>
      <c r="G517" s="413"/>
      <c r="H517" s="413"/>
      <c r="I517" s="413"/>
      <c r="J517" s="413"/>
      <c r="K517" s="413"/>
      <c r="L517" s="413"/>
    </row>
    <row r="518" spans="1:12" s="51" customFormat="1">
      <c r="A518" s="413"/>
      <c r="B518" s="413"/>
      <c r="C518" s="413"/>
      <c r="D518" s="413"/>
      <c r="E518" s="413"/>
      <c r="F518" s="413"/>
      <c r="G518" s="413"/>
      <c r="H518" s="413"/>
      <c r="I518" s="413"/>
      <c r="J518" s="413"/>
      <c r="K518" s="413"/>
      <c r="L518" s="413"/>
    </row>
    <row r="519" spans="1:12" s="51" customFormat="1">
      <c r="A519" s="413"/>
      <c r="B519" s="413"/>
      <c r="C519" s="413"/>
      <c r="D519" s="413"/>
      <c r="E519" s="413"/>
      <c r="F519" s="413"/>
      <c r="G519" s="413"/>
      <c r="H519" s="413"/>
      <c r="I519" s="413"/>
      <c r="J519" s="413"/>
      <c r="K519" s="413"/>
      <c r="L519" s="413"/>
    </row>
    <row r="520" spans="1:12" s="51" customFormat="1">
      <c r="A520" s="413"/>
      <c r="B520" s="413"/>
      <c r="C520" s="413"/>
      <c r="D520" s="413"/>
      <c r="E520" s="413"/>
      <c r="F520" s="413"/>
      <c r="G520" s="413"/>
      <c r="H520" s="413"/>
      <c r="I520" s="413"/>
      <c r="J520" s="413"/>
      <c r="K520" s="413"/>
      <c r="L520" s="413"/>
    </row>
    <row r="521" spans="1:12" s="51" customFormat="1">
      <c r="A521" s="413"/>
      <c r="B521" s="413"/>
      <c r="C521" s="413"/>
      <c r="D521" s="413"/>
      <c r="E521" s="413"/>
      <c r="F521" s="413"/>
      <c r="G521" s="413"/>
      <c r="H521" s="413"/>
      <c r="I521" s="413"/>
      <c r="J521" s="413"/>
      <c r="K521" s="413"/>
      <c r="L521" s="413"/>
    </row>
    <row r="522" spans="1:12" s="51" customFormat="1">
      <c r="A522" s="413"/>
      <c r="B522" s="413"/>
      <c r="C522" s="413"/>
      <c r="D522" s="413"/>
      <c r="E522" s="413"/>
      <c r="F522" s="413"/>
      <c r="G522" s="413"/>
      <c r="H522" s="413"/>
      <c r="I522" s="413"/>
      <c r="J522" s="413"/>
      <c r="K522" s="413"/>
      <c r="L522" s="413"/>
    </row>
    <row r="523" spans="1:12" s="51" customFormat="1">
      <c r="A523" s="413"/>
      <c r="B523" s="413"/>
      <c r="C523" s="413"/>
      <c r="D523" s="413"/>
      <c r="E523" s="413"/>
      <c r="F523" s="413"/>
      <c r="G523" s="413"/>
      <c r="H523" s="413"/>
      <c r="I523" s="413"/>
      <c r="J523" s="413"/>
      <c r="K523" s="413"/>
      <c r="L523" s="413"/>
    </row>
    <row r="524" spans="1:12" s="51" customFormat="1">
      <c r="A524" s="413"/>
      <c r="B524" s="413"/>
      <c r="C524" s="413"/>
      <c r="D524" s="413"/>
      <c r="E524" s="413"/>
      <c r="F524" s="413"/>
      <c r="G524" s="413"/>
      <c r="H524" s="413"/>
      <c r="I524" s="413"/>
      <c r="J524" s="413"/>
      <c r="K524" s="413"/>
      <c r="L524" s="413"/>
    </row>
    <row r="525" spans="1:12" s="51" customFormat="1">
      <c r="A525" s="413"/>
      <c r="B525" s="413"/>
      <c r="C525" s="413"/>
      <c r="D525" s="413"/>
      <c r="E525" s="413"/>
      <c r="F525" s="413"/>
      <c r="G525" s="413"/>
      <c r="H525" s="413"/>
      <c r="I525" s="413"/>
      <c r="J525" s="413"/>
      <c r="K525" s="413"/>
      <c r="L525" s="413"/>
    </row>
    <row r="526" spans="1:12" s="51" customFormat="1">
      <c r="A526" s="413"/>
      <c r="B526" s="413"/>
      <c r="C526" s="413"/>
      <c r="D526" s="413"/>
      <c r="E526" s="413"/>
      <c r="F526" s="413"/>
      <c r="G526" s="413"/>
      <c r="H526" s="413"/>
      <c r="I526" s="413"/>
      <c r="J526" s="413"/>
      <c r="K526" s="413"/>
      <c r="L526" s="413"/>
    </row>
    <row r="527" spans="1:12" s="51" customFormat="1">
      <c r="A527" s="413"/>
      <c r="B527" s="413"/>
      <c r="C527" s="413"/>
      <c r="D527" s="413"/>
      <c r="E527" s="413"/>
      <c r="F527" s="413"/>
      <c r="G527" s="413"/>
      <c r="H527" s="413"/>
      <c r="I527" s="413"/>
      <c r="J527" s="413"/>
      <c r="K527" s="413"/>
      <c r="L527" s="413"/>
    </row>
    <row r="528" spans="1:12" s="51" customFormat="1">
      <c r="A528" s="413"/>
      <c r="B528" s="413"/>
      <c r="C528" s="413"/>
      <c r="D528" s="413"/>
      <c r="E528" s="413"/>
      <c r="F528" s="413"/>
      <c r="G528" s="413"/>
      <c r="H528" s="413"/>
      <c r="I528" s="413"/>
      <c r="J528" s="413"/>
      <c r="K528" s="413"/>
      <c r="L528" s="413"/>
    </row>
    <row r="529" spans="1:12" s="51" customFormat="1">
      <c r="A529" s="413"/>
      <c r="B529" s="413"/>
      <c r="C529" s="413"/>
      <c r="D529" s="413"/>
      <c r="E529" s="413"/>
      <c r="F529" s="413"/>
      <c r="G529" s="413"/>
      <c r="H529" s="413"/>
      <c r="I529" s="413"/>
      <c r="J529" s="413"/>
      <c r="K529" s="413"/>
      <c r="L529" s="413"/>
    </row>
    <row r="530" spans="1:12" s="51" customFormat="1">
      <c r="A530" s="413"/>
      <c r="B530" s="413"/>
      <c r="C530" s="413"/>
      <c r="D530" s="413"/>
      <c r="E530" s="413"/>
      <c r="F530" s="413"/>
      <c r="G530" s="413"/>
      <c r="H530" s="413"/>
      <c r="I530" s="413"/>
      <c r="J530" s="413"/>
      <c r="K530" s="413"/>
      <c r="L530" s="413"/>
    </row>
    <row r="531" spans="1:12" s="51" customFormat="1">
      <c r="A531" s="413"/>
      <c r="B531" s="413"/>
      <c r="C531" s="413"/>
      <c r="D531" s="413"/>
      <c r="E531" s="413"/>
      <c r="F531" s="413"/>
      <c r="G531" s="413"/>
      <c r="H531" s="413"/>
      <c r="I531" s="413"/>
      <c r="J531" s="413"/>
      <c r="K531" s="413"/>
      <c r="L531" s="413"/>
    </row>
    <row r="532" spans="1:12" s="51" customFormat="1">
      <c r="A532" s="413"/>
      <c r="B532" s="413"/>
      <c r="C532" s="413"/>
      <c r="D532" s="413"/>
      <c r="E532" s="413"/>
      <c r="F532" s="413"/>
      <c r="G532" s="413"/>
      <c r="H532" s="413"/>
      <c r="I532" s="413"/>
      <c r="J532" s="413"/>
      <c r="K532" s="413"/>
      <c r="L532" s="413"/>
    </row>
    <row r="533" spans="1:12" s="51" customFormat="1">
      <c r="A533" s="413"/>
      <c r="B533" s="413"/>
      <c r="C533" s="413"/>
      <c r="D533" s="413"/>
      <c r="E533" s="413"/>
      <c r="F533" s="413"/>
      <c r="G533" s="413"/>
      <c r="H533" s="413"/>
      <c r="I533" s="413"/>
      <c r="J533" s="413"/>
      <c r="K533" s="413"/>
      <c r="L533" s="413"/>
    </row>
    <row r="534" spans="1:12" s="51" customFormat="1">
      <c r="A534" s="413"/>
      <c r="B534" s="413"/>
      <c r="C534" s="413"/>
      <c r="D534" s="413"/>
      <c r="E534" s="413"/>
      <c r="F534" s="413"/>
      <c r="G534" s="413"/>
      <c r="H534" s="413"/>
      <c r="I534" s="413"/>
      <c r="J534" s="413"/>
      <c r="K534" s="413"/>
      <c r="L534" s="413"/>
    </row>
    <row r="535" spans="1:12" s="51" customFormat="1">
      <c r="A535" s="413"/>
      <c r="B535" s="413"/>
      <c r="C535" s="413"/>
      <c r="D535" s="413"/>
      <c r="E535" s="413"/>
      <c r="F535" s="413"/>
      <c r="G535" s="413"/>
      <c r="H535" s="413"/>
      <c r="I535" s="413"/>
      <c r="J535" s="413"/>
      <c r="K535" s="413"/>
      <c r="L535" s="413"/>
    </row>
    <row r="536" spans="1:12" s="51" customFormat="1">
      <c r="A536" s="413"/>
      <c r="B536" s="413"/>
      <c r="C536" s="413"/>
      <c r="D536" s="413"/>
      <c r="E536" s="413"/>
      <c r="F536" s="413"/>
      <c r="G536" s="413"/>
      <c r="H536" s="413"/>
      <c r="I536" s="413"/>
      <c r="J536" s="413"/>
      <c r="K536" s="413"/>
      <c r="L536" s="413"/>
    </row>
    <row r="537" spans="1:12" s="51" customFormat="1">
      <c r="A537" s="413"/>
      <c r="B537" s="413"/>
      <c r="C537" s="413"/>
      <c r="D537" s="413"/>
      <c r="E537" s="413"/>
      <c r="F537" s="413"/>
      <c r="G537" s="413"/>
      <c r="H537" s="413"/>
      <c r="I537" s="413"/>
      <c r="J537" s="413"/>
      <c r="K537" s="413"/>
      <c r="L537" s="413"/>
    </row>
    <row r="538" spans="1:12" s="51" customFormat="1">
      <c r="A538" s="413"/>
      <c r="B538" s="413"/>
      <c r="C538" s="413"/>
      <c r="D538" s="413"/>
      <c r="E538" s="413"/>
      <c r="F538" s="413"/>
      <c r="G538" s="413"/>
      <c r="H538" s="413"/>
      <c r="I538" s="413"/>
      <c r="J538" s="413"/>
      <c r="K538" s="413"/>
      <c r="L538" s="413"/>
    </row>
    <row r="539" spans="1:12" s="51" customFormat="1">
      <c r="A539" s="413"/>
      <c r="B539" s="413"/>
      <c r="C539" s="413"/>
      <c r="D539" s="413"/>
      <c r="E539" s="413"/>
      <c r="F539" s="413"/>
      <c r="G539" s="413"/>
      <c r="H539" s="413"/>
      <c r="I539" s="413"/>
      <c r="J539" s="413"/>
      <c r="K539" s="413"/>
      <c r="L539" s="413"/>
    </row>
    <row r="540" spans="1:12" s="51" customFormat="1">
      <c r="A540" s="413"/>
      <c r="B540" s="413"/>
      <c r="C540" s="413"/>
      <c r="D540" s="413"/>
      <c r="E540" s="413"/>
      <c r="F540" s="413"/>
      <c r="G540" s="413"/>
      <c r="H540" s="413"/>
      <c r="I540" s="413"/>
      <c r="J540" s="413"/>
      <c r="K540" s="413"/>
      <c r="L540" s="413"/>
    </row>
    <row r="541" spans="1:12" s="51" customFormat="1">
      <c r="A541" s="413"/>
      <c r="B541" s="413"/>
      <c r="C541" s="413"/>
      <c r="D541" s="413"/>
      <c r="E541" s="413"/>
      <c r="F541" s="413"/>
      <c r="G541" s="413"/>
      <c r="H541" s="413"/>
      <c r="I541" s="413"/>
      <c r="J541" s="413"/>
      <c r="K541" s="413"/>
      <c r="L541" s="413"/>
    </row>
    <row r="542" spans="1:12" s="51" customFormat="1">
      <c r="A542" s="413"/>
      <c r="B542" s="413"/>
      <c r="C542" s="413"/>
      <c r="D542" s="413"/>
      <c r="E542" s="413"/>
      <c r="F542" s="413"/>
      <c r="G542" s="413"/>
      <c r="H542" s="413"/>
      <c r="I542" s="413"/>
      <c r="J542" s="413"/>
      <c r="K542" s="413"/>
      <c r="L542" s="413"/>
    </row>
    <row r="543" spans="1:12" s="51" customFormat="1">
      <c r="A543" s="413"/>
      <c r="B543" s="413"/>
      <c r="C543" s="413"/>
      <c r="D543" s="413"/>
      <c r="E543" s="413"/>
      <c r="F543" s="413"/>
      <c r="G543" s="413"/>
      <c r="H543" s="413"/>
      <c r="I543" s="413"/>
      <c r="J543" s="413"/>
      <c r="K543" s="413"/>
      <c r="L543" s="413"/>
    </row>
    <row r="544" spans="1:12" s="51" customFormat="1">
      <c r="A544" s="413"/>
      <c r="B544" s="413"/>
      <c r="C544" s="413"/>
      <c r="D544" s="413"/>
      <c r="E544" s="413"/>
      <c r="F544" s="413"/>
      <c r="G544" s="413"/>
      <c r="H544" s="413"/>
      <c r="I544" s="413"/>
      <c r="J544" s="413"/>
      <c r="K544" s="413"/>
      <c r="L544" s="413"/>
    </row>
    <row r="545" spans="1:12" s="51" customFormat="1">
      <c r="A545" s="413"/>
      <c r="B545" s="413"/>
      <c r="C545" s="413"/>
      <c r="D545" s="413"/>
      <c r="E545" s="413"/>
      <c r="F545" s="413"/>
      <c r="G545" s="413"/>
      <c r="H545" s="413"/>
      <c r="I545" s="413"/>
      <c r="J545" s="413"/>
      <c r="K545" s="413"/>
      <c r="L545" s="413"/>
    </row>
    <row r="546" spans="1:12" s="51" customFormat="1">
      <c r="A546" s="413"/>
      <c r="B546" s="413"/>
      <c r="C546" s="413"/>
      <c r="D546" s="413"/>
      <c r="E546" s="413"/>
      <c r="F546" s="413"/>
      <c r="G546" s="413"/>
      <c r="H546" s="413"/>
      <c r="I546" s="413"/>
      <c r="J546" s="413"/>
      <c r="K546" s="413"/>
      <c r="L546" s="413"/>
    </row>
    <row r="547" spans="1:12" s="51" customFormat="1">
      <c r="A547" s="413"/>
      <c r="B547" s="413"/>
      <c r="C547" s="413"/>
      <c r="D547" s="413"/>
      <c r="E547" s="413"/>
      <c r="F547" s="413"/>
      <c r="G547" s="413"/>
      <c r="H547" s="413"/>
      <c r="I547" s="413"/>
      <c r="J547" s="413"/>
      <c r="K547" s="413"/>
      <c r="L547" s="413"/>
    </row>
    <row r="548" spans="1:12" s="51" customFormat="1">
      <c r="A548" s="413"/>
      <c r="B548" s="413"/>
      <c r="C548" s="413"/>
      <c r="D548" s="413"/>
      <c r="E548" s="413"/>
      <c r="F548" s="413"/>
      <c r="G548" s="413"/>
      <c r="H548" s="413"/>
      <c r="I548" s="413"/>
      <c r="J548" s="413"/>
      <c r="K548" s="413"/>
      <c r="L548" s="413"/>
    </row>
    <row r="549" spans="1:12" s="51" customFormat="1">
      <c r="A549" s="413"/>
      <c r="B549" s="413"/>
      <c r="C549" s="413"/>
      <c r="D549" s="413"/>
      <c r="E549" s="413"/>
      <c r="F549" s="413"/>
      <c r="G549" s="413"/>
      <c r="H549" s="413"/>
      <c r="I549" s="413"/>
      <c r="J549" s="413"/>
      <c r="K549" s="413"/>
      <c r="L549" s="413"/>
    </row>
    <row r="550" spans="1:12" s="51" customFormat="1">
      <c r="A550" s="413"/>
      <c r="B550" s="413"/>
      <c r="C550" s="413"/>
      <c r="D550" s="413"/>
      <c r="E550" s="413"/>
      <c r="F550" s="413"/>
      <c r="G550" s="413"/>
      <c r="H550" s="413"/>
      <c r="I550" s="413"/>
      <c r="J550" s="413"/>
      <c r="K550" s="413"/>
      <c r="L550" s="413"/>
    </row>
    <row r="551" spans="1:12" s="51" customFormat="1">
      <c r="A551" s="413"/>
      <c r="B551" s="413"/>
      <c r="C551" s="413"/>
      <c r="D551" s="413"/>
      <c r="E551" s="413"/>
      <c r="F551" s="413"/>
      <c r="G551" s="413"/>
      <c r="H551" s="413"/>
      <c r="I551" s="413"/>
      <c r="J551" s="413"/>
      <c r="K551" s="413"/>
      <c r="L551" s="413"/>
    </row>
    <row r="552" spans="1:12" s="51" customFormat="1">
      <c r="A552" s="413"/>
      <c r="B552" s="413"/>
      <c r="C552" s="413"/>
      <c r="D552" s="413"/>
      <c r="E552" s="413"/>
      <c r="F552" s="413"/>
      <c r="G552" s="413"/>
      <c r="H552" s="413"/>
      <c r="I552" s="413"/>
      <c r="J552" s="413"/>
      <c r="K552" s="413"/>
      <c r="L552" s="413"/>
    </row>
    <row r="553" spans="1:12" s="51" customFormat="1">
      <c r="A553" s="413"/>
      <c r="B553" s="413"/>
      <c r="C553" s="413"/>
      <c r="D553" s="413"/>
      <c r="E553" s="413"/>
      <c r="F553" s="413"/>
      <c r="G553" s="413"/>
      <c r="H553" s="413"/>
      <c r="I553" s="413"/>
      <c r="J553" s="413"/>
      <c r="K553" s="413"/>
      <c r="L553" s="413"/>
    </row>
    <row r="554" spans="1:12" s="51" customFormat="1">
      <c r="A554" s="413"/>
      <c r="B554" s="413"/>
      <c r="C554" s="413"/>
      <c r="D554" s="413"/>
      <c r="E554" s="413"/>
      <c r="F554" s="413"/>
      <c r="G554" s="413"/>
      <c r="H554" s="413"/>
      <c r="I554" s="413"/>
      <c r="J554" s="413"/>
      <c r="K554" s="413"/>
      <c r="L554" s="413"/>
    </row>
    <row r="555" spans="1:12" s="51" customFormat="1">
      <c r="A555" s="413"/>
      <c r="B555" s="413"/>
      <c r="C555" s="413"/>
      <c r="D555" s="413"/>
      <c r="E555" s="413"/>
      <c r="F555" s="413"/>
      <c r="G555" s="413"/>
      <c r="H555" s="413"/>
      <c r="I555" s="413"/>
      <c r="J555" s="413"/>
      <c r="K555" s="413"/>
      <c r="L555" s="413"/>
    </row>
    <row r="556" spans="1:12" s="51" customFormat="1">
      <c r="A556" s="413"/>
      <c r="B556" s="413"/>
      <c r="C556" s="413"/>
      <c r="D556" s="413"/>
      <c r="E556" s="413"/>
      <c r="F556" s="413"/>
      <c r="G556" s="413"/>
      <c r="H556" s="413"/>
      <c r="I556" s="413"/>
      <c r="J556" s="413"/>
      <c r="K556" s="413"/>
      <c r="L556" s="413"/>
    </row>
    <row r="557" spans="1:12" s="51" customFormat="1">
      <c r="A557" s="413"/>
      <c r="B557" s="413"/>
      <c r="C557" s="413"/>
      <c r="D557" s="413"/>
      <c r="E557" s="413"/>
      <c r="F557" s="413"/>
      <c r="G557" s="413"/>
      <c r="H557" s="413"/>
      <c r="I557" s="413"/>
      <c r="J557" s="413"/>
      <c r="K557" s="413"/>
      <c r="L557" s="413"/>
    </row>
    <row r="558" spans="1:12" s="51" customFormat="1">
      <c r="A558" s="413"/>
      <c r="B558" s="413"/>
      <c r="C558" s="413"/>
      <c r="D558" s="413"/>
      <c r="E558" s="413"/>
      <c r="F558" s="413"/>
      <c r="G558" s="413"/>
      <c r="H558" s="413"/>
      <c r="I558" s="413"/>
      <c r="J558" s="413"/>
      <c r="K558" s="413"/>
      <c r="L558" s="413"/>
    </row>
    <row r="559" spans="1:12" s="51" customFormat="1">
      <c r="A559" s="413"/>
      <c r="B559" s="413"/>
      <c r="C559" s="413"/>
      <c r="D559" s="413"/>
      <c r="E559" s="413"/>
      <c r="F559" s="413"/>
      <c r="G559" s="413"/>
      <c r="H559" s="413"/>
      <c r="I559" s="413"/>
      <c r="J559" s="413"/>
      <c r="K559" s="413"/>
      <c r="L559" s="413"/>
    </row>
    <row r="560" spans="1:12" s="51" customFormat="1">
      <c r="A560" s="413"/>
      <c r="B560" s="413"/>
      <c r="C560" s="413"/>
      <c r="D560" s="413"/>
      <c r="E560" s="413"/>
      <c r="F560" s="413"/>
      <c r="G560" s="413"/>
      <c r="H560" s="413"/>
      <c r="I560" s="413"/>
      <c r="J560" s="413"/>
      <c r="K560" s="413"/>
      <c r="L560" s="413"/>
    </row>
    <row r="561" spans="1:12" s="51" customFormat="1">
      <c r="A561" s="413"/>
      <c r="B561" s="413"/>
      <c r="C561" s="413"/>
      <c r="D561" s="413"/>
      <c r="E561" s="413"/>
      <c r="F561" s="413"/>
      <c r="G561" s="413"/>
      <c r="H561" s="413"/>
      <c r="I561" s="413"/>
      <c r="J561" s="413"/>
      <c r="K561" s="413"/>
      <c r="L561" s="413"/>
    </row>
    <row r="562" spans="1:12" s="51" customFormat="1">
      <c r="A562" s="413"/>
      <c r="B562" s="413"/>
      <c r="C562" s="413"/>
      <c r="D562" s="413"/>
      <c r="E562" s="413"/>
      <c r="F562" s="413"/>
      <c r="G562" s="413"/>
      <c r="H562" s="413"/>
      <c r="I562" s="413"/>
      <c r="J562" s="413"/>
      <c r="K562" s="413"/>
      <c r="L562" s="413"/>
    </row>
    <row r="563" spans="1:12" s="51" customFormat="1">
      <c r="A563" s="413"/>
      <c r="B563" s="413"/>
      <c r="C563" s="413"/>
      <c r="D563" s="413"/>
      <c r="E563" s="413"/>
      <c r="F563" s="413"/>
      <c r="G563" s="413"/>
      <c r="H563" s="413"/>
      <c r="I563" s="413"/>
      <c r="J563" s="413"/>
      <c r="K563" s="413"/>
      <c r="L563" s="413"/>
    </row>
    <row r="564" spans="1:12" s="51" customFormat="1">
      <c r="A564" s="413"/>
      <c r="B564" s="413"/>
      <c r="C564" s="413"/>
      <c r="D564" s="413"/>
      <c r="E564" s="413"/>
      <c r="F564" s="413"/>
      <c r="G564" s="413"/>
      <c r="H564" s="413"/>
      <c r="I564" s="413"/>
      <c r="J564" s="413"/>
      <c r="K564" s="413"/>
      <c r="L564" s="413"/>
    </row>
    <row r="565" spans="1:12" s="51" customFormat="1">
      <c r="A565" s="413"/>
      <c r="B565" s="413"/>
      <c r="C565" s="413"/>
      <c r="D565" s="413"/>
      <c r="E565" s="413"/>
      <c r="F565" s="413"/>
      <c r="G565" s="413"/>
      <c r="H565" s="413"/>
      <c r="I565" s="413"/>
      <c r="J565" s="413"/>
      <c r="K565" s="413"/>
      <c r="L565" s="413"/>
    </row>
    <row r="566" spans="1:12" s="51" customFormat="1">
      <c r="A566" s="413"/>
      <c r="B566" s="413"/>
      <c r="C566" s="413"/>
      <c r="D566" s="413"/>
      <c r="E566" s="413"/>
      <c r="F566" s="413"/>
      <c r="G566" s="413"/>
      <c r="H566" s="413"/>
      <c r="I566" s="413"/>
      <c r="J566" s="413"/>
      <c r="K566" s="413"/>
      <c r="L566" s="413"/>
    </row>
    <row r="567" spans="1:12" s="51" customFormat="1">
      <c r="A567" s="413"/>
      <c r="B567" s="413"/>
      <c r="C567" s="413"/>
      <c r="D567" s="413"/>
      <c r="E567" s="413"/>
      <c r="F567" s="413"/>
      <c r="G567" s="413"/>
      <c r="H567" s="413"/>
      <c r="I567" s="413"/>
      <c r="J567" s="413"/>
      <c r="K567" s="413"/>
      <c r="L567" s="413"/>
    </row>
    <row r="568" spans="1:12" s="51" customFormat="1">
      <c r="A568" s="413"/>
      <c r="B568" s="413"/>
      <c r="C568" s="413"/>
      <c r="D568" s="413"/>
      <c r="E568" s="413"/>
      <c r="F568" s="413"/>
      <c r="G568" s="413"/>
      <c r="H568" s="413"/>
      <c r="I568" s="413"/>
      <c r="J568" s="413"/>
      <c r="K568" s="413"/>
      <c r="L568" s="413"/>
    </row>
    <row r="569" spans="1:12" s="51" customFormat="1">
      <c r="A569" s="413"/>
      <c r="B569" s="413"/>
      <c r="C569" s="413"/>
      <c r="D569" s="413"/>
      <c r="E569" s="413"/>
      <c r="F569" s="413"/>
      <c r="G569" s="413"/>
      <c r="H569" s="413"/>
      <c r="I569" s="413"/>
      <c r="J569" s="413"/>
      <c r="K569" s="413"/>
      <c r="L569" s="413"/>
    </row>
    <row r="570" spans="1:12" s="51" customFormat="1">
      <c r="A570" s="413"/>
      <c r="B570" s="413"/>
      <c r="C570" s="413"/>
      <c r="D570" s="413"/>
      <c r="E570" s="413"/>
      <c r="F570" s="413"/>
      <c r="G570" s="413"/>
      <c r="H570" s="413"/>
      <c r="I570" s="413"/>
      <c r="J570" s="413"/>
      <c r="K570" s="413"/>
      <c r="L570" s="413"/>
    </row>
    <row r="571" spans="1:12" s="51" customFormat="1">
      <c r="A571" s="413"/>
      <c r="B571" s="413"/>
      <c r="C571" s="413"/>
      <c r="D571" s="413"/>
      <c r="E571" s="413"/>
      <c r="F571" s="413"/>
      <c r="G571" s="413"/>
      <c r="H571" s="413"/>
      <c r="I571" s="413"/>
      <c r="J571" s="413"/>
      <c r="K571" s="413"/>
      <c r="L571" s="413"/>
    </row>
    <row r="572" spans="1:12" s="51" customFormat="1">
      <c r="A572" s="413"/>
      <c r="B572" s="413"/>
      <c r="C572" s="413"/>
      <c r="D572" s="413"/>
      <c r="E572" s="413"/>
      <c r="F572" s="413"/>
      <c r="G572" s="413"/>
      <c r="H572" s="413"/>
      <c r="I572" s="413"/>
      <c r="J572" s="413"/>
      <c r="K572" s="413"/>
      <c r="L572" s="413"/>
    </row>
    <row r="573" spans="1:12" s="51" customFormat="1">
      <c r="A573" s="413"/>
      <c r="B573" s="413"/>
      <c r="C573" s="413"/>
      <c r="D573" s="413"/>
      <c r="E573" s="413"/>
      <c r="F573" s="413"/>
      <c r="G573" s="413"/>
      <c r="H573" s="413"/>
      <c r="I573" s="413"/>
      <c r="J573" s="413"/>
      <c r="K573" s="413"/>
      <c r="L573" s="413"/>
    </row>
    <row r="574" spans="1:12" s="51" customFormat="1">
      <c r="A574" s="413"/>
      <c r="B574" s="413"/>
      <c r="C574" s="413"/>
      <c r="D574" s="413"/>
      <c r="E574" s="413"/>
      <c r="F574" s="413"/>
      <c r="G574" s="413"/>
      <c r="H574" s="413"/>
      <c r="I574" s="413"/>
      <c r="J574" s="413"/>
      <c r="K574" s="413"/>
      <c r="L574" s="413"/>
    </row>
    <row r="575" spans="1:12" s="51" customFormat="1">
      <c r="A575" s="413"/>
      <c r="B575" s="413"/>
      <c r="C575" s="413"/>
      <c r="D575" s="413"/>
      <c r="E575" s="413"/>
      <c r="F575" s="413"/>
      <c r="G575" s="413"/>
      <c r="H575" s="413"/>
      <c r="I575" s="413"/>
      <c r="J575" s="413"/>
      <c r="K575" s="413"/>
      <c r="L575" s="413"/>
    </row>
    <row r="576" spans="1:12" s="51" customFormat="1">
      <c r="A576" s="413"/>
      <c r="B576" s="413"/>
      <c r="C576" s="413"/>
      <c r="D576" s="413"/>
      <c r="E576" s="413"/>
      <c r="F576" s="413"/>
      <c r="G576" s="413"/>
      <c r="H576" s="413"/>
      <c r="I576" s="413"/>
      <c r="J576" s="413"/>
      <c r="K576" s="413"/>
      <c r="L576" s="413"/>
    </row>
    <row r="577" spans="1:12" s="51" customFormat="1">
      <c r="A577" s="413"/>
      <c r="B577" s="413"/>
      <c r="C577" s="413"/>
      <c r="D577" s="413"/>
      <c r="E577" s="413"/>
      <c r="F577" s="413"/>
      <c r="G577" s="413"/>
      <c r="H577" s="413"/>
      <c r="I577" s="413"/>
      <c r="J577" s="413"/>
      <c r="K577" s="413"/>
      <c r="L577" s="413"/>
    </row>
    <row r="578" spans="1:12" s="51" customFormat="1">
      <c r="A578" s="413"/>
      <c r="B578" s="413"/>
      <c r="C578" s="413"/>
      <c r="D578" s="413"/>
      <c r="E578" s="413"/>
      <c r="F578" s="413"/>
      <c r="G578" s="413"/>
      <c r="H578" s="413"/>
      <c r="I578" s="413"/>
      <c r="J578" s="413"/>
      <c r="K578" s="413"/>
      <c r="L578" s="413"/>
    </row>
    <row r="579" spans="1:12" s="51" customFormat="1">
      <c r="A579" s="413"/>
      <c r="B579" s="413"/>
      <c r="C579" s="413"/>
      <c r="D579" s="413"/>
      <c r="E579" s="413"/>
      <c r="F579" s="413"/>
      <c r="G579" s="413"/>
      <c r="H579" s="413"/>
      <c r="I579" s="413"/>
      <c r="J579" s="413"/>
      <c r="K579" s="413"/>
      <c r="L579" s="413"/>
    </row>
    <row r="580" spans="1:12" s="51" customFormat="1">
      <c r="A580" s="413"/>
      <c r="B580" s="413"/>
      <c r="C580" s="413"/>
      <c r="D580" s="413"/>
      <c r="E580" s="413"/>
      <c r="F580" s="413"/>
      <c r="G580" s="413"/>
      <c r="H580" s="413"/>
      <c r="I580" s="413"/>
      <c r="J580" s="413"/>
      <c r="K580" s="413"/>
      <c r="L580" s="413"/>
    </row>
    <row r="581" spans="1:12" s="51" customFormat="1">
      <c r="A581" s="413"/>
      <c r="B581" s="413"/>
      <c r="C581" s="413"/>
      <c r="D581" s="413"/>
      <c r="E581" s="413"/>
      <c r="F581" s="413"/>
      <c r="G581" s="413"/>
      <c r="H581" s="413"/>
      <c r="I581" s="413"/>
      <c r="J581" s="413"/>
      <c r="K581" s="413"/>
      <c r="L581" s="413"/>
    </row>
    <row r="582" spans="1:12" s="51" customFormat="1">
      <c r="A582" s="413"/>
      <c r="B582" s="413"/>
      <c r="C582" s="413"/>
      <c r="D582" s="413"/>
      <c r="E582" s="413"/>
      <c r="F582" s="413"/>
      <c r="G582" s="413"/>
      <c r="H582" s="413"/>
      <c r="I582" s="413"/>
      <c r="J582" s="413"/>
      <c r="K582" s="413"/>
      <c r="L582" s="413"/>
    </row>
    <row r="583" spans="1:12" s="51" customFormat="1">
      <c r="A583" s="413"/>
      <c r="B583" s="413"/>
      <c r="C583" s="413"/>
      <c r="D583" s="413"/>
      <c r="E583" s="413"/>
      <c r="F583" s="413"/>
      <c r="G583" s="413"/>
      <c r="H583" s="413"/>
      <c r="I583" s="413"/>
      <c r="J583" s="413"/>
      <c r="K583" s="413"/>
      <c r="L583" s="413"/>
    </row>
    <row r="584" spans="1:12" s="51" customFormat="1">
      <c r="A584" s="413"/>
      <c r="B584" s="413"/>
      <c r="C584" s="413"/>
      <c r="D584" s="413"/>
      <c r="E584" s="413"/>
      <c r="F584" s="413"/>
      <c r="G584" s="413"/>
      <c r="H584" s="413"/>
      <c r="I584" s="413"/>
      <c r="J584" s="413"/>
      <c r="K584" s="413"/>
      <c r="L584" s="413"/>
    </row>
    <row r="585" spans="1:12" s="51" customFormat="1">
      <c r="A585" s="413"/>
      <c r="B585" s="413"/>
      <c r="C585" s="413"/>
      <c r="D585" s="413"/>
      <c r="E585" s="413"/>
      <c r="F585" s="413"/>
      <c r="G585" s="413"/>
      <c r="H585" s="413"/>
      <c r="I585" s="413"/>
      <c r="J585" s="413"/>
      <c r="K585" s="413"/>
      <c r="L585" s="413"/>
    </row>
    <row r="586" spans="1:12" s="51" customFormat="1">
      <c r="A586" s="413"/>
      <c r="B586" s="413"/>
      <c r="C586" s="413"/>
      <c r="D586" s="413"/>
      <c r="E586" s="413"/>
      <c r="F586" s="413"/>
      <c r="G586" s="413"/>
      <c r="H586" s="413"/>
      <c r="I586" s="413"/>
      <c r="J586" s="413"/>
      <c r="K586" s="413"/>
      <c r="L586" s="413"/>
    </row>
    <row r="587" spans="1:12" s="51" customFormat="1">
      <c r="A587" s="413"/>
      <c r="B587" s="413"/>
      <c r="C587" s="413"/>
      <c r="D587" s="413"/>
      <c r="E587" s="413"/>
      <c r="F587" s="413"/>
      <c r="G587" s="413"/>
      <c r="H587" s="413"/>
      <c r="I587" s="413"/>
      <c r="J587" s="413"/>
      <c r="K587" s="413"/>
      <c r="L587" s="413"/>
    </row>
    <row r="588" spans="1:12" s="51" customFormat="1">
      <c r="A588" s="413"/>
      <c r="B588" s="413"/>
      <c r="C588" s="413"/>
      <c r="D588" s="413"/>
      <c r="E588" s="413"/>
      <c r="F588" s="413"/>
      <c r="G588" s="413"/>
      <c r="H588" s="413"/>
      <c r="I588" s="413"/>
      <c r="J588" s="413"/>
      <c r="K588" s="413"/>
      <c r="L588" s="413"/>
    </row>
    <row r="589" spans="1:12" s="51" customFormat="1">
      <c r="A589" s="413"/>
      <c r="B589" s="413"/>
      <c r="C589" s="413"/>
      <c r="D589" s="413"/>
      <c r="E589" s="413"/>
      <c r="F589" s="413"/>
      <c r="G589" s="413"/>
      <c r="H589" s="413"/>
      <c r="I589" s="413"/>
      <c r="J589" s="413"/>
      <c r="K589" s="413"/>
      <c r="L589" s="413"/>
    </row>
    <row r="590" spans="1:12" s="51" customFormat="1">
      <c r="A590" s="413"/>
      <c r="B590" s="413"/>
      <c r="C590" s="413"/>
      <c r="D590" s="413"/>
      <c r="E590" s="413"/>
      <c r="F590" s="413"/>
      <c r="G590" s="413"/>
      <c r="H590" s="413"/>
      <c r="I590" s="413"/>
      <c r="J590" s="413"/>
      <c r="K590" s="413"/>
      <c r="L590" s="413"/>
    </row>
    <row r="591" spans="1:12" s="51" customFormat="1">
      <c r="A591" s="413"/>
      <c r="B591" s="413"/>
      <c r="C591" s="413"/>
      <c r="D591" s="413"/>
      <c r="E591" s="413"/>
      <c r="F591" s="413"/>
      <c r="G591" s="413"/>
      <c r="H591" s="413"/>
      <c r="I591" s="413"/>
      <c r="J591" s="413"/>
      <c r="K591" s="413"/>
      <c r="L591" s="413"/>
    </row>
    <row r="592" spans="1:12" s="51" customFormat="1">
      <c r="A592" s="413"/>
      <c r="B592" s="413"/>
      <c r="C592" s="413"/>
      <c r="D592" s="413"/>
      <c r="E592" s="413"/>
      <c r="F592" s="413"/>
      <c r="G592" s="413"/>
      <c r="H592" s="413"/>
      <c r="I592" s="413"/>
      <c r="J592" s="413"/>
      <c r="K592" s="413"/>
      <c r="L592" s="413"/>
    </row>
    <row r="593" spans="1:12" s="51" customFormat="1">
      <c r="A593" s="413"/>
      <c r="B593" s="413"/>
      <c r="C593" s="413"/>
      <c r="D593" s="413"/>
      <c r="E593" s="413"/>
      <c r="F593" s="413"/>
      <c r="G593" s="413"/>
      <c r="H593" s="413"/>
      <c r="I593" s="413"/>
      <c r="J593" s="413"/>
      <c r="K593" s="413"/>
      <c r="L593" s="413"/>
    </row>
    <row r="594" spans="1:12" s="51" customFormat="1">
      <c r="A594" s="413"/>
      <c r="B594" s="413"/>
      <c r="C594" s="413"/>
      <c r="D594" s="413"/>
      <c r="E594" s="413"/>
      <c r="F594" s="413"/>
      <c r="G594" s="413"/>
      <c r="H594" s="413"/>
      <c r="I594" s="413"/>
      <c r="J594" s="413"/>
      <c r="K594" s="413"/>
      <c r="L594" s="413"/>
    </row>
    <row r="595" spans="1:12" s="51" customFormat="1">
      <c r="A595" s="413"/>
      <c r="B595" s="413"/>
      <c r="C595" s="413"/>
      <c r="D595" s="413"/>
      <c r="E595" s="413"/>
      <c r="F595" s="413"/>
      <c r="G595" s="413"/>
      <c r="H595" s="413"/>
      <c r="I595" s="413"/>
      <c r="J595" s="413"/>
      <c r="K595" s="413"/>
      <c r="L595" s="413"/>
    </row>
    <row r="596" spans="1:12" s="51" customFormat="1">
      <c r="A596" s="413"/>
      <c r="B596" s="413"/>
      <c r="C596" s="413"/>
      <c r="D596" s="413"/>
      <c r="E596" s="413"/>
      <c r="F596" s="413"/>
      <c r="G596" s="413"/>
      <c r="H596" s="413"/>
      <c r="I596" s="413"/>
      <c r="J596" s="413"/>
      <c r="K596" s="413"/>
      <c r="L596" s="413"/>
    </row>
    <row r="597" spans="1:12" s="51" customFormat="1">
      <c r="A597" s="413"/>
      <c r="B597" s="413"/>
      <c r="C597" s="413"/>
      <c r="D597" s="413"/>
      <c r="E597" s="413"/>
      <c r="F597" s="413"/>
      <c r="G597" s="413"/>
      <c r="H597" s="413"/>
      <c r="I597" s="413"/>
      <c r="J597" s="413"/>
      <c r="K597" s="413"/>
      <c r="L597" s="413"/>
    </row>
    <row r="598" spans="1:12" s="51" customFormat="1">
      <c r="A598" s="413"/>
      <c r="B598" s="413"/>
      <c r="C598" s="413"/>
      <c r="D598" s="413"/>
      <c r="E598" s="413"/>
      <c r="F598" s="413"/>
      <c r="G598" s="413"/>
      <c r="H598" s="413"/>
      <c r="I598" s="413"/>
      <c r="J598" s="413"/>
      <c r="K598" s="413"/>
      <c r="L598" s="413"/>
    </row>
    <row r="599" spans="1:12" s="51" customFormat="1">
      <c r="A599" s="413"/>
      <c r="B599" s="413"/>
      <c r="C599" s="413"/>
      <c r="D599" s="413"/>
      <c r="E599" s="413"/>
      <c r="F599" s="413"/>
      <c r="G599" s="413"/>
      <c r="H599" s="413"/>
      <c r="I599" s="413"/>
      <c r="J599" s="413"/>
      <c r="K599" s="413"/>
      <c r="L599" s="413"/>
    </row>
    <row r="600" spans="1:12" s="51" customFormat="1">
      <c r="A600" s="413"/>
      <c r="B600" s="413"/>
      <c r="C600" s="413"/>
      <c r="D600" s="413"/>
      <c r="E600" s="413"/>
      <c r="F600" s="413"/>
      <c r="G600" s="413"/>
      <c r="H600" s="413"/>
      <c r="I600" s="413"/>
      <c r="J600" s="413"/>
      <c r="K600" s="413"/>
      <c r="L600" s="413"/>
    </row>
    <row r="601" spans="1:12" s="51" customFormat="1">
      <c r="A601" s="413"/>
      <c r="B601" s="413"/>
      <c r="C601" s="413"/>
      <c r="D601" s="413"/>
      <c r="E601" s="413"/>
      <c r="F601" s="413"/>
      <c r="G601" s="413"/>
      <c r="H601" s="413"/>
      <c r="I601" s="413"/>
      <c r="J601" s="413"/>
      <c r="K601" s="413"/>
      <c r="L601" s="413"/>
    </row>
    <row r="602" spans="1:12" s="51" customFormat="1">
      <c r="A602" s="413"/>
      <c r="B602" s="413"/>
      <c r="C602" s="413"/>
      <c r="D602" s="413"/>
      <c r="E602" s="413"/>
      <c r="F602" s="413"/>
      <c r="G602" s="413"/>
      <c r="H602" s="413"/>
      <c r="I602" s="413"/>
      <c r="J602" s="413"/>
      <c r="K602" s="413"/>
      <c r="L602" s="413"/>
    </row>
    <row r="603" spans="1:12" s="51" customFormat="1">
      <c r="A603" s="413"/>
      <c r="B603" s="413"/>
      <c r="C603" s="413"/>
      <c r="D603" s="413"/>
      <c r="E603" s="413"/>
      <c r="F603" s="413"/>
      <c r="G603" s="413"/>
      <c r="H603" s="413"/>
      <c r="I603" s="413"/>
      <c r="J603" s="413"/>
      <c r="K603" s="413"/>
      <c r="L603" s="413"/>
    </row>
    <row r="604" spans="1:12" s="51" customFormat="1">
      <c r="A604" s="413"/>
      <c r="B604" s="413"/>
      <c r="C604" s="413"/>
      <c r="D604" s="413"/>
      <c r="E604" s="413"/>
      <c r="F604" s="413"/>
      <c r="G604" s="413"/>
      <c r="H604" s="413"/>
      <c r="I604" s="413"/>
      <c r="J604" s="413"/>
      <c r="K604" s="413"/>
      <c r="L604" s="413"/>
    </row>
    <row r="605" spans="1:12" s="51" customFormat="1">
      <c r="A605" s="413"/>
      <c r="B605" s="413"/>
      <c r="C605" s="413"/>
      <c r="D605" s="413"/>
      <c r="E605" s="413"/>
      <c r="F605" s="413"/>
      <c r="G605" s="413"/>
      <c r="H605" s="413"/>
      <c r="I605" s="413"/>
      <c r="J605" s="413"/>
      <c r="K605" s="413"/>
      <c r="L605" s="413"/>
    </row>
    <row r="606" spans="1:12" s="51" customFormat="1">
      <c r="A606" s="413"/>
      <c r="B606" s="413"/>
      <c r="C606" s="413"/>
      <c r="D606" s="413"/>
      <c r="E606" s="413"/>
      <c r="F606" s="413"/>
      <c r="G606" s="413"/>
      <c r="H606" s="413"/>
      <c r="I606" s="413"/>
      <c r="J606" s="413"/>
      <c r="K606" s="413"/>
      <c r="L606" s="413"/>
    </row>
    <row r="607" spans="1:12" s="51" customFormat="1">
      <c r="A607" s="413"/>
      <c r="B607" s="413"/>
      <c r="C607" s="413"/>
      <c r="D607" s="413"/>
      <c r="E607" s="413"/>
      <c r="F607" s="413"/>
      <c r="G607" s="413"/>
      <c r="H607" s="413"/>
      <c r="I607" s="413"/>
      <c r="J607" s="413"/>
      <c r="K607" s="413"/>
      <c r="L607" s="413"/>
    </row>
    <row r="608" spans="1:12" s="51" customFormat="1">
      <c r="A608" s="413"/>
      <c r="B608" s="413"/>
      <c r="C608" s="413"/>
      <c r="D608" s="413"/>
      <c r="E608" s="413"/>
      <c r="F608" s="413"/>
      <c r="G608" s="413"/>
      <c r="H608" s="413"/>
      <c r="I608" s="413"/>
      <c r="J608" s="413"/>
      <c r="K608" s="413"/>
      <c r="L608" s="413"/>
    </row>
    <row r="609" spans="1:12" s="51" customFormat="1">
      <c r="A609" s="413"/>
      <c r="B609" s="413"/>
      <c r="C609" s="413"/>
      <c r="D609" s="413"/>
      <c r="E609" s="413"/>
      <c r="F609" s="413"/>
      <c r="G609" s="413"/>
      <c r="H609" s="413"/>
      <c r="I609" s="413"/>
      <c r="J609" s="413"/>
      <c r="K609" s="413"/>
      <c r="L609" s="413"/>
    </row>
    <row r="610" spans="1:12" s="51" customFormat="1">
      <c r="A610" s="413"/>
      <c r="B610" s="413"/>
      <c r="C610" s="413"/>
      <c r="D610" s="413"/>
      <c r="E610" s="413"/>
      <c r="F610" s="413"/>
      <c r="G610" s="413"/>
      <c r="H610" s="413"/>
      <c r="I610" s="413"/>
      <c r="J610" s="413"/>
      <c r="K610" s="413"/>
      <c r="L610" s="413"/>
    </row>
    <row r="611" spans="1:12" s="51" customFormat="1">
      <c r="A611" s="413"/>
      <c r="B611" s="413"/>
      <c r="C611" s="413"/>
      <c r="D611" s="413"/>
      <c r="E611" s="413"/>
      <c r="F611" s="413"/>
      <c r="G611" s="413"/>
      <c r="H611" s="413"/>
      <c r="I611" s="413"/>
      <c r="J611" s="413"/>
      <c r="K611" s="413"/>
      <c r="L611" s="413"/>
    </row>
    <row r="612" spans="1:12" s="51" customFormat="1">
      <c r="A612" s="413"/>
      <c r="B612" s="413"/>
      <c r="C612" s="413"/>
      <c r="D612" s="413"/>
      <c r="E612" s="413"/>
      <c r="F612" s="413"/>
      <c r="G612" s="413"/>
      <c r="H612" s="413"/>
      <c r="I612" s="413"/>
      <c r="J612" s="413"/>
      <c r="K612" s="413"/>
      <c r="L612" s="413"/>
    </row>
    <row r="613" spans="1:12" s="51" customFormat="1">
      <c r="A613" s="413"/>
      <c r="B613" s="413"/>
      <c r="C613" s="413"/>
      <c r="D613" s="413"/>
      <c r="E613" s="413"/>
      <c r="F613" s="413"/>
      <c r="G613" s="413"/>
      <c r="H613" s="413"/>
      <c r="I613" s="413"/>
      <c r="J613" s="413"/>
      <c r="K613" s="413"/>
      <c r="L613" s="413"/>
    </row>
    <row r="614" spans="1:12" s="51" customFormat="1">
      <c r="A614" s="413"/>
      <c r="B614" s="413"/>
      <c r="C614" s="413"/>
      <c r="D614" s="413"/>
      <c r="E614" s="413"/>
      <c r="F614" s="413"/>
      <c r="G614" s="413"/>
      <c r="H614" s="413"/>
      <c r="I614" s="413"/>
      <c r="J614" s="413"/>
      <c r="K614" s="413"/>
      <c r="L614" s="413"/>
    </row>
    <row r="615" spans="1:12" s="51" customFormat="1">
      <c r="A615" s="413"/>
      <c r="B615" s="413"/>
      <c r="C615" s="413"/>
      <c r="D615" s="413"/>
      <c r="E615" s="413"/>
      <c r="F615" s="413"/>
      <c r="G615" s="413"/>
      <c r="H615" s="413"/>
      <c r="I615" s="413"/>
      <c r="J615" s="413"/>
      <c r="K615" s="413"/>
      <c r="L615" s="413"/>
    </row>
    <row r="616" spans="1:12" s="51" customFormat="1">
      <c r="A616" s="413"/>
      <c r="B616" s="413"/>
      <c r="C616" s="413"/>
      <c r="D616" s="413"/>
      <c r="E616" s="413"/>
      <c r="F616" s="413"/>
      <c r="G616" s="413"/>
      <c r="H616" s="413"/>
      <c r="I616" s="413"/>
      <c r="J616" s="413"/>
      <c r="K616" s="413"/>
      <c r="L616" s="413"/>
    </row>
    <row r="617" spans="1:12" s="51" customFormat="1">
      <c r="A617" s="413"/>
      <c r="B617" s="413"/>
      <c r="C617" s="413"/>
      <c r="D617" s="413"/>
      <c r="E617" s="413"/>
      <c r="F617" s="413"/>
      <c r="G617" s="413"/>
      <c r="H617" s="413"/>
      <c r="I617" s="413"/>
      <c r="J617" s="413"/>
      <c r="K617" s="413"/>
      <c r="L617" s="413"/>
    </row>
    <row r="618" spans="1:12" s="51" customFormat="1">
      <c r="A618" s="413"/>
      <c r="B618" s="413"/>
      <c r="C618" s="413"/>
      <c r="D618" s="413"/>
      <c r="E618" s="413"/>
      <c r="F618" s="413"/>
      <c r="G618" s="413"/>
      <c r="H618" s="413"/>
      <c r="I618" s="413"/>
      <c r="J618" s="413"/>
      <c r="K618" s="413"/>
      <c r="L618" s="413"/>
    </row>
    <row r="619" spans="1:12" s="51" customFormat="1">
      <c r="A619" s="413"/>
      <c r="B619" s="413"/>
      <c r="C619" s="413"/>
      <c r="D619" s="413"/>
      <c r="E619" s="413"/>
      <c r="F619" s="413"/>
      <c r="G619" s="413"/>
      <c r="H619" s="413"/>
      <c r="I619" s="413"/>
      <c r="J619" s="413"/>
      <c r="K619" s="413"/>
      <c r="L619" s="413"/>
    </row>
    <row r="620" spans="1:12" s="51" customFormat="1">
      <c r="A620" s="413"/>
      <c r="B620" s="413"/>
      <c r="C620" s="413"/>
      <c r="D620" s="413"/>
      <c r="E620" s="413"/>
      <c r="F620" s="413"/>
      <c r="G620" s="413"/>
      <c r="H620" s="413"/>
      <c r="I620" s="413"/>
      <c r="J620" s="413"/>
      <c r="K620" s="413"/>
      <c r="L620" s="413"/>
    </row>
    <row r="621" spans="1:12" s="51" customFormat="1">
      <c r="A621" s="413"/>
      <c r="B621" s="413"/>
      <c r="C621" s="413"/>
      <c r="D621" s="413"/>
      <c r="E621" s="413"/>
      <c r="F621" s="413"/>
      <c r="G621" s="413"/>
      <c r="H621" s="413"/>
      <c r="I621" s="413"/>
      <c r="J621" s="413"/>
      <c r="K621" s="413"/>
      <c r="L621" s="413"/>
    </row>
    <row r="622" spans="1:12" s="51" customFormat="1">
      <c r="A622" s="413"/>
      <c r="B622" s="413"/>
      <c r="C622" s="413"/>
      <c r="D622" s="413"/>
      <c r="E622" s="413"/>
      <c r="F622" s="413"/>
      <c r="G622" s="413"/>
      <c r="H622" s="413"/>
      <c r="I622" s="413"/>
      <c r="J622" s="413"/>
      <c r="K622" s="413"/>
      <c r="L622" s="413"/>
    </row>
    <row r="623" spans="1:12" s="51" customFormat="1">
      <c r="A623" s="413"/>
      <c r="B623" s="413"/>
      <c r="C623" s="413"/>
      <c r="D623" s="413"/>
      <c r="E623" s="413"/>
      <c r="F623" s="413"/>
      <c r="G623" s="413"/>
      <c r="H623" s="413"/>
      <c r="I623" s="413"/>
      <c r="J623" s="413"/>
      <c r="K623" s="413"/>
      <c r="L623" s="413"/>
    </row>
    <row r="624" spans="1:12" s="51" customFormat="1">
      <c r="A624" s="413"/>
      <c r="B624" s="413"/>
      <c r="C624" s="413"/>
      <c r="D624" s="413"/>
      <c r="E624" s="413"/>
      <c r="F624" s="413"/>
      <c r="G624" s="413"/>
      <c r="H624" s="413"/>
      <c r="I624" s="413"/>
      <c r="J624" s="413"/>
      <c r="K624" s="413"/>
      <c r="L624" s="413"/>
    </row>
    <row r="625" spans="1:12" s="51" customFormat="1">
      <c r="A625" s="413"/>
      <c r="B625" s="413"/>
      <c r="C625" s="413"/>
      <c r="D625" s="413"/>
      <c r="E625" s="413"/>
      <c r="F625" s="413"/>
      <c r="G625" s="413"/>
      <c r="H625" s="413"/>
      <c r="I625" s="413"/>
      <c r="J625" s="413"/>
      <c r="K625" s="413"/>
      <c r="L625" s="413"/>
    </row>
    <row r="626" spans="1:12" s="51" customFormat="1">
      <c r="A626" s="413"/>
      <c r="B626" s="413"/>
      <c r="C626" s="413"/>
      <c r="D626" s="413"/>
      <c r="E626" s="413"/>
      <c r="F626" s="413"/>
      <c r="G626" s="413"/>
      <c r="H626" s="413"/>
      <c r="I626" s="413"/>
      <c r="J626" s="413"/>
      <c r="K626" s="413"/>
      <c r="L626" s="413"/>
    </row>
    <row r="627" spans="1:12" s="51" customFormat="1">
      <c r="A627" s="413"/>
      <c r="B627" s="413"/>
      <c r="C627" s="413"/>
      <c r="D627" s="413"/>
      <c r="E627" s="413"/>
      <c r="F627" s="413"/>
      <c r="G627" s="413"/>
      <c r="H627" s="413"/>
      <c r="I627" s="413"/>
      <c r="J627" s="413"/>
      <c r="K627" s="413"/>
      <c r="L627" s="413"/>
    </row>
    <row r="628" spans="1:12" s="51" customFormat="1">
      <c r="A628" s="413"/>
      <c r="B628" s="413"/>
      <c r="C628" s="413"/>
      <c r="D628" s="413"/>
      <c r="E628" s="413"/>
      <c r="F628" s="413"/>
      <c r="G628" s="413"/>
      <c r="H628" s="413"/>
      <c r="I628" s="413"/>
      <c r="J628" s="413"/>
      <c r="K628" s="413"/>
      <c r="L628" s="413"/>
    </row>
    <row r="629" spans="1:12" s="51" customFormat="1">
      <c r="A629" s="413"/>
      <c r="B629" s="413"/>
      <c r="C629" s="413"/>
      <c r="D629" s="413"/>
      <c r="E629" s="413"/>
      <c r="F629" s="413"/>
      <c r="G629" s="413"/>
      <c r="H629" s="413"/>
      <c r="I629" s="413"/>
      <c r="J629" s="413"/>
      <c r="K629" s="413"/>
      <c r="L629" s="413"/>
    </row>
    <row r="630" spans="1:12" s="51" customFormat="1">
      <c r="A630" s="413"/>
      <c r="B630" s="413"/>
      <c r="C630" s="413"/>
      <c r="D630" s="413"/>
      <c r="E630" s="413"/>
      <c r="F630" s="413"/>
      <c r="G630" s="413"/>
      <c r="H630" s="413"/>
      <c r="I630" s="413"/>
      <c r="J630" s="413"/>
      <c r="K630" s="413"/>
      <c r="L630" s="413"/>
    </row>
    <row r="631" spans="1:12" s="51" customFormat="1">
      <c r="A631" s="413"/>
      <c r="B631" s="413"/>
      <c r="C631" s="413"/>
      <c r="D631" s="413"/>
      <c r="E631" s="413"/>
      <c r="F631" s="413"/>
      <c r="G631" s="413"/>
      <c r="H631" s="413"/>
      <c r="I631" s="413"/>
      <c r="J631" s="413"/>
      <c r="K631" s="413"/>
      <c r="L631" s="413"/>
    </row>
    <row r="632" spans="1:12" s="51" customFormat="1">
      <c r="A632" s="413"/>
      <c r="B632" s="413"/>
      <c r="C632" s="413"/>
      <c r="D632" s="413"/>
      <c r="E632" s="413"/>
      <c r="F632" s="413"/>
      <c r="G632" s="413"/>
      <c r="H632" s="413"/>
      <c r="I632" s="413"/>
      <c r="J632" s="413"/>
      <c r="K632" s="413"/>
      <c r="L632" s="413"/>
    </row>
    <row r="633" spans="1:12" s="51" customFormat="1">
      <c r="A633" s="413"/>
      <c r="B633" s="413"/>
      <c r="C633" s="413"/>
      <c r="D633" s="413"/>
      <c r="E633" s="413"/>
      <c r="F633" s="413"/>
      <c r="G633" s="413"/>
      <c r="H633" s="413"/>
      <c r="I633" s="413"/>
      <c r="J633" s="413"/>
      <c r="K633" s="413"/>
      <c r="L633" s="413"/>
    </row>
    <row r="634" spans="1:12" s="51" customFormat="1">
      <c r="A634" s="413"/>
      <c r="B634" s="413"/>
      <c r="C634" s="413"/>
      <c r="D634" s="413"/>
      <c r="E634" s="413"/>
      <c r="F634" s="413"/>
      <c r="G634" s="413"/>
      <c r="H634" s="413"/>
      <c r="I634" s="413"/>
      <c r="J634" s="413"/>
      <c r="K634" s="413"/>
      <c r="L634" s="413"/>
    </row>
    <row r="635" spans="1:12" s="51" customFormat="1">
      <c r="A635" s="413"/>
      <c r="B635" s="413"/>
      <c r="C635" s="413"/>
      <c r="D635" s="413"/>
      <c r="E635" s="413"/>
      <c r="F635" s="413"/>
      <c r="G635" s="413"/>
      <c r="H635" s="413"/>
      <c r="I635" s="413"/>
      <c r="J635" s="413"/>
      <c r="K635" s="413"/>
      <c r="L635" s="413"/>
    </row>
    <row r="636" spans="1:12" s="51" customFormat="1">
      <c r="A636" s="413"/>
      <c r="B636" s="413"/>
      <c r="C636" s="413"/>
      <c r="D636" s="413"/>
      <c r="E636" s="413"/>
      <c r="F636" s="413"/>
      <c r="G636" s="413"/>
      <c r="H636" s="413"/>
      <c r="I636" s="413"/>
      <c r="J636" s="413"/>
      <c r="K636" s="413"/>
      <c r="L636" s="413"/>
    </row>
    <row r="637" spans="1:12" s="51" customFormat="1">
      <c r="A637" s="413"/>
      <c r="B637" s="413"/>
      <c r="C637" s="413"/>
      <c r="D637" s="413"/>
      <c r="E637" s="413"/>
      <c r="F637" s="413"/>
      <c r="G637" s="413"/>
      <c r="H637" s="413"/>
      <c r="I637" s="413"/>
      <c r="J637" s="413"/>
      <c r="K637" s="413"/>
      <c r="L637" s="413"/>
    </row>
    <row r="638" spans="1:12" s="51" customFormat="1">
      <c r="A638" s="413"/>
      <c r="B638" s="413"/>
      <c r="C638" s="413"/>
      <c r="D638" s="413"/>
      <c r="E638" s="413"/>
      <c r="F638" s="413"/>
      <c r="G638" s="413"/>
      <c r="H638" s="413"/>
      <c r="I638" s="413"/>
      <c r="J638" s="413"/>
      <c r="K638" s="413"/>
      <c r="L638" s="413"/>
    </row>
    <row r="639" spans="1:12" s="51" customFormat="1">
      <c r="A639" s="413"/>
      <c r="B639" s="413"/>
      <c r="C639" s="413"/>
      <c r="D639" s="413"/>
      <c r="E639" s="413"/>
      <c r="F639" s="413"/>
      <c r="G639" s="413"/>
      <c r="H639" s="413"/>
      <c r="I639" s="413"/>
      <c r="J639" s="413"/>
      <c r="K639" s="413"/>
      <c r="L639" s="413"/>
    </row>
    <row r="640" spans="1:12" s="51" customFormat="1">
      <c r="A640" s="413"/>
      <c r="B640" s="413"/>
      <c r="C640" s="413"/>
      <c r="D640" s="413"/>
      <c r="E640" s="413"/>
      <c r="F640" s="413"/>
      <c r="G640" s="413"/>
      <c r="H640" s="413"/>
      <c r="I640" s="413"/>
      <c r="J640" s="413"/>
      <c r="K640" s="413"/>
      <c r="L640" s="413"/>
    </row>
    <row r="641" spans="1:12" s="51" customFormat="1">
      <c r="A641" s="413"/>
      <c r="B641" s="413"/>
      <c r="C641" s="413"/>
      <c r="D641" s="413"/>
      <c r="E641" s="413"/>
      <c r="F641" s="413"/>
      <c r="G641" s="413"/>
      <c r="H641" s="413"/>
      <c r="I641" s="413"/>
      <c r="J641" s="413"/>
      <c r="K641" s="413"/>
      <c r="L641" s="413"/>
    </row>
    <row r="642" spans="1:12" s="51" customFormat="1">
      <c r="A642" s="413"/>
      <c r="B642" s="413"/>
      <c r="C642" s="413"/>
      <c r="D642" s="413"/>
      <c r="E642" s="413"/>
      <c r="F642" s="413"/>
      <c r="G642" s="413"/>
      <c r="H642" s="413"/>
      <c r="I642" s="413"/>
      <c r="J642" s="413"/>
      <c r="K642" s="413"/>
      <c r="L642" s="413"/>
    </row>
    <row r="643" spans="1:12" s="51" customFormat="1">
      <c r="A643" s="413"/>
      <c r="B643" s="413"/>
      <c r="C643" s="413"/>
      <c r="D643" s="413"/>
      <c r="E643" s="413"/>
      <c r="F643" s="413"/>
      <c r="G643" s="413"/>
      <c r="H643" s="413"/>
      <c r="I643" s="413"/>
      <c r="J643" s="413"/>
      <c r="K643" s="413"/>
      <c r="L643" s="413"/>
    </row>
    <row r="644" spans="1:12" s="51" customFormat="1">
      <c r="A644" s="413"/>
      <c r="B644" s="413"/>
      <c r="C644" s="413"/>
      <c r="D644" s="413"/>
      <c r="E644" s="413"/>
      <c r="F644" s="413"/>
      <c r="G644" s="413"/>
      <c r="H644" s="413"/>
      <c r="I644" s="413"/>
      <c r="J644" s="413"/>
      <c r="K644" s="413"/>
      <c r="L644" s="413"/>
    </row>
    <row r="645" spans="1:12" s="51" customFormat="1">
      <c r="A645" s="413"/>
      <c r="B645" s="413"/>
      <c r="C645" s="413"/>
      <c r="D645" s="413"/>
      <c r="E645" s="413"/>
      <c r="F645" s="413"/>
      <c r="G645" s="413"/>
      <c r="H645" s="413"/>
      <c r="I645" s="413"/>
      <c r="J645" s="413"/>
      <c r="K645" s="413"/>
      <c r="L645" s="413"/>
    </row>
    <row r="646" spans="1:12" s="51" customFormat="1">
      <c r="A646" s="413"/>
      <c r="B646" s="413"/>
      <c r="C646" s="413"/>
      <c r="D646" s="413"/>
      <c r="E646" s="413"/>
      <c r="F646" s="413"/>
      <c r="G646" s="413"/>
      <c r="H646" s="413"/>
      <c r="I646" s="413"/>
      <c r="J646" s="413"/>
      <c r="K646" s="413"/>
      <c r="L646" s="413"/>
    </row>
    <row r="647" spans="1:12" s="51" customFormat="1">
      <c r="A647" s="413"/>
      <c r="B647" s="413"/>
      <c r="C647" s="413"/>
      <c r="D647" s="413"/>
      <c r="E647" s="413"/>
      <c r="F647" s="413"/>
      <c r="G647" s="413"/>
      <c r="H647" s="413"/>
      <c r="I647" s="413"/>
      <c r="J647" s="413"/>
      <c r="K647" s="413"/>
      <c r="L647" s="413"/>
    </row>
    <row r="648" spans="1:12" s="51" customFormat="1">
      <c r="A648" s="413"/>
      <c r="B648" s="413"/>
      <c r="C648" s="413"/>
      <c r="D648" s="413"/>
      <c r="E648" s="413"/>
      <c r="F648" s="413"/>
      <c r="G648" s="413"/>
      <c r="H648" s="413"/>
      <c r="I648" s="413"/>
      <c r="J648" s="413"/>
      <c r="K648" s="413"/>
      <c r="L648" s="413"/>
    </row>
    <row r="649" spans="1:12" s="51" customFormat="1">
      <c r="A649" s="413"/>
      <c r="B649" s="413"/>
      <c r="C649" s="413"/>
      <c r="D649" s="413"/>
      <c r="E649" s="413"/>
      <c r="F649" s="413"/>
      <c r="G649" s="413"/>
      <c r="H649" s="413"/>
      <c r="I649" s="413"/>
      <c r="J649" s="413"/>
      <c r="K649" s="413"/>
      <c r="L649" s="413"/>
    </row>
    <row r="650" spans="1:12" s="51" customFormat="1">
      <c r="A650" s="413"/>
      <c r="B650" s="413"/>
      <c r="C650" s="413"/>
      <c r="D650" s="413"/>
      <c r="E650" s="413"/>
      <c r="F650" s="413"/>
      <c r="G650" s="413"/>
      <c r="H650" s="413"/>
      <c r="I650" s="413"/>
      <c r="J650" s="413"/>
      <c r="K650" s="413"/>
      <c r="L650" s="413"/>
    </row>
    <row r="651" spans="1:12" s="51" customFormat="1">
      <c r="A651" s="413"/>
      <c r="B651" s="413"/>
      <c r="C651" s="413"/>
      <c r="D651" s="413"/>
      <c r="E651" s="413"/>
      <c r="F651" s="413"/>
      <c r="G651" s="413"/>
      <c r="H651" s="413"/>
      <c r="I651" s="413"/>
      <c r="J651" s="413"/>
      <c r="K651" s="413"/>
      <c r="L651" s="413"/>
    </row>
    <row r="652" spans="1:12" s="51" customFormat="1">
      <c r="A652" s="413"/>
      <c r="B652" s="413"/>
      <c r="C652" s="413"/>
      <c r="D652" s="413"/>
      <c r="E652" s="413"/>
      <c r="F652" s="413"/>
      <c r="G652" s="413"/>
      <c r="H652" s="413"/>
      <c r="I652" s="413"/>
      <c r="J652" s="413"/>
      <c r="K652" s="413"/>
      <c r="L652" s="413"/>
    </row>
    <row r="653" spans="1:12" s="51" customFormat="1">
      <c r="A653" s="413"/>
      <c r="B653" s="413"/>
      <c r="C653" s="413"/>
      <c r="D653" s="413"/>
      <c r="E653" s="413"/>
      <c r="F653" s="413"/>
      <c r="G653" s="413"/>
      <c r="H653" s="413"/>
      <c r="I653" s="413"/>
      <c r="J653" s="413"/>
      <c r="K653" s="413"/>
      <c r="L653" s="413"/>
    </row>
    <row r="654" spans="1:12" s="51" customFormat="1">
      <c r="A654" s="413"/>
      <c r="B654" s="413"/>
      <c r="C654" s="413"/>
      <c r="D654" s="413"/>
      <c r="E654" s="413"/>
      <c r="F654" s="413"/>
      <c r="G654" s="413"/>
      <c r="H654" s="413"/>
      <c r="I654" s="413"/>
      <c r="J654" s="413"/>
      <c r="K654" s="413"/>
      <c r="L654" s="413"/>
    </row>
    <row r="655" spans="1:12" s="51" customFormat="1">
      <c r="A655" s="413"/>
      <c r="B655" s="413"/>
      <c r="C655" s="413"/>
      <c r="D655" s="413"/>
      <c r="E655" s="413"/>
      <c r="F655" s="413"/>
      <c r="G655" s="413"/>
      <c r="H655" s="413"/>
      <c r="I655" s="413"/>
      <c r="J655" s="413"/>
      <c r="K655" s="413"/>
      <c r="L655" s="413"/>
    </row>
    <row r="656" spans="1:12" s="51" customFormat="1">
      <c r="A656" s="413"/>
      <c r="B656" s="413"/>
      <c r="C656" s="413"/>
      <c r="D656" s="413"/>
      <c r="E656" s="413"/>
      <c r="F656" s="413"/>
      <c r="G656" s="413"/>
      <c r="H656" s="413"/>
      <c r="I656" s="413"/>
      <c r="J656" s="413"/>
      <c r="K656" s="413"/>
      <c r="L656" s="413"/>
    </row>
    <row r="657" spans="1:12" s="51" customFormat="1">
      <c r="A657" s="413"/>
      <c r="B657" s="413"/>
      <c r="C657" s="413"/>
      <c r="D657" s="413"/>
      <c r="E657" s="413"/>
      <c r="F657" s="413"/>
      <c r="G657" s="413"/>
      <c r="H657" s="413"/>
      <c r="I657" s="413"/>
      <c r="J657" s="413"/>
      <c r="K657" s="413"/>
      <c r="L657" s="413"/>
    </row>
    <row r="658" spans="1:12" s="51" customFormat="1">
      <c r="A658" s="413"/>
      <c r="B658" s="413"/>
      <c r="C658" s="413"/>
      <c r="D658" s="413"/>
      <c r="E658" s="413"/>
      <c r="F658" s="413"/>
      <c r="G658" s="413"/>
      <c r="H658" s="413"/>
      <c r="I658" s="413"/>
      <c r="J658" s="413"/>
      <c r="K658" s="413"/>
      <c r="L658" s="413"/>
    </row>
    <row r="659" spans="1:12" s="51" customFormat="1">
      <c r="A659" s="413"/>
      <c r="B659" s="413"/>
      <c r="C659" s="413"/>
      <c r="D659" s="413"/>
      <c r="E659" s="413"/>
      <c r="F659" s="413"/>
      <c r="G659" s="413"/>
      <c r="H659" s="413"/>
      <c r="I659" s="413"/>
      <c r="J659" s="413"/>
      <c r="K659" s="413"/>
      <c r="L659" s="413"/>
    </row>
    <row r="660" spans="1:12" s="51" customFormat="1">
      <c r="A660" s="413"/>
      <c r="B660" s="413"/>
      <c r="C660" s="413"/>
      <c r="D660" s="413"/>
      <c r="E660" s="413"/>
      <c r="F660" s="413"/>
      <c r="G660" s="413"/>
      <c r="H660" s="413"/>
      <c r="I660" s="413"/>
      <c r="J660" s="413"/>
      <c r="K660" s="413"/>
      <c r="L660" s="413"/>
    </row>
    <row r="661" spans="1:12" s="51" customFormat="1">
      <c r="A661" s="413"/>
      <c r="B661" s="413"/>
      <c r="C661" s="413"/>
      <c r="D661" s="413"/>
      <c r="E661" s="413"/>
      <c r="F661" s="413"/>
      <c r="G661" s="413"/>
      <c r="H661" s="413"/>
      <c r="I661" s="413"/>
      <c r="J661" s="413"/>
      <c r="K661" s="413"/>
      <c r="L661" s="413"/>
    </row>
    <row r="662" spans="1:12" s="51" customFormat="1">
      <c r="A662" s="413"/>
      <c r="B662" s="413"/>
      <c r="C662" s="413"/>
      <c r="D662" s="413"/>
      <c r="E662" s="413"/>
      <c r="F662" s="413"/>
      <c r="G662" s="413"/>
      <c r="H662" s="413"/>
      <c r="I662" s="413"/>
      <c r="J662" s="413"/>
      <c r="K662" s="413"/>
      <c r="L662" s="413"/>
    </row>
    <row r="663" spans="1:12" s="51" customFormat="1">
      <c r="A663" s="413"/>
      <c r="B663" s="413"/>
      <c r="C663" s="413"/>
      <c r="D663" s="413"/>
      <c r="E663" s="413"/>
      <c r="F663" s="413"/>
      <c r="G663" s="413"/>
      <c r="H663" s="413"/>
      <c r="I663" s="413"/>
      <c r="J663" s="413"/>
      <c r="K663" s="413"/>
      <c r="L663" s="413"/>
    </row>
    <row r="664" spans="1:12" s="51" customFormat="1">
      <c r="A664" s="413"/>
      <c r="B664" s="413"/>
      <c r="C664" s="413"/>
      <c r="D664" s="413"/>
      <c r="E664" s="413"/>
      <c r="F664" s="413"/>
      <c r="G664" s="413"/>
      <c r="H664" s="413"/>
      <c r="I664" s="413"/>
      <c r="J664" s="413"/>
      <c r="K664" s="413"/>
      <c r="L664" s="413"/>
    </row>
    <row r="665" spans="1:12" s="51" customFormat="1">
      <c r="A665" s="413"/>
      <c r="B665" s="413"/>
      <c r="C665" s="413"/>
      <c r="D665" s="413"/>
      <c r="E665" s="413"/>
      <c r="F665" s="413"/>
      <c r="G665" s="413"/>
      <c r="H665" s="413"/>
      <c r="I665" s="413"/>
      <c r="J665" s="413"/>
      <c r="K665" s="413"/>
      <c r="L665" s="413"/>
    </row>
    <row r="666" spans="1:12" s="51" customFormat="1">
      <c r="A666" s="413"/>
      <c r="B666" s="413"/>
      <c r="C666" s="413"/>
      <c r="D666" s="413"/>
      <c r="E666" s="413"/>
      <c r="F666" s="413"/>
      <c r="G666" s="413"/>
      <c r="H666" s="413"/>
      <c r="I666" s="413"/>
      <c r="J666" s="413"/>
      <c r="K666" s="413"/>
      <c r="L666" s="413"/>
    </row>
    <row r="667" spans="1:12" s="51" customFormat="1">
      <c r="A667" s="413"/>
      <c r="B667" s="413"/>
      <c r="C667" s="413"/>
      <c r="D667" s="413"/>
      <c r="E667" s="413"/>
      <c r="F667" s="413"/>
      <c r="G667" s="413"/>
      <c r="H667" s="413"/>
      <c r="I667" s="413"/>
      <c r="J667" s="413"/>
      <c r="K667" s="413"/>
      <c r="L667" s="413"/>
    </row>
    <row r="668" spans="1:12" s="51" customFormat="1">
      <c r="A668" s="413"/>
      <c r="B668" s="413"/>
      <c r="C668" s="413"/>
      <c r="D668" s="413"/>
      <c r="E668" s="413"/>
      <c r="F668" s="413"/>
      <c r="G668" s="413"/>
      <c r="H668" s="413"/>
      <c r="I668" s="413"/>
      <c r="J668" s="413"/>
      <c r="K668" s="413"/>
      <c r="L668" s="413"/>
    </row>
    <row r="669" spans="1:12" s="51" customFormat="1">
      <c r="A669" s="413"/>
      <c r="B669" s="413"/>
      <c r="C669" s="413"/>
      <c r="D669" s="413"/>
      <c r="E669" s="413"/>
      <c r="F669" s="413"/>
      <c r="G669" s="413"/>
      <c r="H669" s="413"/>
      <c r="I669" s="413"/>
      <c r="J669" s="413"/>
      <c r="K669" s="413"/>
      <c r="L669" s="413"/>
    </row>
    <row r="670" spans="1:12" s="51" customFormat="1">
      <c r="A670" s="413"/>
      <c r="B670" s="413"/>
      <c r="C670" s="413"/>
      <c r="D670" s="413"/>
      <c r="E670" s="413"/>
      <c r="F670" s="413"/>
      <c r="G670" s="413"/>
      <c r="H670" s="413"/>
      <c r="I670" s="413"/>
      <c r="J670" s="413"/>
      <c r="K670" s="413"/>
      <c r="L670" s="413"/>
    </row>
    <row r="671" spans="1:12" s="51" customFormat="1">
      <c r="A671" s="413"/>
      <c r="B671" s="413"/>
      <c r="C671" s="413"/>
      <c r="D671" s="413"/>
      <c r="E671" s="413"/>
      <c r="F671" s="413"/>
      <c r="G671" s="413"/>
      <c r="H671" s="413"/>
      <c r="I671" s="413"/>
      <c r="J671" s="413"/>
      <c r="K671" s="413"/>
      <c r="L671" s="413"/>
    </row>
    <row r="672" spans="1:12" s="51" customFormat="1">
      <c r="A672" s="413"/>
      <c r="B672" s="413"/>
      <c r="C672" s="413"/>
      <c r="D672" s="413"/>
      <c r="E672" s="413"/>
      <c r="F672" s="413"/>
      <c r="G672" s="413"/>
      <c r="H672" s="413"/>
      <c r="I672" s="413"/>
      <c r="J672" s="413"/>
      <c r="K672" s="413"/>
      <c r="L672" s="413"/>
    </row>
    <row r="673" spans="1:12" s="51" customFormat="1">
      <c r="A673" s="413"/>
      <c r="B673" s="413"/>
      <c r="C673" s="413"/>
      <c r="D673" s="413"/>
      <c r="E673" s="413"/>
      <c r="F673" s="413"/>
      <c r="G673" s="413"/>
      <c r="H673" s="413"/>
      <c r="I673" s="413"/>
      <c r="J673" s="413"/>
      <c r="K673" s="413"/>
      <c r="L673" s="413"/>
    </row>
    <row r="674" spans="1:12" s="51" customFormat="1">
      <c r="A674" s="413"/>
      <c r="B674" s="413"/>
      <c r="C674" s="413"/>
      <c r="D674" s="413"/>
      <c r="E674" s="413"/>
      <c r="F674" s="413"/>
      <c r="G674" s="413"/>
      <c r="H674" s="413"/>
      <c r="I674" s="413"/>
      <c r="J674" s="413"/>
      <c r="K674" s="413"/>
      <c r="L674" s="413"/>
    </row>
    <row r="675" spans="1:12" s="51" customFormat="1">
      <c r="A675" s="413"/>
      <c r="B675" s="413"/>
      <c r="C675" s="413"/>
      <c r="D675" s="413"/>
      <c r="E675" s="413"/>
      <c r="F675" s="413"/>
      <c r="G675" s="413"/>
      <c r="H675" s="413"/>
      <c r="I675" s="413"/>
      <c r="J675" s="413"/>
      <c r="K675" s="413"/>
      <c r="L675" s="413"/>
    </row>
    <row r="676" spans="1:12" s="51" customFormat="1">
      <c r="A676" s="413"/>
      <c r="B676" s="413"/>
      <c r="C676" s="413"/>
      <c r="D676" s="413"/>
      <c r="E676" s="413"/>
      <c r="F676" s="413"/>
      <c r="G676" s="413"/>
      <c r="H676" s="413"/>
      <c r="I676" s="413"/>
      <c r="J676" s="413"/>
      <c r="K676" s="413"/>
      <c r="L676" s="413"/>
    </row>
    <row r="677" spans="1:12" s="51" customFormat="1">
      <c r="A677" s="413"/>
      <c r="B677" s="413"/>
      <c r="C677" s="413"/>
      <c r="D677" s="413"/>
      <c r="E677" s="413"/>
      <c r="F677" s="413"/>
      <c r="G677" s="413"/>
      <c r="H677" s="413"/>
      <c r="I677" s="413"/>
      <c r="J677" s="413"/>
      <c r="K677" s="413"/>
      <c r="L677" s="413"/>
    </row>
    <row r="678" spans="1:12" s="51" customFormat="1">
      <c r="A678" s="413"/>
      <c r="B678" s="413"/>
      <c r="C678" s="413"/>
      <c r="D678" s="413"/>
      <c r="E678" s="413"/>
      <c r="F678" s="413"/>
      <c r="G678" s="413"/>
      <c r="H678" s="413"/>
      <c r="I678" s="413"/>
      <c r="J678" s="413"/>
      <c r="K678" s="413"/>
      <c r="L678" s="413"/>
    </row>
    <row r="679" spans="1:12" s="51" customFormat="1">
      <c r="A679" s="413"/>
      <c r="B679" s="413"/>
      <c r="C679" s="413"/>
      <c r="D679" s="413"/>
      <c r="E679" s="413"/>
      <c r="F679" s="413"/>
      <c r="G679" s="413"/>
      <c r="H679" s="413"/>
      <c r="I679" s="413"/>
      <c r="J679" s="413"/>
      <c r="K679" s="413"/>
      <c r="L679" s="413"/>
    </row>
    <row r="680" spans="1:12" s="51" customFormat="1">
      <c r="A680" s="413"/>
      <c r="B680" s="413"/>
      <c r="C680" s="413"/>
      <c r="D680" s="413"/>
      <c r="E680" s="413"/>
      <c r="F680" s="413"/>
      <c r="G680" s="413"/>
      <c r="H680" s="413"/>
      <c r="I680" s="413"/>
      <c r="J680" s="413"/>
      <c r="K680" s="413"/>
      <c r="L680" s="413"/>
    </row>
    <row r="681" spans="1:12" s="51" customFormat="1">
      <c r="A681" s="413"/>
      <c r="B681" s="413"/>
      <c r="C681" s="413"/>
      <c r="D681" s="413"/>
      <c r="E681" s="413"/>
      <c r="F681" s="413"/>
      <c r="G681" s="413"/>
      <c r="H681" s="413"/>
      <c r="I681" s="413"/>
      <c r="J681" s="413"/>
      <c r="K681" s="413"/>
      <c r="L681" s="413"/>
    </row>
    <row r="682" spans="1:12" s="51" customFormat="1">
      <c r="A682" s="413"/>
      <c r="B682" s="413"/>
      <c r="C682" s="413"/>
      <c r="D682" s="413"/>
      <c r="E682" s="413"/>
      <c r="F682" s="413"/>
      <c r="G682" s="413"/>
      <c r="H682" s="413"/>
      <c r="I682" s="413"/>
      <c r="J682" s="413"/>
      <c r="K682" s="413"/>
      <c r="L682" s="413"/>
    </row>
    <row r="683" spans="1:12" s="51" customFormat="1">
      <c r="A683" s="413"/>
      <c r="B683" s="413"/>
      <c r="C683" s="413"/>
      <c r="D683" s="413"/>
      <c r="E683" s="413"/>
      <c r="F683" s="413"/>
      <c r="G683" s="413"/>
      <c r="H683" s="413"/>
      <c r="I683" s="413"/>
      <c r="J683" s="413"/>
      <c r="K683" s="413"/>
      <c r="L683" s="413"/>
    </row>
    <row r="684" spans="1:12" s="51" customFormat="1">
      <c r="A684" s="413"/>
      <c r="B684" s="413"/>
      <c r="C684" s="413"/>
      <c r="D684" s="413"/>
      <c r="E684" s="413"/>
      <c r="F684" s="413"/>
      <c r="G684" s="413"/>
      <c r="H684" s="413"/>
      <c r="I684" s="413"/>
      <c r="J684" s="413"/>
      <c r="K684" s="413"/>
      <c r="L684" s="413"/>
    </row>
    <row r="685" spans="1:12" s="51" customFormat="1">
      <c r="A685" s="413"/>
      <c r="B685" s="413"/>
      <c r="C685" s="413"/>
      <c r="D685" s="413"/>
      <c r="E685" s="413"/>
      <c r="F685" s="413"/>
      <c r="G685" s="413"/>
      <c r="H685" s="413"/>
      <c r="I685" s="413"/>
      <c r="J685" s="413"/>
      <c r="K685" s="413"/>
      <c r="L685" s="413"/>
    </row>
    <row r="686" spans="1:12" s="51" customFormat="1">
      <c r="A686" s="413"/>
      <c r="B686" s="413"/>
      <c r="C686" s="413"/>
      <c r="D686" s="413"/>
      <c r="E686" s="413"/>
      <c r="F686" s="413"/>
      <c r="G686" s="413"/>
      <c r="H686" s="413"/>
      <c r="I686" s="413"/>
      <c r="J686" s="413"/>
      <c r="K686" s="413"/>
      <c r="L686" s="413"/>
    </row>
    <row r="687" spans="1:12" s="51" customFormat="1">
      <c r="A687" s="413"/>
      <c r="B687" s="413"/>
      <c r="C687" s="413"/>
      <c r="D687" s="413"/>
      <c r="E687" s="413"/>
      <c r="F687" s="413"/>
      <c r="G687" s="413"/>
      <c r="H687" s="413"/>
      <c r="I687" s="413"/>
      <c r="J687" s="413"/>
      <c r="K687" s="413"/>
      <c r="L687" s="413"/>
    </row>
    <row r="688" spans="1:12" s="51" customFormat="1">
      <c r="A688" s="413"/>
      <c r="B688" s="413"/>
      <c r="C688" s="413"/>
      <c r="D688" s="413"/>
      <c r="E688" s="413"/>
      <c r="F688" s="413"/>
      <c r="G688" s="413"/>
      <c r="H688" s="413"/>
      <c r="I688" s="413"/>
      <c r="J688" s="413"/>
      <c r="K688" s="413"/>
      <c r="L688" s="413"/>
    </row>
    <row r="689" spans="1:12" s="51" customFormat="1">
      <c r="A689" s="413"/>
      <c r="B689" s="413"/>
      <c r="C689" s="413"/>
      <c r="D689" s="413"/>
      <c r="E689" s="413"/>
      <c r="F689" s="413"/>
      <c r="G689" s="413"/>
      <c r="H689" s="413"/>
      <c r="I689" s="413"/>
      <c r="J689" s="413"/>
      <c r="K689" s="413"/>
      <c r="L689" s="413"/>
    </row>
    <row r="690" spans="1:12" s="51" customFormat="1">
      <c r="A690" s="413"/>
      <c r="B690" s="413"/>
      <c r="C690" s="413"/>
      <c r="D690" s="413"/>
      <c r="E690" s="413"/>
      <c r="F690" s="413"/>
      <c r="G690" s="413"/>
      <c r="H690" s="413"/>
      <c r="I690" s="413"/>
      <c r="J690" s="413"/>
      <c r="K690" s="413"/>
      <c r="L690" s="413"/>
    </row>
    <row r="691" spans="1:12" s="51" customFormat="1">
      <c r="A691" s="413"/>
      <c r="B691" s="413"/>
      <c r="C691" s="413"/>
      <c r="D691" s="413"/>
      <c r="E691" s="413"/>
      <c r="F691" s="413"/>
      <c r="G691" s="413"/>
      <c r="H691" s="413"/>
      <c r="I691" s="413"/>
      <c r="J691" s="413"/>
      <c r="K691" s="413"/>
      <c r="L691" s="413"/>
    </row>
    <row r="692" spans="1:12" s="51" customFormat="1">
      <c r="A692" s="413"/>
      <c r="B692" s="413"/>
      <c r="C692" s="413"/>
      <c r="D692" s="413"/>
      <c r="E692" s="413"/>
      <c r="F692" s="413"/>
      <c r="G692" s="413"/>
      <c r="H692" s="413"/>
      <c r="I692" s="413"/>
      <c r="J692" s="413"/>
      <c r="K692" s="413"/>
      <c r="L692" s="413"/>
    </row>
    <row r="693" spans="1:12" s="51" customFormat="1">
      <c r="A693" s="413"/>
      <c r="B693" s="413"/>
      <c r="C693" s="413"/>
      <c r="D693" s="413"/>
      <c r="E693" s="413"/>
      <c r="F693" s="413"/>
      <c r="G693" s="413"/>
      <c r="H693" s="413"/>
      <c r="I693" s="413"/>
      <c r="J693" s="413"/>
      <c r="K693" s="413"/>
      <c r="L693" s="413"/>
    </row>
    <row r="694" spans="1:12" s="51" customFormat="1">
      <c r="A694" s="413"/>
      <c r="B694" s="413"/>
      <c r="C694" s="413"/>
      <c r="D694" s="413"/>
      <c r="E694" s="413"/>
      <c r="F694" s="413"/>
      <c r="G694" s="413"/>
      <c r="H694" s="413"/>
      <c r="I694" s="413"/>
      <c r="J694" s="413"/>
      <c r="K694" s="413"/>
      <c r="L694" s="413"/>
    </row>
    <row r="695" spans="1:12" s="51" customFormat="1">
      <c r="A695" s="413"/>
      <c r="B695" s="413"/>
      <c r="C695" s="413"/>
      <c r="D695" s="413"/>
      <c r="E695" s="413"/>
      <c r="F695" s="413"/>
      <c r="G695" s="413"/>
      <c r="H695" s="413"/>
      <c r="I695" s="413"/>
      <c r="J695" s="413"/>
      <c r="K695" s="413"/>
      <c r="L695" s="413"/>
    </row>
    <row r="696" spans="1:12" s="51" customFormat="1">
      <c r="A696" s="413"/>
      <c r="B696" s="413"/>
      <c r="C696" s="413"/>
      <c r="D696" s="413"/>
      <c r="E696" s="413"/>
      <c r="F696" s="413"/>
      <c r="G696" s="413"/>
      <c r="H696" s="413"/>
      <c r="I696" s="413"/>
      <c r="J696" s="413"/>
      <c r="K696" s="413"/>
      <c r="L696" s="413"/>
    </row>
    <row r="697" spans="1:12" s="51" customFormat="1">
      <c r="A697" s="413"/>
      <c r="B697" s="413"/>
      <c r="C697" s="413"/>
      <c r="D697" s="413"/>
      <c r="E697" s="413"/>
      <c r="F697" s="413"/>
      <c r="G697" s="413"/>
      <c r="H697" s="413"/>
      <c r="I697" s="413"/>
      <c r="J697" s="413"/>
      <c r="K697" s="413"/>
      <c r="L697" s="413"/>
    </row>
    <row r="698" spans="1:12" s="51" customFormat="1">
      <c r="A698" s="413"/>
      <c r="B698" s="413"/>
      <c r="C698" s="413"/>
      <c r="D698" s="413"/>
      <c r="E698" s="413"/>
      <c r="F698" s="413"/>
      <c r="G698" s="413"/>
      <c r="H698" s="413"/>
      <c r="I698" s="413"/>
      <c r="J698" s="413"/>
      <c r="K698" s="413"/>
      <c r="L698" s="413"/>
    </row>
    <row r="699" spans="1:12" s="51" customFormat="1">
      <c r="A699" s="413"/>
      <c r="B699" s="413"/>
      <c r="C699" s="413"/>
      <c r="D699" s="413"/>
      <c r="E699" s="413"/>
      <c r="F699" s="413"/>
      <c r="G699" s="413"/>
      <c r="H699" s="413"/>
      <c r="I699" s="413"/>
      <c r="J699" s="413"/>
      <c r="K699" s="413"/>
      <c r="L699" s="413"/>
    </row>
    <row r="700" spans="1:12" s="51" customFormat="1">
      <c r="A700" s="413"/>
      <c r="B700" s="413"/>
      <c r="C700" s="413"/>
      <c r="D700" s="413"/>
      <c r="E700" s="413"/>
      <c r="F700" s="413"/>
      <c r="G700" s="413"/>
      <c r="H700" s="413"/>
      <c r="I700" s="413"/>
      <c r="J700" s="413"/>
      <c r="K700" s="413"/>
      <c r="L700" s="413"/>
    </row>
    <row r="701" spans="1:12" s="51" customFormat="1">
      <c r="A701" s="413"/>
      <c r="B701" s="413"/>
      <c r="C701" s="413"/>
      <c r="D701" s="413"/>
      <c r="E701" s="413"/>
      <c r="F701" s="413"/>
      <c r="G701" s="413"/>
      <c r="H701" s="413"/>
      <c r="I701" s="413"/>
      <c r="J701" s="413"/>
      <c r="K701" s="413"/>
      <c r="L701" s="413"/>
    </row>
    <row r="702" spans="1:12" s="51" customFormat="1">
      <c r="A702" s="413"/>
      <c r="B702" s="413"/>
      <c r="C702" s="413"/>
      <c r="D702" s="413"/>
      <c r="E702" s="413"/>
      <c r="F702" s="413"/>
      <c r="G702" s="413"/>
      <c r="H702" s="413"/>
      <c r="I702" s="413"/>
      <c r="J702" s="413"/>
      <c r="K702" s="413"/>
      <c r="L702" s="413"/>
    </row>
    <row r="703" spans="1:12" s="51" customFormat="1">
      <c r="A703" s="413"/>
      <c r="B703" s="413"/>
      <c r="C703" s="413"/>
      <c r="D703" s="413"/>
      <c r="E703" s="413"/>
      <c r="F703" s="413"/>
      <c r="G703" s="413"/>
      <c r="H703" s="413"/>
      <c r="I703" s="413"/>
      <c r="J703" s="413"/>
      <c r="K703" s="413"/>
      <c r="L703" s="413"/>
    </row>
    <row r="704" spans="1:12" s="51" customFormat="1">
      <c r="A704" s="413"/>
      <c r="B704" s="413"/>
      <c r="C704" s="413"/>
      <c r="D704" s="413"/>
      <c r="E704" s="413"/>
      <c r="F704" s="413"/>
      <c r="G704" s="413"/>
      <c r="H704" s="413"/>
      <c r="I704" s="413"/>
      <c r="J704" s="413"/>
      <c r="K704" s="413"/>
      <c r="L704" s="413"/>
    </row>
    <row r="705" spans="1:12" s="51" customFormat="1">
      <c r="A705" s="413"/>
      <c r="B705" s="413"/>
      <c r="C705" s="413"/>
      <c r="D705" s="413"/>
      <c r="E705" s="413"/>
      <c r="F705" s="413"/>
      <c r="G705" s="413"/>
      <c r="H705" s="413"/>
      <c r="I705" s="413"/>
      <c r="J705" s="413"/>
      <c r="K705" s="413"/>
      <c r="L705" s="413"/>
    </row>
    <row r="706" spans="1:12" s="51" customFormat="1">
      <c r="A706" s="413"/>
      <c r="B706" s="413"/>
      <c r="C706" s="413"/>
      <c r="D706" s="413"/>
      <c r="E706" s="413"/>
      <c r="F706" s="413"/>
      <c r="G706" s="413"/>
      <c r="H706" s="413"/>
      <c r="I706" s="413"/>
      <c r="J706" s="413"/>
      <c r="K706" s="413"/>
      <c r="L706" s="413"/>
    </row>
    <row r="707" spans="1:12" s="51" customFormat="1">
      <c r="A707" s="413"/>
      <c r="B707" s="413"/>
      <c r="C707" s="413"/>
      <c r="D707" s="413"/>
      <c r="E707" s="413"/>
      <c r="F707" s="413"/>
      <c r="G707" s="413"/>
      <c r="H707" s="413"/>
      <c r="I707" s="413"/>
      <c r="J707" s="413"/>
      <c r="K707" s="413"/>
      <c r="L707" s="413"/>
    </row>
    <row r="708" spans="1:12" s="51" customFormat="1">
      <c r="A708" s="413"/>
      <c r="B708" s="413"/>
      <c r="C708" s="413"/>
      <c r="D708" s="413"/>
      <c r="E708" s="413"/>
      <c r="F708" s="413"/>
      <c r="G708" s="413"/>
      <c r="H708" s="413"/>
      <c r="I708" s="413"/>
      <c r="J708" s="413"/>
      <c r="K708" s="413"/>
      <c r="L708" s="413"/>
    </row>
    <row r="709" spans="1:12" s="51" customFormat="1">
      <c r="A709" s="413"/>
      <c r="B709" s="413"/>
      <c r="C709" s="413"/>
      <c r="D709" s="413"/>
      <c r="E709" s="413"/>
      <c r="F709" s="413"/>
      <c r="G709" s="413"/>
      <c r="H709" s="413"/>
      <c r="I709" s="413"/>
      <c r="J709" s="413"/>
      <c r="K709" s="413"/>
      <c r="L709" s="413"/>
    </row>
    <row r="710" spans="1:12" s="51" customFormat="1">
      <c r="A710" s="413"/>
      <c r="B710" s="413"/>
      <c r="C710" s="413"/>
      <c r="D710" s="413"/>
      <c r="E710" s="413"/>
      <c r="F710" s="413"/>
      <c r="G710" s="413"/>
      <c r="H710" s="413"/>
      <c r="I710" s="413"/>
      <c r="J710" s="413"/>
      <c r="K710" s="413"/>
      <c r="L710" s="413"/>
    </row>
    <row r="711" spans="1:12" s="51" customFormat="1">
      <c r="A711" s="413"/>
      <c r="B711" s="413"/>
      <c r="C711" s="413"/>
      <c r="D711" s="413"/>
      <c r="E711" s="413"/>
      <c r="F711" s="413"/>
      <c r="G711" s="413"/>
      <c r="H711" s="413"/>
      <c r="I711" s="413"/>
      <c r="J711" s="413"/>
      <c r="K711" s="413"/>
      <c r="L711" s="413"/>
    </row>
    <row r="712" spans="1:12" s="51" customFormat="1">
      <c r="A712" s="413"/>
      <c r="B712" s="413"/>
      <c r="C712" s="413"/>
      <c r="D712" s="413"/>
      <c r="E712" s="413"/>
      <c r="F712" s="413"/>
      <c r="G712" s="413"/>
      <c r="H712" s="413"/>
      <c r="I712" s="413"/>
      <c r="J712" s="413"/>
      <c r="K712" s="413"/>
      <c r="L712" s="413"/>
    </row>
    <row r="713" spans="1:12" s="51" customFormat="1">
      <c r="A713" s="413"/>
      <c r="B713" s="413"/>
      <c r="C713" s="413"/>
      <c r="D713" s="413"/>
      <c r="E713" s="413"/>
      <c r="F713" s="413"/>
      <c r="G713" s="413"/>
      <c r="H713" s="413"/>
      <c r="I713" s="413"/>
      <c r="J713" s="413"/>
      <c r="K713" s="413"/>
      <c r="L713" s="413"/>
    </row>
    <row r="714" spans="1:12" s="51" customFormat="1">
      <c r="A714" s="413"/>
      <c r="B714" s="413"/>
      <c r="C714" s="413"/>
      <c r="D714" s="413"/>
      <c r="E714" s="413"/>
      <c r="F714" s="413"/>
      <c r="G714" s="413"/>
      <c r="H714" s="413"/>
      <c r="I714" s="413"/>
      <c r="J714" s="413"/>
      <c r="K714" s="413"/>
      <c r="L714" s="413"/>
    </row>
    <row r="715" spans="1:12" s="51" customFormat="1">
      <c r="A715" s="413"/>
      <c r="B715" s="413"/>
      <c r="C715" s="413"/>
      <c r="D715" s="413"/>
      <c r="E715" s="413"/>
      <c r="F715" s="413"/>
      <c r="G715" s="413"/>
      <c r="H715" s="413"/>
      <c r="I715" s="413"/>
      <c r="J715" s="413"/>
      <c r="K715" s="413"/>
      <c r="L715" s="413"/>
    </row>
    <row r="716" spans="1:12" s="51" customFormat="1">
      <c r="A716" s="413"/>
      <c r="B716" s="413"/>
      <c r="C716" s="413"/>
      <c r="D716" s="413"/>
      <c r="E716" s="413"/>
      <c r="F716" s="413"/>
      <c r="G716" s="413"/>
      <c r="H716" s="413"/>
      <c r="I716" s="413"/>
      <c r="J716" s="413"/>
      <c r="K716" s="413"/>
      <c r="L716" s="413"/>
    </row>
    <row r="717" spans="1:12" s="51" customFormat="1">
      <c r="A717" s="413"/>
      <c r="B717" s="413"/>
      <c r="C717" s="413"/>
      <c r="D717" s="413"/>
      <c r="E717" s="413"/>
      <c r="F717" s="413"/>
      <c r="G717" s="413"/>
      <c r="H717" s="413"/>
      <c r="I717" s="413"/>
      <c r="J717" s="413"/>
      <c r="K717" s="413"/>
      <c r="L717" s="413"/>
    </row>
    <row r="718" spans="1:12" s="51" customFormat="1">
      <c r="A718" s="413"/>
      <c r="B718" s="413"/>
      <c r="C718" s="413"/>
      <c r="D718" s="413"/>
      <c r="E718" s="413"/>
      <c r="F718" s="413"/>
      <c r="G718" s="413"/>
      <c r="H718" s="413"/>
      <c r="I718" s="413"/>
      <c r="J718" s="413"/>
      <c r="K718" s="413"/>
      <c r="L718" s="413"/>
    </row>
    <row r="719" spans="1:12" s="51" customFormat="1">
      <c r="A719" s="413"/>
      <c r="B719" s="413"/>
      <c r="C719" s="413"/>
      <c r="D719" s="413"/>
      <c r="E719" s="413"/>
      <c r="F719" s="413"/>
      <c r="G719" s="413"/>
      <c r="H719" s="413"/>
      <c r="I719" s="413"/>
      <c r="J719" s="413"/>
      <c r="K719" s="413"/>
      <c r="L719" s="413"/>
    </row>
    <row r="720" spans="1:12" s="51" customFormat="1">
      <c r="A720" s="413"/>
      <c r="B720" s="413"/>
      <c r="C720" s="413"/>
      <c r="D720" s="413"/>
      <c r="E720" s="413"/>
      <c r="F720" s="413"/>
      <c r="G720" s="413"/>
      <c r="H720" s="413"/>
      <c r="I720" s="413"/>
      <c r="J720" s="413"/>
      <c r="K720" s="413"/>
      <c r="L720" s="413"/>
    </row>
    <row r="721" spans="1:12" s="51" customFormat="1">
      <c r="A721" s="413"/>
      <c r="B721" s="413"/>
      <c r="C721" s="413"/>
      <c r="D721" s="413"/>
      <c r="E721" s="413"/>
      <c r="F721" s="413"/>
      <c r="G721" s="413"/>
      <c r="H721" s="413"/>
      <c r="I721" s="413"/>
      <c r="J721" s="413"/>
      <c r="K721" s="413"/>
      <c r="L721" s="413"/>
    </row>
    <row r="722" spans="1:12" s="51" customFormat="1">
      <c r="A722" s="413"/>
      <c r="B722" s="413"/>
      <c r="C722" s="413"/>
      <c r="D722" s="413"/>
      <c r="E722" s="413"/>
      <c r="F722" s="413"/>
      <c r="G722" s="413"/>
      <c r="H722" s="413"/>
      <c r="I722" s="413"/>
      <c r="J722" s="413"/>
      <c r="K722" s="413"/>
      <c r="L722" s="413"/>
    </row>
    <row r="723" spans="1:12" s="51" customFormat="1">
      <c r="A723" s="413"/>
      <c r="B723" s="413"/>
      <c r="C723" s="413"/>
      <c r="D723" s="413"/>
      <c r="E723" s="413"/>
      <c r="F723" s="413"/>
      <c r="G723" s="413"/>
      <c r="H723" s="413"/>
      <c r="I723" s="413"/>
      <c r="J723" s="413"/>
      <c r="K723" s="413"/>
      <c r="L723" s="413"/>
    </row>
    <row r="724" spans="1:12" s="51" customFormat="1">
      <c r="A724" s="413"/>
      <c r="B724" s="413"/>
      <c r="C724" s="413"/>
      <c r="D724" s="413"/>
      <c r="E724" s="413"/>
      <c r="F724" s="413"/>
      <c r="G724" s="413"/>
      <c r="H724" s="413"/>
      <c r="I724" s="413"/>
      <c r="J724" s="413"/>
      <c r="K724" s="413"/>
      <c r="L724" s="413"/>
    </row>
    <row r="725" spans="1:12" s="51" customFormat="1">
      <c r="A725" s="413"/>
      <c r="B725" s="413"/>
      <c r="C725" s="413"/>
      <c r="D725" s="413"/>
      <c r="E725" s="413"/>
      <c r="F725" s="413"/>
      <c r="G725" s="413"/>
      <c r="H725" s="413"/>
      <c r="I725" s="413"/>
      <c r="J725" s="413"/>
      <c r="K725" s="413"/>
      <c r="L725" s="413"/>
    </row>
    <row r="726" spans="1:12" s="51" customFormat="1">
      <c r="A726" s="413"/>
      <c r="B726" s="413"/>
      <c r="C726" s="413"/>
      <c r="D726" s="413"/>
      <c r="E726" s="413"/>
      <c r="F726" s="413"/>
      <c r="G726" s="413"/>
      <c r="H726" s="413"/>
      <c r="I726" s="413"/>
      <c r="J726" s="413"/>
      <c r="K726" s="413"/>
      <c r="L726" s="413"/>
    </row>
    <row r="727" spans="1:12" s="51" customFormat="1">
      <c r="A727" s="413"/>
      <c r="B727" s="413"/>
      <c r="C727" s="413"/>
      <c r="D727" s="413"/>
      <c r="E727" s="413"/>
      <c r="F727" s="413"/>
      <c r="G727" s="413"/>
      <c r="H727" s="413"/>
      <c r="I727" s="413"/>
      <c r="J727" s="413"/>
      <c r="K727" s="413"/>
      <c r="L727" s="413"/>
    </row>
    <row r="728" spans="1:12" s="51" customFormat="1">
      <c r="A728" s="413"/>
      <c r="B728" s="413"/>
      <c r="C728" s="413"/>
      <c r="D728" s="413"/>
      <c r="E728" s="413"/>
      <c r="F728" s="413"/>
      <c r="G728" s="413"/>
      <c r="H728" s="413"/>
      <c r="I728" s="413"/>
      <c r="J728" s="413"/>
      <c r="K728" s="413"/>
      <c r="L728" s="413"/>
    </row>
    <row r="729" spans="1:12" s="51" customFormat="1">
      <c r="A729" s="413"/>
      <c r="B729" s="413"/>
      <c r="C729" s="413"/>
      <c r="D729" s="413"/>
      <c r="E729" s="413"/>
      <c r="F729" s="413"/>
      <c r="G729" s="413"/>
      <c r="H729" s="413"/>
      <c r="I729" s="413"/>
      <c r="J729" s="413"/>
      <c r="K729" s="413"/>
      <c r="L729" s="413"/>
    </row>
    <row r="730" spans="1:12" s="51" customFormat="1">
      <c r="A730" s="413"/>
      <c r="B730" s="413"/>
      <c r="C730" s="413"/>
      <c r="D730" s="413"/>
      <c r="E730" s="413"/>
      <c r="F730" s="413"/>
      <c r="G730" s="413"/>
      <c r="H730" s="413"/>
      <c r="I730" s="413"/>
      <c r="J730" s="413"/>
      <c r="K730" s="413"/>
      <c r="L730" s="413"/>
    </row>
    <row r="731" spans="1:12" s="51" customFormat="1">
      <c r="A731" s="413"/>
      <c r="B731" s="413"/>
      <c r="C731" s="413"/>
      <c r="D731" s="413"/>
      <c r="E731" s="413"/>
      <c r="F731" s="413"/>
      <c r="G731" s="413"/>
      <c r="H731" s="413"/>
      <c r="I731" s="413"/>
      <c r="J731" s="413"/>
      <c r="K731" s="413"/>
      <c r="L731" s="413"/>
    </row>
    <row r="732" spans="1:12" s="51" customFormat="1">
      <c r="A732" s="413"/>
      <c r="B732" s="413"/>
      <c r="C732" s="413"/>
      <c r="D732" s="413"/>
      <c r="E732" s="413"/>
      <c r="F732" s="413"/>
      <c r="G732" s="413"/>
      <c r="H732" s="413"/>
      <c r="I732" s="413"/>
      <c r="J732" s="413"/>
      <c r="K732" s="413"/>
      <c r="L732" s="413"/>
    </row>
    <row r="733" spans="1:12" s="51" customFormat="1">
      <c r="A733" s="413"/>
      <c r="B733" s="413"/>
      <c r="C733" s="413"/>
      <c r="D733" s="413"/>
      <c r="E733" s="413"/>
      <c r="F733" s="413"/>
      <c r="G733" s="413"/>
      <c r="H733" s="413"/>
      <c r="I733" s="413"/>
      <c r="J733" s="413"/>
      <c r="K733" s="413"/>
      <c r="L733" s="413"/>
    </row>
    <row r="734" spans="1:12" s="51" customFormat="1">
      <c r="A734" s="413"/>
      <c r="B734" s="413"/>
      <c r="C734" s="413"/>
      <c r="D734" s="413"/>
      <c r="E734" s="413"/>
      <c r="F734" s="413"/>
      <c r="G734" s="413"/>
      <c r="H734" s="413"/>
      <c r="I734" s="413"/>
      <c r="J734" s="413"/>
      <c r="K734" s="413"/>
      <c r="L734" s="413"/>
    </row>
    <row r="735" spans="1:12" s="51" customFormat="1">
      <c r="A735" s="413"/>
      <c r="B735" s="413"/>
      <c r="C735" s="413"/>
      <c r="D735" s="413"/>
      <c r="E735" s="413"/>
      <c r="F735" s="413"/>
      <c r="G735" s="413"/>
      <c r="H735" s="413"/>
      <c r="I735" s="413"/>
      <c r="J735" s="413"/>
      <c r="K735" s="413"/>
      <c r="L735" s="413"/>
    </row>
    <row r="736" spans="1:12" s="51" customFormat="1">
      <c r="A736" s="413"/>
      <c r="B736" s="413"/>
      <c r="C736" s="413"/>
      <c r="D736" s="413"/>
      <c r="E736" s="413"/>
      <c r="F736" s="413"/>
      <c r="G736" s="413"/>
      <c r="H736" s="413"/>
      <c r="I736" s="413"/>
      <c r="J736" s="413"/>
      <c r="K736" s="413"/>
      <c r="L736" s="413"/>
    </row>
    <row r="737" spans="1:12" s="51" customFormat="1">
      <c r="A737" s="413"/>
      <c r="B737" s="413"/>
      <c r="C737" s="413"/>
      <c r="D737" s="413"/>
      <c r="E737" s="413"/>
      <c r="F737" s="413"/>
      <c r="G737" s="413"/>
      <c r="H737" s="413"/>
      <c r="I737" s="413"/>
      <c r="J737" s="413"/>
      <c r="K737" s="413"/>
      <c r="L737" s="413"/>
    </row>
    <row r="738" spans="1:12" s="51" customFormat="1">
      <c r="A738" s="413"/>
      <c r="B738" s="413"/>
      <c r="C738" s="413"/>
      <c r="D738" s="413"/>
      <c r="E738" s="413"/>
      <c r="F738" s="413"/>
      <c r="G738" s="413"/>
      <c r="H738" s="413"/>
      <c r="I738" s="413"/>
      <c r="J738" s="413"/>
      <c r="K738" s="413"/>
      <c r="L738" s="413"/>
    </row>
    <row r="739" spans="1:12" s="51" customFormat="1">
      <c r="A739" s="413"/>
      <c r="B739" s="413"/>
      <c r="C739" s="413"/>
      <c r="D739" s="413"/>
      <c r="E739" s="413"/>
      <c r="F739" s="413"/>
      <c r="G739" s="413"/>
      <c r="H739" s="413"/>
      <c r="I739" s="413"/>
      <c r="J739" s="413"/>
      <c r="K739" s="413"/>
      <c r="L739" s="413"/>
    </row>
    <row r="740" spans="1:12" s="51" customFormat="1">
      <c r="A740" s="413"/>
      <c r="B740" s="413"/>
      <c r="C740" s="413"/>
      <c r="D740" s="413"/>
      <c r="E740" s="413"/>
      <c r="F740" s="413"/>
      <c r="G740" s="413"/>
      <c r="H740" s="413"/>
      <c r="I740" s="413"/>
      <c r="J740" s="413"/>
      <c r="K740" s="413"/>
      <c r="L740" s="413"/>
    </row>
    <row r="741" spans="1:12" s="51" customFormat="1">
      <c r="A741" s="413"/>
      <c r="B741" s="413"/>
      <c r="C741" s="413"/>
      <c r="D741" s="413"/>
      <c r="E741" s="413"/>
      <c r="F741" s="413"/>
      <c r="G741" s="413"/>
      <c r="H741" s="413"/>
      <c r="I741" s="413"/>
      <c r="J741" s="413"/>
      <c r="K741" s="413"/>
      <c r="L741" s="413"/>
    </row>
    <row r="742" spans="1:12" s="51" customFormat="1">
      <c r="A742" s="413"/>
      <c r="B742" s="413"/>
      <c r="C742" s="413"/>
      <c r="D742" s="413"/>
      <c r="E742" s="413"/>
      <c r="F742" s="413"/>
      <c r="G742" s="413"/>
      <c r="H742" s="413"/>
      <c r="I742" s="413"/>
      <c r="J742" s="413"/>
      <c r="K742" s="413"/>
      <c r="L742" s="413"/>
    </row>
    <row r="743" spans="1:12" s="51" customFormat="1">
      <c r="A743" s="413"/>
      <c r="B743" s="413"/>
      <c r="C743" s="413"/>
      <c r="D743" s="413"/>
      <c r="E743" s="413"/>
      <c r="F743" s="413"/>
      <c r="G743" s="413"/>
      <c r="H743" s="413"/>
      <c r="I743" s="413"/>
      <c r="J743" s="413"/>
      <c r="K743" s="413"/>
      <c r="L743" s="413"/>
    </row>
    <row r="744" spans="1:12" s="51" customFormat="1">
      <c r="A744" s="413"/>
      <c r="B744" s="413"/>
      <c r="C744" s="413"/>
      <c r="D744" s="413"/>
      <c r="E744" s="413"/>
      <c r="F744" s="413"/>
      <c r="G744" s="413"/>
      <c r="H744" s="413"/>
      <c r="I744" s="413"/>
      <c r="J744" s="413"/>
      <c r="K744" s="413"/>
      <c r="L744" s="413"/>
    </row>
    <row r="745" spans="1:12" s="51" customFormat="1">
      <c r="A745" s="413"/>
      <c r="B745" s="413"/>
      <c r="C745" s="413"/>
      <c r="D745" s="413"/>
      <c r="E745" s="413"/>
      <c r="F745" s="413"/>
      <c r="G745" s="413"/>
      <c r="H745" s="413"/>
      <c r="I745" s="413"/>
      <c r="J745" s="413"/>
      <c r="K745" s="413"/>
      <c r="L745" s="413"/>
    </row>
    <row r="746" spans="1:12" s="51" customFormat="1">
      <c r="A746" s="413"/>
      <c r="B746" s="413"/>
      <c r="C746" s="413"/>
      <c r="D746" s="413"/>
      <c r="E746" s="413"/>
      <c r="F746" s="413"/>
      <c r="G746" s="413"/>
      <c r="H746" s="413"/>
      <c r="I746" s="413"/>
      <c r="J746" s="413"/>
      <c r="K746" s="413"/>
      <c r="L746" s="413"/>
    </row>
    <row r="747" spans="1:12" s="51" customFormat="1">
      <c r="A747" s="413"/>
      <c r="B747" s="413"/>
      <c r="C747" s="413"/>
      <c r="D747" s="413"/>
      <c r="E747" s="413"/>
      <c r="F747" s="413"/>
      <c r="G747" s="413"/>
      <c r="H747" s="413"/>
      <c r="I747" s="413"/>
      <c r="J747" s="413"/>
      <c r="K747" s="413"/>
      <c r="L747" s="413"/>
    </row>
    <row r="748" spans="1:12" s="51" customFormat="1">
      <c r="A748" s="413"/>
      <c r="B748" s="413"/>
      <c r="C748" s="413"/>
      <c r="D748" s="413"/>
      <c r="E748" s="413"/>
      <c r="F748" s="413"/>
      <c r="G748" s="413"/>
      <c r="H748" s="413"/>
      <c r="I748" s="413"/>
      <c r="J748" s="413"/>
      <c r="K748" s="413"/>
      <c r="L748" s="413"/>
    </row>
    <row r="749" spans="1:12" s="51" customFormat="1">
      <c r="A749" s="413"/>
      <c r="B749" s="413"/>
      <c r="C749" s="413"/>
      <c r="D749" s="413"/>
      <c r="E749" s="413"/>
      <c r="F749" s="413"/>
      <c r="G749" s="413"/>
      <c r="H749" s="413"/>
      <c r="I749" s="413"/>
      <c r="J749" s="413"/>
      <c r="K749" s="413"/>
      <c r="L749" s="413"/>
    </row>
    <row r="750" spans="1:12" s="51" customFormat="1">
      <c r="A750" s="413"/>
      <c r="B750" s="413"/>
      <c r="C750" s="413"/>
      <c r="D750" s="413"/>
      <c r="E750" s="413"/>
      <c r="F750" s="413"/>
      <c r="G750" s="413"/>
      <c r="H750" s="413"/>
      <c r="I750" s="413"/>
      <c r="J750" s="413"/>
      <c r="K750" s="413"/>
      <c r="L750" s="413"/>
    </row>
    <row r="751" spans="1:12" s="51" customFormat="1">
      <c r="A751" s="413"/>
      <c r="B751" s="413"/>
      <c r="C751" s="413"/>
      <c r="D751" s="413"/>
      <c r="E751" s="413"/>
      <c r="F751" s="413"/>
      <c r="G751" s="413"/>
      <c r="H751" s="413"/>
      <c r="I751" s="413"/>
      <c r="J751" s="413"/>
      <c r="K751" s="413"/>
      <c r="L751" s="413"/>
    </row>
    <row r="752" spans="1:12" s="51" customFormat="1">
      <c r="A752" s="413"/>
      <c r="B752" s="413"/>
      <c r="C752" s="413"/>
      <c r="D752" s="413"/>
      <c r="E752" s="413"/>
      <c r="F752" s="413"/>
      <c r="G752" s="413"/>
      <c r="H752" s="413"/>
      <c r="I752" s="413"/>
      <c r="J752" s="413"/>
      <c r="K752" s="413"/>
      <c r="L752" s="413"/>
    </row>
    <row r="753" spans="1:12" s="51" customFormat="1">
      <c r="A753" s="413"/>
      <c r="B753" s="413"/>
      <c r="C753" s="413"/>
      <c r="D753" s="413"/>
      <c r="E753" s="413"/>
      <c r="F753" s="413"/>
      <c r="G753" s="413"/>
      <c r="H753" s="413"/>
      <c r="I753" s="413"/>
      <c r="J753" s="413"/>
      <c r="K753" s="413"/>
      <c r="L753" s="413"/>
    </row>
    <row r="754" spans="1:12" s="51" customFormat="1">
      <c r="A754" s="413"/>
      <c r="B754" s="413"/>
      <c r="C754" s="413"/>
      <c r="D754" s="413"/>
      <c r="E754" s="413"/>
      <c r="F754" s="413"/>
      <c r="G754" s="413"/>
      <c r="H754" s="413"/>
      <c r="I754" s="413"/>
      <c r="J754" s="413"/>
      <c r="K754" s="413"/>
      <c r="L754" s="413"/>
    </row>
    <row r="755" spans="1:12" s="51" customFormat="1">
      <c r="A755" s="413"/>
      <c r="B755" s="413"/>
      <c r="C755" s="413"/>
      <c r="D755" s="413"/>
      <c r="E755" s="413"/>
      <c r="F755" s="413"/>
      <c r="G755" s="413"/>
      <c r="H755" s="413"/>
      <c r="I755" s="413"/>
      <c r="J755" s="413"/>
      <c r="K755" s="413"/>
      <c r="L755" s="413"/>
    </row>
    <row r="756" spans="1:12" s="51" customFormat="1">
      <c r="A756" s="413"/>
      <c r="B756" s="413"/>
      <c r="C756" s="413"/>
      <c r="D756" s="413"/>
      <c r="E756" s="413"/>
      <c r="F756" s="413"/>
      <c r="G756" s="413"/>
      <c r="H756" s="413"/>
      <c r="I756" s="413"/>
      <c r="J756" s="413"/>
      <c r="K756" s="413"/>
      <c r="L756" s="413"/>
    </row>
    <row r="757" spans="1:12" s="51" customFormat="1">
      <c r="A757" s="413"/>
      <c r="B757" s="413"/>
      <c r="C757" s="413"/>
      <c r="D757" s="413"/>
      <c r="E757" s="413"/>
      <c r="F757" s="413"/>
      <c r="G757" s="413"/>
      <c r="H757" s="413"/>
      <c r="I757" s="413"/>
      <c r="J757" s="413"/>
      <c r="K757" s="413"/>
      <c r="L757" s="413"/>
    </row>
    <row r="758" spans="1:12" s="51" customFormat="1">
      <c r="A758" s="413"/>
      <c r="B758" s="413"/>
      <c r="C758" s="413"/>
      <c r="D758" s="413"/>
      <c r="E758" s="413"/>
      <c r="F758" s="413"/>
      <c r="G758" s="413"/>
      <c r="H758" s="413"/>
      <c r="I758" s="413"/>
      <c r="J758" s="413"/>
      <c r="K758" s="413"/>
      <c r="L758" s="413"/>
    </row>
    <row r="759" spans="1:12" s="51" customFormat="1">
      <c r="A759" s="413"/>
      <c r="B759" s="413"/>
      <c r="C759" s="413"/>
      <c r="D759" s="413"/>
      <c r="E759" s="413"/>
      <c r="F759" s="413"/>
      <c r="G759" s="413"/>
      <c r="H759" s="413"/>
      <c r="I759" s="413"/>
      <c r="J759" s="413"/>
      <c r="K759" s="413"/>
      <c r="L759" s="413"/>
    </row>
    <row r="760" spans="1:12" s="51" customFormat="1">
      <c r="A760" s="413"/>
      <c r="B760" s="413"/>
      <c r="C760" s="413"/>
      <c r="D760" s="413"/>
      <c r="E760" s="413"/>
      <c r="F760" s="413"/>
      <c r="G760" s="413"/>
      <c r="H760" s="413"/>
      <c r="I760" s="413"/>
      <c r="J760" s="413"/>
      <c r="K760" s="413"/>
      <c r="L760" s="413"/>
    </row>
    <row r="761" spans="1:12" s="51" customFormat="1">
      <c r="A761" s="413"/>
      <c r="B761" s="413"/>
      <c r="C761" s="413"/>
      <c r="D761" s="413"/>
      <c r="E761" s="413"/>
      <c r="F761" s="413"/>
      <c r="G761" s="413"/>
      <c r="H761" s="413"/>
      <c r="I761" s="413"/>
      <c r="J761" s="413"/>
      <c r="K761" s="413"/>
      <c r="L761" s="413"/>
    </row>
    <row r="762" spans="1:12" s="51" customFormat="1">
      <c r="A762" s="413"/>
      <c r="B762" s="413"/>
      <c r="C762" s="413"/>
      <c r="D762" s="413"/>
      <c r="E762" s="413"/>
      <c r="F762" s="413"/>
      <c r="G762" s="413"/>
      <c r="H762" s="413"/>
      <c r="I762" s="413"/>
      <c r="J762" s="413"/>
      <c r="K762" s="413"/>
      <c r="L762" s="413"/>
    </row>
    <row r="763" spans="1:12" s="51" customFormat="1">
      <c r="A763" s="413"/>
      <c r="B763" s="413"/>
      <c r="C763" s="413"/>
      <c r="D763" s="413"/>
      <c r="E763" s="413"/>
      <c r="F763" s="413"/>
      <c r="G763" s="413"/>
      <c r="H763" s="413"/>
      <c r="I763" s="413"/>
      <c r="J763" s="413"/>
      <c r="K763" s="413"/>
      <c r="L763" s="413"/>
    </row>
    <row r="764" spans="1:12" s="51" customFormat="1">
      <c r="A764" s="413"/>
      <c r="B764" s="413"/>
      <c r="C764" s="413"/>
      <c r="D764" s="413"/>
      <c r="E764" s="413"/>
      <c r="F764" s="413"/>
      <c r="G764" s="413"/>
      <c r="H764" s="413"/>
      <c r="I764" s="413"/>
      <c r="J764" s="413"/>
      <c r="K764" s="413"/>
      <c r="L764" s="413"/>
    </row>
    <row r="765" spans="1:12" s="51" customFormat="1">
      <c r="A765" s="413"/>
      <c r="B765" s="413"/>
      <c r="C765" s="413"/>
      <c r="D765" s="413"/>
      <c r="E765" s="413"/>
      <c r="F765" s="413"/>
      <c r="G765" s="413"/>
      <c r="H765" s="413"/>
      <c r="I765" s="413"/>
      <c r="J765" s="413"/>
      <c r="K765" s="413"/>
      <c r="L765" s="413"/>
    </row>
    <row r="766" spans="1:12" s="51" customFormat="1">
      <c r="A766" s="413"/>
      <c r="B766" s="413"/>
      <c r="C766" s="413"/>
      <c r="D766" s="413"/>
      <c r="E766" s="413"/>
      <c r="F766" s="413"/>
      <c r="G766" s="413"/>
      <c r="H766" s="413"/>
      <c r="I766" s="413"/>
      <c r="J766" s="413"/>
      <c r="K766" s="413"/>
      <c r="L766" s="413"/>
    </row>
    <row r="767" spans="1:12" s="51" customFormat="1">
      <c r="A767" s="413"/>
      <c r="B767" s="413"/>
      <c r="C767" s="413"/>
      <c r="D767" s="413"/>
      <c r="E767" s="413"/>
      <c r="F767" s="413"/>
      <c r="G767" s="413"/>
      <c r="H767" s="413"/>
      <c r="I767" s="413"/>
      <c r="J767" s="413"/>
      <c r="K767" s="413"/>
      <c r="L767" s="413"/>
    </row>
    <row r="768" spans="1:12" s="51" customFormat="1">
      <c r="A768" s="413"/>
      <c r="B768" s="413"/>
      <c r="C768" s="413"/>
      <c r="D768" s="413"/>
      <c r="E768" s="413"/>
      <c r="F768" s="413"/>
      <c r="G768" s="413"/>
      <c r="H768" s="413"/>
      <c r="I768" s="413"/>
      <c r="J768" s="413"/>
      <c r="K768" s="413"/>
      <c r="L768" s="413"/>
    </row>
    <row r="769" spans="1:12" s="51" customFormat="1">
      <c r="A769" s="413"/>
      <c r="B769" s="413"/>
      <c r="C769" s="413"/>
      <c r="D769" s="413"/>
      <c r="E769" s="413"/>
      <c r="F769" s="413"/>
      <c r="G769" s="413"/>
      <c r="H769" s="413"/>
      <c r="I769" s="413"/>
      <c r="J769" s="413"/>
      <c r="K769" s="413"/>
      <c r="L769" s="413"/>
    </row>
    <row r="770" spans="1:12" s="51" customFormat="1">
      <c r="A770" s="413"/>
      <c r="B770" s="413"/>
      <c r="C770" s="413"/>
      <c r="D770" s="413"/>
      <c r="E770" s="413"/>
      <c r="F770" s="413"/>
      <c r="G770" s="413"/>
      <c r="H770" s="413"/>
      <c r="I770" s="413"/>
      <c r="J770" s="413"/>
      <c r="K770" s="413"/>
      <c r="L770" s="413"/>
    </row>
    <row r="771" spans="1:12" s="51" customFormat="1">
      <c r="A771" s="413"/>
      <c r="B771" s="413"/>
      <c r="C771" s="413"/>
      <c r="D771" s="413"/>
      <c r="E771" s="413"/>
      <c r="F771" s="413"/>
      <c r="G771" s="413"/>
      <c r="H771" s="413"/>
      <c r="I771" s="413"/>
      <c r="J771" s="413"/>
      <c r="K771" s="413"/>
      <c r="L771" s="413"/>
    </row>
    <row r="772" spans="1:12" s="51" customFormat="1">
      <c r="A772" s="413"/>
      <c r="B772" s="413"/>
      <c r="C772" s="413"/>
      <c r="D772" s="413"/>
      <c r="E772" s="413"/>
      <c r="F772" s="413"/>
      <c r="G772" s="413"/>
      <c r="H772" s="413"/>
      <c r="I772" s="413"/>
      <c r="J772" s="413"/>
      <c r="K772" s="413"/>
      <c r="L772" s="413"/>
    </row>
    <row r="773" spans="1:12" s="51" customFormat="1">
      <c r="A773" s="413"/>
      <c r="B773" s="413"/>
      <c r="C773" s="413"/>
      <c r="D773" s="413"/>
      <c r="E773" s="413"/>
      <c r="F773" s="413"/>
      <c r="G773" s="413"/>
      <c r="H773" s="413"/>
      <c r="I773" s="413"/>
      <c r="J773" s="413"/>
      <c r="K773" s="413"/>
      <c r="L773" s="413"/>
    </row>
    <row r="774" spans="1:12" s="51" customFormat="1">
      <c r="A774" s="413"/>
      <c r="B774" s="413"/>
      <c r="C774" s="413"/>
      <c r="D774" s="413"/>
      <c r="E774" s="413"/>
      <c r="F774" s="413"/>
      <c r="G774" s="413"/>
      <c r="H774" s="413"/>
      <c r="I774" s="413"/>
      <c r="J774" s="413"/>
      <c r="K774" s="413"/>
      <c r="L774" s="413"/>
    </row>
    <row r="775" spans="1:12" s="51" customFormat="1">
      <c r="A775" s="413"/>
      <c r="B775" s="413"/>
      <c r="C775" s="413"/>
      <c r="D775" s="413"/>
      <c r="E775" s="413"/>
      <c r="F775" s="413"/>
      <c r="G775" s="413"/>
      <c r="H775" s="413"/>
      <c r="I775" s="413"/>
      <c r="J775" s="413"/>
      <c r="K775" s="413"/>
      <c r="L775" s="413"/>
    </row>
    <row r="776" spans="1:12" s="51" customFormat="1">
      <c r="A776" s="413"/>
      <c r="B776" s="413"/>
      <c r="C776" s="413"/>
      <c r="D776" s="413"/>
      <c r="E776" s="413"/>
      <c r="F776" s="413"/>
      <c r="G776" s="413"/>
      <c r="H776" s="413"/>
      <c r="I776" s="413"/>
      <c r="J776" s="413"/>
      <c r="K776" s="413"/>
      <c r="L776" s="413"/>
    </row>
    <row r="777" spans="1:12" s="51" customFormat="1">
      <c r="A777" s="413"/>
      <c r="B777" s="413"/>
      <c r="C777" s="413"/>
      <c r="D777" s="413"/>
      <c r="E777" s="413"/>
      <c r="F777" s="413"/>
      <c r="G777" s="413"/>
      <c r="H777" s="413"/>
      <c r="I777" s="413"/>
      <c r="J777" s="413"/>
      <c r="K777" s="413"/>
      <c r="L777" s="413"/>
    </row>
    <row r="778" spans="1:12" s="51" customFormat="1">
      <c r="A778" s="413"/>
      <c r="B778" s="413"/>
      <c r="C778" s="413"/>
      <c r="D778" s="413"/>
      <c r="E778" s="413"/>
      <c r="F778" s="413"/>
      <c r="G778" s="413"/>
      <c r="H778" s="413"/>
      <c r="I778" s="413"/>
      <c r="J778" s="413"/>
      <c r="K778" s="413"/>
      <c r="L778" s="413"/>
    </row>
    <row r="779" spans="1:12" s="51" customFormat="1">
      <c r="A779" s="413"/>
      <c r="B779" s="413"/>
      <c r="C779" s="413"/>
      <c r="D779" s="413"/>
      <c r="E779" s="413"/>
      <c r="F779" s="413"/>
      <c r="G779" s="413"/>
      <c r="H779" s="413"/>
      <c r="I779" s="413"/>
      <c r="J779" s="413"/>
      <c r="K779" s="413"/>
      <c r="L779" s="413"/>
    </row>
    <row r="780" spans="1:12" s="51" customFormat="1">
      <c r="A780" s="413"/>
      <c r="B780" s="413"/>
      <c r="C780" s="413"/>
      <c r="D780" s="413"/>
      <c r="E780" s="413"/>
      <c r="F780" s="413"/>
      <c r="G780" s="413"/>
      <c r="H780" s="413"/>
      <c r="I780" s="413"/>
      <c r="J780" s="413"/>
      <c r="K780" s="413"/>
      <c r="L780" s="413"/>
    </row>
    <row r="781" spans="1:12" s="51" customFormat="1">
      <c r="A781" s="413"/>
      <c r="B781" s="413"/>
      <c r="C781" s="413"/>
      <c r="D781" s="413"/>
      <c r="E781" s="413"/>
      <c r="F781" s="413"/>
      <c r="G781" s="413"/>
      <c r="H781" s="413"/>
      <c r="I781" s="413"/>
      <c r="J781" s="413"/>
      <c r="K781" s="413"/>
      <c r="L781" s="413"/>
    </row>
    <row r="782" spans="1:12" s="51" customFormat="1">
      <c r="A782" s="413"/>
      <c r="B782" s="413"/>
      <c r="C782" s="413"/>
      <c r="D782" s="413"/>
      <c r="E782" s="413"/>
      <c r="F782" s="413"/>
      <c r="G782" s="413"/>
      <c r="H782" s="413"/>
      <c r="I782" s="413"/>
      <c r="J782" s="413"/>
      <c r="K782" s="413"/>
      <c r="L782" s="413"/>
    </row>
    <row r="783" spans="1:12" s="51" customFormat="1">
      <c r="A783" s="413"/>
      <c r="B783" s="413"/>
      <c r="C783" s="413"/>
      <c r="D783" s="413"/>
      <c r="E783" s="413"/>
      <c r="F783" s="413"/>
      <c r="G783" s="413"/>
      <c r="H783" s="413"/>
      <c r="I783" s="413"/>
      <c r="J783" s="413"/>
      <c r="K783" s="413"/>
      <c r="L783" s="413"/>
    </row>
    <row r="784" spans="1:12" s="51" customFormat="1">
      <c r="A784" s="413"/>
      <c r="B784" s="413"/>
      <c r="C784" s="413"/>
      <c r="D784" s="413"/>
      <c r="E784" s="413"/>
      <c r="F784" s="413"/>
      <c r="G784" s="413"/>
      <c r="H784" s="413"/>
      <c r="I784" s="413"/>
      <c r="J784" s="413"/>
      <c r="K784" s="413"/>
      <c r="L784" s="413"/>
    </row>
    <row r="785" spans="1:12" s="51" customFormat="1">
      <c r="A785" s="413"/>
      <c r="B785" s="413"/>
      <c r="C785" s="413"/>
      <c r="D785" s="413"/>
      <c r="E785" s="413"/>
      <c r="F785" s="413"/>
      <c r="G785" s="413"/>
      <c r="H785" s="413"/>
      <c r="I785" s="413"/>
      <c r="J785" s="413"/>
      <c r="K785" s="413"/>
      <c r="L785" s="413"/>
    </row>
    <row r="786" spans="1:12" s="51" customFormat="1">
      <c r="A786" s="413"/>
      <c r="B786" s="413"/>
      <c r="C786" s="413"/>
      <c r="D786" s="413"/>
      <c r="E786" s="413"/>
      <c r="F786" s="413"/>
      <c r="G786" s="413"/>
      <c r="H786" s="413"/>
      <c r="I786" s="413"/>
      <c r="J786" s="413"/>
      <c r="K786" s="413"/>
      <c r="L786" s="413"/>
    </row>
    <row r="787" spans="1:12" s="51" customFormat="1">
      <c r="A787" s="413"/>
      <c r="B787" s="413"/>
      <c r="C787" s="413"/>
      <c r="D787" s="413"/>
      <c r="E787" s="413"/>
      <c r="F787" s="413"/>
      <c r="G787" s="413"/>
      <c r="H787" s="413"/>
      <c r="I787" s="413"/>
      <c r="J787" s="413"/>
      <c r="K787" s="413"/>
      <c r="L787" s="413"/>
    </row>
    <row r="788" spans="1:12" s="51" customFormat="1">
      <c r="A788" s="413"/>
      <c r="B788" s="413"/>
      <c r="C788" s="413"/>
      <c r="D788" s="413"/>
      <c r="E788" s="413"/>
      <c r="F788" s="413"/>
      <c r="G788" s="413"/>
      <c r="H788" s="413"/>
      <c r="I788" s="413"/>
      <c r="J788" s="413"/>
      <c r="K788" s="413"/>
      <c r="L788" s="413"/>
    </row>
    <row r="789" spans="1:12" s="51" customFormat="1">
      <c r="A789" s="413"/>
      <c r="B789" s="413"/>
      <c r="C789" s="413"/>
      <c r="D789" s="413"/>
      <c r="E789" s="413"/>
      <c r="F789" s="413"/>
      <c r="G789" s="413"/>
      <c r="H789" s="413"/>
      <c r="I789" s="413"/>
      <c r="J789" s="413"/>
      <c r="K789" s="413"/>
      <c r="L789" s="413"/>
    </row>
    <row r="790" spans="1:12" s="51" customFormat="1">
      <c r="A790" s="413"/>
      <c r="B790" s="413"/>
      <c r="C790" s="413"/>
      <c r="D790" s="413"/>
      <c r="E790" s="413"/>
      <c r="F790" s="413"/>
      <c r="G790" s="413"/>
      <c r="H790" s="413"/>
      <c r="I790" s="413"/>
      <c r="J790" s="413"/>
      <c r="K790" s="413"/>
      <c r="L790" s="413"/>
    </row>
    <row r="791" spans="1:12" s="51" customFormat="1">
      <c r="A791" s="413"/>
      <c r="B791" s="413"/>
      <c r="C791" s="413"/>
      <c r="D791" s="413"/>
      <c r="E791" s="413"/>
      <c r="F791" s="413"/>
      <c r="G791" s="413"/>
      <c r="H791" s="413"/>
      <c r="I791" s="413"/>
      <c r="J791" s="413"/>
      <c r="K791" s="413"/>
      <c r="L791" s="413"/>
    </row>
    <row r="792" spans="1:12" s="51" customFormat="1">
      <c r="A792" s="413"/>
      <c r="B792" s="413"/>
      <c r="C792" s="413"/>
      <c r="D792" s="413"/>
      <c r="E792" s="413"/>
      <c r="F792" s="413"/>
      <c r="G792" s="413"/>
      <c r="H792" s="413"/>
      <c r="I792" s="413"/>
      <c r="J792" s="413"/>
      <c r="K792" s="413"/>
      <c r="L792" s="413"/>
    </row>
    <row r="793" spans="1:12" s="51" customFormat="1">
      <c r="A793" s="413"/>
      <c r="B793" s="413"/>
      <c r="C793" s="413"/>
      <c r="D793" s="413"/>
      <c r="E793" s="413"/>
      <c r="F793" s="413"/>
      <c r="G793" s="413"/>
      <c r="H793" s="413"/>
      <c r="I793" s="413"/>
      <c r="J793" s="413"/>
      <c r="K793" s="413"/>
      <c r="L793" s="413"/>
    </row>
    <row r="794" spans="1:12" s="51" customFormat="1">
      <c r="A794" s="413"/>
      <c r="B794" s="413"/>
      <c r="C794" s="413"/>
      <c r="D794" s="413"/>
      <c r="E794" s="413"/>
      <c r="F794" s="413"/>
      <c r="G794" s="413"/>
      <c r="H794" s="413"/>
      <c r="I794" s="413"/>
      <c r="J794" s="413"/>
      <c r="K794" s="413"/>
      <c r="L794" s="413"/>
    </row>
    <row r="795" spans="1:12" s="51" customFormat="1">
      <c r="A795" s="413"/>
      <c r="B795" s="413"/>
      <c r="C795" s="413"/>
      <c r="D795" s="413"/>
      <c r="E795" s="413"/>
      <c r="F795" s="413"/>
      <c r="G795" s="413"/>
      <c r="H795" s="413"/>
      <c r="I795" s="413"/>
      <c r="J795" s="413"/>
      <c r="K795" s="413"/>
      <c r="L795" s="413"/>
    </row>
    <row r="796" spans="1:12" s="51" customFormat="1">
      <c r="A796" s="413"/>
      <c r="B796" s="413"/>
      <c r="C796" s="413"/>
      <c r="D796" s="413"/>
      <c r="E796" s="413"/>
      <c r="F796" s="413"/>
      <c r="G796" s="413"/>
      <c r="H796" s="413"/>
      <c r="I796" s="413"/>
      <c r="J796" s="413"/>
      <c r="K796" s="413"/>
      <c r="L796" s="413"/>
    </row>
    <row r="797" spans="1:12" s="51" customFormat="1">
      <c r="A797" s="413"/>
      <c r="B797" s="413"/>
      <c r="C797" s="413"/>
      <c r="D797" s="413"/>
      <c r="E797" s="413"/>
      <c r="F797" s="413"/>
      <c r="G797" s="413"/>
      <c r="H797" s="413"/>
      <c r="I797" s="413"/>
      <c r="J797" s="413"/>
      <c r="K797" s="413"/>
      <c r="L797" s="413"/>
    </row>
    <row r="798" spans="1:12" s="51" customFormat="1">
      <c r="A798" s="413"/>
      <c r="B798" s="413"/>
      <c r="C798" s="413"/>
      <c r="D798" s="413"/>
      <c r="E798" s="413"/>
      <c r="F798" s="413"/>
      <c r="G798" s="413"/>
      <c r="H798" s="413"/>
      <c r="I798" s="413"/>
      <c r="J798" s="413"/>
      <c r="K798" s="413"/>
      <c r="L798" s="413"/>
    </row>
    <row r="799" spans="1:12" s="51" customFormat="1">
      <c r="A799" s="413"/>
      <c r="B799" s="413"/>
      <c r="C799" s="413"/>
      <c r="D799" s="413"/>
      <c r="E799" s="413"/>
      <c r="F799" s="413"/>
      <c r="G799" s="413"/>
      <c r="H799" s="413"/>
      <c r="I799" s="413"/>
      <c r="J799" s="413"/>
      <c r="K799" s="413"/>
      <c r="L799" s="413"/>
    </row>
    <row r="800" spans="1:12" s="51" customFormat="1">
      <c r="A800" s="413"/>
      <c r="B800" s="413"/>
      <c r="C800" s="413"/>
      <c r="D800" s="413"/>
      <c r="E800" s="413"/>
      <c r="F800" s="413"/>
      <c r="G800" s="413"/>
      <c r="H800" s="413"/>
      <c r="I800" s="413"/>
      <c r="J800" s="413"/>
      <c r="K800" s="413"/>
      <c r="L800" s="413"/>
    </row>
    <row r="801" spans="1:12" s="51" customFormat="1">
      <c r="A801" s="413"/>
      <c r="B801" s="413"/>
      <c r="C801" s="413"/>
      <c r="D801" s="413"/>
      <c r="E801" s="413"/>
      <c r="F801" s="413"/>
      <c r="G801" s="413"/>
      <c r="H801" s="413"/>
      <c r="I801" s="413"/>
      <c r="J801" s="413"/>
      <c r="K801" s="413"/>
      <c r="L801" s="413"/>
    </row>
    <row r="802" spans="1:12" s="51" customFormat="1">
      <c r="A802" s="413"/>
      <c r="B802" s="413"/>
      <c r="C802" s="413"/>
      <c r="D802" s="413"/>
      <c r="E802" s="413"/>
      <c r="F802" s="413"/>
      <c r="G802" s="413"/>
      <c r="H802" s="413"/>
      <c r="I802" s="413"/>
      <c r="J802" s="413"/>
      <c r="K802" s="413"/>
      <c r="L802" s="413"/>
    </row>
    <row r="803" spans="1:12" s="51" customFormat="1">
      <c r="A803" s="413"/>
      <c r="B803" s="413"/>
      <c r="C803" s="413"/>
      <c r="D803" s="413"/>
      <c r="E803" s="413"/>
      <c r="F803" s="413"/>
      <c r="G803" s="413"/>
      <c r="H803" s="413"/>
      <c r="I803" s="413"/>
      <c r="J803" s="413"/>
      <c r="K803" s="413"/>
      <c r="L803" s="413"/>
    </row>
    <row r="804" spans="1:12" s="51" customFormat="1">
      <c r="A804" s="413"/>
      <c r="B804" s="413"/>
      <c r="C804" s="413"/>
      <c r="D804" s="413"/>
      <c r="E804" s="413"/>
      <c r="F804" s="413"/>
      <c r="G804" s="413"/>
      <c r="H804" s="413"/>
      <c r="I804" s="413"/>
      <c r="J804" s="413"/>
      <c r="K804" s="413"/>
      <c r="L804" s="413"/>
    </row>
    <row r="805" spans="1:12" s="51" customFormat="1">
      <c r="A805" s="413"/>
      <c r="B805" s="413"/>
      <c r="C805" s="413"/>
      <c r="D805" s="413"/>
      <c r="E805" s="413"/>
      <c r="F805" s="413"/>
      <c r="G805" s="413"/>
      <c r="H805" s="413"/>
      <c r="I805" s="413"/>
      <c r="J805" s="413"/>
      <c r="K805" s="413"/>
      <c r="L805" s="413"/>
    </row>
    <row r="806" spans="1:12" s="51" customFormat="1">
      <c r="A806" s="413"/>
      <c r="B806" s="413"/>
      <c r="C806" s="413"/>
      <c r="D806" s="413"/>
      <c r="E806" s="413"/>
      <c r="F806" s="413"/>
      <c r="G806" s="413"/>
      <c r="H806" s="413"/>
      <c r="I806" s="413"/>
      <c r="J806" s="413"/>
      <c r="K806" s="413"/>
      <c r="L806" s="413"/>
    </row>
    <row r="807" spans="1:12" s="51" customFormat="1">
      <c r="A807" s="413"/>
      <c r="B807" s="413"/>
      <c r="C807" s="413"/>
      <c r="D807" s="413"/>
      <c r="E807" s="413"/>
      <c r="F807" s="413"/>
      <c r="G807" s="413"/>
      <c r="H807" s="413"/>
      <c r="I807" s="413"/>
      <c r="J807" s="413"/>
      <c r="K807" s="413"/>
      <c r="L807" s="413"/>
    </row>
    <row r="808" spans="1:12" s="51" customFormat="1">
      <c r="A808" s="413"/>
      <c r="B808" s="413"/>
      <c r="C808" s="413"/>
      <c r="D808" s="413"/>
      <c r="E808" s="413"/>
      <c r="F808" s="413"/>
      <c r="G808" s="413"/>
      <c r="H808" s="413"/>
      <c r="I808" s="413"/>
      <c r="J808" s="413"/>
      <c r="K808" s="413"/>
      <c r="L808" s="413"/>
    </row>
    <row r="809" spans="1:12" s="51" customFormat="1">
      <c r="A809" s="413"/>
      <c r="B809" s="413"/>
      <c r="C809" s="413"/>
      <c r="D809" s="413"/>
      <c r="E809" s="413"/>
      <c r="F809" s="413"/>
      <c r="G809" s="413"/>
      <c r="H809" s="413"/>
      <c r="I809" s="413"/>
      <c r="J809" s="413"/>
      <c r="K809" s="413"/>
      <c r="L809" s="413"/>
    </row>
    <row r="810" spans="1:12" s="51" customFormat="1">
      <c r="A810" s="413"/>
      <c r="B810" s="413"/>
      <c r="C810" s="413"/>
      <c r="D810" s="413"/>
      <c r="E810" s="413"/>
      <c r="F810" s="413"/>
      <c r="G810" s="413"/>
      <c r="H810" s="413"/>
      <c r="I810" s="413"/>
      <c r="J810" s="413"/>
      <c r="K810" s="413"/>
      <c r="L810" s="413"/>
    </row>
    <row r="811" spans="1:12" s="51" customFormat="1">
      <c r="A811" s="413"/>
      <c r="B811" s="413"/>
      <c r="C811" s="413"/>
      <c r="D811" s="413"/>
      <c r="E811" s="413"/>
      <c r="F811" s="413"/>
      <c r="G811" s="413"/>
      <c r="H811" s="413"/>
      <c r="I811" s="413"/>
      <c r="J811" s="413"/>
      <c r="K811" s="413"/>
      <c r="L811" s="413"/>
    </row>
    <row r="812" spans="1:12" s="51" customFormat="1">
      <c r="A812" s="413"/>
      <c r="B812" s="413"/>
      <c r="C812" s="413"/>
      <c r="D812" s="413"/>
      <c r="E812" s="413"/>
      <c r="F812" s="413"/>
      <c r="G812" s="413"/>
      <c r="H812" s="413"/>
      <c r="I812" s="413"/>
      <c r="J812" s="413"/>
      <c r="K812" s="413"/>
      <c r="L812" s="413"/>
    </row>
    <row r="813" spans="1:12" s="51" customFormat="1">
      <c r="A813" s="413"/>
      <c r="B813" s="413"/>
      <c r="C813" s="413"/>
      <c r="D813" s="413"/>
      <c r="E813" s="413"/>
      <c r="F813" s="413"/>
      <c r="G813" s="413"/>
      <c r="H813" s="413"/>
      <c r="I813" s="413"/>
      <c r="J813" s="413"/>
      <c r="K813" s="413"/>
      <c r="L813" s="413"/>
    </row>
    <row r="814" spans="1:12" s="51" customFormat="1">
      <c r="A814" s="413"/>
      <c r="B814" s="413"/>
      <c r="C814" s="413"/>
      <c r="D814" s="413"/>
      <c r="E814" s="413"/>
      <c r="F814" s="413"/>
      <c r="G814" s="413"/>
      <c r="H814" s="413"/>
      <c r="I814" s="413"/>
      <c r="J814" s="413"/>
      <c r="K814" s="413"/>
      <c r="L814" s="413"/>
    </row>
    <row r="815" spans="1:12" s="51" customFormat="1">
      <c r="A815" s="413"/>
      <c r="B815" s="413"/>
      <c r="C815" s="413"/>
      <c r="D815" s="413"/>
      <c r="E815" s="413"/>
      <c r="F815" s="413"/>
      <c r="G815" s="413"/>
      <c r="H815" s="413"/>
      <c r="I815" s="413"/>
      <c r="J815" s="413"/>
      <c r="K815" s="413"/>
      <c r="L815" s="413"/>
    </row>
    <row r="816" spans="1:12" s="51" customFormat="1">
      <c r="A816" s="413"/>
      <c r="B816" s="413"/>
      <c r="C816" s="413"/>
      <c r="D816" s="413"/>
      <c r="E816" s="413"/>
      <c r="F816" s="413"/>
      <c r="G816" s="413"/>
      <c r="H816" s="413"/>
      <c r="I816" s="413"/>
      <c r="J816" s="413"/>
      <c r="K816" s="413"/>
      <c r="L816" s="413"/>
    </row>
    <row r="817" spans="1:12" s="51" customFormat="1">
      <c r="A817" s="413"/>
      <c r="B817" s="413"/>
      <c r="C817" s="413"/>
      <c r="D817" s="413"/>
      <c r="E817" s="413"/>
      <c r="F817" s="413"/>
      <c r="G817" s="413"/>
      <c r="H817" s="413"/>
      <c r="I817" s="413"/>
      <c r="J817" s="413"/>
      <c r="K817" s="413"/>
      <c r="L817" s="413"/>
    </row>
    <row r="818" spans="1:12" s="51" customFormat="1">
      <c r="A818" s="413"/>
      <c r="B818" s="413"/>
      <c r="C818" s="413"/>
      <c r="D818" s="413"/>
      <c r="E818" s="413"/>
      <c r="F818" s="413"/>
      <c r="G818" s="413"/>
      <c r="H818" s="413"/>
      <c r="I818" s="413"/>
      <c r="J818" s="413"/>
      <c r="K818" s="413"/>
      <c r="L818" s="413"/>
    </row>
    <row r="819" spans="1:12" s="51" customFormat="1">
      <c r="A819" s="413"/>
      <c r="B819" s="413"/>
      <c r="C819" s="413"/>
      <c r="D819" s="413"/>
      <c r="E819" s="413"/>
      <c r="F819" s="413"/>
      <c r="G819" s="413"/>
      <c r="H819" s="413"/>
      <c r="I819" s="413"/>
      <c r="J819" s="413"/>
      <c r="K819" s="413"/>
      <c r="L819" s="413"/>
    </row>
    <row r="820" spans="1:12" s="51" customFormat="1">
      <c r="A820" s="413"/>
      <c r="B820" s="413"/>
      <c r="C820" s="413"/>
      <c r="D820" s="413"/>
      <c r="E820" s="413"/>
      <c r="F820" s="413"/>
      <c r="G820" s="413"/>
      <c r="H820" s="413"/>
      <c r="I820" s="413"/>
      <c r="J820" s="413"/>
      <c r="K820" s="413"/>
      <c r="L820" s="413"/>
    </row>
    <row r="821" spans="1:12" s="51" customFormat="1">
      <c r="A821" s="413"/>
      <c r="B821" s="413"/>
      <c r="C821" s="413"/>
      <c r="D821" s="413"/>
      <c r="E821" s="413"/>
      <c r="F821" s="413"/>
      <c r="G821" s="413"/>
      <c r="H821" s="413"/>
      <c r="I821" s="413"/>
      <c r="J821" s="413"/>
      <c r="K821" s="413"/>
      <c r="L821" s="413"/>
    </row>
    <row r="822" spans="1:12" s="51" customFormat="1">
      <c r="A822" s="413"/>
      <c r="B822" s="413"/>
      <c r="C822" s="413"/>
      <c r="D822" s="413"/>
      <c r="E822" s="413"/>
      <c r="F822" s="413"/>
      <c r="G822" s="413"/>
      <c r="H822" s="413"/>
      <c r="I822" s="413"/>
      <c r="J822" s="413"/>
      <c r="K822" s="413"/>
      <c r="L822" s="413"/>
    </row>
    <row r="823" spans="1:12" s="51" customFormat="1">
      <c r="A823" s="413"/>
      <c r="B823" s="413"/>
      <c r="C823" s="413"/>
      <c r="D823" s="413"/>
      <c r="E823" s="413"/>
      <c r="F823" s="413"/>
      <c r="G823" s="413"/>
      <c r="H823" s="413"/>
      <c r="I823" s="413"/>
      <c r="J823" s="413"/>
      <c r="K823" s="413"/>
      <c r="L823" s="413"/>
    </row>
    <row r="824" spans="1:12" s="51" customFormat="1">
      <c r="A824" s="413"/>
      <c r="B824" s="413"/>
      <c r="C824" s="413"/>
      <c r="D824" s="413"/>
      <c r="E824" s="413"/>
      <c r="F824" s="413"/>
      <c r="G824" s="413"/>
      <c r="H824" s="413"/>
      <c r="I824" s="413"/>
      <c r="J824" s="413"/>
      <c r="K824" s="413"/>
      <c r="L824" s="413"/>
    </row>
    <row r="825" spans="1:12" s="51" customFormat="1">
      <c r="A825" s="413"/>
      <c r="B825" s="413"/>
      <c r="C825" s="413"/>
      <c r="D825" s="413"/>
      <c r="E825" s="413"/>
      <c r="F825" s="413"/>
      <c r="G825" s="413"/>
      <c r="H825" s="413"/>
      <c r="I825" s="413"/>
      <c r="J825" s="413"/>
      <c r="K825" s="413"/>
      <c r="L825" s="413"/>
    </row>
    <row r="826" spans="1:12" s="51" customFormat="1">
      <c r="A826" s="413"/>
      <c r="B826" s="413"/>
      <c r="C826" s="413"/>
      <c r="D826" s="413"/>
      <c r="E826" s="413"/>
      <c r="F826" s="413"/>
      <c r="G826" s="413"/>
      <c r="H826" s="413"/>
      <c r="I826" s="413"/>
      <c r="J826" s="413"/>
      <c r="K826" s="413"/>
      <c r="L826" s="413"/>
    </row>
    <row r="827" spans="1:12" s="51" customFormat="1">
      <c r="A827" s="413"/>
      <c r="B827" s="413"/>
      <c r="C827" s="413"/>
      <c r="D827" s="413"/>
      <c r="E827" s="413"/>
      <c r="F827" s="413"/>
      <c r="G827" s="413"/>
      <c r="H827" s="413"/>
      <c r="I827" s="413"/>
      <c r="J827" s="413"/>
      <c r="K827" s="413"/>
      <c r="L827" s="413"/>
    </row>
    <row r="828" spans="1:12" s="51" customFormat="1">
      <c r="A828" s="413"/>
      <c r="B828" s="413"/>
      <c r="C828" s="413"/>
      <c r="D828" s="413"/>
      <c r="E828" s="413"/>
      <c r="F828" s="413"/>
      <c r="G828" s="413"/>
      <c r="H828" s="413"/>
      <c r="I828" s="413"/>
      <c r="J828" s="413"/>
      <c r="K828" s="413"/>
      <c r="L828" s="413"/>
    </row>
    <row r="829" spans="1:12" s="51" customFormat="1">
      <c r="A829" s="413"/>
      <c r="B829" s="413"/>
      <c r="C829" s="413"/>
      <c r="D829" s="413"/>
      <c r="E829" s="413"/>
      <c r="F829" s="413"/>
      <c r="G829" s="413"/>
      <c r="H829" s="413"/>
      <c r="I829" s="413"/>
      <c r="J829" s="413"/>
      <c r="K829" s="413"/>
      <c r="L829" s="413"/>
    </row>
    <row r="830" spans="1:12" s="51" customFormat="1">
      <c r="A830" s="413"/>
      <c r="B830" s="413"/>
      <c r="C830" s="413"/>
      <c r="D830" s="413"/>
      <c r="E830" s="413"/>
      <c r="F830" s="413"/>
      <c r="G830" s="413"/>
      <c r="H830" s="413"/>
      <c r="I830" s="413"/>
      <c r="J830" s="413"/>
      <c r="K830" s="413"/>
      <c r="L830" s="413"/>
    </row>
    <row r="831" spans="1:12" s="51" customFormat="1">
      <c r="A831" s="413"/>
      <c r="B831" s="413"/>
      <c r="C831" s="413"/>
      <c r="D831" s="413"/>
      <c r="E831" s="413"/>
      <c r="F831" s="413"/>
      <c r="G831" s="413"/>
      <c r="H831" s="413"/>
      <c r="I831" s="413"/>
      <c r="J831" s="413"/>
      <c r="K831" s="413"/>
      <c r="L831" s="413"/>
    </row>
    <row r="832" spans="1:12" s="51" customFormat="1">
      <c r="A832" s="413"/>
      <c r="B832" s="413"/>
      <c r="C832" s="413"/>
      <c r="D832" s="413"/>
      <c r="E832" s="413"/>
      <c r="F832" s="413"/>
      <c r="G832" s="413"/>
      <c r="H832" s="413"/>
      <c r="I832" s="413"/>
      <c r="J832" s="413"/>
      <c r="K832" s="413"/>
      <c r="L832" s="413"/>
    </row>
    <row r="833" spans="1:12" s="51" customFormat="1">
      <c r="A833" s="413"/>
      <c r="B833" s="413"/>
      <c r="C833" s="413"/>
      <c r="D833" s="413"/>
      <c r="E833" s="413"/>
      <c r="F833" s="413"/>
      <c r="G833" s="413"/>
      <c r="H833" s="413"/>
      <c r="I833" s="413"/>
      <c r="J833" s="413"/>
      <c r="K833" s="413"/>
      <c r="L833" s="413"/>
    </row>
    <row r="834" spans="1:12" s="51" customFormat="1">
      <c r="A834" s="413"/>
      <c r="B834" s="413"/>
      <c r="C834" s="413"/>
      <c r="D834" s="413"/>
      <c r="E834" s="413"/>
      <c r="F834" s="413"/>
      <c r="G834" s="413"/>
      <c r="H834" s="413"/>
      <c r="I834" s="413"/>
      <c r="J834" s="413"/>
      <c r="K834" s="413"/>
      <c r="L834" s="413"/>
    </row>
    <row r="835" spans="1:12" s="51" customFormat="1">
      <c r="A835" s="413"/>
      <c r="B835" s="413"/>
      <c r="C835" s="413"/>
      <c r="D835" s="413"/>
      <c r="E835" s="413"/>
      <c r="F835" s="413"/>
      <c r="G835" s="413"/>
      <c r="H835" s="413"/>
      <c r="I835" s="413"/>
      <c r="J835" s="413"/>
      <c r="K835" s="413"/>
      <c r="L835" s="413"/>
    </row>
    <row r="836" spans="1:12" s="51" customFormat="1">
      <c r="A836" s="413"/>
      <c r="B836" s="413"/>
      <c r="C836" s="413"/>
      <c r="D836" s="413"/>
      <c r="E836" s="413"/>
      <c r="F836" s="413"/>
      <c r="G836" s="413"/>
      <c r="H836" s="413"/>
      <c r="I836" s="413"/>
      <c r="J836" s="413"/>
      <c r="K836" s="413"/>
      <c r="L836" s="413"/>
    </row>
    <row r="837" spans="1:12" s="51" customFormat="1">
      <c r="A837" s="413"/>
      <c r="B837" s="413"/>
      <c r="C837" s="413"/>
      <c r="D837" s="413"/>
      <c r="E837" s="413"/>
      <c r="F837" s="413"/>
      <c r="G837" s="413"/>
      <c r="H837" s="413"/>
      <c r="I837" s="413"/>
      <c r="J837" s="413"/>
      <c r="K837" s="413"/>
      <c r="L837" s="413"/>
    </row>
    <row r="838" spans="1:12" s="51" customFormat="1">
      <c r="A838" s="413"/>
      <c r="B838" s="413"/>
      <c r="C838" s="413"/>
      <c r="D838" s="413"/>
      <c r="E838" s="413"/>
      <c r="F838" s="413"/>
      <c r="G838" s="413"/>
      <c r="H838" s="413"/>
      <c r="I838" s="413"/>
      <c r="J838" s="413"/>
      <c r="K838" s="413"/>
      <c r="L838" s="413"/>
    </row>
    <row r="839" spans="1:12" s="51" customFormat="1">
      <c r="A839" s="413"/>
      <c r="B839" s="413"/>
      <c r="C839" s="413"/>
      <c r="D839" s="413"/>
      <c r="E839" s="413"/>
      <c r="F839" s="413"/>
      <c r="G839" s="413"/>
      <c r="H839" s="413"/>
      <c r="I839" s="413"/>
      <c r="J839" s="413"/>
      <c r="K839" s="413"/>
      <c r="L839" s="413"/>
    </row>
    <row r="840" spans="1:12" s="51" customFormat="1">
      <c r="A840" s="413"/>
      <c r="B840" s="413"/>
      <c r="C840" s="413"/>
      <c r="D840" s="413"/>
      <c r="E840" s="413"/>
      <c r="F840" s="413"/>
      <c r="G840" s="413"/>
      <c r="H840" s="413"/>
      <c r="I840" s="413"/>
      <c r="J840" s="413"/>
      <c r="K840" s="413"/>
      <c r="L840" s="413"/>
    </row>
    <row r="841" spans="1:12" s="51" customFormat="1">
      <c r="A841" s="413"/>
      <c r="B841" s="413"/>
      <c r="C841" s="413"/>
      <c r="D841" s="413"/>
      <c r="E841" s="413"/>
      <c r="F841" s="413"/>
      <c r="G841" s="413"/>
      <c r="H841" s="413"/>
      <c r="I841" s="413"/>
      <c r="J841" s="413"/>
      <c r="K841" s="413"/>
      <c r="L841" s="413"/>
    </row>
    <row r="842" spans="1:12" s="51" customFormat="1">
      <c r="A842" s="413"/>
      <c r="B842" s="413"/>
      <c r="C842" s="413"/>
      <c r="D842" s="413"/>
      <c r="E842" s="413"/>
      <c r="F842" s="413"/>
      <c r="G842" s="413"/>
      <c r="H842" s="413"/>
      <c r="I842" s="413"/>
      <c r="J842" s="413"/>
      <c r="K842" s="413"/>
      <c r="L842" s="413"/>
    </row>
    <row r="843" spans="1:12" s="51" customFormat="1">
      <c r="A843" s="413"/>
      <c r="B843" s="413"/>
      <c r="C843" s="413"/>
      <c r="D843" s="413"/>
      <c r="E843" s="413"/>
      <c r="F843" s="413"/>
      <c r="G843" s="413"/>
      <c r="H843" s="413"/>
      <c r="I843" s="413"/>
      <c r="J843" s="413"/>
      <c r="K843" s="413"/>
      <c r="L843" s="413"/>
    </row>
    <row r="844" spans="1:12" s="51" customFormat="1">
      <c r="A844" s="413"/>
      <c r="B844" s="413"/>
      <c r="C844" s="413"/>
      <c r="D844" s="413"/>
      <c r="E844" s="413"/>
      <c r="F844" s="413"/>
      <c r="G844" s="413"/>
      <c r="H844" s="413"/>
      <c r="I844" s="413"/>
      <c r="J844" s="413"/>
      <c r="K844" s="413"/>
      <c r="L844" s="413"/>
    </row>
    <row r="845" spans="1:12" s="51" customFormat="1">
      <c r="A845" s="413"/>
      <c r="B845" s="413"/>
      <c r="C845" s="413"/>
      <c r="D845" s="413"/>
      <c r="E845" s="413"/>
      <c r="F845" s="413"/>
      <c r="G845" s="413"/>
      <c r="H845" s="413"/>
      <c r="I845" s="413"/>
      <c r="J845" s="413"/>
      <c r="K845" s="413"/>
      <c r="L845" s="413"/>
    </row>
    <row r="846" spans="1:12" s="51" customFormat="1">
      <c r="A846" s="413"/>
      <c r="B846" s="413"/>
      <c r="C846" s="413"/>
      <c r="D846" s="413"/>
      <c r="E846" s="413"/>
      <c r="F846" s="413"/>
      <c r="G846" s="413"/>
      <c r="H846" s="413"/>
      <c r="I846" s="413"/>
      <c r="J846" s="413"/>
      <c r="K846" s="413"/>
      <c r="L846" s="413"/>
    </row>
    <row r="847" spans="1:12" s="51" customFormat="1">
      <c r="A847" s="413"/>
      <c r="B847" s="413"/>
      <c r="C847" s="413"/>
      <c r="D847" s="413"/>
      <c r="E847" s="413"/>
      <c r="F847" s="413"/>
      <c r="G847" s="413"/>
      <c r="H847" s="413"/>
      <c r="I847" s="413"/>
      <c r="J847" s="413"/>
      <c r="K847" s="413"/>
      <c r="L847" s="413"/>
    </row>
    <row r="848" spans="1:12" s="51" customFormat="1">
      <c r="A848" s="413"/>
      <c r="B848" s="413"/>
      <c r="C848" s="413"/>
      <c r="D848" s="413"/>
      <c r="E848" s="413"/>
      <c r="F848" s="413"/>
      <c r="G848" s="413"/>
      <c r="H848" s="413"/>
      <c r="I848" s="413"/>
      <c r="J848" s="413"/>
      <c r="K848" s="413"/>
      <c r="L848" s="413"/>
    </row>
    <row r="849" spans="1:12" s="51" customFormat="1">
      <c r="A849" s="413"/>
      <c r="B849" s="413"/>
      <c r="C849" s="413"/>
      <c r="D849" s="413"/>
      <c r="E849" s="413"/>
      <c r="F849" s="413"/>
      <c r="G849" s="413"/>
      <c r="H849" s="413"/>
      <c r="I849" s="413"/>
      <c r="J849" s="413"/>
      <c r="K849" s="413"/>
      <c r="L849" s="413"/>
    </row>
    <row r="850" spans="1:12" s="51" customFormat="1">
      <c r="A850" s="413"/>
      <c r="B850" s="413"/>
      <c r="C850" s="413"/>
      <c r="D850" s="413"/>
      <c r="E850" s="413"/>
      <c r="F850" s="413"/>
      <c r="G850" s="413"/>
      <c r="H850" s="413"/>
      <c r="I850" s="413"/>
      <c r="J850" s="413"/>
      <c r="K850" s="413"/>
      <c r="L850" s="413"/>
    </row>
    <row r="851" spans="1:12" s="51" customFormat="1">
      <c r="A851" s="413"/>
      <c r="B851" s="413"/>
      <c r="C851" s="413"/>
      <c r="D851" s="413"/>
      <c r="E851" s="413"/>
      <c r="F851" s="413"/>
      <c r="G851" s="413"/>
      <c r="H851" s="413"/>
      <c r="I851" s="413"/>
      <c r="J851" s="413"/>
      <c r="K851" s="413"/>
      <c r="L851" s="413"/>
    </row>
    <row r="852" spans="1:12" s="51" customFormat="1">
      <c r="A852" s="413"/>
      <c r="B852" s="413"/>
      <c r="C852" s="413"/>
      <c r="D852" s="413"/>
      <c r="E852" s="413"/>
      <c r="F852" s="413"/>
      <c r="G852" s="413"/>
      <c r="H852" s="413"/>
      <c r="I852" s="413"/>
      <c r="J852" s="413"/>
      <c r="K852" s="413"/>
      <c r="L852" s="413"/>
    </row>
    <row r="853" spans="1:12" s="51" customFormat="1">
      <c r="A853" s="413"/>
      <c r="B853" s="413"/>
      <c r="C853" s="413"/>
      <c r="D853" s="413"/>
      <c r="E853" s="413"/>
      <c r="F853" s="413"/>
      <c r="G853" s="413"/>
      <c r="H853" s="413"/>
      <c r="I853" s="413"/>
      <c r="J853" s="413"/>
      <c r="K853" s="413"/>
      <c r="L853" s="413"/>
    </row>
    <row r="854" spans="1:12" s="51" customFormat="1">
      <c r="A854" s="413"/>
      <c r="B854" s="413"/>
      <c r="C854" s="413"/>
      <c r="D854" s="413"/>
      <c r="E854" s="413"/>
      <c r="F854" s="413"/>
      <c r="G854" s="413"/>
      <c r="H854" s="413"/>
      <c r="I854" s="413"/>
      <c r="J854" s="413"/>
      <c r="K854" s="413"/>
      <c r="L854" s="413"/>
    </row>
    <row r="855" spans="1:12" s="51" customFormat="1">
      <c r="A855" s="413"/>
      <c r="B855" s="413"/>
      <c r="C855" s="413"/>
      <c r="D855" s="413"/>
      <c r="E855" s="413"/>
      <c r="F855" s="413"/>
      <c r="G855" s="413"/>
      <c r="H855" s="413"/>
      <c r="I855" s="413"/>
      <c r="J855" s="413"/>
      <c r="K855" s="413"/>
      <c r="L855" s="413"/>
    </row>
    <row r="856" spans="1:12" s="51" customFormat="1">
      <c r="A856" s="413"/>
      <c r="B856" s="413"/>
      <c r="C856" s="413"/>
      <c r="D856" s="413"/>
      <c r="E856" s="413"/>
      <c r="F856" s="413"/>
      <c r="G856" s="413"/>
      <c r="H856" s="413"/>
      <c r="I856" s="413"/>
      <c r="J856" s="413"/>
      <c r="K856" s="413"/>
      <c r="L856" s="413"/>
    </row>
    <row r="857" spans="1:12" s="51" customFormat="1">
      <c r="A857" s="413"/>
      <c r="B857" s="413"/>
      <c r="C857" s="413"/>
      <c r="D857" s="413"/>
      <c r="E857" s="413"/>
      <c r="F857" s="413"/>
      <c r="G857" s="413"/>
      <c r="H857" s="413"/>
      <c r="I857" s="413"/>
      <c r="J857" s="413"/>
      <c r="K857" s="413"/>
      <c r="L857" s="413"/>
    </row>
    <row r="858" spans="1:12" s="51" customFormat="1">
      <c r="A858" s="413"/>
      <c r="B858" s="413"/>
      <c r="C858" s="413"/>
      <c r="D858" s="413"/>
      <c r="E858" s="413"/>
      <c r="F858" s="413"/>
      <c r="G858" s="413"/>
      <c r="H858" s="413"/>
      <c r="I858" s="413"/>
      <c r="J858" s="413"/>
      <c r="K858" s="413"/>
      <c r="L858" s="413"/>
    </row>
    <row r="859" spans="1:12" s="51" customFormat="1">
      <c r="A859" s="413"/>
      <c r="B859" s="413"/>
      <c r="C859" s="413"/>
      <c r="D859" s="413"/>
      <c r="E859" s="413"/>
      <c r="F859" s="413"/>
      <c r="G859" s="413"/>
      <c r="H859" s="413"/>
      <c r="I859" s="413"/>
      <c r="J859" s="413"/>
      <c r="K859" s="413"/>
      <c r="L859" s="413"/>
    </row>
    <row r="860" spans="1:12" s="51" customFormat="1">
      <c r="A860" s="413"/>
      <c r="B860" s="413"/>
      <c r="C860" s="413"/>
      <c r="D860" s="413"/>
      <c r="E860" s="413"/>
      <c r="F860" s="413"/>
      <c r="G860" s="413"/>
      <c r="H860" s="413"/>
      <c r="I860" s="413"/>
      <c r="J860" s="413"/>
      <c r="K860" s="413"/>
      <c r="L860" s="413"/>
    </row>
    <row r="861" spans="1:12" s="51" customFormat="1">
      <c r="A861" s="413"/>
      <c r="B861" s="413"/>
      <c r="C861" s="413"/>
      <c r="D861" s="413"/>
      <c r="E861" s="413"/>
      <c r="F861" s="413"/>
      <c r="G861" s="413"/>
      <c r="H861" s="413"/>
      <c r="I861" s="413"/>
      <c r="J861" s="413"/>
      <c r="K861" s="413"/>
      <c r="L861" s="413"/>
    </row>
    <row r="862" spans="1:12" s="51" customFormat="1">
      <c r="A862" s="413"/>
      <c r="B862" s="413"/>
      <c r="C862" s="413"/>
      <c r="D862" s="413"/>
      <c r="E862" s="413"/>
      <c r="F862" s="413"/>
      <c r="G862" s="413"/>
      <c r="H862" s="413"/>
      <c r="I862" s="413"/>
      <c r="J862" s="413"/>
      <c r="K862" s="413"/>
      <c r="L862" s="413"/>
    </row>
    <row r="863" spans="1:12" s="51" customFormat="1">
      <c r="A863" s="413"/>
      <c r="B863" s="413"/>
      <c r="C863" s="413"/>
      <c r="D863" s="413"/>
      <c r="E863" s="413"/>
      <c r="F863" s="413"/>
      <c r="G863" s="413"/>
      <c r="H863" s="413"/>
      <c r="I863" s="413"/>
      <c r="J863" s="413"/>
      <c r="K863" s="413"/>
      <c r="L863" s="413"/>
    </row>
    <row r="864" spans="1:12" s="51" customFormat="1">
      <c r="A864" s="413"/>
      <c r="B864" s="413"/>
      <c r="C864" s="413"/>
      <c r="D864" s="413"/>
      <c r="E864" s="413"/>
      <c r="F864" s="413"/>
      <c r="G864" s="413"/>
      <c r="H864" s="413"/>
      <c r="I864" s="413"/>
      <c r="J864" s="413"/>
      <c r="K864" s="413"/>
      <c r="L864" s="413"/>
    </row>
    <row r="865" spans="1:12" s="51" customFormat="1">
      <c r="A865" s="413"/>
      <c r="B865" s="413"/>
      <c r="C865" s="413"/>
      <c r="D865" s="413"/>
      <c r="E865" s="413"/>
      <c r="F865" s="413"/>
      <c r="G865" s="413"/>
      <c r="H865" s="413"/>
      <c r="I865" s="413"/>
      <c r="J865" s="413"/>
      <c r="K865" s="413"/>
      <c r="L865" s="413"/>
    </row>
    <row r="866" spans="1:12" s="51" customFormat="1">
      <c r="A866" s="413"/>
      <c r="B866" s="413"/>
      <c r="C866" s="413"/>
      <c r="D866" s="413"/>
      <c r="E866" s="413"/>
      <c r="F866" s="413"/>
      <c r="G866" s="413"/>
      <c r="H866" s="413"/>
      <c r="I866" s="413"/>
      <c r="J866" s="413"/>
      <c r="K866" s="413"/>
      <c r="L866" s="413"/>
    </row>
    <row r="867" spans="1:12" s="51" customFormat="1">
      <c r="A867" s="413"/>
      <c r="B867" s="413"/>
      <c r="C867" s="413"/>
      <c r="D867" s="413"/>
      <c r="E867" s="413"/>
      <c r="F867" s="413"/>
      <c r="G867" s="413"/>
      <c r="H867" s="413"/>
      <c r="I867" s="413"/>
      <c r="J867" s="413"/>
      <c r="K867" s="413"/>
      <c r="L867" s="413"/>
    </row>
    <row r="868" spans="1:12" s="51" customFormat="1">
      <c r="A868" s="413"/>
      <c r="B868" s="413"/>
      <c r="C868" s="413"/>
      <c r="D868" s="413"/>
      <c r="E868" s="413"/>
      <c r="F868" s="413"/>
      <c r="G868" s="413"/>
      <c r="H868" s="413"/>
      <c r="I868" s="413"/>
      <c r="J868" s="413"/>
      <c r="K868" s="413"/>
      <c r="L868" s="413"/>
    </row>
    <row r="869" spans="1:12" s="51" customFormat="1">
      <c r="A869" s="413"/>
      <c r="B869" s="413"/>
      <c r="C869" s="413"/>
      <c r="D869" s="413"/>
      <c r="E869" s="413"/>
      <c r="F869" s="413"/>
      <c r="G869" s="413"/>
      <c r="H869" s="413"/>
      <c r="I869" s="413"/>
      <c r="J869" s="413"/>
      <c r="K869" s="413"/>
      <c r="L869" s="413"/>
    </row>
    <row r="870" spans="1:12" s="51" customFormat="1">
      <c r="A870" s="413"/>
      <c r="B870" s="413"/>
      <c r="C870" s="413"/>
      <c r="D870" s="413"/>
      <c r="E870" s="413"/>
      <c r="F870" s="413"/>
      <c r="G870" s="413"/>
      <c r="H870" s="413"/>
      <c r="I870" s="413"/>
      <c r="J870" s="413"/>
      <c r="K870" s="413"/>
      <c r="L870" s="413"/>
    </row>
    <row r="871" spans="1:12" s="51" customFormat="1">
      <c r="A871" s="413"/>
      <c r="B871" s="413"/>
      <c r="C871" s="413"/>
      <c r="D871" s="413"/>
      <c r="E871" s="413"/>
      <c r="F871" s="413"/>
      <c r="G871" s="413"/>
      <c r="H871" s="413"/>
      <c r="I871" s="413"/>
      <c r="J871" s="413"/>
      <c r="K871" s="413"/>
      <c r="L871" s="413"/>
    </row>
    <row r="872" spans="1:12" s="51" customFormat="1">
      <c r="A872" s="413"/>
      <c r="B872" s="413"/>
      <c r="C872" s="413"/>
      <c r="D872" s="413"/>
      <c r="E872" s="413"/>
      <c r="F872" s="413"/>
      <c r="G872" s="413"/>
      <c r="H872" s="413"/>
      <c r="I872" s="413"/>
      <c r="J872" s="413"/>
      <c r="K872" s="413"/>
      <c r="L872" s="413"/>
    </row>
    <row r="873" spans="1:12" s="51" customFormat="1">
      <c r="A873" s="413"/>
      <c r="B873" s="413"/>
      <c r="C873" s="413"/>
      <c r="D873" s="413"/>
      <c r="E873" s="413"/>
      <c r="F873" s="413"/>
      <c r="G873" s="413"/>
      <c r="H873" s="413"/>
      <c r="I873" s="413"/>
      <c r="J873" s="413"/>
      <c r="K873" s="413"/>
      <c r="L873" s="413"/>
    </row>
    <row r="874" spans="1:12" s="51" customFormat="1">
      <c r="A874" s="413"/>
      <c r="B874" s="413"/>
      <c r="C874" s="413"/>
      <c r="D874" s="413"/>
      <c r="E874" s="413"/>
      <c r="F874" s="413"/>
      <c r="G874" s="413"/>
      <c r="H874" s="413"/>
      <c r="I874" s="413"/>
      <c r="J874" s="413"/>
      <c r="K874" s="413"/>
      <c r="L874" s="413"/>
    </row>
    <row r="875" spans="1:12" s="51" customFormat="1">
      <c r="A875" s="413"/>
      <c r="B875" s="413"/>
      <c r="C875" s="413"/>
      <c r="D875" s="413"/>
      <c r="E875" s="413"/>
      <c r="F875" s="413"/>
      <c r="G875" s="413"/>
      <c r="H875" s="413"/>
      <c r="I875" s="413"/>
      <c r="J875" s="413"/>
      <c r="K875" s="413"/>
      <c r="L875" s="413"/>
    </row>
    <row r="876" spans="1:12" s="51" customFormat="1">
      <c r="A876" s="413"/>
      <c r="B876" s="413"/>
      <c r="C876" s="413"/>
      <c r="D876" s="413"/>
      <c r="E876" s="413"/>
      <c r="F876" s="413"/>
      <c r="G876" s="413"/>
      <c r="H876" s="413"/>
      <c r="I876" s="413"/>
      <c r="J876" s="413"/>
      <c r="K876" s="413"/>
      <c r="L876" s="413"/>
    </row>
    <row r="877" spans="1:12" s="51" customFormat="1">
      <c r="A877" s="413"/>
      <c r="B877" s="413"/>
      <c r="C877" s="413"/>
      <c r="D877" s="413"/>
      <c r="E877" s="413"/>
      <c r="F877" s="413"/>
      <c r="G877" s="413"/>
      <c r="H877" s="413"/>
      <c r="I877" s="413"/>
      <c r="J877" s="413"/>
      <c r="K877" s="413"/>
      <c r="L877" s="413"/>
    </row>
    <row r="878" spans="1:12" s="51" customFormat="1">
      <c r="A878" s="413"/>
      <c r="B878" s="413"/>
      <c r="C878" s="413"/>
      <c r="D878" s="413"/>
      <c r="E878" s="413"/>
      <c r="F878" s="413"/>
      <c r="G878" s="413"/>
      <c r="H878" s="413"/>
      <c r="I878" s="413"/>
      <c r="J878" s="413"/>
      <c r="K878" s="413"/>
      <c r="L878" s="413"/>
    </row>
    <row r="879" spans="1:12" s="51" customFormat="1">
      <c r="A879" s="413"/>
      <c r="B879" s="413"/>
      <c r="C879" s="413"/>
      <c r="D879" s="413"/>
      <c r="E879" s="413"/>
      <c r="F879" s="413"/>
      <c r="G879" s="413"/>
      <c r="H879" s="413"/>
      <c r="I879" s="413"/>
      <c r="J879" s="413"/>
      <c r="K879" s="413"/>
      <c r="L879" s="413"/>
    </row>
    <row r="880" spans="1:12" s="51" customFormat="1">
      <c r="A880" s="413"/>
      <c r="B880" s="413"/>
      <c r="C880" s="413"/>
      <c r="D880" s="413"/>
      <c r="E880" s="413"/>
      <c r="F880" s="413"/>
      <c r="G880" s="413"/>
      <c r="H880" s="413"/>
      <c r="I880" s="413"/>
      <c r="J880" s="413"/>
      <c r="K880" s="413"/>
      <c r="L880" s="413"/>
    </row>
    <row r="881" spans="1:12" s="51" customFormat="1">
      <c r="A881" s="413"/>
      <c r="B881" s="413"/>
      <c r="C881" s="413"/>
      <c r="D881" s="413"/>
      <c r="E881" s="413"/>
      <c r="F881" s="413"/>
      <c r="G881" s="413"/>
      <c r="H881" s="413"/>
      <c r="I881" s="413"/>
      <c r="J881" s="413"/>
      <c r="K881" s="413"/>
      <c r="L881" s="413"/>
    </row>
    <row r="882" spans="1:12" s="51" customFormat="1">
      <c r="A882" s="413"/>
      <c r="B882" s="413"/>
      <c r="C882" s="413"/>
      <c r="D882" s="413"/>
      <c r="E882" s="413"/>
      <c r="F882" s="413"/>
      <c r="G882" s="413"/>
      <c r="H882" s="413"/>
      <c r="I882" s="413"/>
      <c r="J882" s="413"/>
      <c r="K882" s="413"/>
      <c r="L882" s="413"/>
    </row>
    <row r="883" spans="1:12" s="51" customFormat="1">
      <c r="A883" s="413"/>
      <c r="B883" s="413"/>
      <c r="C883" s="413"/>
      <c r="D883" s="413"/>
      <c r="E883" s="413"/>
      <c r="F883" s="413"/>
      <c r="G883" s="413"/>
      <c r="H883" s="413"/>
      <c r="I883" s="413"/>
      <c r="J883" s="413"/>
      <c r="K883" s="413"/>
      <c r="L883" s="413"/>
    </row>
    <row r="884" spans="1:12" s="51" customFormat="1">
      <c r="A884" s="413"/>
      <c r="B884" s="413"/>
      <c r="C884" s="413"/>
      <c r="D884" s="413"/>
      <c r="E884" s="413"/>
      <c r="F884" s="413"/>
      <c r="G884" s="413"/>
      <c r="H884" s="413"/>
      <c r="I884" s="413"/>
      <c r="J884" s="413"/>
      <c r="K884" s="413"/>
      <c r="L884" s="413"/>
    </row>
    <row r="885" spans="1:12" s="51" customFormat="1">
      <c r="A885" s="413"/>
      <c r="B885" s="413"/>
      <c r="C885" s="413"/>
      <c r="D885" s="413"/>
      <c r="E885" s="413"/>
      <c r="F885" s="413"/>
      <c r="G885" s="413"/>
      <c r="H885" s="413"/>
      <c r="I885" s="413"/>
      <c r="J885" s="413"/>
      <c r="K885" s="413"/>
      <c r="L885" s="413"/>
    </row>
    <row r="886" spans="1:12" s="51" customFormat="1">
      <c r="A886" s="413"/>
      <c r="B886" s="413"/>
      <c r="C886" s="413"/>
      <c r="D886" s="413"/>
      <c r="E886" s="413"/>
      <c r="F886" s="413"/>
      <c r="G886" s="413"/>
      <c r="H886" s="413"/>
      <c r="I886" s="413"/>
      <c r="J886" s="413"/>
      <c r="K886" s="413"/>
      <c r="L886" s="413"/>
    </row>
    <row r="887" spans="1:12" s="51" customFormat="1">
      <c r="A887" s="413"/>
      <c r="B887" s="413"/>
      <c r="C887" s="413"/>
      <c r="D887" s="413"/>
      <c r="E887" s="413"/>
      <c r="F887" s="413"/>
      <c r="G887" s="413"/>
      <c r="H887" s="413"/>
      <c r="I887" s="413"/>
      <c r="J887" s="413"/>
      <c r="K887" s="413"/>
      <c r="L887" s="413"/>
    </row>
    <row r="888" spans="1:12" s="51" customFormat="1">
      <c r="A888" s="413"/>
      <c r="B888" s="413"/>
      <c r="C888" s="413"/>
      <c r="D888" s="413"/>
      <c r="E888" s="413"/>
      <c r="F888" s="413"/>
      <c r="G888" s="413"/>
      <c r="H888" s="413"/>
      <c r="I888" s="413"/>
      <c r="J888" s="413"/>
      <c r="K888" s="413"/>
      <c r="L888" s="413"/>
    </row>
    <row r="889" spans="1:12" s="51" customFormat="1">
      <c r="A889" s="413"/>
      <c r="B889" s="413"/>
      <c r="C889" s="413"/>
      <c r="D889" s="413"/>
      <c r="E889" s="413"/>
      <c r="F889" s="413"/>
      <c r="G889" s="413"/>
      <c r="H889" s="413"/>
      <c r="I889" s="413"/>
      <c r="J889" s="413"/>
      <c r="K889" s="413"/>
      <c r="L889" s="413"/>
    </row>
    <row r="890" spans="1:12" s="51" customFormat="1">
      <c r="A890" s="413"/>
      <c r="B890" s="413"/>
      <c r="C890" s="413"/>
      <c r="D890" s="413"/>
      <c r="E890" s="413"/>
      <c r="F890" s="413"/>
      <c r="G890" s="413"/>
      <c r="H890" s="413"/>
      <c r="I890" s="413"/>
      <c r="J890" s="413"/>
      <c r="K890" s="413"/>
      <c r="L890" s="413"/>
    </row>
    <row r="891" spans="1:12" s="51" customFormat="1">
      <c r="A891" s="413"/>
      <c r="B891" s="413"/>
      <c r="C891" s="413"/>
      <c r="D891" s="413"/>
      <c r="E891" s="413"/>
      <c r="F891" s="413"/>
      <c r="G891" s="413"/>
      <c r="H891" s="413"/>
      <c r="I891" s="413"/>
      <c r="J891" s="413"/>
      <c r="K891" s="413"/>
      <c r="L891" s="413"/>
    </row>
    <row r="892" spans="1:12" s="51" customFormat="1">
      <c r="A892" s="413"/>
      <c r="B892" s="413"/>
      <c r="C892" s="413"/>
      <c r="D892" s="413"/>
      <c r="E892" s="413"/>
      <c r="F892" s="413"/>
      <c r="G892" s="413"/>
      <c r="H892" s="413"/>
      <c r="I892" s="413"/>
      <c r="J892" s="413"/>
      <c r="K892" s="413"/>
      <c r="L892" s="413"/>
    </row>
    <row r="893" spans="1:12" s="51" customFormat="1">
      <c r="A893" s="413"/>
      <c r="B893" s="413"/>
      <c r="C893" s="413"/>
      <c r="D893" s="413"/>
      <c r="E893" s="413"/>
      <c r="F893" s="413"/>
      <c r="G893" s="413"/>
      <c r="H893" s="413"/>
      <c r="I893" s="413"/>
      <c r="J893" s="413"/>
      <c r="K893" s="413"/>
      <c r="L893" s="413"/>
    </row>
    <row r="894" spans="1:12" s="51" customFormat="1">
      <c r="A894" s="413"/>
      <c r="B894" s="413"/>
      <c r="C894" s="413"/>
      <c r="D894" s="413"/>
      <c r="E894" s="413"/>
      <c r="F894" s="413"/>
      <c r="G894" s="413"/>
      <c r="H894" s="413"/>
      <c r="I894" s="413"/>
      <c r="J894" s="413"/>
      <c r="K894" s="413"/>
      <c r="L894" s="413"/>
    </row>
    <row r="895" spans="1:12" s="51" customFormat="1">
      <c r="A895" s="413"/>
      <c r="B895" s="413"/>
      <c r="C895" s="413"/>
      <c r="D895" s="413"/>
      <c r="E895" s="413"/>
      <c r="F895" s="413"/>
      <c r="G895" s="413"/>
      <c r="H895" s="413"/>
      <c r="I895" s="413"/>
      <c r="J895" s="413"/>
      <c r="K895" s="413"/>
      <c r="L895" s="413"/>
    </row>
    <row r="896" spans="1:12" s="51" customFormat="1">
      <c r="A896" s="413"/>
      <c r="B896" s="413"/>
      <c r="C896" s="413"/>
      <c r="D896" s="413"/>
      <c r="E896" s="413"/>
      <c r="F896" s="413"/>
      <c r="G896" s="413"/>
      <c r="H896" s="413"/>
      <c r="I896" s="413"/>
      <c r="J896" s="413"/>
      <c r="K896" s="413"/>
      <c r="L896" s="413"/>
    </row>
    <row r="897" spans="1:12" s="51" customFormat="1">
      <c r="A897" s="413"/>
      <c r="B897" s="413"/>
      <c r="C897" s="413"/>
      <c r="D897" s="413"/>
      <c r="E897" s="413"/>
      <c r="F897" s="413"/>
      <c r="G897" s="413"/>
      <c r="H897" s="413"/>
      <c r="I897" s="413"/>
      <c r="J897" s="413"/>
      <c r="K897" s="413"/>
      <c r="L897" s="413"/>
    </row>
    <row r="898" spans="1:12" s="51" customFormat="1">
      <c r="A898" s="413"/>
      <c r="B898" s="413"/>
      <c r="C898" s="413"/>
      <c r="D898" s="413"/>
      <c r="E898" s="413"/>
      <c r="F898" s="413"/>
      <c r="G898" s="413"/>
      <c r="H898" s="413"/>
      <c r="I898" s="413"/>
      <c r="J898" s="413"/>
      <c r="K898" s="413"/>
      <c r="L898" s="413"/>
    </row>
    <row r="899" spans="1:12" s="51" customFormat="1">
      <c r="A899" s="413"/>
      <c r="B899" s="413"/>
      <c r="C899" s="413"/>
      <c r="D899" s="413"/>
      <c r="E899" s="413"/>
      <c r="F899" s="413"/>
      <c r="G899" s="413"/>
      <c r="H899" s="413"/>
      <c r="I899" s="413"/>
      <c r="J899" s="413"/>
      <c r="K899" s="413"/>
      <c r="L899" s="413"/>
    </row>
    <row r="900" spans="1:12" s="51" customFormat="1">
      <c r="A900" s="413"/>
      <c r="B900" s="413"/>
      <c r="C900" s="413"/>
      <c r="D900" s="413"/>
      <c r="E900" s="413"/>
      <c r="F900" s="413"/>
      <c r="G900" s="413"/>
      <c r="H900" s="413"/>
      <c r="I900" s="413"/>
      <c r="J900" s="413"/>
      <c r="K900" s="413"/>
      <c r="L900" s="413"/>
    </row>
    <row r="901" spans="1:12" s="51" customFormat="1">
      <c r="A901" s="413"/>
      <c r="B901" s="413"/>
      <c r="C901" s="413"/>
      <c r="D901" s="413"/>
      <c r="E901" s="413"/>
      <c r="F901" s="413"/>
      <c r="G901" s="413"/>
      <c r="H901" s="413"/>
      <c r="I901" s="413"/>
      <c r="J901" s="413"/>
      <c r="K901" s="413"/>
      <c r="L901" s="413"/>
    </row>
    <row r="902" spans="1:12" s="51" customFormat="1">
      <c r="A902" s="413"/>
      <c r="B902" s="413"/>
      <c r="C902" s="413"/>
      <c r="D902" s="413"/>
      <c r="E902" s="413"/>
      <c r="F902" s="413"/>
      <c r="G902" s="413"/>
      <c r="H902" s="413"/>
      <c r="I902" s="413"/>
      <c r="J902" s="413"/>
      <c r="K902" s="413"/>
      <c r="L902" s="413"/>
    </row>
    <row r="903" spans="1:12" s="51" customFormat="1">
      <c r="A903" s="413"/>
      <c r="B903" s="413"/>
      <c r="C903" s="413"/>
      <c r="D903" s="413"/>
      <c r="E903" s="413"/>
      <c r="F903" s="413"/>
      <c r="G903" s="413"/>
      <c r="H903" s="413"/>
      <c r="I903" s="413"/>
      <c r="J903" s="413"/>
      <c r="K903" s="413"/>
      <c r="L903" s="413"/>
    </row>
    <row r="904" spans="1:12" s="51" customFormat="1">
      <c r="A904" s="413"/>
      <c r="B904" s="413"/>
      <c r="C904" s="413"/>
      <c r="D904" s="413"/>
      <c r="E904" s="413"/>
      <c r="F904" s="413"/>
      <c r="G904" s="413"/>
      <c r="H904" s="413"/>
      <c r="I904" s="413"/>
      <c r="J904" s="413"/>
      <c r="K904" s="413"/>
      <c r="L904" s="413"/>
    </row>
    <row r="905" spans="1:12" s="51" customFormat="1">
      <c r="A905" s="413"/>
      <c r="B905" s="413"/>
      <c r="C905" s="413"/>
      <c r="D905" s="413"/>
      <c r="E905" s="413"/>
      <c r="F905" s="413"/>
      <c r="G905" s="413"/>
      <c r="H905" s="413"/>
      <c r="I905" s="413"/>
      <c r="J905" s="413"/>
      <c r="K905" s="413"/>
      <c r="L905" s="413"/>
    </row>
    <row r="906" spans="1:12" s="51" customFormat="1">
      <c r="A906" s="413"/>
      <c r="B906" s="413"/>
      <c r="C906" s="413"/>
      <c r="D906" s="413"/>
      <c r="E906" s="413"/>
      <c r="F906" s="413"/>
      <c r="G906" s="413"/>
      <c r="H906" s="413"/>
      <c r="I906" s="413"/>
      <c r="J906" s="413"/>
      <c r="K906" s="413"/>
      <c r="L906" s="413"/>
    </row>
    <row r="907" spans="1:12" s="51" customFormat="1">
      <c r="A907" s="413"/>
      <c r="B907" s="413"/>
      <c r="C907" s="413"/>
      <c r="D907" s="413"/>
      <c r="E907" s="413"/>
      <c r="F907" s="413"/>
      <c r="G907" s="413"/>
      <c r="H907" s="413"/>
      <c r="I907" s="413"/>
      <c r="J907" s="413"/>
      <c r="K907" s="413"/>
      <c r="L907" s="413"/>
    </row>
    <row r="908" spans="1:12" s="51" customFormat="1">
      <c r="A908" s="413"/>
      <c r="B908" s="413"/>
      <c r="C908" s="413"/>
      <c r="D908" s="413"/>
      <c r="E908" s="413"/>
      <c r="F908" s="413"/>
      <c r="G908" s="413"/>
      <c r="H908" s="413"/>
      <c r="I908" s="413"/>
      <c r="J908" s="413"/>
      <c r="K908" s="413"/>
      <c r="L908" s="413"/>
    </row>
    <row r="909" spans="1:12" s="51" customFormat="1">
      <c r="A909" s="413"/>
      <c r="B909" s="413"/>
      <c r="C909" s="413"/>
      <c r="D909" s="413"/>
      <c r="E909" s="413"/>
      <c r="F909" s="413"/>
      <c r="G909" s="413"/>
      <c r="H909" s="413"/>
      <c r="I909" s="413"/>
      <c r="J909" s="413"/>
      <c r="K909" s="413"/>
      <c r="L909" s="413"/>
    </row>
    <row r="910" spans="1:12" s="51" customFormat="1">
      <c r="A910" s="413"/>
      <c r="B910" s="413"/>
      <c r="C910" s="413"/>
      <c r="D910" s="413"/>
      <c r="E910" s="413"/>
      <c r="F910" s="413"/>
      <c r="G910" s="413"/>
      <c r="H910" s="413"/>
      <c r="I910" s="413"/>
      <c r="J910" s="413"/>
      <c r="K910" s="413"/>
      <c r="L910" s="413"/>
    </row>
    <row r="911" spans="1:12" s="51" customFormat="1">
      <c r="A911" s="413"/>
      <c r="B911" s="413"/>
      <c r="C911" s="413"/>
      <c r="D911" s="413"/>
      <c r="E911" s="413"/>
      <c r="F911" s="413"/>
      <c r="G911" s="413"/>
      <c r="H911" s="413"/>
      <c r="I911" s="413"/>
      <c r="J911" s="413"/>
      <c r="K911" s="413"/>
      <c r="L911" s="413"/>
    </row>
    <row r="912" spans="1:12" s="51" customFormat="1">
      <c r="A912" s="413"/>
      <c r="B912" s="413"/>
      <c r="C912" s="413"/>
      <c r="D912" s="413"/>
      <c r="E912" s="413"/>
      <c r="F912" s="413"/>
      <c r="G912" s="413"/>
      <c r="H912" s="413"/>
      <c r="I912" s="413"/>
      <c r="J912" s="413"/>
      <c r="K912" s="413"/>
      <c r="L912" s="413"/>
    </row>
    <row r="913" spans="1:12" s="51" customFormat="1">
      <c r="A913" s="413"/>
      <c r="B913" s="413"/>
      <c r="C913" s="413"/>
      <c r="D913" s="413"/>
      <c r="E913" s="413"/>
      <c r="F913" s="413"/>
      <c r="G913" s="413"/>
      <c r="H913" s="413"/>
      <c r="I913" s="413"/>
      <c r="J913" s="413"/>
      <c r="K913" s="413"/>
      <c r="L913" s="413"/>
    </row>
    <row r="914" spans="1:12" s="51" customFormat="1">
      <c r="A914" s="413"/>
      <c r="B914" s="413"/>
      <c r="C914" s="413"/>
      <c r="D914" s="413"/>
      <c r="E914" s="413"/>
      <c r="F914" s="413"/>
      <c r="G914" s="413"/>
      <c r="H914" s="413"/>
      <c r="I914" s="413"/>
      <c r="J914" s="413"/>
      <c r="K914" s="413"/>
      <c r="L914" s="413"/>
    </row>
    <row r="915" spans="1:12" s="51" customFormat="1">
      <c r="A915" s="413"/>
      <c r="B915" s="413"/>
      <c r="C915" s="413"/>
      <c r="D915" s="413"/>
      <c r="E915" s="413"/>
      <c r="F915" s="413"/>
      <c r="G915" s="413"/>
      <c r="H915" s="413"/>
      <c r="I915" s="413"/>
      <c r="J915" s="413"/>
      <c r="K915" s="413"/>
      <c r="L915" s="413"/>
    </row>
    <row r="916" spans="1:12" s="51" customFormat="1">
      <c r="A916" s="413"/>
      <c r="B916" s="413"/>
      <c r="C916" s="413"/>
      <c r="D916" s="413"/>
      <c r="E916" s="413"/>
      <c r="F916" s="413"/>
      <c r="G916" s="413"/>
      <c r="H916" s="413"/>
      <c r="I916" s="413"/>
      <c r="J916" s="413"/>
      <c r="K916" s="413"/>
      <c r="L916" s="413"/>
    </row>
    <row r="917" spans="1:12" s="51" customFormat="1">
      <c r="A917" s="413"/>
      <c r="B917" s="413"/>
      <c r="C917" s="413"/>
      <c r="D917" s="413"/>
      <c r="E917" s="413"/>
      <c r="F917" s="413"/>
      <c r="G917" s="413"/>
      <c r="H917" s="413"/>
      <c r="I917" s="413"/>
      <c r="J917" s="413"/>
      <c r="K917" s="413"/>
      <c r="L917" s="413"/>
    </row>
    <row r="918" spans="1:12" s="51" customFormat="1">
      <c r="A918" s="413"/>
      <c r="B918" s="413"/>
      <c r="C918" s="413"/>
      <c r="D918" s="413"/>
      <c r="E918" s="413"/>
      <c r="F918" s="413"/>
      <c r="G918" s="413"/>
      <c r="H918" s="413"/>
      <c r="I918" s="413"/>
      <c r="J918" s="413"/>
      <c r="K918" s="413"/>
      <c r="L918" s="413"/>
    </row>
    <row r="919" spans="1:12" s="51" customFormat="1">
      <c r="A919" s="413"/>
      <c r="B919" s="413"/>
      <c r="C919" s="413"/>
      <c r="D919" s="413"/>
      <c r="E919" s="413"/>
      <c r="F919" s="413"/>
      <c r="G919" s="413"/>
      <c r="H919" s="413"/>
      <c r="I919" s="413"/>
      <c r="J919" s="413"/>
      <c r="K919" s="413"/>
      <c r="L919" s="413"/>
    </row>
    <row r="920" spans="1:12" s="51" customFormat="1">
      <c r="A920" s="413"/>
      <c r="B920" s="413"/>
      <c r="C920" s="413"/>
      <c r="D920" s="413"/>
      <c r="E920" s="413"/>
      <c r="F920" s="413"/>
      <c r="G920" s="413"/>
      <c r="H920" s="413"/>
      <c r="I920" s="413"/>
      <c r="J920" s="413"/>
      <c r="K920" s="413"/>
      <c r="L920" s="413"/>
    </row>
    <row r="921" spans="1:12" s="51" customFormat="1">
      <c r="A921" s="413"/>
      <c r="B921" s="413"/>
      <c r="C921" s="413"/>
      <c r="D921" s="413"/>
      <c r="E921" s="413"/>
      <c r="F921" s="413"/>
      <c r="G921" s="413"/>
      <c r="H921" s="413"/>
      <c r="I921" s="413"/>
      <c r="J921" s="413"/>
      <c r="K921" s="413"/>
      <c r="L921" s="413"/>
    </row>
    <row r="922" spans="1:12" s="51" customFormat="1">
      <c r="A922" s="413"/>
      <c r="B922" s="413"/>
      <c r="C922" s="413"/>
      <c r="D922" s="413"/>
      <c r="E922" s="413"/>
      <c r="F922" s="413"/>
      <c r="G922" s="413"/>
      <c r="H922" s="413"/>
      <c r="I922" s="413"/>
      <c r="J922" s="413"/>
      <c r="K922" s="413"/>
      <c r="L922" s="413"/>
    </row>
    <row r="923" spans="1:12" s="51" customFormat="1">
      <c r="A923" s="413"/>
      <c r="B923" s="413"/>
      <c r="C923" s="413"/>
      <c r="D923" s="413"/>
      <c r="E923" s="413"/>
      <c r="F923" s="413"/>
      <c r="G923" s="413"/>
      <c r="H923" s="413"/>
      <c r="I923" s="413"/>
      <c r="J923" s="413"/>
      <c r="K923" s="413"/>
      <c r="L923" s="413"/>
    </row>
    <row r="924" spans="1:12" s="51" customFormat="1">
      <c r="A924" s="413"/>
      <c r="B924" s="413"/>
      <c r="C924" s="413"/>
      <c r="D924" s="413"/>
      <c r="E924" s="413"/>
      <c r="F924" s="413"/>
      <c r="G924" s="413"/>
      <c r="H924" s="413"/>
      <c r="I924" s="413"/>
      <c r="J924" s="413"/>
      <c r="K924" s="413"/>
      <c r="L924" s="413"/>
    </row>
    <row r="925" spans="1:12" s="51" customFormat="1">
      <c r="A925" s="413"/>
      <c r="B925" s="413"/>
      <c r="C925" s="413"/>
      <c r="D925" s="413"/>
      <c r="E925" s="413"/>
      <c r="F925" s="413"/>
      <c r="G925" s="413"/>
      <c r="H925" s="413"/>
      <c r="I925" s="413"/>
      <c r="J925" s="413"/>
      <c r="K925" s="413"/>
      <c r="L925" s="413"/>
    </row>
    <row r="926" spans="1:12" s="51" customFormat="1">
      <c r="A926" s="413"/>
      <c r="B926" s="413"/>
      <c r="C926" s="413"/>
      <c r="D926" s="413"/>
      <c r="E926" s="413"/>
      <c r="F926" s="413"/>
      <c r="G926" s="413"/>
      <c r="H926" s="413"/>
      <c r="I926" s="413"/>
      <c r="J926" s="413"/>
      <c r="K926" s="413"/>
      <c r="L926" s="413"/>
    </row>
    <row r="927" spans="1:12" s="51" customFormat="1">
      <c r="A927" s="413"/>
      <c r="B927" s="413"/>
      <c r="C927" s="413"/>
      <c r="D927" s="413"/>
      <c r="E927" s="413"/>
      <c r="F927" s="413"/>
      <c r="G927" s="413"/>
      <c r="H927" s="413"/>
      <c r="I927" s="413"/>
      <c r="J927" s="413"/>
      <c r="K927" s="413"/>
      <c r="L927" s="413"/>
    </row>
  </sheetData>
  <sheetProtection algorithmName="SHA-512" hashValue="WIozyOKwjUPx2eAJPT+0dKBabeMLYtsSlsXhJR+hxNxB1AcKwrNemyW3avsFTxLQKqhzcjE4mUMYVdSD23G8PQ==" saltValue="tXteOqAppT7bkqiOmxjC7A==" spinCount="100000" sheet="1" formatCells="0" formatColumns="0" formatRows="0" insertRows="0"/>
  <mergeCells count="52">
    <mergeCell ref="A1:L1"/>
    <mergeCell ref="A57:L57"/>
    <mergeCell ref="A59:L59"/>
    <mergeCell ref="A61:L61"/>
    <mergeCell ref="A37:L37"/>
    <mergeCell ref="A55:L55"/>
    <mergeCell ref="A52:L52"/>
    <mergeCell ref="A56:L56"/>
    <mergeCell ref="A58:L58"/>
    <mergeCell ref="A47:L47"/>
    <mergeCell ref="A38:L38"/>
    <mergeCell ref="A39:L39"/>
    <mergeCell ref="A43:L43"/>
    <mergeCell ref="A46:L46"/>
    <mergeCell ref="A40:L40"/>
    <mergeCell ref="A41:L41"/>
    <mergeCell ref="A44:L44"/>
    <mergeCell ref="A45:L45"/>
    <mergeCell ref="A60:L60"/>
    <mergeCell ref="A48:L48"/>
    <mergeCell ref="A49:L49"/>
    <mergeCell ref="A50:L50"/>
    <mergeCell ref="A51:L51"/>
    <mergeCell ref="A53:L53"/>
    <mergeCell ref="A54:L54"/>
    <mergeCell ref="A14:L14"/>
    <mergeCell ref="A15:L15"/>
    <mergeCell ref="A13:L13"/>
    <mergeCell ref="A17:L17"/>
    <mergeCell ref="A22:A23"/>
    <mergeCell ref="B22:B23"/>
    <mergeCell ref="A16:L16"/>
    <mergeCell ref="A19:L19"/>
    <mergeCell ref="A18:L18"/>
    <mergeCell ref="A20:L20"/>
    <mergeCell ref="C22:G22"/>
    <mergeCell ref="A21:L21"/>
    <mergeCell ref="H22:L36"/>
    <mergeCell ref="A10:L10"/>
    <mergeCell ref="A11:K11"/>
    <mergeCell ref="A12:L12"/>
    <mergeCell ref="A8:E8"/>
    <mergeCell ref="F8:L8"/>
    <mergeCell ref="A9:E9"/>
    <mergeCell ref="F9:L9"/>
    <mergeCell ref="A7:E7"/>
    <mergeCell ref="F7:L7"/>
    <mergeCell ref="A4:K4"/>
    <mergeCell ref="A5:E5"/>
    <mergeCell ref="F5:L5"/>
    <mergeCell ref="A6:E6"/>
    <mergeCell ref="F6:L6"/>
  </mergeCells>
  <pageMargins left="0.70866141732283472" right="0.70866141732283472" top="0.74803149606299213" bottom="0.74803149606299213" header="0.31496062992125984" footer="0.31496062992125984"/>
  <pageSetup paperSize="9" scale="85" fitToHeight="0" orientation="landscape" r:id="rId1"/>
  <headerFooter>
    <oddFooter>&amp;L&amp;F&amp;CPage &amp;P of &amp;N&amp;R&amp;A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7111"/>
  </sheetPr>
  <dimension ref="A1:ASW2314"/>
  <sheetViews>
    <sheetView zoomScale="98" zoomScaleNormal="98" workbookViewId="0">
      <selection activeCell="A15" sqref="A15:L15"/>
    </sheetView>
  </sheetViews>
  <sheetFormatPr defaultRowHeight="12.75"/>
  <cols>
    <col min="1" max="1" width="24.42578125" style="1" customWidth="1"/>
    <col min="2" max="2" width="16.5703125" style="1" customWidth="1"/>
    <col min="3" max="4" width="11" style="1" customWidth="1"/>
    <col min="5" max="5" width="14.42578125" style="1" customWidth="1"/>
    <col min="6" max="7" width="11" style="1" customWidth="1"/>
    <col min="8" max="8" width="14.7109375" style="1" customWidth="1"/>
    <col min="9" max="10" width="11" style="1" customWidth="1"/>
    <col min="11" max="11" width="9.7109375" style="1" customWidth="1"/>
    <col min="12" max="12" width="11" style="1" customWidth="1"/>
    <col min="13" max="1193" width="9.140625" style="51"/>
  </cols>
  <sheetData>
    <row r="1" spans="1:1193" s="1" customFormat="1" ht="85.5" customHeight="1">
      <c r="A1" s="707" t="s">
        <v>791</v>
      </c>
      <c r="B1" s="707"/>
      <c r="C1" s="707"/>
      <c r="D1" s="707"/>
      <c r="E1" s="707"/>
      <c r="F1" s="707"/>
      <c r="G1" s="707"/>
      <c r="H1" s="707"/>
      <c r="I1" s="707"/>
      <c r="J1" s="707"/>
      <c r="K1" s="707"/>
      <c r="L1" s="708"/>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13"/>
      <c r="BB1" s="413"/>
      <c r="BC1" s="413"/>
      <c r="BD1" s="413"/>
      <c r="BE1" s="413"/>
      <c r="BF1" s="413"/>
      <c r="BG1" s="413"/>
      <c r="BH1" s="413"/>
      <c r="BI1" s="413"/>
      <c r="BJ1" s="413"/>
      <c r="BK1" s="413"/>
      <c r="BL1" s="413"/>
      <c r="BM1" s="413"/>
      <c r="BN1" s="413"/>
      <c r="BO1" s="413"/>
      <c r="BP1" s="413"/>
      <c r="BQ1" s="413"/>
      <c r="BR1" s="413"/>
      <c r="BS1" s="413"/>
      <c r="BT1" s="413"/>
      <c r="BU1" s="413"/>
      <c r="BV1" s="413"/>
      <c r="BW1" s="413"/>
      <c r="BX1" s="413"/>
      <c r="BY1" s="413"/>
      <c r="BZ1" s="413"/>
      <c r="CA1" s="413"/>
      <c r="CB1" s="413"/>
      <c r="CC1" s="413"/>
      <c r="CD1" s="413"/>
      <c r="CE1" s="413"/>
      <c r="CF1" s="413"/>
      <c r="CG1" s="413"/>
      <c r="CH1" s="413"/>
      <c r="CI1" s="413"/>
      <c r="CJ1" s="413"/>
      <c r="CK1" s="413"/>
      <c r="CL1" s="413"/>
      <c r="CM1" s="413"/>
      <c r="CN1" s="413"/>
      <c r="CO1" s="413"/>
      <c r="CP1" s="413"/>
      <c r="CQ1" s="413"/>
      <c r="CR1" s="413"/>
      <c r="CS1" s="413"/>
      <c r="CT1" s="413"/>
      <c r="CU1" s="413"/>
      <c r="CV1" s="413"/>
      <c r="CW1" s="413"/>
      <c r="CX1" s="413"/>
      <c r="CY1" s="413"/>
      <c r="CZ1" s="413"/>
      <c r="DA1" s="413"/>
      <c r="DB1" s="413"/>
      <c r="DC1" s="413"/>
      <c r="DD1" s="413"/>
      <c r="DE1" s="413"/>
      <c r="DF1" s="413"/>
      <c r="DG1" s="413"/>
      <c r="DH1" s="413"/>
      <c r="DI1" s="413"/>
      <c r="DJ1" s="413"/>
      <c r="DK1" s="413"/>
      <c r="DL1" s="413"/>
      <c r="DM1" s="413"/>
      <c r="DN1" s="413"/>
      <c r="DO1" s="413"/>
      <c r="DP1" s="413"/>
      <c r="DQ1" s="413"/>
      <c r="DR1" s="413"/>
      <c r="DS1" s="413"/>
      <c r="DT1" s="413"/>
      <c r="DU1" s="413"/>
      <c r="DV1" s="413"/>
      <c r="DW1" s="413"/>
      <c r="DX1" s="413"/>
      <c r="DY1" s="413"/>
      <c r="DZ1" s="413"/>
      <c r="EA1" s="413"/>
      <c r="EB1" s="413"/>
      <c r="EC1" s="413"/>
      <c r="ED1" s="413"/>
      <c r="EE1" s="413"/>
      <c r="EF1" s="413"/>
      <c r="EG1" s="413"/>
      <c r="EH1" s="413"/>
      <c r="EI1" s="413"/>
      <c r="EJ1" s="413"/>
      <c r="EK1" s="413"/>
      <c r="EL1" s="413"/>
      <c r="EM1" s="413"/>
      <c r="EN1" s="413"/>
      <c r="EO1" s="413"/>
      <c r="EP1" s="413"/>
      <c r="EQ1" s="413"/>
      <c r="ER1" s="413"/>
      <c r="ES1" s="413"/>
      <c r="ET1" s="413"/>
      <c r="EU1" s="413"/>
      <c r="EV1" s="413"/>
      <c r="EW1" s="413"/>
      <c r="EX1" s="413"/>
      <c r="EY1" s="413"/>
      <c r="EZ1" s="413"/>
      <c r="FA1" s="413"/>
      <c r="FB1" s="413"/>
      <c r="FC1" s="413"/>
      <c r="FD1" s="413"/>
      <c r="FE1" s="413"/>
      <c r="FF1" s="413"/>
      <c r="FG1" s="413"/>
      <c r="FH1" s="413"/>
      <c r="FI1" s="413"/>
      <c r="FJ1" s="413"/>
      <c r="FK1" s="413"/>
      <c r="FL1" s="413"/>
      <c r="FM1" s="413"/>
      <c r="FN1" s="413"/>
      <c r="FO1" s="413"/>
      <c r="FP1" s="413"/>
      <c r="FQ1" s="413"/>
      <c r="FR1" s="413"/>
      <c r="FS1" s="413"/>
      <c r="FT1" s="413"/>
      <c r="FU1" s="413"/>
      <c r="FV1" s="413"/>
      <c r="FW1" s="413"/>
      <c r="FX1" s="413"/>
      <c r="FY1" s="413"/>
      <c r="FZ1" s="413"/>
      <c r="GA1" s="413"/>
      <c r="GB1" s="413"/>
      <c r="GC1" s="413"/>
      <c r="GD1" s="413"/>
      <c r="GE1" s="413"/>
      <c r="GF1" s="413"/>
      <c r="GG1" s="413"/>
      <c r="GH1" s="413"/>
      <c r="GI1" s="413"/>
      <c r="GJ1" s="413"/>
      <c r="GK1" s="413"/>
      <c r="GL1" s="413"/>
      <c r="GM1" s="413"/>
      <c r="GN1" s="413"/>
      <c r="GO1" s="413"/>
      <c r="GP1" s="413"/>
      <c r="GQ1" s="413"/>
      <c r="GR1" s="413"/>
      <c r="GS1" s="413"/>
      <c r="GT1" s="413"/>
      <c r="GU1" s="413"/>
      <c r="GV1" s="413"/>
      <c r="GW1" s="413"/>
      <c r="GX1" s="413"/>
      <c r="GY1" s="413"/>
      <c r="GZ1" s="413"/>
      <c r="HA1" s="413"/>
      <c r="HB1" s="413"/>
      <c r="HC1" s="413"/>
      <c r="HD1" s="413"/>
      <c r="HE1" s="413"/>
      <c r="HF1" s="413"/>
      <c r="HG1" s="413"/>
      <c r="HH1" s="413"/>
      <c r="HI1" s="413"/>
      <c r="HJ1" s="413"/>
      <c r="HK1" s="413"/>
      <c r="HL1" s="413"/>
      <c r="HM1" s="413"/>
      <c r="HN1" s="413"/>
      <c r="HO1" s="413"/>
      <c r="HP1" s="413"/>
      <c r="HQ1" s="413"/>
      <c r="HR1" s="413"/>
      <c r="HS1" s="413"/>
      <c r="HT1" s="413"/>
      <c r="HU1" s="413"/>
      <c r="HV1" s="413"/>
      <c r="HW1" s="413"/>
      <c r="HX1" s="413"/>
      <c r="HY1" s="413"/>
      <c r="HZ1" s="413"/>
      <c r="IA1" s="413"/>
      <c r="IB1" s="413"/>
      <c r="IC1" s="413"/>
      <c r="ID1" s="413"/>
      <c r="IE1" s="413"/>
      <c r="IF1" s="413"/>
      <c r="IG1" s="413"/>
      <c r="IH1" s="413"/>
      <c r="II1" s="413"/>
      <c r="IJ1" s="413"/>
      <c r="IK1" s="413"/>
      <c r="IL1" s="413"/>
      <c r="IM1" s="413"/>
      <c r="IN1" s="413"/>
      <c r="IO1" s="413"/>
      <c r="IP1" s="413"/>
      <c r="IQ1" s="413"/>
      <c r="IR1" s="413"/>
      <c r="IS1" s="413"/>
      <c r="IT1" s="413"/>
      <c r="IU1" s="413"/>
      <c r="IV1" s="413"/>
      <c r="IW1" s="413"/>
      <c r="IX1" s="413"/>
      <c r="IY1" s="413"/>
      <c r="IZ1" s="413"/>
      <c r="JA1" s="413"/>
      <c r="JB1" s="413"/>
      <c r="JC1" s="413"/>
      <c r="JD1" s="413"/>
      <c r="JE1" s="413"/>
      <c r="JF1" s="413"/>
      <c r="JG1" s="413"/>
      <c r="JH1" s="413"/>
      <c r="JI1" s="413"/>
      <c r="JJ1" s="413"/>
      <c r="JK1" s="413"/>
      <c r="JL1" s="413"/>
      <c r="JM1" s="413"/>
      <c r="JN1" s="413"/>
      <c r="JO1" s="413"/>
      <c r="JP1" s="413"/>
      <c r="JQ1" s="413"/>
      <c r="JR1" s="413"/>
      <c r="JS1" s="413"/>
      <c r="JT1" s="413"/>
      <c r="JU1" s="413"/>
      <c r="JV1" s="413"/>
      <c r="JW1" s="413"/>
      <c r="JX1" s="413"/>
      <c r="JY1" s="413"/>
      <c r="JZ1" s="413"/>
      <c r="KA1" s="413"/>
      <c r="KB1" s="413"/>
      <c r="KC1" s="413"/>
      <c r="KD1" s="413"/>
      <c r="KE1" s="413"/>
      <c r="KF1" s="413"/>
      <c r="KG1" s="413"/>
      <c r="KH1" s="413"/>
      <c r="KI1" s="413"/>
      <c r="KJ1" s="413"/>
      <c r="KK1" s="413"/>
      <c r="KL1" s="413"/>
      <c r="KM1" s="413"/>
      <c r="KN1" s="413"/>
      <c r="KO1" s="413"/>
      <c r="KP1" s="413"/>
      <c r="KQ1" s="413"/>
      <c r="KR1" s="413"/>
      <c r="KS1" s="413"/>
      <c r="KT1" s="413"/>
      <c r="KU1" s="413"/>
      <c r="KV1" s="413"/>
      <c r="KW1" s="413"/>
      <c r="KX1" s="413"/>
      <c r="KY1" s="413"/>
      <c r="KZ1" s="413"/>
      <c r="LA1" s="413"/>
      <c r="LB1" s="413"/>
      <c r="LC1" s="413"/>
      <c r="LD1" s="413"/>
      <c r="LE1" s="413"/>
      <c r="LF1" s="413"/>
      <c r="LG1" s="413"/>
      <c r="LH1" s="413"/>
      <c r="LI1" s="413"/>
      <c r="LJ1" s="413"/>
      <c r="LK1" s="413"/>
      <c r="LL1" s="413"/>
      <c r="LM1" s="413"/>
      <c r="LN1" s="413"/>
      <c r="LO1" s="413"/>
      <c r="LP1" s="413"/>
      <c r="LQ1" s="413"/>
      <c r="LR1" s="413"/>
      <c r="LS1" s="413"/>
      <c r="LT1" s="413"/>
      <c r="LU1" s="413"/>
      <c r="LV1" s="413"/>
      <c r="LW1" s="413"/>
      <c r="LX1" s="413"/>
      <c r="LY1" s="413"/>
      <c r="LZ1" s="413"/>
      <c r="MA1" s="413"/>
      <c r="MB1" s="413"/>
      <c r="MC1" s="413"/>
      <c r="MD1" s="413"/>
      <c r="ME1" s="413"/>
      <c r="MF1" s="413"/>
      <c r="MG1" s="413"/>
      <c r="MH1" s="413"/>
      <c r="MI1" s="413"/>
      <c r="MJ1" s="413"/>
      <c r="MK1" s="413"/>
      <c r="ML1" s="413"/>
      <c r="MM1" s="413"/>
      <c r="MN1" s="413"/>
      <c r="MO1" s="413"/>
      <c r="MP1" s="413"/>
      <c r="MQ1" s="413"/>
      <c r="MR1" s="413"/>
      <c r="MS1" s="413"/>
      <c r="MT1" s="413"/>
      <c r="MU1" s="413"/>
      <c r="MV1" s="413"/>
      <c r="MW1" s="413"/>
      <c r="MX1" s="413"/>
      <c r="MY1" s="413"/>
      <c r="MZ1" s="413"/>
      <c r="NA1" s="413"/>
      <c r="NB1" s="413"/>
      <c r="NC1" s="413"/>
      <c r="ND1" s="413"/>
      <c r="NE1" s="413"/>
      <c r="NF1" s="413"/>
      <c r="NG1" s="413"/>
      <c r="NH1" s="413"/>
      <c r="NI1" s="413"/>
      <c r="NJ1" s="413"/>
      <c r="NK1" s="413"/>
      <c r="NL1" s="413"/>
      <c r="NM1" s="413"/>
      <c r="NN1" s="413"/>
      <c r="NO1" s="413"/>
      <c r="NP1" s="413"/>
      <c r="NQ1" s="413"/>
      <c r="NR1" s="413"/>
      <c r="NS1" s="413"/>
      <c r="NT1" s="413"/>
      <c r="NU1" s="413"/>
      <c r="NV1" s="413"/>
      <c r="NW1" s="413"/>
      <c r="NX1" s="413"/>
      <c r="NY1" s="413"/>
      <c r="NZ1" s="413"/>
      <c r="OA1" s="413"/>
      <c r="OB1" s="413"/>
      <c r="OC1" s="413"/>
      <c r="OD1" s="413"/>
      <c r="OE1" s="413"/>
      <c r="OF1" s="413"/>
      <c r="OG1" s="413"/>
      <c r="OH1" s="413"/>
      <c r="OI1" s="413"/>
      <c r="OJ1" s="413"/>
      <c r="OK1" s="413"/>
      <c r="OL1" s="413"/>
      <c r="OM1" s="413"/>
      <c r="ON1" s="413"/>
      <c r="OO1" s="413"/>
      <c r="OP1" s="413"/>
      <c r="OQ1" s="413"/>
      <c r="OR1" s="413"/>
      <c r="OS1" s="413"/>
      <c r="OT1" s="413"/>
      <c r="OU1" s="413"/>
      <c r="OV1" s="413"/>
      <c r="OW1" s="413"/>
      <c r="OX1" s="413"/>
      <c r="OY1" s="413"/>
      <c r="OZ1" s="413"/>
      <c r="PA1" s="413"/>
      <c r="PB1" s="413"/>
      <c r="PC1" s="413"/>
      <c r="PD1" s="413"/>
      <c r="PE1" s="413"/>
      <c r="PF1" s="413"/>
      <c r="PG1" s="413"/>
      <c r="PH1" s="413"/>
      <c r="PI1" s="413"/>
      <c r="PJ1" s="413"/>
      <c r="PK1" s="413"/>
      <c r="PL1" s="413"/>
      <c r="PM1" s="413"/>
      <c r="PN1" s="413"/>
      <c r="PO1" s="413"/>
      <c r="PP1" s="413"/>
      <c r="PQ1" s="413"/>
      <c r="PR1" s="413"/>
      <c r="PS1" s="413"/>
      <c r="PT1" s="413"/>
      <c r="PU1" s="413"/>
      <c r="PV1" s="413"/>
      <c r="PW1" s="413"/>
      <c r="PX1" s="413"/>
      <c r="PY1" s="413"/>
      <c r="PZ1" s="413"/>
      <c r="QA1" s="413"/>
      <c r="QB1" s="413"/>
      <c r="QC1" s="413"/>
      <c r="QD1" s="413"/>
      <c r="QE1" s="413"/>
      <c r="QF1" s="413"/>
      <c r="QG1" s="413"/>
      <c r="QH1" s="413"/>
      <c r="QI1" s="413"/>
      <c r="QJ1" s="413"/>
      <c r="QK1" s="413"/>
      <c r="QL1" s="413"/>
      <c r="QM1" s="413"/>
      <c r="QN1" s="413"/>
      <c r="QO1" s="413"/>
      <c r="QP1" s="413"/>
      <c r="QQ1" s="413"/>
      <c r="QR1" s="413"/>
      <c r="QS1" s="413"/>
      <c r="QT1" s="413"/>
      <c r="QU1" s="413"/>
      <c r="QV1" s="413"/>
      <c r="QW1" s="413"/>
      <c r="QX1" s="413"/>
      <c r="QY1" s="413"/>
      <c r="QZ1" s="413"/>
      <c r="RA1" s="413"/>
      <c r="RB1" s="413"/>
      <c r="RC1" s="413"/>
      <c r="RD1" s="413"/>
      <c r="RE1" s="413"/>
      <c r="RF1" s="413"/>
      <c r="RG1" s="413"/>
      <c r="RH1" s="413"/>
      <c r="RI1" s="413"/>
      <c r="RJ1" s="413"/>
      <c r="RK1" s="413"/>
      <c r="RL1" s="413"/>
      <c r="RM1" s="413"/>
      <c r="RN1" s="413"/>
      <c r="RO1" s="413"/>
      <c r="RP1" s="413"/>
      <c r="RQ1" s="413"/>
      <c r="RR1" s="413"/>
      <c r="RS1" s="413"/>
      <c r="RT1" s="413"/>
      <c r="RU1" s="413"/>
      <c r="RV1" s="413"/>
      <c r="RW1" s="413"/>
      <c r="RX1" s="413"/>
      <c r="RY1" s="413"/>
      <c r="RZ1" s="413"/>
      <c r="SA1" s="413"/>
      <c r="SB1" s="413"/>
      <c r="SC1" s="413"/>
      <c r="SD1" s="413"/>
      <c r="SE1" s="413"/>
      <c r="SF1" s="413"/>
      <c r="SG1" s="413"/>
      <c r="SH1" s="413"/>
      <c r="SI1" s="413"/>
      <c r="SJ1" s="413"/>
      <c r="SK1" s="413"/>
      <c r="SL1" s="413"/>
      <c r="SM1" s="413"/>
      <c r="SN1" s="413"/>
      <c r="SO1" s="413"/>
      <c r="SP1" s="413"/>
      <c r="SQ1" s="413"/>
      <c r="SR1" s="413"/>
      <c r="SS1" s="413"/>
      <c r="ST1" s="413"/>
      <c r="SU1" s="413"/>
      <c r="SV1" s="413"/>
      <c r="SW1" s="413"/>
      <c r="SX1" s="413"/>
      <c r="SY1" s="413"/>
      <c r="SZ1" s="413"/>
      <c r="TA1" s="413"/>
      <c r="TB1" s="413"/>
      <c r="TC1" s="413"/>
      <c r="TD1" s="413"/>
      <c r="TE1" s="413"/>
      <c r="TF1" s="413"/>
      <c r="TG1" s="413"/>
      <c r="TH1" s="413"/>
      <c r="TI1" s="413"/>
      <c r="TJ1" s="413"/>
      <c r="TK1" s="413"/>
      <c r="TL1" s="413"/>
      <c r="TM1" s="413"/>
      <c r="TN1" s="413"/>
      <c r="TO1" s="413"/>
      <c r="TP1" s="413"/>
      <c r="TQ1" s="413"/>
      <c r="TR1" s="413"/>
      <c r="TS1" s="413"/>
      <c r="TT1" s="413"/>
      <c r="TU1" s="413"/>
      <c r="TV1" s="413"/>
      <c r="TW1" s="413"/>
      <c r="TX1" s="413"/>
      <c r="TY1" s="413"/>
      <c r="TZ1" s="413"/>
      <c r="UA1" s="413"/>
      <c r="UB1" s="413"/>
      <c r="UC1" s="413"/>
      <c r="UD1" s="413"/>
      <c r="UE1" s="413"/>
      <c r="UF1" s="413"/>
      <c r="UG1" s="413"/>
      <c r="UH1" s="413"/>
      <c r="UI1" s="413"/>
      <c r="UJ1" s="413"/>
      <c r="UK1" s="413"/>
      <c r="UL1" s="413"/>
      <c r="UM1" s="413"/>
      <c r="UN1" s="413"/>
      <c r="UO1" s="413"/>
      <c r="UP1" s="413"/>
      <c r="UQ1" s="413"/>
      <c r="UR1" s="413"/>
      <c r="US1" s="413"/>
      <c r="UT1" s="413"/>
      <c r="UU1" s="413"/>
      <c r="UV1" s="413"/>
      <c r="UW1" s="413"/>
      <c r="UX1" s="413"/>
      <c r="UY1" s="413"/>
      <c r="UZ1" s="413"/>
      <c r="VA1" s="413"/>
      <c r="VB1" s="413"/>
      <c r="VC1" s="413"/>
      <c r="VD1" s="413"/>
      <c r="VE1" s="413"/>
      <c r="VF1" s="413"/>
      <c r="VG1" s="413"/>
      <c r="VH1" s="413"/>
      <c r="VI1" s="413"/>
      <c r="VJ1" s="413"/>
      <c r="VK1" s="413"/>
      <c r="VL1" s="413"/>
      <c r="VM1" s="413"/>
      <c r="VN1" s="413"/>
      <c r="VO1" s="413"/>
      <c r="VP1" s="413"/>
      <c r="VQ1" s="413"/>
      <c r="VR1" s="413"/>
      <c r="VS1" s="413"/>
      <c r="VT1" s="413"/>
      <c r="VU1" s="413"/>
      <c r="VV1" s="413"/>
      <c r="VW1" s="413"/>
      <c r="VX1" s="413"/>
      <c r="VY1" s="413"/>
      <c r="VZ1" s="413"/>
      <c r="WA1" s="413"/>
      <c r="WB1" s="413"/>
      <c r="WC1" s="413"/>
      <c r="WD1" s="413"/>
      <c r="WE1" s="413"/>
      <c r="WF1" s="413"/>
      <c r="WG1" s="413"/>
      <c r="WH1" s="413"/>
      <c r="WI1" s="413"/>
      <c r="WJ1" s="413"/>
      <c r="WK1" s="413"/>
      <c r="WL1" s="413"/>
      <c r="WM1" s="413"/>
      <c r="WN1" s="413"/>
      <c r="WO1" s="413"/>
      <c r="WP1" s="413"/>
      <c r="WQ1" s="413"/>
      <c r="WR1" s="413"/>
      <c r="WS1" s="413"/>
      <c r="WT1" s="413"/>
      <c r="WU1" s="413"/>
      <c r="WV1" s="413"/>
      <c r="WW1" s="413"/>
      <c r="WX1" s="413"/>
      <c r="WY1" s="413"/>
      <c r="WZ1" s="413"/>
      <c r="XA1" s="413"/>
      <c r="XB1" s="413"/>
      <c r="XC1" s="413"/>
      <c r="XD1" s="413"/>
      <c r="XE1" s="413"/>
      <c r="XF1" s="413"/>
      <c r="XG1" s="413"/>
      <c r="XH1" s="413"/>
      <c r="XI1" s="413"/>
      <c r="XJ1" s="413"/>
      <c r="XK1" s="413"/>
      <c r="XL1" s="413"/>
      <c r="XM1" s="413"/>
      <c r="XN1" s="413"/>
      <c r="XO1" s="413"/>
      <c r="XP1" s="413"/>
      <c r="XQ1" s="413"/>
      <c r="XR1" s="413"/>
      <c r="XS1" s="413"/>
      <c r="XT1" s="413"/>
      <c r="XU1" s="413"/>
      <c r="XV1" s="413"/>
      <c r="XW1" s="413"/>
      <c r="XX1" s="413"/>
      <c r="XY1" s="413"/>
      <c r="XZ1" s="413"/>
      <c r="YA1" s="413"/>
      <c r="YB1" s="413"/>
      <c r="YC1" s="413"/>
      <c r="YD1" s="413"/>
      <c r="YE1" s="413"/>
      <c r="YF1" s="413"/>
      <c r="YG1" s="413"/>
      <c r="YH1" s="413"/>
      <c r="YI1" s="413"/>
      <c r="YJ1" s="413"/>
      <c r="YK1" s="413"/>
      <c r="YL1" s="413"/>
      <c r="YM1" s="413"/>
      <c r="YN1" s="413"/>
      <c r="YO1" s="413"/>
      <c r="YP1" s="413"/>
      <c r="YQ1" s="413"/>
      <c r="YR1" s="413"/>
      <c r="YS1" s="413"/>
      <c r="YT1" s="413"/>
      <c r="YU1" s="413"/>
      <c r="YV1" s="413"/>
      <c r="YW1" s="413"/>
      <c r="YX1" s="413"/>
      <c r="YY1" s="413"/>
      <c r="YZ1" s="413"/>
      <c r="ZA1" s="413"/>
      <c r="ZB1" s="413"/>
      <c r="ZC1" s="413"/>
      <c r="ZD1" s="413"/>
      <c r="ZE1" s="413"/>
      <c r="ZF1" s="413"/>
      <c r="ZG1" s="413"/>
      <c r="ZH1" s="413"/>
      <c r="ZI1" s="413"/>
      <c r="ZJ1" s="413"/>
      <c r="ZK1" s="413"/>
      <c r="ZL1" s="413"/>
      <c r="ZM1" s="413"/>
      <c r="ZN1" s="413"/>
      <c r="ZO1" s="413"/>
      <c r="ZP1" s="413"/>
      <c r="ZQ1" s="413"/>
      <c r="ZR1" s="413"/>
      <c r="ZS1" s="413"/>
      <c r="ZT1" s="413"/>
      <c r="ZU1" s="413"/>
      <c r="ZV1" s="413"/>
      <c r="ZW1" s="413"/>
      <c r="ZX1" s="413"/>
      <c r="ZY1" s="413"/>
      <c r="ZZ1" s="413"/>
      <c r="AAA1" s="413"/>
      <c r="AAB1" s="413"/>
      <c r="AAC1" s="413"/>
      <c r="AAD1" s="413"/>
      <c r="AAE1" s="413"/>
      <c r="AAF1" s="413"/>
      <c r="AAG1" s="413"/>
      <c r="AAH1" s="413"/>
      <c r="AAI1" s="413"/>
      <c r="AAJ1" s="413"/>
      <c r="AAK1" s="413"/>
      <c r="AAL1" s="413"/>
      <c r="AAM1" s="413"/>
      <c r="AAN1" s="413"/>
      <c r="AAO1" s="413"/>
      <c r="AAP1" s="413"/>
      <c r="AAQ1" s="413"/>
      <c r="AAR1" s="413"/>
      <c r="AAS1" s="413"/>
      <c r="AAT1" s="413"/>
      <c r="AAU1" s="413"/>
      <c r="AAV1" s="413"/>
      <c r="AAW1" s="413"/>
      <c r="AAX1" s="413"/>
      <c r="AAY1" s="413"/>
      <c r="AAZ1" s="413"/>
      <c r="ABA1" s="413"/>
      <c r="ABB1" s="413"/>
      <c r="ABC1" s="413"/>
      <c r="ABD1" s="413"/>
      <c r="ABE1" s="413"/>
      <c r="ABF1" s="413"/>
      <c r="ABG1" s="413"/>
      <c r="ABH1" s="413"/>
      <c r="ABI1" s="413"/>
      <c r="ABJ1" s="413"/>
      <c r="ABK1" s="413"/>
      <c r="ABL1" s="413"/>
      <c r="ABM1" s="413"/>
      <c r="ABN1" s="413"/>
      <c r="ABO1" s="413"/>
      <c r="ABP1" s="413"/>
      <c r="ABQ1" s="413"/>
      <c r="ABR1" s="413"/>
      <c r="ABS1" s="413"/>
      <c r="ABT1" s="413"/>
      <c r="ABU1" s="413"/>
      <c r="ABV1" s="413"/>
      <c r="ABW1" s="413"/>
      <c r="ABX1" s="413"/>
      <c r="ABY1" s="413"/>
      <c r="ABZ1" s="413"/>
      <c r="ACA1" s="413"/>
      <c r="ACB1" s="413"/>
      <c r="ACC1" s="413"/>
      <c r="ACD1" s="413"/>
      <c r="ACE1" s="413"/>
      <c r="ACF1" s="413"/>
      <c r="ACG1" s="413"/>
      <c r="ACH1" s="413"/>
      <c r="ACI1" s="413"/>
      <c r="ACJ1" s="413"/>
      <c r="ACK1" s="413"/>
      <c r="ACL1" s="413"/>
      <c r="ACM1" s="413"/>
      <c r="ACN1" s="413"/>
      <c r="ACO1" s="413"/>
      <c r="ACP1" s="413"/>
      <c r="ACQ1" s="413"/>
      <c r="ACR1" s="413"/>
      <c r="ACS1" s="413"/>
      <c r="ACT1" s="413"/>
      <c r="ACU1" s="413"/>
      <c r="ACV1" s="413"/>
      <c r="ACW1" s="413"/>
      <c r="ACX1" s="413"/>
      <c r="ACY1" s="413"/>
      <c r="ACZ1" s="413"/>
      <c r="ADA1" s="413"/>
      <c r="ADB1" s="413"/>
      <c r="ADC1" s="413"/>
      <c r="ADD1" s="413"/>
      <c r="ADE1" s="413"/>
      <c r="ADF1" s="413"/>
      <c r="ADG1" s="413"/>
      <c r="ADH1" s="413"/>
      <c r="ADI1" s="413"/>
      <c r="ADJ1" s="413"/>
      <c r="ADK1" s="413"/>
      <c r="ADL1" s="413"/>
      <c r="ADM1" s="413"/>
      <c r="ADN1" s="413"/>
      <c r="ADO1" s="413"/>
      <c r="ADP1" s="413"/>
      <c r="ADQ1" s="413"/>
      <c r="ADR1" s="413"/>
      <c r="ADS1" s="413"/>
      <c r="ADT1" s="413"/>
      <c r="ADU1" s="413"/>
      <c r="ADV1" s="413"/>
      <c r="ADW1" s="413"/>
      <c r="ADX1" s="413"/>
      <c r="ADY1" s="413"/>
      <c r="ADZ1" s="413"/>
      <c r="AEA1" s="413"/>
      <c r="AEB1" s="413"/>
      <c r="AEC1" s="413"/>
      <c r="AED1" s="413"/>
      <c r="AEE1" s="413"/>
      <c r="AEF1" s="413"/>
      <c r="AEG1" s="413"/>
      <c r="AEH1" s="413"/>
      <c r="AEI1" s="413"/>
      <c r="AEJ1" s="413"/>
      <c r="AEK1" s="413"/>
      <c r="AEL1" s="413"/>
      <c r="AEM1" s="413"/>
      <c r="AEN1" s="413"/>
      <c r="AEO1" s="413"/>
      <c r="AEP1" s="413"/>
      <c r="AEQ1" s="413"/>
      <c r="AER1" s="413"/>
      <c r="AES1" s="413"/>
      <c r="AET1" s="413"/>
      <c r="AEU1" s="413"/>
      <c r="AEV1" s="413"/>
      <c r="AEW1" s="413"/>
      <c r="AEX1" s="413"/>
      <c r="AEY1" s="413"/>
      <c r="AEZ1" s="413"/>
      <c r="AFA1" s="413"/>
      <c r="AFB1" s="413"/>
      <c r="AFC1" s="413"/>
      <c r="AFD1" s="413"/>
      <c r="AFE1" s="413"/>
      <c r="AFF1" s="413"/>
      <c r="AFG1" s="413"/>
      <c r="AFH1" s="413"/>
      <c r="AFI1" s="413"/>
      <c r="AFJ1" s="413"/>
      <c r="AFK1" s="413"/>
      <c r="AFL1" s="413"/>
      <c r="AFM1" s="413"/>
      <c r="AFN1" s="413"/>
      <c r="AFO1" s="413"/>
      <c r="AFP1" s="413"/>
      <c r="AFQ1" s="413"/>
      <c r="AFR1" s="413"/>
      <c r="AFS1" s="413"/>
      <c r="AFT1" s="413"/>
      <c r="AFU1" s="413"/>
      <c r="AFV1" s="413"/>
      <c r="AFW1" s="413"/>
      <c r="AFX1" s="413"/>
      <c r="AFY1" s="413"/>
      <c r="AFZ1" s="413"/>
      <c r="AGA1" s="413"/>
      <c r="AGB1" s="413"/>
      <c r="AGC1" s="413"/>
      <c r="AGD1" s="413"/>
      <c r="AGE1" s="413"/>
      <c r="AGF1" s="413"/>
      <c r="AGG1" s="413"/>
      <c r="AGH1" s="413"/>
      <c r="AGI1" s="413"/>
      <c r="AGJ1" s="413"/>
      <c r="AGK1" s="413"/>
      <c r="AGL1" s="413"/>
      <c r="AGM1" s="413"/>
      <c r="AGN1" s="413"/>
      <c r="AGO1" s="413"/>
      <c r="AGP1" s="413"/>
      <c r="AGQ1" s="413"/>
      <c r="AGR1" s="413"/>
      <c r="AGS1" s="413"/>
      <c r="AGT1" s="413"/>
      <c r="AGU1" s="413"/>
      <c r="AGV1" s="413"/>
      <c r="AGW1" s="413"/>
      <c r="AGX1" s="413"/>
      <c r="AGY1" s="413"/>
      <c r="AGZ1" s="413"/>
      <c r="AHA1" s="413"/>
      <c r="AHB1" s="413"/>
      <c r="AHC1" s="413"/>
      <c r="AHD1" s="413"/>
      <c r="AHE1" s="413"/>
      <c r="AHF1" s="413"/>
      <c r="AHG1" s="413"/>
      <c r="AHH1" s="413"/>
      <c r="AHI1" s="413"/>
      <c r="AHJ1" s="413"/>
      <c r="AHK1" s="413"/>
      <c r="AHL1" s="413"/>
      <c r="AHM1" s="413"/>
      <c r="AHN1" s="413"/>
      <c r="AHO1" s="413"/>
      <c r="AHP1" s="413"/>
      <c r="AHQ1" s="413"/>
      <c r="AHR1" s="413"/>
      <c r="AHS1" s="413"/>
      <c r="AHT1" s="413"/>
      <c r="AHU1" s="413"/>
      <c r="AHV1" s="413"/>
      <c r="AHW1" s="413"/>
      <c r="AHX1" s="413"/>
      <c r="AHY1" s="413"/>
      <c r="AHZ1" s="413"/>
      <c r="AIA1" s="413"/>
      <c r="AIB1" s="413"/>
      <c r="AIC1" s="413"/>
      <c r="AID1" s="413"/>
      <c r="AIE1" s="413"/>
      <c r="AIF1" s="413"/>
      <c r="AIG1" s="413"/>
      <c r="AIH1" s="413"/>
      <c r="AII1" s="413"/>
      <c r="AIJ1" s="413"/>
      <c r="AIK1" s="413"/>
      <c r="AIL1" s="413"/>
      <c r="AIM1" s="413"/>
      <c r="AIN1" s="413"/>
      <c r="AIO1" s="413"/>
      <c r="AIP1" s="413"/>
      <c r="AIQ1" s="413"/>
      <c r="AIR1" s="413"/>
      <c r="AIS1" s="413"/>
      <c r="AIT1" s="413"/>
      <c r="AIU1" s="413"/>
      <c r="AIV1" s="413"/>
      <c r="AIW1" s="413"/>
      <c r="AIX1" s="413"/>
      <c r="AIY1" s="413"/>
      <c r="AIZ1" s="413"/>
      <c r="AJA1" s="413"/>
      <c r="AJB1" s="413"/>
      <c r="AJC1" s="413"/>
      <c r="AJD1" s="413"/>
      <c r="AJE1" s="413"/>
      <c r="AJF1" s="413"/>
      <c r="AJG1" s="413"/>
      <c r="AJH1" s="413"/>
      <c r="AJI1" s="413"/>
      <c r="AJJ1" s="413"/>
      <c r="AJK1" s="413"/>
      <c r="AJL1" s="413"/>
      <c r="AJM1" s="413"/>
      <c r="AJN1" s="413"/>
      <c r="AJO1" s="413"/>
      <c r="AJP1" s="413"/>
      <c r="AJQ1" s="413"/>
      <c r="AJR1" s="413"/>
      <c r="AJS1" s="413"/>
      <c r="AJT1" s="413"/>
      <c r="AJU1" s="413"/>
      <c r="AJV1" s="413"/>
      <c r="AJW1" s="413"/>
      <c r="AJX1" s="413"/>
      <c r="AJY1" s="413"/>
      <c r="AJZ1" s="413"/>
      <c r="AKA1" s="413"/>
      <c r="AKB1" s="413"/>
      <c r="AKC1" s="413"/>
      <c r="AKD1" s="413"/>
      <c r="AKE1" s="413"/>
      <c r="AKF1" s="413"/>
      <c r="AKG1" s="413"/>
      <c r="AKH1" s="413"/>
      <c r="AKI1" s="413"/>
      <c r="AKJ1" s="413"/>
      <c r="AKK1" s="413"/>
      <c r="AKL1" s="413"/>
      <c r="AKM1" s="413"/>
      <c r="AKN1" s="413"/>
      <c r="AKO1" s="413"/>
      <c r="AKP1" s="413"/>
      <c r="AKQ1" s="413"/>
      <c r="AKR1" s="413"/>
      <c r="AKS1" s="413"/>
      <c r="AKT1" s="413"/>
      <c r="AKU1" s="413"/>
      <c r="AKV1" s="413"/>
      <c r="AKW1" s="413"/>
      <c r="AKX1" s="413"/>
      <c r="AKY1" s="413"/>
      <c r="AKZ1" s="413"/>
      <c r="ALA1" s="413"/>
      <c r="ALB1" s="413"/>
      <c r="ALC1" s="413"/>
      <c r="ALD1" s="413"/>
      <c r="ALE1" s="413"/>
      <c r="ALF1" s="413"/>
      <c r="ALG1" s="413"/>
      <c r="ALH1" s="413"/>
      <c r="ALI1" s="413"/>
      <c r="ALJ1" s="413"/>
      <c r="ALK1" s="413"/>
      <c r="ALL1" s="413"/>
      <c r="ALM1" s="413"/>
      <c r="ALN1" s="413"/>
      <c r="ALO1" s="413"/>
      <c r="ALP1" s="413"/>
      <c r="ALQ1" s="413"/>
      <c r="ALR1" s="413"/>
      <c r="ALS1" s="413"/>
      <c r="ALT1" s="413"/>
      <c r="ALU1" s="413"/>
      <c r="ALV1" s="413"/>
      <c r="ALW1" s="413"/>
      <c r="ALX1" s="413"/>
      <c r="ALY1" s="413"/>
      <c r="ALZ1" s="413"/>
      <c r="AMA1" s="413"/>
      <c r="AMB1" s="413"/>
      <c r="AMC1" s="413"/>
      <c r="AMD1" s="413"/>
      <c r="AME1" s="413"/>
      <c r="AMF1" s="413"/>
      <c r="AMG1" s="413"/>
      <c r="AMH1" s="413"/>
      <c r="AMI1" s="413"/>
      <c r="AMJ1" s="413"/>
      <c r="AMK1" s="413"/>
      <c r="AML1" s="413"/>
      <c r="AMM1" s="413"/>
      <c r="AMN1" s="413"/>
      <c r="AMO1" s="413"/>
      <c r="AMP1" s="413"/>
      <c r="AMQ1" s="413"/>
      <c r="AMR1" s="413"/>
      <c r="AMS1" s="413"/>
      <c r="AMT1" s="413"/>
      <c r="AMU1" s="413"/>
      <c r="AMV1" s="413"/>
      <c r="AMW1" s="413"/>
      <c r="AMX1" s="413"/>
      <c r="AMY1" s="413"/>
      <c r="AMZ1" s="413"/>
      <c r="ANA1" s="413"/>
      <c r="ANB1" s="413"/>
      <c r="ANC1" s="413"/>
      <c r="AND1" s="413"/>
      <c r="ANE1" s="413"/>
      <c r="ANF1" s="413"/>
      <c r="ANG1" s="413"/>
      <c r="ANH1" s="413"/>
      <c r="ANI1" s="413"/>
      <c r="ANJ1" s="413"/>
      <c r="ANK1" s="413"/>
      <c r="ANL1" s="413"/>
      <c r="ANM1" s="413"/>
      <c r="ANN1" s="413"/>
      <c r="ANO1" s="413"/>
      <c r="ANP1" s="413"/>
      <c r="ANQ1" s="413"/>
      <c r="ANR1" s="413"/>
      <c r="ANS1" s="413"/>
      <c r="ANT1" s="413"/>
      <c r="ANU1" s="413"/>
      <c r="ANV1" s="413"/>
      <c r="ANW1" s="413"/>
      <c r="ANX1" s="413"/>
      <c r="ANY1" s="413"/>
      <c r="ANZ1" s="413"/>
      <c r="AOA1" s="413"/>
      <c r="AOB1" s="413"/>
      <c r="AOC1" s="413"/>
      <c r="AOD1" s="413"/>
      <c r="AOE1" s="413"/>
      <c r="AOF1" s="413"/>
      <c r="AOG1" s="413"/>
      <c r="AOH1" s="413"/>
      <c r="AOI1" s="413"/>
      <c r="AOJ1" s="413"/>
      <c r="AOK1" s="413"/>
      <c r="AOL1" s="413"/>
      <c r="AOM1" s="413"/>
      <c r="AON1" s="413"/>
      <c r="AOO1" s="413"/>
      <c r="AOP1" s="413"/>
      <c r="AOQ1" s="413"/>
      <c r="AOR1" s="413"/>
      <c r="AOS1" s="413"/>
      <c r="AOT1" s="413"/>
      <c r="AOU1" s="413"/>
      <c r="AOV1" s="413"/>
      <c r="AOW1" s="413"/>
      <c r="AOX1" s="413"/>
      <c r="AOY1" s="413"/>
      <c r="AOZ1" s="413"/>
      <c r="APA1" s="413"/>
      <c r="APB1" s="413"/>
      <c r="APC1" s="413"/>
      <c r="APD1" s="413"/>
      <c r="APE1" s="413"/>
      <c r="APF1" s="413"/>
      <c r="APG1" s="413"/>
      <c r="APH1" s="413"/>
      <c r="API1" s="413"/>
      <c r="APJ1" s="413"/>
      <c r="APK1" s="413"/>
      <c r="APL1" s="413"/>
      <c r="APM1" s="413"/>
      <c r="APN1" s="413"/>
      <c r="APO1" s="413"/>
      <c r="APP1" s="413"/>
      <c r="APQ1" s="413"/>
      <c r="APR1" s="413"/>
      <c r="APS1" s="413"/>
      <c r="APT1" s="413"/>
      <c r="APU1" s="413"/>
      <c r="APV1" s="413"/>
      <c r="APW1" s="413"/>
      <c r="APX1" s="413"/>
      <c r="APY1" s="413"/>
      <c r="APZ1" s="413"/>
      <c r="AQA1" s="413"/>
      <c r="AQB1" s="413"/>
      <c r="AQC1" s="413"/>
      <c r="AQD1" s="413"/>
      <c r="AQE1" s="413"/>
      <c r="AQF1" s="413"/>
      <c r="AQG1" s="413"/>
      <c r="AQH1" s="413"/>
      <c r="AQI1" s="413"/>
      <c r="AQJ1" s="413"/>
      <c r="AQK1" s="413"/>
      <c r="AQL1" s="413"/>
      <c r="AQM1" s="413"/>
      <c r="AQN1" s="413"/>
      <c r="AQO1" s="413"/>
      <c r="AQP1" s="413"/>
      <c r="AQQ1" s="413"/>
      <c r="AQR1" s="413"/>
      <c r="AQS1" s="413"/>
      <c r="AQT1" s="413"/>
      <c r="AQU1" s="413"/>
      <c r="AQV1" s="413"/>
      <c r="AQW1" s="413"/>
      <c r="AQX1" s="413"/>
      <c r="AQY1" s="413"/>
      <c r="AQZ1" s="413"/>
      <c r="ARA1" s="413"/>
      <c r="ARB1" s="413"/>
      <c r="ARC1" s="413"/>
      <c r="ARD1" s="413"/>
      <c r="ARE1" s="413"/>
      <c r="ARF1" s="413"/>
      <c r="ARG1" s="413"/>
      <c r="ARH1" s="413"/>
      <c r="ARI1" s="413"/>
      <c r="ARJ1" s="413"/>
      <c r="ARK1" s="413"/>
      <c r="ARL1" s="413"/>
      <c r="ARM1" s="413"/>
      <c r="ARN1" s="413"/>
      <c r="ARO1" s="413"/>
      <c r="ARP1" s="413"/>
      <c r="ARQ1" s="413"/>
      <c r="ARR1" s="413"/>
      <c r="ARS1" s="413"/>
      <c r="ART1" s="413"/>
      <c r="ARU1" s="413"/>
      <c r="ARV1" s="413"/>
      <c r="ARW1" s="413"/>
      <c r="ARX1" s="413"/>
      <c r="ARY1" s="413"/>
      <c r="ARZ1" s="413"/>
      <c r="ASA1" s="413"/>
      <c r="ASB1" s="413"/>
      <c r="ASC1" s="413"/>
      <c r="ASD1" s="413"/>
      <c r="ASE1" s="413"/>
      <c r="ASF1" s="413"/>
      <c r="ASG1" s="413"/>
      <c r="ASH1" s="413"/>
      <c r="ASI1" s="413"/>
      <c r="ASJ1" s="413"/>
      <c r="ASK1" s="413"/>
      <c r="ASL1" s="413"/>
      <c r="ASM1" s="413"/>
      <c r="ASN1" s="413"/>
      <c r="ASO1" s="413"/>
      <c r="ASP1" s="413"/>
      <c r="ASQ1" s="413"/>
      <c r="ASR1" s="413"/>
      <c r="ASS1" s="413"/>
      <c r="AST1" s="413"/>
      <c r="ASU1" s="413"/>
      <c r="ASV1" s="413"/>
      <c r="ASW1" s="413"/>
    </row>
    <row r="2" spans="1:1193" s="2" customFormat="1" ht="15" customHeight="1">
      <c r="L2" s="44"/>
    </row>
    <row r="3" spans="1:1193" s="2" customFormat="1" ht="15.75">
      <c r="C3" s="2" t="s">
        <v>51</v>
      </c>
      <c r="L3" s="44"/>
    </row>
    <row r="4" spans="1:1193" ht="15.75">
      <c r="A4" s="429"/>
      <c r="B4" s="430"/>
      <c r="C4" s="430"/>
      <c r="D4" s="430"/>
      <c r="E4" s="430"/>
      <c r="F4" s="430"/>
      <c r="G4" s="430"/>
      <c r="H4" s="430"/>
      <c r="I4" s="430"/>
      <c r="J4" s="430"/>
      <c r="K4" s="2"/>
      <c r="L4" s="44"/>
    </row>
    <row r="5" spans="1:1193" ht="15">
      <c r="A5" s="709" t="s">
        <v>792</v>
      </c>
      <c r="B5" s="710"/>
      <c r="C5" s="710"/>
      <c r="D5" s="710"/>
      <c r="E5" s="710"/>
      <c r="F5" s="710"/>
      <c r="G5" s="710"/>
      <c r="H5" s="710"/>
      <c r="I5" s="710"/>
      <c r="J5" s="710"/>
      <c r="K5" s="710"/>
      <c r="L5" s="3"/>
    </row>
    <row r="6" spans="1:1193">
      <c r="A6" s="680" t="s">
        <v>793</v>
      </c>
      <c r="B6" s="681"/>
      <c r="C6" s="681"/>
      <c r="D6" s="681"/>
      <c r="E6" s="681"/>
      <c r="F6" s="716" t="s">
        <v>129</v>
      </c>
      <c r="G6" s="717"/>
      <c r="H6" s="717"/>
      <c r="I6" s="717"/>
      <c r="J6" s="717"/>
      <c r="K6" s="717"/>
      <c r="L6" s="718"/>
    </row>
    <row r="7" spans="1:1193">
      <c r="A7" s="680" t="s">
        <v>794</v>
      </c>
      <c r="B7" s="681" t="s">
        <v>51</v>
      </c>
      <c r="C7" s="681"/>
      <c r="D7" s="681"/>
      <c r="E7" s="681"/>
      <c r="F7" s="615" t="s">
        <v>136</v>
      </c>
      <c r="G7" s="616"/>
      <c r="H7" s="616"/>
      <c r="I7" s="616"/>
      <c r="J7" s="616"/>
      <c r="K7" s="616"/>
      <c r="L7" s="617"/>
    </row>
    <row r="8" spans="1:1193">
      <c r="A8" s="680" t="s">
        <v>795</v>
      </c>
      <c r="B8" s="681" t="s">
        <v>51</v>
      </c>
      <c r="C8" s="681"/>
      <c r="D8" s="681"/>
      <c r="E8" s="681"/>
      <c r="F8" s="615" t="s">
        <v>453</v>
      </c>
      <c r="G8" s="616"/>
      <c r="H8" s="616"/>
      <c r="I8" s="616"/>
      <c r="J8" s="616"/>
      <c r="K8" s="616"/>
      <c r="L8" s="617"/>
    </row>
    <row r="9" spans="1:1193">
      <c r="A9" s="680" t="s">
        <v>796</v>
      </c>
      <c r="B9" s="681" t="s">
        <v>51</v>
      </c>
      <c r="C9" s="681"/>
      <c r="D9" s="681"/>
      <c r="E9" s="681"/>
      <c r="F9" s="615">
        <v>2021</v>
      </c>
      <c r="G9" s="616"/>
      <c r="H9" s="616"/>
      <c r="I9" s="616"/>
      <c r="J9" s="616"/>
      <c r="K9" s="616"/>
      <c r="L9" s="617"/>
    </row>
    <row r="10" spans="1:1193">
      <c r="A10" s="680" t="s">
        <v>797</v>
      </c>
      <c r="B10" s="681" t="s">
        <v>51</v>
      </c>
      <c r="C10" s="681"/>
      <c r="D10" s="681"/>
      <c r="E10" s="681"/>
      <c r="F10" s="716"/>
      <c r="G10" s="717"/>
      <c r="H10" s="717"/>
      <c r="I10" s="717"/>
      <c r="J10" s="717"/>
      <c r="K10" s="717"/>
      <c r="L10" s="718"/>
    </row>
    <row r="11" spans="1:1193">
      <c r="A11" s="680" t="s">
        <v>798</v>
      </c>
      <c r="B11" s="681"/>
      <c r="C11" s="681"/>
      <c r="D11" s="681"/>
      <c r="E11" s="681"/>
      <c r="F11" s="716"/>
      <c r="G11" s="717"/>
      <c r="H11" s="717"/>
      <c r="I11" s="717"/>
      <c r="J11" s="717"/>
      <c r="K11" s="717"/>
      <c r="L11" s="718"/>
    </row>
    <row r="12" spans="1:1193">
      <c r="A12" s="739"/>
      <c r="B12" s="740"/>
      <c r="C12" s="740"/>
      <c r="D12" s="740"/>
      <c r="E12" s="740"/>
      <c r="F12" s="740"/>
      <c r="G12" s="740"/>
      <c r="H12" s="740"/>
      <c r="I12" s="740"/>
      <c r="J12" s="740"/>
      <c r="K12" s="740"/>
      <c r="L12" s="741"/>
    </row>
    <row r="13" spans="1:1193" ht="14.1" customHeight="1">
      <c r="A13" s="709" t="s">
        <v>799</v>
      </c>
      <c r="B13" s="710"/>
      <c r="C13" s="710"/>
      <c r="D13" s="710"/>
      <c r="E13" s="710"/>
      <c r="F13" s="710"/>
      <c r="G13" s="710"/>
      <c r="H13" s="710"/>
      <c r="I13" s="710"/>
      <c r="J13" s="710"/>
      <c r="K13" s="710"/>
      <c r="L13" s="3"/>
    </row>
    <row r="14" spans="1:1193" ht="12.6" customHeight="1">
      <c r="A14" s="680" t="s">
        <v>800</v>
      </c>
      <c r="B14" s="681"/>
      <c r="C14" s="681"/>
      <c r="D14" s="681"/>
      <c r="E14" s="681"/>
      <c r="F14" s="681"/>
      <c r="G14" s="681"/>
      <c r="H14" s="681"/>
      <c r="I14" s="681"/>
      <c r="J14" s="681"/>
      <c r="K14" s="681"/>
      <c r="L14" s="682"/>
    </row>
    <row r="15" spans="1:1193" ht="27.95" customHeight="1">
      <c r="A15" s="722"/>
      <c r="B15" s="722"/>
      <c r="C15" s="722"/>
      <c r="D15" s="722"/>
      <c r="E15" s="722"/>
      <c r="F15" s="722"/>
      <c r="G15" s="722"/>
      <c r="H15" s="722"/>
      <c r="I15" s="722"/>
      <c r="J15" s="722"/>
      <c r="K15" s="722"/>
      <c r="L15" s="723"/>
    </row>
    <row r="16" spans="1:1193" ht="14.1" customHeight="1">
      <c r="A16" s="705" t="s">
        <v>801</v>
      </c>
      <c r="B16" s="705"/>
      <c r="C16" s="690" t="s">
        <v>609</v>
      </c>
      <c r="D16" s="706"/>
      <c r="E16" s="706"/>
      <c r="F16" s="691"/>
      <c r="G16" s="49"/>
      <c r="H16" s="49"/>
      <c r="I16" s="49"/>
      <c r="J16" s="49"/>
      <c r="K16" s="49"/>
      <c r="L16" s="50"/>
    </row>
    <row r="17" spans="1:12" ht="24.6" customHeight="1">
      <c r="A17" s="705"/>
      <c r="B17" s="705"/>
      <c r="C17" s="690"/>
      <c r="D17" s="706"/>
      <c r="E17" s="706"/>
      <c r="F17" s="691"/>
      <c r="G17" s="426"/>
      <c r="H17" s="426"/>
      <c r="I17" s="426"/>
      <c r="J17" s="426"/>
      <c r="K17" s="426"/>
      <c r="L17" s="427"/>
    </row>
    <row r="18" spans="1:12" ht="46.5" customHeight="1">
      <c r="A18" s="701" t="s">
        <v>607</v>
      </c>
      <c r="B18" s="702"/>
      <c r="C18" s="702"/>
      <c r="D18" s="702"/>
      <c r="E18" s="702"/>
      <c r="F18" s="702"/>
      <c r="G18" s="702"/>
      <c r="H18" s="702"/>
      <c r="I18" s="702"/>
      <c r="J18" s="702"/>
      <c r="K18" s="702"/>
      <c r="L18" s="703"/>
    </row>
    <row r="19" spans="1:12">
      <c r="A19" s="680" t="s">
        <v>802</v>
      </c>
      <c r="B19" s="681"/>
      <c r="C19" s="681"/>
      <c r="D19" s="681"/>
      <c r="E19" s="681"/>
      <c r="F19" s="681"/>
      <c r="G19" s="681"/>
      <c r="H19" s="681"/>
      <c r="I19" s="681"/>
      <c r="J19" s="681"/>
      <c r="K19" s="681"/>
      <c r="L19" s="682"/>
    </row>
    <row r="20" spans="1:12" ht="48.6" customHeight="1">
      <c r="A20" s="690"/>
      <c r="B20" s="706"/>
      <c r="C20" s="706"/>
      <c r="D20" s="706"/>
      <c r="E20" s="706"/>
      <c r="F20" s="706"/>
      <c r="G20" s="706"/>
      <c r="H20" s="706"/>
      <c r="I20" s="706"/>
      <c r="J20" s="706"/>
      <c r="K20" s="706"/>
      <c r="L20" s="691"/>
    </row>
    <row r="21" spans="1:12" ht="60" customHeight="1">
      <c r="A21" s="680" t="s">
        <v>803</v>
      </c>
      <c r="B21" s="681"/>
      <c r="C21" s="681"/>
      <c r="D21" s="681"/>
      <c r="E21" s="681"/>
      <c r="F21" s="681"/>
      <c r="G21" s="681"/>
      <c r="H21" s="681"/>
      <c r="I21" s="681"/>
      <c r="J21" s="681"/>
      <c r="K21" s="681"/>
      <c r="L21" s="682"/>
    </row>
    <row r="22" spans="1:12" ht="53.45" customHeight="1">
      <c r="A22" s="690"/>
      <c r="B22" s="706"/>
      <c r="C22" s="706"/>
      <c r="D22" s="706"/>
      <c r="E22" s="706"/>
      <c r="F22" s="706"/>
      <c r="G22" s="706"/>
      <c r="H22" s="706"/>
      <c r="I22" s="706"/>
      <c r="J22" s="706"/>
      <c r="K22" s="706"/>
      <c r="L22" s="691"/>
    </row>
    <row r="23" spans="1:12">
      <c r="A23" s="680" t="s">
        <v>802</v>
      </c>
      <c r="B23" s="681"/>
      <c r="C23" s="681"/>
      <c r="D23" s="681"/>
      <c r="E23" s="681"/>
      <c r="F23" s="681"/>
      <c r="G23" s="681"/>
      <c r="H23" s="681"/>
      <c r="I23" s="681"/>
      <c r="J23" s="681"/>
      <c r="K23" s="681"/>
      <c r="L23" s="682"/>
    </row>
    <row r="24" spans="1:12" ht="48.6" customHeight="1">
      <c r="A24" s="690"/>
      <c r="B24" s="706"/>
      <c r="C24" s="706"/>
      <c r="D24" s="706"/>
      <c r="E24" s="706"/>
      <c r="F24" s="706"/>
      <c r="G24" s="706"/>
      <c r="H24" s="706"/>
      <c r="I24" s="706"/>
      <c r="J24" s="706"/>
      <c r="K24" s="706"/>
      <c r="L24" s="691"/>
    </row>
    <row r="25" spans="1:12">
      <c r="A25" s="680" t="s">
        <v>804</v>
      </c>
      <c r="B25" s="681"/>
      <c r="C25" s="681"/>
      <c r="D25" s="681"/>
      <c r="E25" s="681"/>
      <c r="F25" s="681"/>
      <c r="G25" s="681"/>
      <c r="H25" s="681"/>
      <c r="I25" s="681"/>
      <c r="J25" s="681"/>
      <c r="K25" s="681"/>
      <c r="L25" s="682"/>
    </row>
    <row r="26" spans="1:12" ht="49.5" customHeight="1">
      <c r="A26" s="690"/>
      <c r="B26" s="706"/>
      <c r="C26" s="706"/>
      <c r="D26" s="706"/>
      <c r="E26" s="706"/>
      <c r="F26" s="706"/>
      <c r="G26" s="706"/>
      <c r="H26" s="745"/>
      <c r="I26" s="745"/>
      <c r="J26" s="745"/>
      <c r="K26" s="745"/>
      <c r="L26" s="746"/>
    </row>
    <row r="27" spans="1:12" ht="34.5" customHeight="1">
      <c r="A27" s="680" t="s">
        <v>805</v>
      </c>
      <c r="B27" s="681"/>
      <c r="C27" s="681"/>
      <c r="D27" s="681"/>
      <c r="E27" s="681"/>
      <c r="F27" s="681"/>
      <c r="G27" s="681"/>
      <c r="H27" s="681"/>
      <c r="I27" s="681"/>
      <c r="J27" s="681"/>
      <c r="K27" s="681"/>
      <c r="L27" s="682"/>
    </row>
    <row r="28" spans="1:12" ht="47.1" customHeight="1">
      <c r="A28" s="690"/>
      <c r="B28" s="706"/>
      <c r="C28" s="706"/>
      <c r="D28" s="706"/>
      <c r="E28" s="706"/>
      <c r="F28" s="706"/>
      <c r="G28" s="706"/>
      <c r="H28" s="745"/>
      <c r="I28" s="745"/>
      <c r="J28" s="745"/>
      <c r="K28" s="745"/>
      <c r="L28" s="746"/>
    </row>
    <row r="29" spans="1:12" ht="18.95" customHeight="1">
      <c r="A29" s="680" t="s">
        <v>806</v>
      </c>
      <c r="B29" s="681"/>
      <c r="C29" s="681"/>
      <c r="D29" s="681"/>
      <c r="E29" s="681"/>
      <c r="F29" s="681"/>
      <c r="G29" s="681"/>
      <c r="H29" s="681"/>
      <c r="I29" s="681"/>
      <c r="J29" s="681"/>
      <c r="K29" s="681"/>
      <c r="L29" s="682"/>
    </row>
    <row r="30" spans="1:12" ht="47.1" customHeight="1">
      <c r="A30" s="690"/>
      <c r="B30" s="706"/>
      <c r="C30" s="706"/>
      <c r="D30" s="706"/>
      <c r="E30" s="706"/>
      <c r="F30" s="706"/>
      <c r="G30" s="706"/>
      <c r="H30" s="745"/>
      <c r="I30" s="745"/>
      <c r="J30" s="745"/>
      <c r="K30" s="745"/>
      <c r="L30" s="746"/>
    </row>
    <row r="31" spans="1:12" ht="36.6" customHeight="1">
      <c r="A31" s="680" t="s">
        <v>807</v>
      </c>
      <c r="B31" s="681"/>
      <c r="C31" s="681"/>
      <c r="D31" s="681"/>
      <c r="E31" s="681"/>
      <c r="F31" s="681"/>
      <c r="G31" s="681"/>
      <c r="H31" s="681"/>
      <c r="I31" s="681"/>
      <c r="J31" s="681"/>
      <c r="K31" s="681"/>
      <c r="L31" s="682"/>
    </row>
    <row r="32" spans="1:12" ht="47.1" customHeight="1">
      <c r="A32" s="690"/>
      <c r="B32" s="706"/>
      <c r="C32" s="706"/>
      <c r="D32" s="706"/>
      <c r="E32" s="706"/>
      <c r="F32" s="706"/>
      <c r="G32" s="706"/>
      <c r="H32" s="745"/>
      <c r="I32" s="745"/>
      <c r="J32" s="745"/>
      <c r="K32" s="745"/>
      <c r="L32" s="746"/>
    </row>
    <row r="33" spans="1:12" ht="36.6" customHeight="1">
      <c r="A33" s="680" t="s">
        <v>808</v>
      </c>
      <c r="B33" s="681"/>
      <c r="C33" s="681"/>
      <c r="D33" s="681"/>
      <c r="E33" s="681"/>
      <c r="F33" s="681"/>
      <c r="G33" s="681"/>
      <c r="H33" s="681"/>
      <c r="I33" s="681"/>
      <c r="J33" s="681"/>
      <c r="K33" s="681"/>
      <c r="L33" s="682"/>
    </row>
    <row r="34" spans="1:12" ht="47.1" customHeight="1">
      <c r="A34" s="690"/>
      <c r="B34" s="706"/>
      <c r="C34" s="706"/>
      <c r="D34" s="706"/>
      <c r="E34" s="706"/>
      <c r="F34" s="706"/>
      <c r="G34" s="706"/>
      <c r="H34" s="745"/>
      <c r="I34" s="745"/>
      <c r="J34" s="745"/>
      <c r="K34" s="745"/>
      <c r="L34" s="746"/>
    </row>
    <row r="35" spans="1:12" ht="15.75" customHeight="1">
      <c r="A35" s="680" t="s">
        <v>809</v>
      </c>
      <c r="B35" s="681"/>
      <c r="C35" s="681"/>
      <c r="D35" s="681"/>
      <c r="E35" s="681"/>
      <c r="F35" s="681"/>
      <c r="G35" s="681"/>
      <c r="H35" s="681"/>
      <c r="I35" s="681"/>
      <c r="J35" s="681"/>
      <c r="K35" s="681"/>
      <c r="L35" s="682"/>
    </row>
    <row r="36" spans="1:12" ht="24.6" customHeight="1">
      <c r="A36" s="680" t="s">
        <v>810</v>
      </c>
      <c r="B36" s="681"/>
      <c r="C36" s="681"/>
      <c r="D36" s="681"/>
      <c r="E36" s="681"/>
      <c r="F36" s="681"/>
      <c r="G36" s="681"/>
      <c r="H36" s="681"/>
      <c r="I36" s="681"/>
      <c r="J36" s="681"/>
      <c r="K36" s="681"/>
      <c r="L36" s="682"/>
    </row>
    <row r="37" spans="1:12" ht="46.5" customHeight="1">
      <c r="A37" s="690"/>
      <c r="B37" s="706"/>
      <c r="C37" s="706"/>
      <c r="D37" s="706"/>
      <c r="E37" s="706"/>
      <c r="F37" s="706"/>
      <c r="G37" s="706"/>
      <c r="H37" s="706"/>
      <c r="I37" s="706"/>
      <c r="J37" s="706"/>
      <c r="K37" s="706"/>
      <c r="L37" s="691"/>
    </row>
    <row r="38" spans="1:12" ht="36.6" customHeight="1">
      <c r="A38" s="680" t="s">
        <v>811</v>
      </c>
      <c r="B38" s="681"/>
      <c r="C38" s="681"/>
      <c r="D38" s="681"/>
      <c r="E38" s="681"/>
      <c r="F38" s="681"/>
      <c r="G38" s="681"/>
      <c r="H38" s="681"/>
      <c r="I38" s="681"/>
      <c r="J38" s="681"/>
      <c r="K38" s="681"/>
      <c r="L38" s="682"/>
    </row>
    <row r="39" spans="1:12" ht="47.1" customHeight="1">
      <c r="A39" s="690"/>
      <c r="B39" s="706"/>
      <c r="C39" s="706"/>
      <c r="D39" s="706"/>
      <c r="E39" s="706"/>
      <c r="F39" s="706"/>
      <c r="G39" s="706"/>
      <c r="H39" s="745"/>
      <c r="I39" s="745"/>
      <c r="J39" s="745"/>
      <c r="K39" s="745"/>
      <c r="L39" s="746"/>
    </row>
    <row r="40" spans="1:12" ht="17.25" customHeight="1">
      <c r="A40" s="680" t="s">
        <v>812</v>
      </c>
      <c r="B40" s="681"/>
      <c r="C40" s="681"/>
      <c r="D40" s="681"/>
      <c r="E40" s="681"/>
      <c r="F40" s="681"/>
      <c r="G40" s="681"/>
      <c r="H40" s="681"/>
      <c r="I40" s="681"/>
      <c r="J40" s="681"/>
      <c r="K40" s="681"/>
      <c r="L40" s="682"/>
    </row>
    <row r="41" spans="1:12" ht="21" customHeight="1">
      <c r="A41" s="680" t="s">
        <v>813</v>
      </c>
      <c r="B41" s="681"/>
      <c r="C41" s="681"/>
      <c r="D41" s="681"/>
      <c r="E41" s="681"/>
      <c r="F41" s="681"/>
      <c r="G41" s="681"/>
      <c r="H41" s="681"/>
      <c r="I41" s="681"/>
      <c r="J41" s="681"/>
      <c r="K41" s="681"/>
      <c r="L41" s="682"/>
    </row>
    <row r="42" spans="1:12" ht="34.5" customHeight="1">
      <c r="A42" s="695"/>
      <c r="B42" s="695"/>
      <c r="C42" s="695"/>
      <c r="D42" s="695"/>
      <c r="E42" s="695"/>
      <c r="F42" s="695"/>
      <c r="G42" s="695"/>
      <c r="H42" s="695"/>
      <c r="I42" s="695"/>
      <c r="J42" s="695"/>
      <c r="K42" s="695"/>
      <c r="L42" s="696"/>
    </row>
    <row r="43" spans="1:12" ht="17.25" customHeight="1">
      <c r="A43" s="680" t="s">
        <v>814</v>
      </c>
      <c r="B43" s="681"/>
      <c r="C43" s="681"/>
      <c r="D43" s="681"/>
      <c r="E43" s="681"/>
      <c r="F43" s="681"/>
      <c r="G43" s="681"/>
      <c r="H43" s="681"/>
      <c r="I43" s="681"/>
      <c r="J43" s="681"/>
      <c r="K43" s="681"/>
      <c r="L43" s="682"/>
    </row>
    <row r="44" spans="1:12" ht="47.1" customHeight="1">
      <c r="A44" s="700"/>
      <c r="B44" s="700"/>
      <c r="C44" s="700"/>
      <c r="D44" s="700"/>
      <c r="E44" s="700"/>
      <c r="F44" s="700"/>
      <c r="G44" s="700"/>
      <c r="H44" s="700"/>
      <c r="I44" s="700"/>
      <c r="J44" s="700"/>
      <c r="K44" s="700"/>
      <c r="L44" s="700"/>
    </row>
    <row r="45" spans="1:12" s="51" customFormat="1">
      <c r="A45" s="413"/>
      <c r="B45" s="413"/>
      <c r="C45" s="413"/>
      <c r="D45" s="413"/>
      <c r="E45" s="413"/>
      <c r="F45" s="413"/>
      <c r="G45" s="413"/>
      <c r="H45" s="413"/>
      <c r="I45" s="413"/>
      <c r="J45" s="413"/>
      <c r="K45" s="413"/>
      <c r="L45" s="413"/>
    </row>
    <row r="46" spans="1:12" s="51" customFormat="1">
      <c r="A46" s="413"/>
      <c r="B46" s="413"/>
      <c r="C46" s="413"/>
      <c r="D46" s="413"/>
      <c r="E46" s="413"/>
      <c r="F46" s="413"/>
      <c r="G46" s="413"/>
      <c r="H46" s="413"/>
      <c r="I46" s="413"/>
      <c r="J46" s="413"/>
      <c r="K46" s="413"/>
      <c r="L46" s="413"/>
    </row>
    <row r="47" spans="1:12" s="51" customFormat="1">
      <c r="A47" s="413"/>
      <c r="B47" s="413"/>
      <c r="C47" s="413"/>
      <c r="D47" s="413"/>
      <c r="E47" s="413"/>
      <c r="F47" s="413"/>
      <c r="G47" s="413"/>
      <c r="H47" s="413"/>
      <c r="I47" s="413"/>
      <c r="J47" s="413"/>
      <c r="K47" s="413"/>
      <c r="L47" s="413"/>
    </row>
    <row r="48" spans="1:12" s="51" customFormat="1">
      <c r="A48" s="413"/>
      <c r="B48" s="413"/>
      <c r="C48" s="413"/>
      <c r="D48" s="413"/>
      <c r="E48" s="413"/>
      <c r="F48" s="413"/>
      <c r="G48" s="413"/>
      <c r="H48" s="413"/>
      <c r="I48" s="413"/>
      <c r="J48" s="413"/>
      <c r="K48" s="413"/>
      <c r="L48" s="413"/>
    </row>
    <row r="49" spans="1:12" s="51" customFormat="1">
      <c r="A49" s="413"/>
      <c r="B49" s="413"/>
      <c r="C49" s="413"/>
      <c r="D49" s="413"/>
      <c r="E49" s="413"/>
      <c r="F49" s="413"/>
      <c r="G49" s="413"/>
      <c r="H49" s="413"/>
      <c r="I49" s="413"/>
      <c r="J49" s="413"/>
      <c r="K49" s="413"/>
      <c r="L49" s="413"/>
    </row>
    <row r="50" spans="1:12" s="51" customFormat="1">
      <c r="A50" s="413"/>
      <c r="B50" s="413"/>
      <c r="C50" s="413"/>
      <c r="D50" s="413"/>
      <c r="E50" s="413"/>
      <c r="F50" s="413"/>
      <c r="G50" s="413"/>
      <c r="H50" s="413"/>
      <c r="I50" s="413"/>
      <c r="J50" s="413"/>
      <c r="K50" s="413"/>
      <c r="L50" s="413"/>
    </row>
    <row r="51" spans="1:12" s="51" customFormat="1">
      <c r="A51" s="413"/>
      <c r="B51" s="413"/>
      <c r="C51" s="413"/>
      <c r="D51" s="413"/>
      <c r="E51" s="413"/>
      <c r="F51" s="413"/>
      <c r="G51" s="413"/>
      <c r="H51" s="413"/>
      <c r="I51" s="413"/>
      <c r="J51" s="413"/>
      <c r="K51" s="413"/>
      <c r="L51" s="413"/>
    </row>
    <row r="52" spans="1:12" s="51" customFormat="1">
      <c r="A52" s="413"/>
      <c r="B52" s="413"/>
      <c r="C52" s="413"/>
      <c r="D52" s="413"/>
      <c r="E52" s="413"/>
      <c r="F52" s="413"/>
      <c r="G52" s="413"/>
      <c r="H52" s="413"/>
      <c r="I52" s="413"/>
      <c r="J52" s="413"/>
      <c r="K52" s="413"/>
      <c r="L52" s="413"/>
    </row>
    <row r="53" spans="1:12" s="51" customFormat="1">
      <c r="A53" s="413"/>
      <c r="B53" s="413"/>
      <c r="C53" s="413"/>
      <c r="D53" s="413"/>
      <c r="E53" s="413"/>
      <c r="F53" s="413"/>
      <c r="G53" s="413"/>
      <c r="H53" s="413"/>
      <c r="I53" s="413"/>
      <c r="J53" s="413"/>
      <c r="K53" s="413"/>
      <c r="L53" s="413"/>
    </row>
    <row r="54" spans="1:12" s="51" customFormat="1">
      <c r="A54" s="413"/>
      <c r="B54" s="413"/>
      <c r="C54" s="413"/>
      <c r="D54" s="413"/>
      <c r="E54" s="413"/>
      <c r="F54" s="413"/>
      <c r="G54" s="413"/>
      <c r="H54" s="413"/>
      <c r="I54" s="413"/>
      <c r="J54" s="413"/>
      <c r="K54" s="413"/>
      <c r="L54" s="413"/>
    </row>
    <row r="55" spans="1:12" s="51" customFormat="1">
      <c r="A55" s="413"/>
      <c r="B55" s="413"/>
      <c r="C55" s="413"/>
      <c r="D55" s="413"/>
      <c r="E55" s="413"/>
      <c r="F55" s="413"/>
      <c r="G55" s="413"/>
      <c r="H55" s="413"/>
      <c r="I55" s="413"/>
      <c r="J55" s="413"/>
      <c r="K55" s="413"/>
      <c r="L55" s="413"/>
    </row>
    <row r="56" spans="1:12" s="51" customFormat="1">
      <c r="A56" s="413"/>
      <c r="B56" s="413"/>
      <c r="C56" s="413"/>
      <c r="D56" s="413"/>
      <c r="E56" s="413"/>
      <c r="F56" s="413"/>
      <c r="G56" s="413"/>
      <c r="H56" s="413"/>
      <c r="I56" s="413"/>
      <c r="J56" s="413"/>
      <c r="K56" s="413"/>
      <c r="L56" s="413"/>
    </row>
    <row r="57" spans="1:12" s="51" customFormat="1">
      <c r="A57" s="413"/>
      <c r="B57" s="413"/>
      <c r="C57" s="413"/>
      <c r="D57" s="413"/>
      <c r="E57" s="413"/>
      <c r="F57" s="413"/>
      <c r="G57" s="413"/>
      <c r="H57" s="413"/>
      <c r="I57" s="413"/>
      <c r="J57" s="413"/>
      <c r="K57" s="413"/>
      <c r="L57" s="413"/>
    </row>
    <row r="58" spans="1:12" s="51" customFormat="1">
      <c r="A58" s="413"/>
      <c r="B58" s="413"/>
      <c r="C58" s="413"/>
      <c r="D58" s="413"/>
      <c r="E58" s="413"/>
      <c r="F58" s="413"/>
      <c r="G58" s="413"/>
      <c r="H58" s="413"/>
      <c r="I58" s="413"/>
      <c r="J58" s="413"/>
      <c r="K58" s="413"/>
      <c r="L58" s="413"/>
    </row>
    <row r="59" spans="1:12" s="51" customFormat="1">
      <c r="A59" s="413"/>
      <c r="B59" s="413"/>
      <c r="C59" s="413"/>
      <c r="D59" s="413"/>
      <c r="E59" s="413"/>
      <c r="F59" s="413"/>
      <c r="G59" s="413"/>
      <c r="H59" s="413"/>
      <c r="I59" s="413"/>
      <c r="J59" s="413"/>
      <c r="K59" s="413"/>
      <c r="L59" s="413"/>
    </row>
    <row r="60" spans="1:12" s="51" customFormat="1">
      <c r="A60" s="413"/>
      <c r="B60" s="413"/>
      <c r="C60" s="413"/>
      <c r="D60" s="413"/>
      <c r="E60" s="413"/>
      <c r="F60" s="413"/>
      <c r="G60" s="413"/>
      <c r="H60" s="413"/>
      <c r="I60" s="413"/>
      <c r="J60" s="413"/>
      <c r="K60" s="413"/>
      <c r="L60" s="413"/>
    </row>
    <row r="61" spans="1:12" s="51" customFormat="1">
      <c r="A61" s="413"/>
      <c r="B61" s="413"/>
      <c r="C61" s="413"/>
      <c r="D61" s="413"/>
      <c r="E61" s="413"/>
      <c r="F61" s="413"/>
      <c r="G61" s="413"/>
      <c r="H61" s="413"/>
      <c r="I61" s="413"/>
      <c r="J61" s="413"/>
      <c r="K61" s="413"/>
      <c r="L61" s="413"/>
    </row>
    <row r="62" spans="1:12" s="51" customFormat="1">
      <c r="A62" s="413"/>
      <c r="B62" s="413"/>
      <c r="C62" s="413"/>
      <c r="D62" s="413"/>
      <c r="E62" s="413"/>
      <c r="F62" s="413"/>
      <c r="G62" s="413"/>
      <c r="H62" s="413"/>
      <c r="I62" s="413"/>
      <c r="J62" s="413"/>
      <c r="K62" s="413"/>
      <c r="L62" s="413"/>
    </row>
    <row r="63" spans="1:12" s="51" customFormat="1">
      <c r="A63" s="413"/>
      <c r="B63" s="413"/>
      <c r="C63" s="413"/>
      <c r="D63" s="413"/>
      <c r="E63" s="413"/>
      <c r="F63" s="413"/>
      <c r="G63" s="413"/>
      <c r="H63" s="413"/>
      <c r="I63" s="413"/>
      <c r="J63" s="413"/>
      <c r="K63" s="413"/>
      <c r="L63" s="413"/>
    </row>
    <row r="64" spans="1:12" s="51" customFormat="1">
      <c r="A64" s="413"/>
      <c r="B64" s="413"/>
      <c r="C64" s="413"/>
      <c r="D64" s="413"/>
      <c r="E64" s="413"/>
      <c r="F64" s="413"/>
      <c r="G64" s="413"/>
      <c r="H64" s="413"/>
      <c r="I64" s="413"/>
      <c r="J64" s="413"/>
      <c r="K64" s="413"/>
      <c r="L64" s="413"/>
    </row>
    <row r="65" spans="1:12" s="51" customFormat="1">
      <c r="A65" s="413"/>
      <c r="B65" s="413"/>
      <c r="C65" s="413"/>
      <c r="D65" s="413"/>
      <c r="E65" s="413"/>
      <c r="F65" s="413"/>
      <c r="G65" s="413"/>
      <c r="H65" s="413"/>
      <c r="I65" s="413"/>
      <c r="J65" s="413"/>
      <c r="K65" s="413"/>
      <c r="L65" s="413"/>
    </row>
    <row r="66" spans="1:12" s="51" customFormat="1">
      <c r="A66" s="413"/>
      <c r="B66" s="413"/>
      <c r="C66" s="413"/>
      <c r="D66" s="413"/>
      <c r="E66" s="413"/>
      <c r="F66" s="413"/>
      <c r="G66" s="413"/>
      <c r="H66" s="413"/>
      <c r="I66" s="413"/>
      <c r="J66" s="413"/>
      <c r="K66" s="413"/>
      <c r="L66" s="413"/>
    </row>
    <row r="67" spans="1:12" s="51" customFormat="1">
      <c r="A67" s="413"/>
      <c r="B67" s="413"/>
      <c r="C67" s="413"/>
      <c r="D67" s="413"/>
      <c r="E67" s="413"/>
      <c r="F67" s="413"/>
      <c r="G67" s="413"/>
      <c r="H67" s="413"/>
      <c r="I67" s="413"/>
      <c r="J67" s="413"/>
      <c r="K67" s="413"/>
      <c r="L67" s="413"/>
    </row>
    <row r="68" spans="1:12" s="51" customFormat="1">
      <c r="A68" s="413"/>
      <c r="B68" s="413"/>
      <c r="C68" s="413"/>
      <c r="D68" s="413"/>
      <c r="E68" s="413"/>
      <c r="F68" s="413"/>
      <c r="G68" s="413"/>
      <c r="H68" s="413"/>
      <c r="I68" s="413"/>
      <c r="J68" s="413"/>
      <c r="K68" s="413"/>
      <c r="L68" s="413"/>
    </row>
    <row r="69" spans="1:12" s="51" customFormat="1">
      <c r="A69" s="413"/>
      <c r="B69" s="413"/>
      <c r="C69" s="413"/>
      <c r="D69" s="413"/>
      <c r="E69" s="413"/>
      <c r="F69" s="413"/>
      <c r="G69" s="413"/>
      <c r="H69" s="413"/>
      <c r="I69" s="413"/>
      <c r="J69" s="413"/>
      <c r="K69" s="413"/>
      <c r="L69" s="413"/>
    </row>
    <row r="70" spans="1:12" s="51" customFormat="1">
      <c r="A70" s="413"/>
      <c r="B70" s="413"/>
      <c r="C70" s="413"/>
      <c r="D70" s="413"/>
      <c r="E70" s="413"/>
      <c r="F70" s="413"/>
      <c r="G70" s="413"/>
      <c r="H70" s="413"/>
      <c r="I70" s="413"/>
      <c r="J70" s="413"/>
      <c r="K70" s="413"/>
      <c r="L70" s="413"/>
    </row>
    <row r="71" spans="1:12" s="51" customFormat="1">
      <c r="A71" s="413"/>
      <c r="B71" s="413"/>
      <c r="C71" s="413"/>
      <c r="D71" s="413"/>
      <c r="E71" s="413"/>
      <c r="F71" s="413"/>
      <c r="G71" s="413"/>
      <c r="H71" s="413"/>
      <c r="I71" s="413"/>
      <c r="J71" s="413"/>
      <c r="K71" s="413"/>
      <c r="L71" s="413"/>
    </row>
    <row r="72" spans="1:12" s="51" customFormat="1">
      <c r="A72" s="413"/>
      <c r="B72" s="413"/>
      <c r="C72" s="413"/>
      <c r="D72" s="413"/>
      <c r="E72" s="413"/>
      <c r="F72" s="413"/>
      <c r="G72" s="413"/>
      <c r="H72" s="413"/>
      <c r="I72" s="413"/>
      <c r="J72" s="413"/>
      <c r="K72" s="413"/>
      <c r="L72" s="413"/>
    </row>
    <row r="73" spans="1:12" s="51" customFormat="1">
      <c r="A73" s="413"/>
      <c r="B73" s="413"/>
      <c r="C73" s="413"/>
      <c r="D73" s="413"/>
      <c r="E73" s="413"/>
      <c r="F73" s="413"/>
      <c r="G73" s="413"/>
      <c r="H73" s="413"/>
      <c r="I73" s="413"/>
      <c r="J73" s="413"/>
      <c r="K73" s="413"/>
      <c r="L73" s="413"/>
    </row>
    <row r="74" spans="1:12" s="51" customFormat="1">
      <c r="A74" s="413"/>
      <c r="B74" s="413"/>
      <c r="C74" s="413"/>
      <c r="D74" s="413"/>
      <c r="E74" s="413"/>
      <c r="F74" s="413"/>
      <c r="G74" s="413"/>
      <c r="H74" s="413"/>
      <c r="I74" s="413"/>
      <c r="J74" s="413"/>
      <c r="K74" s="413"/>
      <c r="L74" s="413"/>
    </row>
    <row r="75" spans="1:12" s="51" customFormat="1">
      <c r="A75" s="413"/>
      <c r="B75" s="413"/>
      <c r="C75" s="413"/>
      <c r="D75" s="413"/>
      <c r="E75" s="413"/>
      <c r="F75" s="413"/>
      <c r="G75" s="413"/>
      <c r="H75" s="413"/>
      <c r="I75" s="413"/>
      <c r="J75" s="413"/>
      <c r="K75" s="413"/>
      <c r="L75" s="413"/>
    </row>
    <row r="76" spans="1:12" s="51" customFormat="1">
      <c r="A76" s="413"/>
      <c r="B76" s="413"/>
      <c r="C76" s="413"/>
      <c r="D76" s="413"/>
      <c r="E76" s="413"/>
      <c r="F76" s="413"/>
      <c r="G76" s="413"/>
      <c r="H76" s="413"/>
      <c r="I76" s="413"/>
      <c r="J76" s="413"/>
      <c r="K76" s="413"/>
      <c r="L76" s="413"/>
    </row>
    <row r="77" spans="1:12" s="51" customFormat="1">
      <c r="A77" s="413"/>
      <c r="B77" s="413"/>
      <c r="C77" s="413"/>
      <c r="D77" s="413"/>
      <c r="E77" s="413"/>
      <c r="F77" s="413"/>
      <c r="G77" s="413"/>
      <c r="H77" s="413"/>
      <c r="I77" s="413"/>
      <c r="J77" s="413"/>
      <c r="K77" s="413"/>
      <c r="L77" s="413"/>
    </row>
    <row r="78" spans="1:12" s="51" customFormat="1">
      <c r="A78" s="413"/>
      <c r="B78" s="413"/>
      <c r="C78" s="413"/>
      <c r="D78" s="413"/>
      <c r="E78" s="413"/>
      <c r="F78" s="413"/>
      <c r="G78" s="413"/>
      <c r="H78" s="413"/>
      <c r="I78" s="413"/>
      <c r="J78" s="413"/>
      <c r="K78" s="413"/>
      <c r="L78" s="413"/>
    </row>
    <row r="79" spans="1:12" s="51" customFormat="1">
      <c r="A79" s="413"/>
      <c r="B79" s="413"/>
      <c r="C79" s="413"/>
      <c r="D79" s="413"/>
      <c r="E79" s="413"/>
      <c r="F79" s="413"/>
      <c r="G79" s="413"/>
      <c r="H79" s="413"/>
      <c r="I79" s="413"/>
      <c r="J79" s="413"/>
      <c r="K79" s="413"/>
      <c r="L79" s="413"/>
    </row>
    <row r="80" spans="1:12" s="51" customFormat="1">
      <c r="A80" s="413"/>
      <c r="B80" s="413"/>
      <c r="C80" s="413"/>
      <c r="D80" s="413"/>
      <c r="E80" s="413"/>
      <c r="F80" s="413"/>
      <c r="G80" s="413"/>
      <c r="H80" s="413"/>
      <c r="I80" s="413"/>
      <c r="J80" s="413"/>
      <c r="K80" s="413"/>
      <c r="L80" s="413"/>
    </row>
    <row r="81" spans="1:12" s="51" customFormat="1">
      <c r="A81" s="413"/>
      <c r="B81" s="413"/>
      <c r="C81" s="413"/>
      <c r="D81" s="413"/>
      <c r="E81" s="413"/>
      <c r="F81" s="413"/>
      <c r="G81" s="413"/>
      <c r="H81" s="413"/>
      <c r="I81" s="413"/>
      <c r="J81" s="413"/>
      <c r="K81" s="413"/>
      <c r="L81" s="413"/>
    </row>
    <row r="82" spans="1:12" s="51" customFormat="1">
      <c r="A82" s="413"/>
      <c r="B82" s="413"/>
      <c r="C82" s="413"/>
      <c r="D82" s="413"/>
      <c r="E82" s="413"/>
      <c r="F82" s="413"/>
      <c r="G82" s="413"/>
      <c r="H82" s="413"/>
      <c r="I82" s="413"/>
      <c r="J82" s="413"/>
      <c r="K82" s="413"/>
      <c r="L82" s="413"/>
    </row>
    <row r="83" spans="1:12" s="51" customFormat="1">
      <c r="A83" s="413"/>
      <c r="B83" s="413"/>
      <c r="C83" s="413"/>
      <c r="D83" s="413"/>
      <c r="E83" s="413"/>
      <c r="F83" s="413"/>
      <c r="G83" s="413"/>
      <c r="H83" s="413"/>
      <c r="I83" s="413"/>
      <c r="J83" s="413"/>
      <c r="K83" s="413"/>
      <c r="L83" s="413"/>
    </row>
    <row r="84" spans="1:12" s="51" customFormat="1">
      <c r="A84" s="413"/>
      <c r="B84" s="413"/>
      <c r="C84" s="413"/>
      <c r="D84" s="413"/>
      <c r="E84" s="413"/>
      <c r="F84" s="413"/>
      <c r="G84" s="413"/>
      <c r="H84" s="413"/>
      <c r="I84" s="413"/>
      <c r="J84" s="413"/>
      <c r="K84" s="413"/>
      <c r="L84" s="413"/>
    </row>
    <row r="85" spans="1:12" s="51" customFormat="1">
      <c r="A85" s="413"/>
      <c r="B85" s="413"/>
      <c r="C85" s="413"/>
      <c r="D85" s="413"/>
      <c r="E85" s="413"/>
      <c r="F85" s="413"/>
      <c r="G85" s="413"/>
      <c r="H85" s="413"/>
      <c r="I85" s="413"/>
      <c r="J85" s="413"/>
      <c r="K85" s="413"/>
      <c r="L85" s="413"/>
    </row>
    <row r="86" spans="1:12" s="51" customFormat="1">
      <c r="A86" s="413"/>
      <c r="B86" s="413"/>
      <c r="C86" s="413"/>
      <c r="D86" s="413"/>
      <c r="E86" s="413"/>
      <c r="F86" s="413"/>
      <c r="G86" s="413"/>
      <c r="H86" s="413"/>
      <c r="I86" s="413"/>
      <c r="J86" s="413"/>
      <c r="K86" s="413"/>
      <c r="L86" s="413"/>
    </row>
    <row r="87" spans="1:12" s="51" customFormat="1">
      <c r="A87" s="413"/>
      <c r="B87" s="413"/>
      <c r="C87" s="413"/>
      <c r="D87" s="413"/>
      <c r="E87" s="413"/>
      <c r="F87" s="413"/>
      <c r="G87" s="413"/>
      <c r="H87" s="413"/>
      <c r="I87" s="413"/>
      <c r="J87" s="413"/>
      <c r="K87" s="413"/>
      <c r="L87" s="413"/>
    </row>
    <row r="88" spans="1:12" s="51" customFormat="1">
      <c r="A88" s="413"/>
      <c r="B88" s="413"/>
      <c r="C88" s="413"/>
      <c r="D88" s="413"/>
      <c r="E88" s="413"/>
      <c r="F88" s="413"/>
      <c r="G88" s="413"/>
      <c r="H88" s="413"/>
      <c r="I88" s="413"/>
      <c r="J88" s="413"/>
      <c r="K88" s="413"/>
      <c r="L88" s="413"/>
    </row>
    <row r="89" spans="1:12" s="51" customFormat="1">
      <c r="A89" s="413"/>
      <c r="B89" s="413"/>
      <c r="C89" s="413"/>
      <c r="D89" s="413"/>
      <c r="E89" s="413"/>
      <c r="F89" s="413"/>
      <c r="G89" s="413"/>
      <c r="H89" s="413"/>
      <c r="I89" s="413"/>
      <c r="J89" s="413"/>
      <c r="K89" s="413"/>
      <c r="L89" s="413"/>
    </row>
    <row r="90" spans="1:12" s="51" customFormat="1">
      <c r="A90" s="413"/>
      <c r="B90" s="413"/>
      <c r="C90" s="413"/>
      <c r="D90" s="413"/>
      <c r="E90" s="413"/>
      <c r="F90" s="413"/>
      <c r="G90" s="413"/>
      <c r="H90" s="413"/>
      <c r="I90" s="413"/>
      <c r="J90" s="413"/>
      <c r="K90" s="413"/>
      <c r="L90" s="413"/>
    </row>
    <row r="91" spans="1:12" s="51" customFormat="1">
      <c r="A91" s="413"/>
      <c r="B91" s="413"/>
      <c r="C91" s="413"/>
      <c r="D91" s="413"/>
      <c r="E91" s="413"/>
      <c r="F91" s="413"/>
      <c r="G91" s="413"/>
      <c r="H91" s="413"/>
      <c r="I91" s="413"/>
      <c r="J91" s="413"/>
      <c r="K91" s="413"/>
      <c r="L91" s="413"/>
    </row>
    <row r="92" spans="1:12" s="51" customFormat="1">
      <c r="A92" s="413"/>
      <c r="B92" s="413"/>
      <c r="C92" s="413"/>
      <c r="D92" s="413"/>
      <c r="E92" s="413"/>
      <c r="F92" s="413"/>
      <c r="G92" s="413"/>
      <c r="H92" s="413"/>
      <c r="I92" s="413"/>
      <c r="J92" s="413"/>
      <c r="K92" s="413"/>
      <c r="L92" s="413"/>
    </row>
    <row r="93" spans="1:12" s="51" customFormat="1">
      <c r="A93" s="413"/>
      <c r="B93" s="413"/>
      <c r="C93" s="413"/>
      <c r="D93" s="413"/>
      <c r="E93" s="413"/>
      <c r="F93" s="413"/>
      <c r="G93" s="413"/>
      <c r="H93" s="413"/>
      <c r="I93" s="413"/>
      <c r="J93" s="413"/>
      <c r="K93" s="413"/>
      <c r="L93" s="413"/>
    </row>
    <row r="94" spans="1:12" s="51" customFormat="1">
      <c r="A94" s="413"/>
      <c r="B94" s="413"/>
      <c r="C94" s="413"/>
      <c r="D94" s="413"/>
      <c r="E94" s="413"/>
      <c r="F94" s="413"/>
      <c r="G94" s="413"/>
      <c r="H94" s="413"/>
      <c r="I94" s="413"/>
      <c r="J94" s="413"/>
      <c r="K94" s="413"/>
      <c r="L94" s="413"/>
    </row>
    <row r="95" spans="1:12" s="51" customFormat="1">
      <c r="A95" s="413"/>
      <c r="B95" s="413"/>
      <c r="C95" s="413"/>
      <c r="D95" s="413"/>
      <c r="E95" s="413"/>
      <c r="F95" s="413"/>
      <c r="G95" s="413"/>
      <c r="H95" s="413"/>
      <c r="I95" s="413"/>
      <c r="J95" s="413"/>
      <c r="K95" s="413"/>
      <c r="L95" s="413"/>
    </row>
    <row r="96" spans="1:12" s="51" customFormat="1">
      <c r="A96" s="413"/>
      <c r="B96" s="413"/>
      <c r="C96" s="413"/>
      <c r="D96" s="413"/>
      <c r="E96" s="413"/>
      <c r="F96" s="413"/>
      <c r="G96" s="413"/>
      <c r="H96" s="413"/>
      <c r="I96" s="413"/>
      <c r="J96" s="413"/>
      <c r="K96" s="413"/>
      <c r="L96" s="413"/>
    </row>
    <row r="97" spans="1:12" s="51" customFormat="1">
      <c r="A97" s="413"/>
      <c r="B97" s="413"/>
      <c r="C97" s="413"/>
      <c r="D97" s="413"/>
      <c r="E97" s="413"/>
      <c r="F97" s="413"/>
      <c r="G97" s="413"/>
      <c r="H97" s="413"/>
      <c r="I97" s="413"/>
      <c r="J97" s="413"/>
      <c r="K97" s="413"/>
      <c r="L97" s="413"/>
    </row>
    <row r="98" spans="1:12" s="51" customFormat="1">
      <c r="A98" s="413"/>
      <c r="B98" s="413"/>
      <c r="C98" s="413"/>
      <c r="D98" s="413"/>
      <c r="E98" s="413"/>
      <c r="F98" s="413"/>
      <c r="G98" s="413"/>
      <c r="H98" s="413"/>
      <c r="I98" s="413"/>
      <c r="J98" s="413"/>
      <c r="K98" s="413"/>
      <c r="L98" s="413"/>
    </row>
    <row r="99" spans="1:12" s="51" customFormat="1">
      <c r="A99" s="413"/>
      <c r="B99" s="413"/>
      <c r="C99" s="413"/>
      <c r="D99" s="413"/>
      <c r="E99" s="413"/>
      <c r="F99" s="413"/>
      <c r="G99" s="413"/>
      <c r="H99" s="413"/>
      <c r="I99" s="413"/>
      <c r="J99" s="413"/>
      <c r="K99" s="413"/>
      <c r="L99" s="413"/>
    </row>
    <row r="100" spans="1:12" s="51" customFormat="1">
      <c r="A100" s="413"/>
      <c r="B100" s="413"/>
      <c r="C100" s="413"/>
      <c r="D100" s="413"/>
      <c r="E100" s="413"/>
      <c r="F100" s="413"/>
      <c r="G100" s="413"/>
      <c r="H100" s="413"/>
      <c r="I100" s="413"/>
      <c r="J100" s="413"/>
      <c r="K100" s="413"/>
      <c r="L100" s="413"/>
    </row>
    <row r="101" spans="1:12" s="51" customFormat="1">
      <c r="A101" s="413"/>
      <c r="B101" s="413"/>
      <c r="C101" s="413"/>
      <c r="D101" s="413"/>
      <c r="E101" s="413"/>
      <c r="F101" s="413"/>
      <c r="G101" s="413"/>
      <c r="H101" s="413"/>
      <c r="I101" s="413"/>
      <c r="J101" s="413"/>
      <c r="K101" s="413"/>
      <c r="L101" s="413"/>
    </row>
    <row r="102" spans="1:12" s="51" customFormat="1">
      <c r="A102" s="413"/>
      <c r="B102" s="413"/>
      <c r="C102" s="413"/>
      <c r="D102" s="413"/>
      <c r="E102" s="413"/>
      <c r="F102" s="413"/>
      <c r="G102" s="413"/>
      <c r="H102" s="413"/>
      <c r="I102" s="413"/>
      <c r="J102" s="413"/>
      <c r="K102" s="413"/>
      <c r="L102" s="413"/>
    </row>
    <row r="103" spans="1:12" s="51" customFormat="1">
      <c r="A103" s="413"/>
      <c r="B103" s="413"/>
      <c r="C103" s="413"/>
      <c r="D103" s="413"/>
      <c r="E103" s="413"/>
      <c r="F103" s="413"/>
      <c r="G103" s="413"/>
      <c r="H103" s="413"/>
      <c r="I103" s="413"/>
      <c r="J103" s="413"/>
      <c r="K103" s="413"/>
      <c r="L103" s="413"/>
    </row>
    <row r="104" spans="1:12" s="51" customFormat="1">
      <c r="A104" s="413"/>
      <c r="B104" s="413"/>
      <c r="C104" s="413"/>
      <c r="D104" s="413"/>
      <c r="E104" s="413"/>
      <c r="F104" s="413"/>
      <c r="G104" s="413"/>
      <c r="H104" s="413"/>
      <c r="I104" s="413"/>
      <c r="J104" s="413"/>
      <c r="K104" s="413"/>
      <c r="L104" s="413"/>
    </row>
    <row r="105" spans="1:12" s="51" customFormat="1">
      <c r="A105" s="413"/>
      <c r="B105" s="413"/>
      <c r="C105" s="413"/>
      <c r="D105" s="413"/>
      <c r="E105" s="413"/>
      <c r="F105" s="413"/>
      <c r="G105" s="413"/>
      <c r="H105" s="413"/>
      <c r="I105" s="413"/>
      <c r="J105" s="413"/>
      <c r="K105" s="413"/>
      <c r="L105" s="413"/>
    </row>
    <row r="106" spans="1:12" s="51" customFormat="1">
      <c r="A106" s="413"/>
      <c r="B106" s="413"/>
      <c r="C106" s="413"/>
      <c r="D106" s="413"/>
      <c r="E106" s="413"/>
      <c r="F106" s="413"/>
      <c r="G106" s="413"/>
      <c r="H106" s="413"/>
      <c r="I106" s="413"/>
      <c r="J106" s="413"/>
      <c r="K106" s="413"/>
      <c r="L106" s="413"/>
    </row>
    <row r="107" spans="1:12" s="51" customFormat="1">
      <c r="A107" s="413"/>
      <c r="B107" s="413"/>
      <c r="C107" s="413"/>
      <c r="D107" s="413"/>
      <c r="E107" s="413"/>
      <c r="F107" s="413"/>
      <c r="G107" s="413"/>
      <c r="H107" s="413"/>
      <c r="I107" s="413"/>
      <c r="J107" s="413"/>
      <c r="K107" s="413"/>
      <c r="L107" s="413"/>
    </row>
    <row r="108" spans="1:12" s="51" customFormat="1">
      <c r="A108" s="413"/>
      <c r="B108" s="413"/>
      <c r="C108" s="413"/>
      <c r="D108" s="413"/>
      <c r="E108" s="413"/>
      <c r="F108" s="413"/>
      <c r="G108" s="413"/>
      <c r="H108" s="413"/>
      <c r="I108" s="413"/>
      <c r="J108" s="413"/>
      <c r="K108" s="413"/>
      <c r="L108" s="413"/>
    </row>
    <row r="109" spans="1:12" s="51" customFormat="1">
      <c r="A109" s="413"/>
      <c r="B109" s="413"/>
      <c r="C109" s="413"/>
      <c r="D109" s="413"/>
      <c r="E109" s="413"/>
      <c r="F109" s="413"/>
      <c r="G109" s="413"/>
      <c r="H109" s="413"/>
      <c r="I109" s="413"/>
      <c r="J109" s="413"/>
      <c r="K109" s="413"/>
      <c r="L109" s="413"/>
    </row>
    <row r="110" spans="1:12" s="51" customFormat="1">
      <c r="A110" s="413"/>
      <c r="B110" s="413"/>
      <c r="C110" s="413"/>
      <c r="D110" s="413"/>
      <c r="E110" s="413"/>
      <c r="F110" s="413"/>
      <c r="G110" s="413"/>
      <c r="H110" s="413"/>
      <c r="I110" s="413"/>
      <c r="J110" s="413"/>
      <c r="K110" s="413"/>
      <c r="L110" s="413"/>
    </row>
    <row r="111" spans="1:12" s="51" customFormat="1">
      <c r="A111" s="413"/>
      <c r="B111" s="413"/>
      <c r="C111" s="413"/>
      <c r="D111" s="413"/>
      <c r="E111" s="413"/>
      <c r="F111" s="413"/>
      <c r="G111" s="413"/>
      <c r="H111" s="413"/>
      <c r="I111" s="413"/>
      <c r="J111" s="413"/>
      <c r="K111" s="413"/>
      <c r="L111" s="413"/>
    </row>
    <row r="112" spans="1:12" s="51" customFormat="1">
      <c r="A112" s="413"/>
      <c r="B112" s="413"/>
      <c r="C112" s="413"/>
      <c r="D112" s="413"/>
      <c r="E112" s="413"/>
      <c r="F112" s="413"/>
      <c r="G112" s="413"/>
      <c r="H112" s="413"/>
      <c r="I112" s="413"/>
      <c r="J112" s="413"/>
      <c r="K112" s="413"/>
      <c r="L112" s="413"/>
    </row>
    <row r="113" spans="1:12" s="51" customFormat="1">
      <c r="A113" s="413"/>
      <c r="B113" s="413"/>
      <c r="C113" s="413"/>
      <c r="D113" s="413"/>
      <c r="E113" s="413"/>
      <c r="F113" s="413"/>
      <c r="G113" s="413"/>
      <c r="H113" s="413"/>
      <c r="I113" s="413"/>
      <c r="J113" s="413"/>
      <c r="K113" s="413"/>
      <c r="L113" s="413"/>
    </row>
    <row r="114" spans="1:12" s="51" customFormat="1">
      <c r="A114" s="413"/>
      <c r="B114" s="413"/>
      <c r="C114" s="413"/>
      <c r="D114" s="413"/>
      <c r="E114" s="413"/>
      <c r="F114" s="413"/>
      <c r="G114" s="413"/>
      <c r="H114" s="413"/>
      <c r="I114" s="413"/>
      <c r="J114" s="413"/>
      <c r="K114" s="413"/>
      <c r="L114" s="413"/>
    </row>
    <row r="115" spans="1:12" s="51" customFormat="1">
      <c r="A115" s="413"/>
      <c r="B115" s="413"/>
      <c r="C115" s="413"/>
      <c r="D115" s="413"/>
      <c r="E115" s="413"/>
      <c r="F115" s="413"/>
      <c r="G115" s="413"/>
      <c r="H115" s="413"/>
      <c r="I115" s="413"/>
      <c r="J115" s="413"/>
      <c r="K115" s="413"/>
      <c r="L115" s="413"/>
    </row>
    <row r="116" spans="1:12" s="51" customFormat="1">
      <c r="A116" s="413"/>
      <c r="B116" s="413"/>
      <c r="C116" s="413"/>
      <c r="D116" s="413"/>
      <c r="E116" s="413"/>
      <c r="F116" s="413"/>
      <c r="G116" s="413"/>
      <c r="H116" s="413"/>
      <c r="I116" s="413"/>
      <c r="J116" s="413"/>
      <c r="K116" s="413"/>
      <c r="L116" s="413"/>
    </row>
    <row r="117" spans="1:12" s="51" customFormat="1">
      <c r="A117" s="413"/>
      <c r="B117" s="413"/>
      <c r="C117" s="413"/>
      <c r="D117" s="413"/>
      <c r="E117" s="413"/>
      <c r="F117" s="413"/>
      <c r="G117" s="413"/>
      <c r="H117" s="413"/>
      <c r="I117" s="413"/>
      <c r="J117" s="413"/>
      <c r="K117" s="413"/>
      <c r="L117" s="413"/>
    </row>
    <row r="118" spans="1:12" s="51" customFormat="1">
      <c r="A118" s="413"/>
      <c r="B118" s="413"/>
      <c r="C118" s="413"/>
      <c r="D118" s="413"/>
      <c r="E118" s="413"/>
      <c r="F118" s="413"/>
      <c r="G118" s="413"/>
      <c r="H118" s="413"/>
      <c r="I118" s="413"/>
      <c r="J118" s="413"/>
      <c r="K118" s="413"/>
      <c r="L118" s="413"/>
    </row>
    <row r="119" spans="1:12" s="51" customFormat="1">
      <c r="A119" s="413"/>
      <c r="B119" s="413"/>
      <c r="C119" s="413"/>
      <c r="D119" s="413"/>
      <c r="E119" s="413"/>
      <c r="F119" s="413"/>
      <c r="G119" s="413"/>
      <c r="H119" s="413"/>
      <c r="I119" s="413"/>
      <c r="J119" s="413"/>
      <c r="K119" s="413"/>
      <c r="L119" s="413"/>
    </row>
    <row r="120" spans="1:12" s="51" customFormat="1">
      <c r="A120" s="413"/>
      <c r="B120" s="413"/>
      <c r="C120" s="413"/>
      <c r="D120" s="413"/>
      <c r="E120" s="413"/>
      <c r="F120" s="413"/>
      <c r="G120" s="413"/>
      <c r="H120" s="413"/>
      <c r="I120" s="413"/>
      <c r="J120" s="413"/>
      <c r="K120" s="413"/>
      <c r="L120" s="413"/>
    </row>
    <row r="121" spans="1:12" s="51" customFormat="1">
      <c r="A121" s="413"/>
      <c r="B121" s="413"/>
      <c r="C121" s="413"/>
      <c r="D121" s="413"/>
      <c r="E121" s="413"/>
      <c r="F121" s="413"/>
      <c r="G121" s="413"/>
      <c r="H121" s="413"/>
      <c r="I121" s="413"/>
      <c r="J121" s="413"/>
      <c r="K121" s="413"/>
      <c r="L121" s="413"/>
    </row>
    <row r="122" spans="1:12" s="51" customFormat="1">
      <c r="A122" s="413"/>
      <c r="B122" s="413"/>
      <c r="C122" s="413"/>
      <c r="D122" s="413"/>
      <c r="E122" s="413"/>
      <c r="F122" s="413"/>
      <c r="G122" s="413"/>
      <c r="H122" s="413"/>
      <c r="I122" s="413"/>
      <c r="J122" s="413"/>
      <c r="K122" s="413"/>
      <c r="L122" s="413"/>
    </row>
    <row r="123" spans="1:12" s="51" customFormat="1">
      <c r="A123" s="413"/>
      <c r="B123" s="413"/>
      <c r="C123" s="413"/>
      <c r="D123" s="413"/>
      <c r="E123" s="413"/>
      <c r="F123" s="413"/>
      <c r="G123" s="413"/>
      <c r="H123" s="413"/>
      <c r="I123" s="413"/>
      <c r="J123" s="413"/>
      <c r="K123" s="413"/>
      <c r="L123" s="413"/>
    </row>
    <row r="124" spans="1:12" s="51" customFormat="1">
      <c r="A124" s="413"/>
      <c r="B124" s="413"/>
      <c r="C124" s="413"/>
      <c r="D124" s="413"/>
      <c r="E124" s="413"/>
      <c r="F124" s="413"/>
      <c r="G124" s="413"/>
      <c r="H124" s="413"/>
      <c r="I124" s="413"/>
      <c r="J124" s="413"/>
      <c r="K124" s="413"/>
      <c r="L124" s="413"/>
    </row>
    <row r="125" spans="1:12" s="51" customFormat="1">
      <c r="A125" s="413"/>
      <c r="B125" s="413"/>
      <c r="C125" s="413"/>
      <c r="D125" s="413"/>
      <c r="E125" s="413"/>
      <c r="F125" s="413"/>
      <c r="G125" s="413"/>
      <c r="H125" s="413"/>
      <c r="I125" s="413"/>
      <c r="J125" s="413"/>
      <c r="K125" s="413"/>
      <c r="L125" s="413"/>
    </row>
    <row r="126" spans="1:12" s="51" customFormat="1">
      <c r="A126" s="413"/>
      <c r="B126" s="413"/>
      <c r="C126" s="413"/>
      <c r="D126" s="413"/>
      <c r="E126" s="413"/>
      <c r="F126" s="413"/>
      <c r="G126" s="413"/>
      <c r="H126" s="413"/>
      <c r="I126" s="413"/>
      <c r="J126" s="413"/>
      <c r="K126" s="413"/>
      <c r="L126" s="413"/>
    </row>
    <row r="127" spans="1:12" s="51" customFormat="1">
      <c r="A127" s="413"/>
      <c r="B127" s="413"/>
      <c r="C127" s="413"/>
      <c r="D127" s="413"/>
      <c r="E127" s="413"/>
      <c r="F127" s="413"/>
      <c r="G127" s="413"/>
      <c r="H127" s="413"/>
      <c r="I127" s="413"/>
      <c r="J127" s="413"/>
      <c r="K127" s="413"/>
      <c r="L127" s="413"/>
    </row>
    <row r="128" spans="1:12" s="51" customFormat="1">
      <c r="A128" s="413"/>
      <c r="B128" s="413"/>
      <c r="C128" s="413"/>
      <c r="D128" s="413"/>
      <c r="E128" s="413"/>
      <c r="F128" s="413"/>
      <c r="G128" s="413"/>
      <c r="H128" s="413"/>
      <c r="I128" s="413"/>
      <c r="J128" s="413"/>
      <c r="K128" s="413"/>
      <c r="L128" s="413"/>
    </row>
    <row r="129" spans="1:12" s="51" customFormat="1">
      <c r="A129" s="413"/>
      <c r="B129" s="413"/>
      <c r="C129" s="413"/>
      <c r="D129" s="413"/>
      <c r="E129" s="413"/>
      <c r="F129" s="413"/>
      <c r="G129" s="413"/>
      <c r="H129" s="413"/>
      <c r="I129" s="413"/>
      <c r="J129" s="413"/>
      <c r="K129" s="413"/>
      <c r="L129" s="413"/>
    </row>
    <row r="130" spans="1:12" s="51" customFormat="1">
      <c r="A130" s="413"/>
      <c r="B130" s="413"/>
      <c r="C130" s="413"/>
      <c r="D130" s="413"/>
      <c r="E130" s="413"/>
      <c r="F130" s="413"/>
      <c r="G130" s="413"/>
      <c r="H130" s="413"/>
      <c r="I130" s="413"/>
      <c r="J130" s="413"/>
      <c r="K130" s="413"/>
      <c r="L130" s="413"/>
    </row>
    <row r="131" spans="1:12" s="51" customFormat="1">
      <c r="A131" s="413"/>
      <c r="B131" s="413"/>
      <c r="C131" s="413"/>
      <c r="D131" s="413"/>
      <c r="E131" s="413"/>
      <c r="F131" s="413"/>
      <c r="G131" s="413"/>
      <c r="H131" s="413"/>
      <c r="I131" s="413"/>
      <c r="J131" s="413"/>
      <c r="K131" s="413"/>
      <c r="L131" s="413"/>
    </row>
    <row r="132" spans="1:12" s="51" customFormat="1">
      <c r="A132" s="413"/>
      <c r="B132" s="413"/>
      <c r="C132" s="413"/>
      <c r="D132" s="413"/>
      <c r="E132" s="413"/>
      <c r="F132" s="413"/>
      <c r="G132" s="413"/>
      <c r="H132" s="413"/>
      <c r="I132" s="413"/>
      <c r="J132" s="413"/>
      <c r="K132" s="413"/>
      <c r="L132" s="413"/>
    </row>
    <row r="133" spans="1:12" s="51" customFormat="1">
      <c r="A133" s="413"/>
      <c r="B133" s="413"/>
      <c r="C133" s="413"/>
      <c r="D133" s="413"/>
      <c r="E133" s="413"/>
      <c r="F133" s="413"/>
      <c r="G133" s="413"/>
      <c r="H133" s="413"/>
      <c r="I133" s="413"/>
      <c r="J133" s="413"/>
      <c r="K133" s="413"/>
      <c r="L133" s="413"/>
    </row>
    <row r="134" spans="1:12" s="51" customFormat="1">
      <c r="A134" s="413"/>
      <c r="B134" s="413"/>
      <c r="C134" s="413"/>
      <c r="D134" s="413"/>
      <c r="E134" s="413"/>
      <c r="F134" s="413"/>
      <c r="G134" s="413"/>
      <c r="H134" s="413"/>
      <c r="I134" s="413"/>
      <c r="J134" s="413"/>
      <c r="K134" s="413"/>
      <c r="L134" s="413"/>
    </row>
    <row r="135" spans="1:12" s="51" customFormat="1">
      <c r="A135" s="413"/>
      <c r="B135" s="413"/>
      <c r="C135" s="413"/>
      <c r="D135" s="413"/>
      <c r="E135" s="413"/>
      <c r="F135" s="413"/>
      <c r="G135" s="413"/>
      <c r="H135" s="413"/>
      <c r="I135" s="413"/>
      <c r="J135" s="413"/>
      <c r="K135" s="413"/>
      <c r="L135" s="413"/>
    </row>
    <row r="136" spans="1:12" s="51" customFormat="1">
      <c r="A136" s="413"/>
      <c r="B136" s="413"/>
      <c r="C136" s="413"/>
      <c r="D136" s="413"/>
      <c r="E136" s="413"/>
      <c r="F136" s="413"/>
      <c r="G136" s="413"/>
      <c r="H136" s="413"/>
      <c r="I136" s="413"/>
      <c r="J136" s="413"/>
      <c r="K136" s="413"/>
      <c r="L136" s="413"/>
    </row>
    <row r="137" spans="1:12" s="51" customFormat="1">
      <c r="A137" s="413"/>
      <c r="B137" s="413"/>
      <c r="C137" s="413"/>
      <c r="D137" s="413"/>
      <c r="E137" s="413"/>
      <c r="F137" s="413"/>
      <c r="G137" s="413"/>
      <c r="H137" s="413"/>
      <c r="I137" s="413"/>
      <c r="J137" s="413"/>
      <c r="K137" s="413"/>
      <c r="L137" s="413"/>
    </row>
    <row r="138" spans="1:12" s="51" customFormat="1">
      <c r="A138" s="413"/>
      <c r="B138" s="413"/>
      <c r="C138" s="413"/>
      <c r="D138" s="413"/>
      <c r="E138" s="413"/>
      <c r="F138" s="413"/>
      <c r="G138" s="413"/>
      <c r="H138" s="413"/>
      <c r="I138" s="413"/>
      <c r="J138" s="413"/>
      <c r="K138" s="413"/>
      <c r="L138" s="413"/>
    </row>
    <row r="139" spans="1:12" s="51" customFormat="1">
      <c r="A139" s="413"/>
      <c r="B139" s="413"/>
      <c r="C139" s="413"/>
      <c r="D139" s="413"/>
      <c r="E139" s="413"/>
      <c r="F139" s="413"/>
      <c r="G139" s="413"/>
      <c r="H139" s="413"/>
      <c r="I139" s="413"/>
      <c r="J139" s="413"/>
      <c r="K139" s="413"/>
      <c r="L139" s="413"/>
    </row>
    <row r="140" spans="1:12" s="51" customFormat="1">
      <c r="A140" s="413"/>
      <c r="B140" s="413"/>
      <c r="C140" s="413"/>
      <c r="D140" s="413"/>
      <c r="E140" s="413"/>
      <c r="F140" s="413"/>
      <c r="G140" s="413"/>
      <c r="H140" s="413"/>
      <c r="I140" s="413"/>
      <c r="J140" s="413"/>
      <c r="K140" s="413"/>
      <c r="L140" s="413"/>
    </row>
    <row r="141" spans="1:12" s="51" customFormat="1">
      <c r="A141" s="413"/>
      <c r="B141" s="413"/>
      <c r="C141" s="413"/>
      <c r="D141" s="413"/>
      <c r="E141" s="413"/>
      <c r="F141" s="413"/>
      <c r="G141" s="413"/>
      <c r="H141" s="413"/>
      <c r="I141" s="413"/>
      <c r="J141" s="413"/>
      <c r="K141" s="413"/>
      <c r="L141" s="413"/>
    </row>
    <row r="142" spans="1:12" s="51" customFormat="1">
      <c r="A142" s="413"/>
      <c r="B142" s="413"/>
      <c r="C142" s="413"/>
      <c r="D142" s="413"/>
      <c r="E142" s="413"/>
      <c r="F142" s="413"/>
      <c r="G142" s="413"/>
      <c r="H142" s="413"/>
      <c r="I142" s="413"/>
      <c r="J142" s="413"/>
      <c r="K142" s="413"/>
      <c r="L142" s="413"/>
    </row>
    <row r="143" spans="1:12" s="51" customFormat="1">
      <c r="A143" s="413"/>
      <c r="B143" s="413"/>
      <c r="C143" s="413"/>
      <c r="D143" s="413"/>
      <c r="E143" s="413"/>
      <c r="F143" s="413"/>
      <c r="G143" s="413"/>
      <c r="H143" s="413"/>
      <c r="I143" s="413"/>
      <c r="J143" s="413"/>
      <c r="K143" s="413"/>
      <c r="L143" s="413"/>
    </row>
    <row r="144" spans="1:12" s="51" customFormat="1">
      <c r="A144" s="413"/>
      <c r="B144" s="413"/>
      <c r="C144" s="413"/>
      <c r="D144" s="413"/>
      <c r="E144" s="413"/>
      <c r="F144" s="413"/>
      <c r="G144" s="413"/>
      <c r="H144" s="413"/>
      <c r="I144" s="413"/>
      <c r="J144" s="413"/>
      <c r="K144" s="413"/>
      <c r="L144" s="413"/>
    </row>
    <row r="145" spans="1:12" s="51" customFormat="1">
      <c r="A145" s="413"/>
      <c r="B145" s="413"/>
      <c r="C145" s="413"/>
      <c r="D145" s="413"/>
      <c r="E145" s="413"/>
      <c r="F145" s="413"/>
      <c r="G145" s="413"/>
      <c r="H145" s="413"/>
      <c r="I145" s="413"/>
      <c r="J145" s="413"/>
      <c r="K145" s="413"/>
      <c r="L145" s="413"/>
    </row>
    <row r="146" spans="1:12" s="51" customFormat="1">
      <c r="A146" s="413"/>
      <c r="B146" s="413"/>
      <c r="C146" s="413"/>
      <c r="D146" s="413"/>
      <c r="E146" s="413"/>
      <c r="F146" s="413"/>
      <c r="G146" s="413"/>
      <c r="H146" s="413"/>
      <c r="I146" s="413"/>
      <c r="J146" s="413"/>
      <c r="K146" s="413"/>
      <c r="L146" s="413"/>
    </row>
    <row r="147" spans="1:12" s="51" customFormat="1">
      <c r="A147" s="413"/>
      <c r="B147" s="413"/>
      <c r="C147" s="413"/>
      <c r="D147" s="413"/>
      <c r="E147" s="413"/>
      <c r="F147" s="413"/>
      <c r="G147" s="413"/>
      <c r="H147" s="413"/>
      <c r="I147" s="413"/>
      <c r="J147" s="413"/>
      <c r="K147" s="413"/>
      <c r="L147" s="413"/>
    </row>
    <row r="148" spans="1:12" s="51" customFormat="1">
      <c r="A148" s="413"/>
      <c r="B148" s="413"/>
      <c r="C148" s="413"/>
      <c r="D148" s="413"/>
      <c r="E148" s="413"/>
      <c r="F148" s="413"/>
      <c r="G148" s="413"/>
      <c r="H148" s="413"/>
      <c r="I148" s="413"/>
      <c r="J148" s="413"/>
      <c r="K148" s="413"/>
      <c r="L148" s="413"/>
    </row>
    <row r="149" spans="1:12" s="51" customFormat="1">
      <c r="A149" s="413"/>
      <c r="B149" s="413"/>
      <c r="C149" s="413"/>
      <c r="D149" s="413"/>
      <c r="E149" s="413"/>
      <c r="F149" s="413"/>
      <c r="G149" s="413"/>
      <c r="H149" s="413"/>
      <c r="I149" s="413"/>
      <c r="J149" s="413"/>
      <c r="K149" s="413"/>
      <c r="L149" s="413"/>
    </row>
    <row r="150" spans="1:12" s="51" customFormat="1">
      <c r="A150" s="413"/>
      <c r="B150" s="413"/>
      <c r="C150" s="413"/>
      <c r="D150" s="413"/>
      <c r="E150" s="413"/>
      <c r="F150" s="413"/>
      <c r="G150" s="413"/>
      <c r="H150" s="413"/>
      <c r="I150" s="413"/>
      <c r="J150" s="413"/>
      <c r="K150" s="413"/>
      <c r="L150" s="413"/>
    </row>
    <row r="151" spans="1:12" s="51" customFormat="1">
      <c r="A151" s="413"/>
      <c r="B151" s="413"/>
      <c r="C151" s="413"/>
      <c r="D151" s="413"/>
      <c r="E151" s="413"/>
      <c r="F151" s="413"/>
      <c r="G151" s="413"/>
      <c r="H151" s="413"/>
      <c r="I151" s="413"/>
      <c r="J151" s="413"/>
      <c r="K151" s="413"/>
      <c r="L151" s="413"/>
    </row>
    <row r="152" spans="1:12" s="51" customFormat="1">
      <c r="A152" s="413"/>
      <c r="B152" s="413"/>
      <c r="C152" s="413"/>
      <c r="D152" s="413"/>
      <c r="E152" s="413"/>
      <c r="F152" s="413"/>
      <c r="G152" s="413"/>
      <c r="H152" s="413"/>
      <c r="I152" s="413"/>
      <c r="J152" s="413"/>
      <c r="K152" s="413"/>
      <c r="L152" s="413"/>
    </row>
    <row r="153" spans="1:12" s="51" customFormat="1">
      <c r="A153" s="413"/>
      <c r="B153" s="413"/>
      <c r="C153" s="413"/>
      <c r="D153" s="413"/>
      <c r="E153" s="413"/>
      <c r="F153" s="413"/>
      <c r="G153" s="413"/>
      <c r="H153" s="413"/>
      <c r="I153" s="413"/>
      <c r="J153" s="413"/>
      <c r="K153" s="413"/>
      <c r="L153" s="413"/>
    </row>
    <row r="154" spans="1:12" s="51" customFormat="1">
      <c r="A154" s="413"/>
      <c r="B154" s="413"/>
      <c r="C154" s="413"/>
      <c r="D154" s="413"/>
      <c r="E154" s="413"/>
      <c r="F154" s="413"/>
      <c r="G154" s="413"/>
      <c r="H154" s="413"/>
      <c r="I154" s="413"/>
      <c r="J154" s="413"/>
      <c r="K154" s="413"/>
      <c r="L154" s="413"/>
    </row>
    <row r="155" spans="1:12" s="51" customFormat="1">
      <c r="A155" s="413"/>
      <c r="B155" s="413"/>
      <c r="C155" s="413"/>
      <c r="D155" s="413"/>
      <c r="E155" s="413"/>
      <c r="F155" s="413"/>
      <c r="G155" s="413"/>
      <c r="H155" s="413"/>
      <c r="I155" s="413"/>
      <c r="J155" s="413"/>
      <c r="K155" s="413"/>
      <c r="L155" s="413"/>
    </row>
    <row r="156" spans="1:12" s="51" customFormat="1">
      <c r="A156" s="413"/>
      <c r="B156" s="413"/>
      <c r="C156" s="413"/>
      <c r="D156" s="413"/>
      <c r="E156" s="413"/>
      <c r="F156" s="413"/>
      <c r="G156" s="413"/>
      <c r="H156" s="413"/>
      <c r="I156" s="413"/>
      <c r="J156" s="413"/>
      <c r="K156" s="413"/>
      <c r="L156" s="413"/>
    </row>
    <row r="157" spans="1:12" s="51" customFormat="1">
      <c r="A157" s="413"/>
      <c r="B157" s="413"/>
      <c r="C157" s="413"/>
      <c r="D157" s="413"/>
      <c r="E157" s="413"/>
      <c r="F157" s="413"/>
      <c r="G157" s="413"/>
      <c r="H157" s="413"/>
      <c r="I157" s="413"/>
      <c r="J157" s="413"/>
      <c r="K157" s="413"/>
      <c r="L157" s="413"/>
    </row>
    <row r="158" spans="1:12" s="51" customFormat="1">
      <c r="A158" s="413"/>
      <c r="B158" s="413"/>
      <c r="C158" s="413"/>
      <c r="D158" s="413"/>
      <c r="E158" s="413"/>
      <c r="F158" s="413"/>
      <c r="G158" s="413"/>
      <c r="H158" s="413"/>
      <c r="I158" s="413"/>
      <c r="J158" s="413"/>
      <c r="K158" s="413"/>
      <c r="L158" s="413"/>
    </row>
    <row r="159" spans="1:12" s="51" customFormat="1">
      <c r="A159" s="413"/>
      <c r="B159" s="413"/>
      <c r="C159" s="413"/>
      <c r="D159" s="413"/>
      <c r="E159" s="413"/>
      <c r="F159" s="413"/>
      <c r="G159" s="413"/>
      <c r="H159" s="413"/>
      <c r="I159" s="413"/>
      <c r="J159" s="413"/>
      <c r="K159" s="413"/>
      <c r="L159" s="413"/>
    </row>
    <row r="160" spans="1:12" s="51" customFormat="1">
      <c r="A160" s="413"/>
      <c r="B160" s="413"/>
      <c r="C160" s="413"/>
      <c r="D160" s="413"/>
      <c r="E160" s="413"/>
      <c r="F160" s="413"/>
      <c r="G160" s="413"/>
      <c r="H160" s="413"/>
      <c r="I160" s="413"/>
      <c r="J160" s="413"/>
      <c r="K160" s="413"/>
      <c r="L160" s="413"/>
    </row>
    <row r="161" spans="1:12" s="51" customFormat="1">
      <c r="A161" s="413"/>
      <c r="B161" s="413"/>
      <c r="C161" s="413"/>
      <c r="D161" s="413"/>
      <c r="E161" s="413"/>
      <c r="F161" s="413"/>
      <c r="G161" s="413"/>
      <c r="H161" s="413"/>
      <c r="I161" s="413"/>
      <c r="J161" s="413"/>
      <c r="K161" s="413"/>
      <c r="L161" s="413"/>
    </row>
    <row r="162" spans="1:12" s="51" customFormat="1">
      <c r="A162" s="413"/>
      <c r="B162" s="413"/>
      <c r="C162" s="413"/>
      <c r="D162" s="413"/>
      <c r="E162" s="413"/>
      <c r="F162" s="413"/>
      <c r="G162" s="413"/>
      <c r="H162" s="413"/>
      <c r="I162" s="413"/>
      <c r="J162" s="413"/>
      <c r="K162" s="413"/>
      <c r="L162" s="413"/>
    </row>
    <row r="163" spans="1:12" s="51" customFormat="1">
      <c r="A163" s="413"/>
      <c r="B163" s="413"/>
      <c r="C163" s="413"/>
      <c r="D163" s="413"/>
      <c r="E163" s="413"/>
      <c r="F163" s="413"/>
      <c r="G163" s="413"/>
      <c r="H163" s="413"/>
      <c r="I163" s="413"/>
      <c r="J163" s="413"/>
      <c r="K163" s="413"/>
      <c r="L163" s="413"/>
    </row>
    <row r="164" spans="1:12" s="51" customFormat="1">
      <c r="A164" s="413"/>
      <c r="B164" s="413"/>
      <c r="C164" s="413"/>
      <c r="D164" s="413"/>
      <c r="E164" s="413"/>
      <c r="F164" s="413"/>
      <c r="G164" s="413"/>
      <c r="H164" s="413"/>
      <c r="I164" s="413"/>
      <c r="J164" s="413"/>
      <c r="K164" s="413"/>
      <c r="L164" s="413"/>
    </row>
    <row r="165" spans="1:12" s="51" customFormat="1">
      <c r="A165" s="413"/>
      <c r="B165" s="413"/>
      <c r="C165" s="413"/>
      <c r="D165" s="413"/>
      <c r="E165" s="413"/>
      <c r="F165" s="413"/>
      <c r="G165" s="413"/>
      <c r="H165" s="413"/>
      <c r="I165" s="413"/>
      <c r="J165" s="413"/>
      <c r="K165" s="413"/>
      <c r="L165" s="413"/>
    </row>
    <row r="166" spans="1:12" s="51" customFormat="1">
      <c r="A166" s="413"/>
      <c r="B166" s="413"/>
      <c r="C166" s="413"/>
      <c r="D166" s="413"/>
      <c r="E166" s="413"/>
      <c r="F166" s="413"/>
      <c r="G166" s="413"/>
      <c r="H166" s="413"/>
      <c r="I166" s="413"/>
      <c r="J166" s="413"/>
      <c r="K166" s="413"/>
      <c r="L166" s="413"/>
    </row>
    <row r="167" spans="1:12" s="51" customFormat="1">
      <c r="A167" s="413"/>
      <c r="B167" s="413"/>
      <c r="C167" s="413"/>
      <c r="D167" s="413"/>
      <c r="E167" s="413"/>
      <c r="F167" s="413"/>
      <c r="G167" s="413"/>
      <c r="H167" s="413"/>
      <c r="I167" s="413"/>
      <c r="J167" s="413"/>
      <c r="K167" s="413"/>
      <c r="L167" s="413"/>
    </row>
    <row r="168" spans="1:12" s="51" customFormat="1">
      <c r="A168" s="413"/>
      <c r="B168" s="413"/>
      <c r="C168" s="413"/>
      <c r="D168" s="413"/>
      <c r="E168" s="413"/>
      <c r="F168" s="413"/>
      <c r="G168" s="413"/>
      <c r="H168" s="413"/>
      <c r="I168" s="413"/>
      <c r="J168" s="413"/>
      <c r="K168" s="413"/>
      <c r="L168" s="413"/>
    </row>
    <row r="169" spans="1:12" s="51" customFormat="1">
      <c r="A169" s="413"/>
      <c r="B169" s="413"/>
      <c r="C169" s="413"/>
      <c r="D169" s="413"/>
      <c r="E169" s="413"/>
      <c r="F169" s="413"/>
      <c r="G169" s="413"/>
      <c r="H169" s="413"/>
      <c r="I169" s="413"/>
      <c r="J169" s="413"/>
      <c r="K169" s="413"/>
      <c r="L169" s="413"/>
    </row>
    <row r="170" spans="1:12" s="51" customFormat="1">
      <c r="A170" s="413"/>
      <c r="B170" s="413"/>
      <c r="C170" s="413"/>
      <c r="D170" s="413"/>
      <c r="E170" s="413"/>
      <c r="F170" s="413"/>
      <c r="G170" s="413"/>
      <c r="H170" s="413"/>
      <c r="I170" s="413"/>
      <c r="J170" s="413"/>
      <c r="K170" s="413"/>
      <c r="L170" s="413"/>
    </row>
    <row r="171" spans="1:12" s="51" customFormat="1">
      <c r="A171" s="413"/>
      <c r="B171" s="413"/>
      <c r="C171" s="413"/>
      <c r="D171" s="413"/>
      <c r="E171" s="413"/>
      <c r="F171" s="413"/>
      <c r="G171" s="413"/>
      <c r="H171" s="413"/>
      <c r="I171" s="413"/>
      <c r="J171" s="413"/>
      <c r="K171" s="413"/>
      <c r="L171" s="413"/>
    </row>
    <row r="172" spans="1:12" s="51" customFormat="1">
      <c r="A172" s="413"/>
      <c r="B172" s="413"/>
      <c r="C172" s="413"/>
      <c r="D172" s="413"/>
      <c r="E172" s="413"/>
      <c r="F172" s="413"/>
      <c r="G172" s="413"/>
      <c r="H172" s="413"/>
      <c r="I172" s="413"/>
      <c r="J172" s="413"/>
      <c r="K172" s="413"/>
      <c r="L172" s="413"/>
    </row>
    <row r="173" spans="1:12" s="51" customFormat="1">
      <c r="A173" s="413"/>
      <c r="B173" s="413"/>
      <c r="C173" s="413"/>
      <c r="D173" s="413"/>
      <c r="E173" s="413"/>
      <c r="F173" s="413"/>
      <c r="G173" s="413"/>
      <c r="H173" s="413"/>
      <c r="I173" s="413"/>
      <c r="J173" s="413"/>
      <c r="K173" s="413"/>
      <c r="L173" s="413"/>
    </row>
    <row r="174" spans="1:12" s="51" customFormat="1">
      <c r="A174" s="413"/>
      <c r="B174" s="413"/>
      <c r="C174" s="413"/>
      <c r="D174" s="413"/>
      <c r="E174" s="413"/>
      <c r="F174" s="413"/>
      <c r="G174" s="413"/>
      <c r="H174" s="413"/>
      <c r="I174" s="413"/>
      <c r="J174" s="413"/>
      <c r="K174" s="413"/>
      <c r="L174" s="413"/>
    </row>
    <row r="175" spans="1:12" s="51" customFormat="1">
      <c r="A175" s="413"/>
      <c r="B175" s="413"/>
      <c r="C175" s="413"/>
      <c r="D175" s="413"/>
      <c r="E175" s="413"/>
      <c r="F175" s="413"/>
      <c r="G175" s="413"/>
      <c r="H175" s="413"/>
      <c r="I175" s="413"/>
      <c r="J175" s="413"/>
      <c r="K175" s="413"/>
      <c r="L175" s="413"/>
    </row>
    <row r="176" spans="1:12" s="51" customFormat="1">
      <c r="A176" s="413"/>
      <c r="B176" s="413"/>
      <c r="C176" s="413"/>
      <c r="D176" s="413"/>
      <c r="E176" s="413"/>
      <c r="F176" s="413"/>
      <c r="G176" s="413"/>
      <c r="H176" s="413"/>
      <c r="I176" s="413"/>
      <c r="J176" s="413"/>
      <c r="K176" s="413"/>
      <c r="L176" s="413"/>
    </row>
    <row r="177" spans="1:12" s="51" customFormat="1">
      <c r="A177" s="413"/>
      <c r="B177" s="413"/>
      <c r="C177" s="413"/>
      <c r="D177" s="413"/>
      <c r="E177" s="413"/>
      <c r="F177" s="413"/>
      <c r="G177" s="413"/>
      <c r="H177" s="413"/>
      <c r="I177" s="413"/>
      <c r="J177" s="413"/>
      <c r="K177" s="413"/>
      <c r="L177" s="413"/>
    </row>
    <row r="178" spans="1:12" s="51" customFormat="1">
      <c r="A178" s="413"/>
      <c r="B178" s="413"/>
      <c r="C178" s="413"/>
      <c r="D178" s="413"/>
      <c r="E178" s="413"/>
      <c r="F178" s="413"/>
      <c r="G178" s="413"/>
      <c r="H178" s="413"/>
      <c r="I178" s="413"/>
      <c r="J178" s="413"/>
      <c r="K178" s="413"/>
      <c r="L178" s="413"/>
    </row>
    <row r="179" spans="1:12" s="51" customFormat="1">
      <c r="A179" s="413"/>
      <c r="B179" s="413"/>
      <c r="C179" s="413"/>
      <c r="D179" s="413"/>
      <c r="E179" s="413"/>
      <c r="F179" s="413"/>
      <c r="G179" s="413"/>
      <c r="H179" s="413"/>
      <c r="I179" s="413"/>
      <c r="J179" s="413"/>
      <c r="K179" s="413"/>
      <c r="L179" s="413"/>
    </row>
    <row r="180" spans="1:12" s="51" customFormat="1">
      <c r="A180" s="413"/>
      <c r="B180" s="413"/>
      <c r="C180" s="413"/>
      <c r="D180" s="413"/>
      <c r="E180" s="413"/>
      <c r="F180" s="413"/>
      <c r="G180" s="413"/>
      <c r="H180" s="413"/>
      <c r="I180" s="413"/>
      <c r="J180" s="413"/>
      <c r="K180" s="413"/>
      <c r="L180" s="413"/>
    </row>
    <row r="181" spans="1:12" s="51" customFormat="1">
      <c r="A181" s="413"/>
      <c r="B181" s="413"/>
      <c r="C181" s="413"/>
      <c r="D181" s="413"/>
      <c r="E181" s="413"/>
      <c r="F181" s="413"/>
      <c r="G181" s="413"/>
      <c r="H181" s="413"/>
      <c r="I181" s="413"/>
      <c r="J181" s="413"/>
      <c r="K181" s="413"/>
      <c r="L181" s="413"/>
    </row>
    <row r="182" spans="1:12" s="51" customFormat="1">
      <c r="A182" s="413"/>
      <c r="B182" s="413"/>
      <c r="C182" s="413"/>
      <c r="D182" s="413"/>
      <c r="E182" s="413"/>
      <c r="F182" s="413"/>
      <c r="G182" s="413"/>
      <c r="H182" s="413"/>
      <c r="I182" s="413"/>
      <c r="J182" s="413"/>
      <c r="K182" s="413"/>
      <c r="L182" s="413"/>
    </row>
    <row r="183" spans="1:12" s="51" customFormat="1">
      <c r="A183" s="413"/>
      <c r="B183" s="413"/>
      <c r="C183" s="413"/>
      <c r="D183" s="413"/>
      <c r="E183" s="413"/>
      <c r="F183" s="413"/>
      <c r="G183" s="413"/>
      <c r="H183" s="413"/>
      <c r="I183" s="413"/>
      <c r="J183" s="413"/>
      <c r="K183" s="413"/>
      <c r="L183" s="413"/>
    </row>
    <row r="184" spans="1:12" s="51" customFormat="1">
      <c r="A184" s="413"/>
      <c r="B184" s="413"/>
      <c r="C184" s="413"/>
      <c r="D184" s="413"/>
      <c r="E184" s="413"/>
      <c r="F184" s="413"/>
      <c r="G184" s="413"/>
      <c r="H184" s="413"/>
      <c r="I184" s="413"/>
      <c r="J184" s="413"/>
      <c r="K184" s="413"/>
      <c r="L184" s="413"/>
    </row>
    <row r="185" spans="1:12" s="51" customFormat="1">
      <c r="A185" s="413"/>
      <c r="B185" s="413"/>
      <c r="C185" s="413"/>
      <c r="D185" s="413"/>
      <c r="E185" s="413"/>
      <c r="F185" s="413"/>
      <c r="G185" s="413"/>
      <c r="H185" s="413"/>
      <c r="I185" s="413"/>
      <c r="J185" s="413"/>
      <c r="K185" s="413"/>
      <c r="L185" s="413"/>
    </row>
    <row r="186" spans="1:12" s="51" customFormat="1">
      <c r="A186" s="413"/>
      <c r="B186" s="413"/>
      <c r="C186" s="413"/>
      <c r="D186" s="413"/>
      <c r="E186" s="413"/>
      <c r="F186" s="413"/>
      <c r="G186" s="413"/>
      <c r="H186" s="413"/>
      <c r="I186" s="413"/>
      <c r="J186" s="413"/>
      <c r="K186" s="413"/>
      <c r="L186" s="413"/>
    </row>
    <row r="187" spans="1:12" s="51" customFormat="1">
      <c r="A187" s="413"/>
      <c r="B187" s="413"/>
      <c r="C187" s="413"/>
      <c r="D187" s="413"/>
      <c r="E187" s="413"/>
      <c r="F187" s="413"/>
      <c r="G187" s="413"/>
      <c r="H187" s="413"/>
      <c r="I187" s="413"/>
      <c r="J187" s="413"/>
      <c r="K187" s="413"/>
      <c r="L187" s="413"/>
    </row>
    <row r="188" spans="1:12" s="51" customFormat="1">
      <c r="A188" s="413"/>
      <c r="B188" s="413"/>
      <c r="C188" s="413"/>
      <c r="D188" s="413"/>
      <c r="E188" s="413"/>
      <c r="F188" s="413"/>
      <c r="G188" s="413"/>
      <c r="H188" s="413"/>
      <c r="I188" s="413"/>
      <c r="J188" s="413"/>
      <c r="K188" s="413"/>
      <c r="L188" s="413"/>
    </row>
    <row r="189" spans="1:12" s="51" customFormat="1">
      <c r="A189" s="413"/>
      <c r="B189" s="413"/>
      <c r="C189" s="413"/>
      <c r="D189" s="413"/>
      <c r="E189" s="413"/>
      <c r="F189" s="413"/>
      <c r="G189" s="413"/>
      <c r="H189" s="413"/>
      <c r="I189" s="413"/>
      <c r="J189" s="413"/>
      <c r="K189" s="413"/>
      <c r="L189" s="413"/>
    </row>
    <row r="190" spans="1:12" s="51" customFormat="1">
      <c r="A190" s="413"/>
      <c r="B190" s="413"/>
      <c r="C190" s="413"/>
      <c r="D190" s="413"/>
      <c r="E190" s="413"/>
      <c r="F190" s="413"/>
      <c r="G190" s="413"/>
      <c r="H190" s="413"/>
      <c r="I190" s="413"/>
      <c r="J190" s="413"/>
      <c r="K190" s="413"/>
      <c r="L190" s="413"/>
    </row>
    <row r="191" spans="1:12" s="51" customFormat="1">
      <c r="A191" s="413"/>
      <c r="B191" s="413"/>
      <c r="C191" s="413"/>
      <c r="D191" s="413"/>
      <c r="E191" s="413"/>
      <c r="F191" s="413"/>
      <c r="G191" s="413"/>
      <c r="H191" s="413"/>
      <c r="I191" s="413"/>
      <c r="J191" s="413"/>
      <c r="K191" s="413"/>
      <c r="L191" s="413"/>
    </row>
    <row r="192" spans="1:12" s="51" customFormat="1">
      <c r="A192" s="413"/>
      <c r="B192" s="413"/>
      <c r="C192" s="413"/>
      <c r="D192" s="413"/>
      <c r="E192" s="413"/>
      <c r="F192" s="413"/>
      <c r="G192" s="413"/>
      <c r="H192" s="413"/>
      <c r="I192" s="413"/>
      <c r="J192" s="413"/>
      <c r="K192" s="413"/>
      <c r="L192" s="413"/>
    </row>
    <row r="193" spans="1:12" s="51" customFormat="1">
      <c r="A193" s="413"/>
      <c r="B193" s="413"/>
      <c r="C193" s="413"/>
      <c r="D193" s="413"/>
      <c r="E193" s="413"/>
      <c r="F193" s="413"/>
      <c r="G193" s="413"/>
      <c r="H193" s="413"/>
      <c r="I193" s="413"/>
      <c r="J193" s="413"/>
      <c r="K193" s="413"/>
      <c r="L193" s="413"/>
    </row>
    <row r="194" spans="1:12" s="51" customFormat="1">
      <c r="A194" s="413"/>
      <c r="B194" s="413"/>
      <c r="C194" s="413"/>
      <c r="D194" s="413"/>
      <c r="E194" s="413"/>
      <c r="F194" s="413"/>
      <c r="G194" s="413"/>
      <c r="H194" s="413"/>
      <c r="I194" s="413"/>
      <c r="J194" s="413"/>
      <c r="K194" s="413"/>
      <c r="L194" s="413"/>
    </row>
    <row r="195" spans="1:12" s="51" customFormat="1">
      <c r="A195" s="413"/>
      <c r="B195" s="413"/>
      <c r="C195" s="413"/>
      <c r="D195" s="413"/>
      <c r="E195" s="413"/>
      <c r="F195" s="413"/>
      <c r="G195" s="413"/>
      <c r="H195" s="413"/>
      <c r="I195" s="413"/>
      <c r="J195" s="413"/>
      <c r="K195" s="413"/>
      <c r="L195" s="413"/>
    </row>
    <row r="196" spans="1:12" s="51" customFormat="1">
      <c r="A196" s="413"/>
      <c r="B196" s="413"/>
      <c r="C196" s="413"/>
      <c r="D196" s="413"/>
      <c r="E196" s="413"/>
      <c r="F196" s="413"/>
      <c r="G196" s="413"/>
      <c r="H196" s="413"/>
      <c r="I196" s="413"/>
      <c r="J196" s="413"/>
      <c r="K196" s="413"/>
      <c r="L196" s="413"/>
    </row>
    <row r="197" spans="1:12" s="51" customFormat="1">
      <c r="A197" s="413"/>
      <c r="B197" s="413"/>
      <c r="C197" s="413"/>
      <c r="D197" s="413"/>
      <c r="E197" s="413"/>
      <c r="F197" s="413"/>
      <c r="G197" s="413"/>
      <c r="H197" s="413"/>
      <c r="I197" s="413"/>
      <c r="J197" s="413"/>
      <c r="K197" s="413"/>
      <c r="L197" s="413"/>
    </row>
    <row r="198" spans="1:12" s="51" customFormat="1">
      <c r="A198" s="413"/>
      <c r="B198" s="413"/>
      <c r="C198" s="413"/>
      <c r="D198" s="413"/>
      <c r="E198" s="413"/>
      <c r="F198" s="413"/>
      <c r="G198" s="413"/>
      <c r="H198" s="413"/>
      <c r="I198" s="413"/>
      <c r="J198" s="413"/>
      <c r="K198" s="413"/>
      <c r="L198" s="413"/>
    </row>
    <row r="199" spans="1:12" s="51" customFormat="1">
      <c r="A199" s="413"/>
      <c r="B199" s="413"/>
      <c r="C199" s="413"/>
      <c r="D199" s="413"/>
      <c r="E199" s="413"/>
      <c r="F199" s="413"/>
      <c r="G199" s="413"/>
      <c r="H199" s="413"/>
      <c r="I199" s="413"/>
      <c r="J199" s="413"/>
      <c r="K199" s="413"/>
      <c r="L199" s="413"/>
    </row>
    <row r="200" spans="1:12" s="51" customFormat="1">
      <c r="A200" s="413"/>
      <c r="B200" s="413"/>
      <c r="C200" s="413"/>
      <c r="D200" s="413"/>
      <c r="E200" s="413"/>
      <c r="F200" s="413"/>
      <c r="G200" s="413"/>
      <c r="H200" s="413"/>
      <c r="I200" s="413"/>
      <c r="J200" s="413"/>
      <c r="K200" s="413"/>
      <c r="L200" s="413"/>
    </row>
    <row r="201" spans="1:12" s="51" customFormat="1">
      <c r="A201" s="413"/>
      <c r="B201" s="413"/>
      <c r="C201" s="413"/>
      <c r="D201" s="413"/>
      <c r="E201" s="413"/>
      <c r="F201" s="413"/>
      <c r="G201" s="413"/>
      <c r="H201" s="413"/>
      <c r="I201" s="413"/>
      <c r="J201" s="413"/>
      <c r="K201" s="413"/>
      <c r="L201" s="413"/>
    </row>
    <row r="202" spans="1:12" s="51" customFormat="1">
      <c r="A202" s="413"/>
      <c r="B202" s="413"/>
      <c r="C202" s="413"/>
      <c r="D202" s="413"/>
      <c r="E202" s="413"/>
      <c r="F202" s="413"/>
      <c r="G202" s="413"/>
      <c r="H202" s="413"/>
      <c r="I202" s="413"/>
      <c r="J202" s="413"/>
      <c r="K202" s="413"/>
      <c r="L202" s="413"/>
    </row>
    <row r="203" spans="1:12" s="51" customFormat="1">
      <c r="A203" s="413"/>
      <c r="B203" s="413"/>
      <c r="C203" s="413"/>
      <c r="D203" s="413"/>
      <c r="E203" s="413"/>
      <c r="F203" s="413"/>
      <c r="G203" s="413"/>
      <c r="H203" s="413"/>
      <c r="I203" s="413"/>
      <c r="J203" s="413"/>
      <c r="K203" s="413"/>
      <c r="L203" s="413"/>
    </row>
    <row r="204" spans="1:12" s="51" customFormat="1">
      <c r="A204" s="413"/>
      <c r="B204" s="413"/>
      <c r="C204" s="413"/>
      <c r="D204" s="413"/>
      <c r="E204" s="413"/>
      <c r="F204" s="413"/>
      <c r="G204" s="413"/>
      <c r="H204" s="413"/>
      <c r="I204" s="413"/>
      <c r="J204" s="413"/>
      <c r="K204" s="413"/>
      <c r="L204" s="413"/>
    </row>
    <row r="205" spans="1:12" s="51" customFormat="1">
      <c r="A205" s="413"/>
      <c r="B205" s="413"/>
      <c r="C205" s="413"/>
      <c r="D205" s="413"/>
      <c r="E205" s="413"/>
      <c r="F205" s="413"/>
      <c r="G205" s="413"/>
      <c r="H205" s="413"/>
      <c r="I205" s="413"/>
      <c r="J205" s="413"/>
      <c r="K205" s="413"/>
      <c r="L205" s="413"/>
    </row>
    <row r="206" spans="1:12" s="51" customFormat="1">
      <c r="A206" s="413"/>
      <c r="B206" s="413"/>
      <c r="C206" s="413"/>
      <c r="D206" s="413"/>
      <c r="E206" s="413"/>
      <c r="F206" s="413"/>
      <c r="G206" s="413"/>
      <c r="H206" s="413"/>
      <c r="I206" s="413"/>
      <c r="J206" s="413"/>
      <c r="K206" s="413"/>
      <c r="L206" s="413"/>
    </row>
    <row r="207" spans="1:12" s="51" customFormat="1">
      <c r="A207" s="413"/>
      <c r="B207" s="413"/>
      <c r="C207" s="413"/>
      <c r="D207" s="413"/>
      <c r="E207" s="413"/>
      <c r="F207" s="413"/>
      <c r="G207" s="413"/>
      <c r="H207" s="413"/>
      <c r="I207" s="413"/>
      <c r="J207" s="413"/>
      <c r="K207" s="413"/>
      <c r="L207" s="413"/>
    </row>
    <row r="208" spans="1:12" s="51" customFormat="1">
      <c r="A208" s="413"/>
      <c r="B208" s="413"/>
      <c r="C208" s="413"/>
      <c r="D208" s="413"/>
      <c r="E208" s="413"/>
      <c r="F208" s="413"/>
      <c r="G208" s="413"/>
      <c r="H208" s="413"/>
      <c r="I208" s="413"/>
      <c r="J208" s="413"/>
      <c r="K208" s="413"/>
      <c r="L208" s="413"/>
    </row>
    <row r="209" spans="1:12" s="51" customFormat="1">
      <c r="A209" s="413"/>
      <c r="B209" s="413"/>
      <c r="C209" s="413"/>
      <c r="D209" s="413"/>
      <c r="E209" s="413"/>
      <c r="F209" s="413"/>
      <c r="G209" s="413"/>
      <c r="H209" s="413"/>
      <c r="I209" s="413"/>
      <c r="J209" s="413"/>
      <c r="K209" s="413"/>
      <c r="L209" s="413"/>
    </row>
    <row r="210" spans="1:12" s="51" customFormat="1">
      <c r="A210" s="413"/>
      <c r="B210" s="413"/>
      <c r="C210" s="413"/>
      <c r="D210" s="413"/>
      <c r="E210" s="413"/>
      <c r="F210" s="413"/>
      <c r="G210" s="413"/>
      <c r="H210" s="413"/>
      <c r="I210" s="413"/>
      <c r="J210" s="413"/>
      <c r="K210" s="413"/>
      <c r="L210" s="413"/>
    </row>
    <row r="211" spans="1:12" s="51" customFormat="1">
      <c r="A211" s="413"/>
      <c r="B211" s="413"/>
      <c r="C211" s="413"/>
      <c r="D211" s="413"/>
      <c r="E211" s="413"/>
      <c r="F211" s="413"/>
      <c r="G211" s="413"/>
      <c r="H211" s="413"/>
      <c r="I211" s="413"/>
      <c r="J211" s="413"/>
      <c r="K211" s="413"/>
      <c r="L211" s="413"/>
    </row>
    <row r="212" spans="1:12" s="51" customFormat="1">
      <c r="A212" s="413"/>
      <c r="B212" s="413"/>
      <c r="C212" s="413"/>
      <c r="D212" s="413"/>
      <c r="E212" s="413"/>
      <c r="F212" s="413"/>
      <c r="G212" s="413"/>
      <c r="H212" s="413"/>
      <c r="I212" s="413"/>
      <c r="J212" s="413"/>
      <c r="K212" s="413"/>
      <c r="L212" s="413"/>
    </row>
    <row r="213" spans="1:12" s="51" customFormat="1">
      <c r="A213" s="413"/>
      <c r="B213" s="413"/>
      <c r="C213" s="413"/>
      <c r="D213" s="413"/>
      <c r="E213" s="413"/>
      <c r="F213" s="413"/>
      <c r="G213" s="413"/>
      <c r="H213" s="413"/>
      <c r="I213" s="413"/>
      <c r="J213" s="413"/>
      <c r="K213" s="413"/>
      <c r="L213" s="413"/>
    </row>
    <row r="214" spans="1:12" s="51" customFormat="1">
      <c r="A214" s="413"/>
      <c r="B214" s="413"/>
      <c r="C214" s="413"/>
      <c r="D214" s="413"/>
      <c r="E214" s="413"/>
      <c r="F214" s="413"/>
      <c r="G214" s="413"/>
      <c r="H214" s="413"/>
      <c r="I214" s="413"/>
      <c r="J214" s="413"/>
      <c r="K214" s="413"/>
      <c r="L214" s="413"/>
    </row>
    <row r="215" spans="1:12" s="51" customFormat="1">
      <c r="A215" s="413"/>
      <c r="B215" s="413"/>
      <c r="C215" s="413"/>
      <c r="D215" s="413"/>
      <c r="E215" s="413"/>
      <c r="F215" s="413"/>
      <c r="G215" s="413"/>
      <c r="H215" s="413"/>
      <c r="I215" s="413"/>
      <c r="J215" s="413"/>
      <c r="K215" s="413"/>
      <c r="L215" s="413"/>
    </row>
    <row r="216" spans="1:12" s="51" customFormat="1">
      <c r="A216" s="413"/>
      <c r="B216" s="413"/>
      <c r="C216" s="413"/>
      <c r="D216" s="413"/>
      <c r="E216" s="413"/>
      <c r="F216" s="413"/>
      <c r="G216" s="413"/>
      <c r="H216" s="413"/>
      <c r="I216" s="413"/>
      <c r="J216" s="413"/>
      <c r="K216" s="413"/>
      <c r="L216" s="413"/>
    </row>
    <row r="217" spans="1:12" s="51" customFormat="1">
      <c r="A217" s="413"/>
      <c r="B217" s="413"/>
      <c r="C217" s="413"/>
      <c r="D217" s="413"/>
      <c r="E217" s="413"/>
      <c r="F217" s="413"/>
      <c r="G217" s="413"/>
      <c r="H217" s="413"/>
      <c r="I217" s="413"/>
      <c r="J217" s="413"/>
      <c r="K217" s="413"/>
      <c r="L217" s="413"/>
    </row>
    <row r="218" spans="1:12" s="51" customFormat="1">
      <c r="A218" s="413"/>
      <c r="B218" s="413"/>
      <c r="C218" s="413"/>
      <c r="D218" s="413"/>
      <c r="E218" s="413"/>
      <c r="F218" s="413"/>
      <c r="G218" s="413"/>
      <c r="H218" s="413"/>
      <c r="I218" s="413"/>
      <c r="J218" s="413"/>
      <c r="K218" s="413"/>
      <c r="L218" s="413"/>
    </row>
    <row r="219" spans="1:12" s="51" customFormat="1">
      <c r="A219" s="413"/>
      <c r="B219" s="413"/>
      <c r="C219" s="413"/>
      <c r="D219" s="413"/>
      <c r="E219" s="413"/>
      <c r="F219" s="413"/>
      <c r="G219" s="413"/>
      <c r="H219" s="413"/>
      <c r="I219" s="413"/>
      <c r="J219" s="413"/>
      <c r="K219" s="413"/>
      <c r="L219" s="413"/>
    </row>
    <row r="220" spans="1:12" s="51" customFormat="1">
      <c r="A220" s="413"/>
      <c r="B220" s="413"/>
      <c r="C220" s="413"/>
      <c r="D220" s="413"/>
      <c r="E220" s="413"/>
      <c r="F220" s="413"/>
      <c r="G220" s="413"/>
      <c r="H220" s="413"/>
      <c r="I220" s="413"/>
      <c r="J220" s="413"/>
      <c r="K220" s="413"/>
      <c r="L220" s="413"/>
    </row>
    <row r="221" spans="1:12" s="51" customFormat="1">
      <c r="A221" s="413"/>
      <c r="B221" s="413"/>
      <c r="C221" s="413"/>
      <c r="D221" s="413"/>
      <c r="E221" s="413"/>
      <c r="F221" s="413"/>
      <c r="G221" s="413"/>
      <c r="H221" s="413"/>
      <c r="I221" s="413"/>
      <c r="J221" s="413"/>
      <c r="K221" s="413"/>
      <c r="L221" s="413"/>
    </row>
    <row r="222" spans="1:12" s="51" customFormat="1">
      <c r="A222" s="413"/>
      <c r="B222" s="413"/>
      <c r="C222" s="413"/>
      <c r="D222" s="413"/>
      <c r="E222" s="413"/>
      <c r="F222" s="413"/>
      <c r="G222" s="413"/>
      <c r="H222" s="413"/>
      <c r="I222" s="413"/>
      <c r="J222" s="413"/>
      <c r="K222" s="413"/>
      <c r="L222" s="413"/>
    </row>
    <row r="223" spans="1:12" s="51" customFormat="1">
      <c r="A223" s="413"/>
      <c r="B223" s="413"/>
      <c r="C223" s="413"/>
      <c r="D223" s="413"/>
      <c r="E223" s="413"/>
      <c r="F223" s="413"/>
      <c r="G223" s="413"/>
      <c r="H223" s="413"/>
      <c r="I223" s="413"/>
      <c r="J223" s="413"/>
      <c r="K223" s="413"/>
      <c r="L223" s="413"/>
    </row>
    <row r="224" spans="1:12" s="51" customFormat="1">
      <c r="A224" s="413"/>
      <c r="B224" s="413"/>
      <c r="C224" s="413"/>
      <c r="D224" s="413"/>
      <c r="E224" s="413"/>
      <c r="F224" s="413"/>
      <c r="G224" s="413"/>
      <c r="H224" s="413"/>
      <c r="I224" s="413"/>
      <c r="J224" s="413"/>
      <c r="K224" s="413"/>
      <c r="L224" s="413"/>
    </row>
    <row r="225" spans="1:12" s="51" customFormat="1">
      <c r="A225" s="413"/>
      <c r="B225" s="413"/>
      <c r="C225" s="413"/>
      <c r="D225" s="413"/>
      <c r="E225" s="413"/>
      <c r="F225" s="413"/>
      <c r="G225" s="413"/>
      <c r="H225" s="413"/>
      <c r="I225" s="413"/>
      <c r="J225" s="413"/>
      <c r="K225" s="413"/>
      <c r="L225" s="413"/>
    </row>
    <row r="226" spans="1:12" s="51" customFormat="1">
      <c r="A226" s="413"/>
      <c r="B226" s="413"/>
      <c r="C226" s="413"/>
      <c r="D226" s="413"/>
      <c r="E226" s="413"/>
      <c r="F226" s="413"/>
      <c r="G226" s="413"/>
      <c r="H226" s="413"/>
      <c r="I226" s="413"/>
      <c r="J226" s="413"/>
      <c r="K226" s="413"/>
      <c r="L226" s="413"/>
    </row>
    <row r="227" spans="1:12" s="51" customFormat="1">
      <c r="A227" s="413"/>
      <c r="B227" s="413"/>
      <c r="C227" s="413"/>
      <c r="D227" s="413"/>
      <c r="E227" s="413"/>
      <c r="F227" s="413"/>
      <c r="G227" s="413"/>
      <c r="H227" s="413"/>
      <c r="I227" s="413"/>
      <c r="J227" s="413"/>
      <c r="K227" s="413"/>
      <c r="L227" s="413"/>
    </row>
    <row r="228" spans="1:12" s="51" customFormat="1">
      <c r="A228" s="413"/>
      <c r="B228" s="413"/>
      <c r="C228" s="413"/>
      <c r="D228" s="413"/>
      <c r="E228" s="413"/>
      <c r="F228" s="413"/>
      <c r="G228" s="413"/>
      <c r="H228" s="413"/>
      <c r="I228" s="413"/>
      <c r="J228" s="413"/>
      <c r="K228" s="413"/>
      <c r="L228" s="413"/>
    </row>
    <row r="229" spans="1:12" s="51" customFormat="1">
      <c r="A229" s="413"/>
      <c r="B229" s="413"/>
      <c r="C229" s="413"/>
      <c r="D229" s="413"/>
      <c r="E229" s="413"/>
      <c r="F229" s="413"/>
      <c r="G229" s="413"/>
      <c r="H229" s="413"/>
      <c r="I229" s="413"/>
      <c r="J229" s="413"/>
      <c r="K229" s="413"/>
      <c r="L229" s="413"/>
    </row>
    <row r="230" spans="1:12" s="51" customFormat="1">
      <c r="A230" s="413"/>
      <c r="B230" s="413"/>
      <c r="C230" s="413"/>
      <c r="D230" s="413"/>
      <c r="E230" s="413"/>
      <c r="F230" s="413"/>
      <c r="G230" s="413"/>
      <c r="H230" s="413"/>
      <c r="I230" s="413"/>
      <c r="J230" s="413"/>
      <c r="K230" s="413"/>
      <c r="L230" s="413"/>
    </row>
    <row r="231" spans="1:12" s="51" customFormat="1">
      <c r="A231" s="413"/>
      <c r="B231" s="413"/>
      <c r="C231" s="413"/>
      <c r="D231" s="413"/>
      <c r="E231" s="413"/>
      <c r="F231" s="413"/>
      <c r="G231" s="413"/>
      <c r="H231" s="413"/>
      <c r="I231" s="413"/>
      <c r="J231" s="413"/>
      <c r="K231" s="413"/>
      <c r="L231" s="413"/>
    </row>
    <row r="232" spans="1:12" s="51" customFormat="1">
      <c r="A232" s="413"/>
      <c r="B232" s="413"/>
      <c r="C232" s="413"/>
      <c r="D232" s="413"/>
      <c r="E232" s="413"/>
      <c r="F232" s="413"/>
      <c r="G232" s="413"/>
      <c r="H232" s="413"/>
      <c r="I232" s="413"/>
      <c r="J232" s="413"/>
      <c r="K232" s="413"/>
      <c r="L232" s="413"/>
    </row>
    <row r="233" spans="1:12" s="51" customFormat="1">
      <c r="A233" s="413"/>
      <c r="B233" s="413"/>
      <c r="C233" s="413"/>
      <c r="D233" s="413"/>
      <c r="E233" s="413"/>
      <c r="F233" s="413"/>
      <c r="G233" s="413"/>
      <c r="H233" s="413"/>
      <c r="I233" s="413"/>
      <c r="J233" s="413"/>
      <c r="K233" s="413"/>
      <c r="L233" s="413"/>
    </row>
    <row r="234" spans="1:12" s="51" customFormat="1">
      <c r="A234" s="413"/>
      <c r="B234" s="413"/>
      <c r="C234" s="413"/>
      <c r="D234" s="413"/>
      <c r="E234" s="413"/>
      <c r="F234" s="413"/>
      <c r="G234" s="413"/>
      <c r="H234" s="413"/>
      <c r="I234" s="413"/>
      <c r="J234" s="413"/>
      <c r="K234" s="413"/>
      <c r="L234" s="413"/>
    </row>
    <row r="235" spans="1:12" s="51" customFormat="1">
      <c r="A235" s="413"/>
      <c r="B235" s="413"/>
      <c r="C235" s="413"/>
      <c r="D235" s="413"/>
      <c r="E235" s="413"/>
      <c r="F235" s="413"/>
      <c r="G235" s="413"/>
      <c r="H235" s="413"/>
      <c r="I235" s="413"/>
      <c r="J235" s="413"/>
      <c r="K235" s="413"/>
      <c r="L235" s="413"/>
    </row>
    <row r="236" spans="1:12" s="51" customFormat="1">
      <c r="A236" s="413"/>
      <c r="B236" s="413"/>
      <c r="C236" s="413"/>
      <c r="D236" s="413"/>
      <c r="E236" s="413"/>
      <c r="F236" s="413"/>
      <c r="G236" s="413"/>
      <c r="H236" s="413"/>
      <c r="I236" s="413"/>
      <c r="J236" s="413"/>
      <c r="K236" s="413"/>
      <c r="L236" s="413"/>
    </row>
    <row r="237" spans="1:12" s="51" customFormat="1">
      <c r="A237" s="413"/>
      <c r="B237" s="413"/>
      <c r="C237" s="413"/>
      <c r="D237" s="413"/>
      <c r="E237" s="413"/>
      <c r="F237" s="413"/>
      <c r="G237" s="413"/>
      <c r="H237" s="413"/>
      <c r="I237" s="413"/>
      <c r="J237" s="413"/>
      <c r="K237" s="413"/>
      <c r="L237" s="413"/>
    </row>
    <row r="238" spans="1:12" s="51" customFormat="1">
      <c r="A238" s="413"/>
      <c r="B238" s="413"/>
      <c r="C238" s="413"/>
      <c r="D238" s="413"/>
      <c r="E238" s="413"/>
      <c r="F238" s="413"/>
      <c r="G238" s="413"/>
      <c r="H238" s="413"/>
      <c r="I238" s="413"/>
      <c r="J238" s="413"/>
      <c r="K238" s="413"/>
      <c r="L238" s="413"/>
    </row>
    <row r="239" spans="1:12" s="51" customFormat="1">
      <c r="A239" s="413"/>
      <c r="B239" s="413"/>
      <c r="C239" s="413"/>
      <c r="D239" s="413"/>
      <c r="E239" s="413"/>
      <c r="F239" s="413"/>
      <c r="G239" s="413"/>
      <c r="H239" s="413"/>
      <c r="I239" s="413"/>
      <c r="J239" s="413"/>
      <c r="K239" s="413"/>
      <c r="L239" s="413"/>
    </row>
    <row r="240" spans="1:12" s="51" customFormat="1">
      <c r="A240" s="413"/>
      <c r="B240" s="413"/>
      <c r="C240" s="413"/>
      <c r="D240" s="413"/>
      <c r="E240" s="413"/>
      <c r="F240" s="413"/>
      <c r="G240" s="413"/>
      <c r="H240" s="413"/>
      <c r="I240" s="413"/>
      <c r="J240" s="413"/>
      <c r="K240" s="413"/>
      <c r="L240" s="413"/>
    </row>
    <row r="241" spans="1:12" s="51" customFormat="1">
      <c r="A241" s="413"/>
      <c r="B241" s="413"/>
      <c r="C241" s="413"/>
      <c r="D241" s="413"/>
      <c r="E241" s="413"/>
      <c r="F241" s="413"/>
      <c r="G241" s="413"/>
      <c r="H241" s="413"/>
      <c r="I241" s="413"/>
      <c r="J241" s="413"/>
      <c r="K241" s="413"/>
      <c r="L241" s="413"/>
    </row>
    <row r="242" spans="1:12" s="51" customFormat="1">
      <c r="A242" s="413"/>
      <c r="B242" s="413"/>
      <c r="C242" s="413"/>
      <c r="D242" s="413"/>
      <c r="E242" s="413"/>
      <c r="F242" s="413"/>
      <c r="G242" s="413"/>
      <c r="H242" s="413"/>
      <c r="I242" s="413"/>
      <c r="J242" s="413"/>
      <c r="K242" s="413"/>
      <c r="L242" s="413"/>
    </row>
    <row r="243" spans="1:12" s="51" customFormat="1">
      <c r="A243" s="413"/>
      <c r="B243" s="413"/>
      <c r="C243" s="413"/>
      <c r="D243" s="413"/>
      <c r="E243" s="413"/>
      <c r="F243" s="413"/>
      <c r="G243" s="413"/>
      <c r="H243" s="413"/>
      <c r="I243" s="413"/>
      <c r="J243" s="413"/>
      <c r="K243" s="413"/>
      <c r="L243" s="413"/>
    </row>
    <row r="244" spans="1:12" s="51" customFormat="1">
      <c r="A244" s="413"/>
      <c r="B244" s="413"/>
      <c r="C244" s="413"/>
      <c r="D244" s="413"/>
      <c r="E244" s="413"/>
      <c r="F244" s="413"/>
      <c r="G244" s="413"/>
      <c r="H244" s="413"/>
      <c r="I244" s="413"/>
      <c r="J244" s="413"/>
      <c r="K244" s="413"/>
      <c r="L244" s="413"/>
    </row>
    <row r="245" spans="1:12" s="51" customFormat="1">
      <c r="A245" s="413"/>
      <c r="B245" s="413"/>
      <c r="C245" s="413"/>
      <c r="D245" s="413"/>
      <c r="E245" s="413"/>
      <c r="F245" s="413"/>
      <c r="G245" s="413"/>
      <c r="H245" s="413"/>
      <c r="I245" s="413"/>
      <c r="J245" s="413"/>
      <c r="K245" s="413"/>
      <c r="L245" s="413"/>
    </row>
    <row r="246" spans="1:12" s="51" customFormat="1">
      <c r="A246" s="413"/>
      <c r="B246" s="413"/>
      <c r="C246" s="413"/>
      <c r="D246" s="413"/>
      <c r="E246" s="413"/>
      <c r="F246" s="413"/>
      <c r="G246" s="413"/>
      <c r="H246" s="413"/>
      <c r="I246" s="413"/>
      <c r="J246" s="413"/>
      <c r="K246" s="413"/>
      <c r="L246" s="413"/>
    </row>
    <row r="247" spans="1:12" s="51" customFormat="1">
      <c r="A247" s="413"/>
      <c r="B247" s="413"/>
      <c r="C247" s="413"/>
      <c r="D247" s="413"/>
      <c r="E247" s="413"/>
      <c r="F247" s="413"/>
      <c r="G247" s="413"/>
      <c r="H247" s="413"/>
      <c r="I247" s="413"/>
      <c r="J247" s="413"/>
      <c r="K247" s="413"/>
      <c r="L247" s="413"/>
    </row>
    <row r="248" spans="1:12" s="51" customFormat="1">
      <c r="A248" s="413"/>
      <c r="B248" s="413"/>
      <c r="C248" s="413"/>
      <c r="D248" s="413"/>
      <c r="E248" s="413"/>
      <c r="F248" s="413"/>
      <c r="G248" s="413"/>
      <c r="H248" s="413"/>
      <c r="I248" s="413"/>
      <c r="J248" s="413"/>
      <c r="K248" s="413"/>
      <c r="L248" s="413"/>
    </row>
    <row r="249" spans="1:12" s="51" customFormat="1">
      <c r="A249" s="413"/>
      <c r="B249" s="413"/>
      <c r="C249" s="413"/>
      <c r="D249" s="413"/>
      <c r="E249" s="413"/>
      <c r="F249" s="413"/>
      <c r="G249" s="413"/>
      <c r="H249" s="413"/>
      <c r="I249" s="413"/>
      <c r="J249" s="413"/>
      <c r="K249" s="413"/>
      <c r="L249" s="413"/>
    </row>
    <row r="250" spans="1:12" s="51" customFormat="1">
      <c r="A250" s="413"/>
      <c r="B250" s="413"/>
      <c r="C250" s="413"/>
      <c r="D250" s="413"/>
      <c r="E250" s="413"/>
      <c r="F250" s="413"/>
      <c r="G250" s="413"/>
      <c r="H250" s="413"/>
      <c r="I250" s="413"/>
      <c r="J250" s="413"/>
      <c r="K250" s="413"/>
      <c r="L250" s="413"/>
    </row>
    <row r="251" spans="1:12" s="51" customFormat="1">
      <c r="A251" s="413"/>
      <c r="B251" s="413"/>
      <c r="C251" s="413"/>
      <c r="D251" s="413"/>
      <c r="E251" s="413"/>
      <c r="F251" s="413"/>
      <c r="G251" s="413"/>
      <c r="H251" s="413"/>
      <c r="I251" s="413"/>
      <c r="J251" s="413"/>
      <c r="K251" s="413"/>
      <c r="L251" s="413"/>
    </row>
    <row r="252" spans="1:12" s="51" customFormat="1">
      <c r="A252" s="413"/>
      <c r="B252" s="413"/>
      <c r="C252" s="413"/>
      <c r="D252" s="413"/>
      <c r="E252" s="413"/>
      <c r="F252" s="413"/>
      <c r="G252" s="413"/>
      <c r="H252" s="413"/>
      <c r="I252" s="413"/>
      <c r="J252" s="413"/>
      <c r="K252" s="413"/>
      <c r="L252" s="413"/>
    </row>
    <row r="253" spans="1:12" s="51" customFormat="1">
      <c r="A253" s="413"/>
      <c r="B253" s="413"/>
      <c r="C253" s="413"/>
      <c r="D253" s="413"/>
      <c r="E253" s="413"/>
      <c r="F253" s="413"/>
      <c r="G253" s="413"/>
      <c r="H253" s="413"/>
      <c r="I253" s="413"/>
      <c r="J253" s="413"/>
      <c r="K253" s="413"/>
      <c r="L253" s="413"/>
    </row>
    <row r="254" spans="1:12" s="51" customFormat="1">
      <c r="A254" s="413"/>
      <c r="B254" s="413"/>
      <c r="C254" s="413"/>
      <c r="D254" s="413"/>
      <c r="E254" s="413"/>
      <c r="F254" s="413"/>
      <c r="G254" s="413"/>
      <c r="H254" s="413"/>
      <c r="I254" s="413"/>
      <c r="J254" s="413"/>
      <c r="K254" s="413"/>
      <c r="L254" s="413"/>
    </row>
    <row r="255" spans="1:12" s="51" customFormat="1">
      <c r="A255" s="413"/>
      <c r="B255" s="413"/>
      <c r="C255" s="413"/>
      <c r="D255" s="413"/>
      <c r="E255" s="413"/>
      <c r="F255" s="413"/>
      <c r="G255" s="413"/>
      <c r="H255" s="413"/>
      <c r="I255" s="413"/>
      <c r="J255" s="413"/>
      <c r="K255" s="413"/>
      <c r="L255" s="413"/>
    </row>
    <row r="256" spans="1:12" s="51" customFormat="1">
      <c r="A256" s="413"/>
      <c r="B256" s="413"/>
      <c r="C256" s="413"/>
      <c r="D256" s="413"/>
      <c r="E256" s="413"/>
      <c r="F256" s="413"/>
      <c r="G256" s="413"/>
      <c r="H256" s="413"/>
      <c r="I256" s="413"/>
      <c r="J256" s="413"/>
      <c r="K256" s="413"/>
      <c r="L256" s="413"/>
    </row>
    <row r="257" spans="1:12" s="51" customFormat="1">
      <c r="A257" s="413"/>
      <c r="B257" s="413"/>
      <c r="C257" s="413"/>
      <c r="D257" s="413"/>
      <c r="E257" s="413"/>
      <c r="F257" s="413"/>
      <c r="G257" s="413"/>
      <c r="H257" s="413"/>
      <c r="I257" s="413"/>
      <c r="J257" s="413"/>
      <c r="K257" s="413"/>
      <c r="L257" s="413"/>
    </row>
    <row r="258" spans="1:12" s="51" customFormat="1">
      <c r="A258" s="413"/>
      <c r="B258" s="413"/>
      <c r="C258" s="413"/>
      <c r="D258" s="413"/>
      <c r="E258" s="413"/>
      <c r="F258" s="413"/>
      <c r="G258" s="413"/>
      <c r="H258" s="413"/>
      <c r="I258" s="413"/>
      <c r="J258" s="413"/>
      <c r="K258" s="413"/>
      <c r="L258" s="413"/>
    </row>
    <row r="259" spans="1:12" s="51" customFormat="1">
      <c r="A259" s="413"/>
      <c r="B259" s="413"/>
      <c r="C259" s="413"/>
      <c r="D259" s="413"/>
      <c r="E259" s="413"/>
      <c r="F259" s="413"/>
      <c r="G259" s="413"/>
      <c r="H259" s="413"/>
      <c r="I259" s="413"/>
      <c r="J259" s="413"/>
      <c r="K259" s="413"/>
      <c r="L259" s="413"/>
    </row>
    <row r="260" spans="1:12" s="51" customFormat="1">
      <c r="A260" s="413"/>
      <c r="B260" s="413"/>
      <c r="C260" s="413"/>
      <c r="D260" s="413"/>
      <c r="E260" s="413"/>
      <c r="F260" s="413"/>
      <c r="G260" s="413"/>
      <c r="H260" s="413"/>
      <c r="I260" s="413"/>
      <c r="J260" s="413"/>
      <c r="K260" s="413"/>
      <c r="L260" s="413"/>
    </row>
    <row r="261" spans="1:12" s="51" customFormat="1">
      <c r="A261" s="413"/>
      <c r="B261" s="413"/>
      <c r="C261" s="413"/>
      <c r="D261" s="413"/>
      <c r="E261" s="413"/>
      <c r="F261" s="413"/>
      <c r="G261" s="413"/>
      <c r="H261" s="413"/>
      <c r="I261" s="413"/>
      <c r="J261" s="413"/>
      <c r="K261" s="413"/>
      <c r="L261" s="413"/>
    </row>
    <row r="262" spans="1:12" s="51" customFormat="1">
      <c r="A262" s="413"/>
      <c r="B262" s="413"/>
      <c r="C262" s="413"/>
      <c r="D262" s="413"/>
      <c r="E262" s="413"/>
      <c r="F262" s="413"/>
      <c r="G262" s="413"/>
      <c r="H262" s="413"/>
      <c r="I262" s="413"/>
      <c r="J262" s="413"/>
      <c r="K262" s="413"/>
      <c r="L262" s="413"/>
    </row>
    <row r="263" spans="1:12" s="51" customFormat="1">
      <c r="A263" s="413"/>
      <c r="B263" s="413"/>
      <c r="C263" s="413"/>
      <c r="D263" s="413"/>
      <c r="E263" s="413"/>
      <c r="F263" s="413"/>
      <c r="G263" s="413"/>
      <c r="H263" s="413"/>
      <c r="I263" s="413"/>
      <c r="J263" s="413"/>
      <c r="K263" s="413"/>
      <c r="L263" s="413"/>
    </row>
    <row r="264" spans="1:12" s="51" customFormat="1">
      <c r="A264" s="413"/>
      <c r="B264" s="413"/>
      <c r="C264" s="413"/>
      <c r="D264" s="413"/>
      <c r="E264" s="413"/>
      <c r="F264" s="413"/>
      <c r="G264" s="413"/>
      <c r="H264" s="413"/>
      <c r="I264" s="413"/>
      <c r="J264" s="413"/>
      <c r="K264" s="413"/>
      <c r="L264" s="413"/>
    </row>
    <row r="265" spans="1:12" s="51" customFormat="1">
      <c r="A265" s="413"/>
      <c r="B265" s="413"/>
      <c r="C265" s="413"/>
      <c r="D265" s="413"/>
      <c r="E265" s="413"/>
      <c r="F265" s="413"/>
      <c r="G265" s="413"/>
      <c r="H265" s="413"/>
      <c r="I265" s="413"/>
      <c r="J265" s="413"/>
      <c r="K265" s="413"/>
      <c r="L265" s="413"/>
    </row>
    <row r="266" spans="1:12" s="51" customFormat="1">
      <c r="A266" s="413"/>
      <c r="B266" s="413"/>
      <c r="C266" s="413"/>
      <c r="D266" s="413"/>
      <c r="E266" s="413"/>
      <c r="F266" s="413"/>
      <c r="G266" s="413"/>
      <c r="H266" s="413"/>
      <c r="I266" s="413"/>
      <c r="J266" s="413"/>
      <c r="K266" s="413"/>
      <c r="L266" s="413"/>
    </row>
    <row r="267" spans="1:12" s="51" customFormat="1">
      <c r="A267" s="413"/>
      <c r="B267" s="413"/>
      <c r="C267" s="413"/>
      <c r="D267" s="413"/>
      <c r="E267" s="413"/>
      <c r="F267" s="413"/>
      <c r="G267" s="413"/>
      <c r="H267" s="413"/>
      <c r="I267" s="413"/>
      <c r="J267" s="413"/>
      <c r="K267" s="413"/>
      <c r="L267" s="413"/>
    </row>
    <row r="268" spans="1:12" s="51" customFormat="1">
      <c r="A268" s="413"/>
      <c r="B268" s="413"/>
      <c r="C268" s="413"/>
      <c r="D268" s="413"/>
      <c r="E268" s="413"/>
      <c r="F268" s="413"/>
      <c r="G268" s="413"/>
      <c r="H268" s="413"/>
      <c r="I268" s="413"/>
      <c r="J268" s="413"/>
      <c r="K268" s="413"/>
      <c r="L268" s="413"/>
    </row>
    <row r="269" spans="1:12" s="51" customFormat="1">
      <c r="A269" s="413"/>
      <c r="B269" s="413"/>
      <c r="C269" s="413"/>
      <c r="D269" s="413"/>
      <c r="E269" s="413"/>
      <c r="F269" s="413"/>
      <c r="G269" s="413"/>
      <c r="H269" s="413"/>
      <c r="I269" s="413"/>
      <c r="J269" s="413"/>
      <c r="K269" s="413"/>
      <c r="L269" s="413"/>
    </row>
    <row r="270" spans="1:12" s="51" customFormat="1">
      <c r="A270" s="413"/>
      <c r="B270" s="413"/>
      <c r="C270" s="413"/>
      <c r="D270" s="413"/>
      <c r="E270" s="413"/>
      <c r="F270" s="413"/>
      <c r="G270" s="413"/>
      <c r="H270" s="413"/>
      <c r="I270" s="413"/>
      <c r="J270" s="413"/>
      <c r="K270" s="413"/>
      <c r="L270" s="413"/>
    </row>
    <row r="271" spans="1:12" s="51" customFormat="1">
      <c r="A271" s="413"/>
      <c r="B271" s="413"/>
      <c r="C271" s="413"/>
      <c r="D271" s="413"/>
      <c r="E271" s="413"/>
      <c r="F271" s="413"/>
      <c r="G271" s="413"/>
      <c r="H271" s="413"/>
      <c r="I271" s="413"/>
      <c r="J271" s="413"/>
      <c r="K271" s="413"/>
      <c r="L271" s="413"/>
    </row>
    <row r="272" spans="1:12" s="51" customFormat="1">
      <c r="A272" s="413"/>
      <c r="B272" s="413"/>
      <c r="C272" s="413"/>
      <c r="D272" s="413"/>
      <c r="E272" s="413"/>
      <c r="F272" s="413"/>
      <c r="G272" s="413"/>
      <c r="H272" s="413"/>
      <c r="I272" s="413"/>
      <c r="J272" s="413"/>
      <c r="K272" s="413"/>
      <c r="L272" s="413"/>
    </row>
    <row r="273" spans="1:12" s="51" customFormat="1">
      <c r="A273" s="413"/>
      <c r="B273" s="413"/>
      <c r="C273" s="413"/>
      <c r="D273" s="413"/>
      <c r="E273" s="413"/>
      <c r="F273" s="413"/>
      <c r="G273" s="413"/>
      <c r="H273" s="413"/>
      <c r="I273" s="413"/>
      <c r="J273" s="413"/>
      <c r="K273" s="413"/>
      <c r="L273" s="413"/>
    </row>
    <row r="274" spans="1:12" s="51" customFormat="1">
      <c r="A274" s="413"/>
      <c r="B274" s="413"/>
      <c r="C274" s="413"/>
      <c r="D274" s="413"/>
      <c r="E274" s="413"/>
      <c r="F274" s="413"/>
      <c r="G274" s="413"/>
      <c r="H274" s="413"/>
      <c r="I274" s="413"/>
      <c r="J274" s="413"/>
      <c r="K274" s="413"/>
      <c r="L274" s="413"/>
    </row>
    <row r="275" spans="1:12" s="51" customFormat="1">
      <c r="A275" s="413"/>
      <c r="B275" s="413"/>
      <c r="C275" s="413"/>
      <c r="D275" s="413"/>
      <c r="E275" s="413"/>
      <c r="F275" s="413"/>
      <c r="G275" s="413"/>
      <c r="H275" s="413"/>
      <c r="I275" s="413"/>
      <c r="J275" s="413"/>
      <c r="K275" s="413"/>
      <c r="L275" s="413"/>
    </row>
    <row r="276" spans="1:12" s="51" customFormat="1">
      <c r="A276" s="413"/>
      <c r="B276" s="413"/>
      <c r="C276" s="413"/>
      <c r="D276" s="413"/>
      <c r="E276" s="413"/>
      <c r="F276" s="413"/>
      <c r="G276" s="413"/>
      <c r="H276" s="413"/>
      <c r="I276" s="413"/>
      <c r="J276" s="413"/>
      <c r="K276" s="413"/>
      <c r="L276" s="413"/>
    </row>
    <row r="277" spans="1:12" s="51" customFormat="1">
      <c r="A277" s="413"/>
      <c r="B277" s="413"/>
      <c r="C277" s="413"/>
      <c r="D277" s="413"/>
      <c r="E277" s="413"/>
      <c r="F277" s="413"/>
      <c r="G277" s="413"/>
      <c r="H277" s="413"/>
      <c r="I277" s="413"/>
      <c r="J277" s="413"/>
      <c r="K277" s="413"/>
      <c r="L277" s="413"/>
    </row>
    <row r="278" spans="1:12" s="51" customFormat="1">
      <c r="A278" s="413"/>
      <c r="B278" s="413"/>
      <c r="C278" s="413"/>
      <c r="D278" s="413"/>
      <c r="E278" s="413"/>
      <c r="F278" s="413"/>
      <c r="G278" s="413"/>
      <c r="H278" s="413"/>
      <c r="I278" s="413"/>
      <c r="J278" s="413"/>
      <c r="K278" s="413"/>
      <c r="L278" s="413"/>
    </row>
    <row r="279" spans="1:12" s="51" customFormat="1">
      <c r="A279" s="413"/>
      <c r="B279" s="413"/>
      <c r="C279" s="413"/>
      <c r="D279" s="413"/>
      <c r="E279" s="413"/>
      <c r="F279" s="413"/>
      <c r="G279" s="413"/>
      <c r="H279" s="413"/>
      <c r="I279" s="413"/>
      <c r="J279" s="413"/>
      <c r="K279" s="413"/>
      <c r="L279" s="413"/>
    </row>
    <row r="280" spans="1:12" s="51" customFormat="1">
      <c r="A280" s="413"/>
      <c r="B280" s="413"/>
      <c r="C280" s="413"/>
      <c r="D280" s="413"/>
      <c r="E280" s="413"/>
      <c r="F280" s="413"/>
      <c r="G280" s="413"/>
      <c r="H280" s="413"/>
      <c r="I280" s="413"/>
      <c r="J280" s="413"/>
      <c r="K280" s="413"/>
      <c r="L280" s="413"/>
    </row>
    <row r="281" spans="1:12" s="51" customFormat="1">
      <c r="A281" s="413"/>
      <c r="B281" s="413"/>
      <c r="C281" s="413"/>
      <c r="D281" s="413"/>
      <c r="E281" s="413"/>
      <c r="F281" s="413"/>
      <c r="G281" s="413"/>
      <c r="H281" s="413"/>
      <c r="I281" s="413"/>
      <c r="J281" s="413"/>
      <c r="K281" s="413"/>
      <c r="L281" s="413"/>
    </row>
    <row r="282" spans="1:12" s="51" customFormat="1">
      <c r="A282" s="413"/>
      <c r="B282" s="413"/>
      <c r="C282" s="413"/>
      <c r="D282" s="413"/>
      <c r="E282" s="413"/>
      <c r="F282" s="413"/>
      <c r="G282" s="413"/>
      <c r="H282" s="413"/>
      <c r="I282" s="413"/>
      <c r="J282" s="413"/>
      <c r="K282" s="413"/>
      <c r="L282" s="413"/>
    </row>
    <row r="283" spans="1:12" s="51" customFormat="1">
      <c r="A283" s="413"/>
      <c r="B283" s="413"/>
      <c r="C283" s="413"/>
      <c r="D283" s="413"/>
      <c r="E283" s="413"/>
      <c r="F283" s="413"/>
      <c r="G283" s="413"/>
      <c r="H283" s="413"/>
      <c r="I283" s="413"/>
      <c r="J283" s="413"/>
      <c r="K283" s="413"/>
      <c r="L283" s="413"/>
    </row>
    <row r="284" spans="1:12" s="51" customFormat="1">
      <c r="A284" s="413"/>
      <c r="B284" s="413"/>
      <c r="C284" s="413"/>
      <c r="D284" s="413"/>
      <c r="E284" s="413"/>
      <c r="F284" s="413"/>
      <c r="G284" s="413"/>
      <c r="H284" s="413"/>
      <c r="I284" s="413"/>
      <c r="J284" s="413"/>
      <c r="K284" s="413"/>
      <c r="L284" s="413"/>
    </row>
    <row r="285" spans="1:12" s="51" customFormat="1">
      <c r="A285" s="413"/>
      <c r="B285" s="413"/>
      <c r="C285" s="413"/>
      <c r="D285" s="413"/>
      <c r="E285" s="413"/>
      <c r="F285" s="413"/>
      <c r="G285" s="413"/>
      <c r="H285" s="413"/>
      <c r="I285" s="413"/>
      <c r="J285" s="413"/>
      <c r="K285" s="413"/>
      <c r="L285" s="413"/>
    </row>
    <row r="286" spans="1:12" s="51" customFormat="1">
      <c r="A286" s="413"/>
      <c r="B286" s="413"/>
      <c r="C286" s="413"/>
      <c r="D286" s="413"/>
      <c r="E286" s="413"/>
      <c r="F286" s="413"/>
      <c r="G286" s="413"/>
      <c r="H286" s="413"/>
      <c r="I286" s="413"/>
      <c r="J286" s="413"/>
      <c r="K286" s="413"/>
      <c r="L286" s="413"/>
    </row>
    <row r="287" spans="1:12" s="51" customFormat="1">
      <c r="A287" s="413"/>
      <c r="B287" s="413"/>
      <c r="C287" s="413"/>
      <c r="D287" s="413"/>
      <c r="E287" s="413"/>
      <c r="F287" s="413"/>
      <c r="G287" s="413"/>
      <c r="H287" s="413"/>
      <c r="I287" s="413"/>
      <c r="J287" s="413"/>
      <c r="K287" s="413"/>
      <c r="L287" s="413"/>
    </row>
    <row r="288" spans="1:12" s="51" customFormat="1">
      <c r="A288" s="413"/>
      <c r="B288" s="413"/>
      <c r="C288" s="413"/>
      <c r="D288" s="413"/>
      <c r="E288" s="413"/>
      <c r="F288" s="413"/>
      <c r="G288" s="413"/>
      <c r="H288" s="413"/>
      <c r="I288" s="413"/>
      <c r="J288" s="413"/>
      <c r="K288" s="413"/>
      <c r="L288" s="413"/>
    </row>
    <row r="289" spans="1:12" s="51" customFormat="1">
      <c r="A289" s="413"/>
      <c r="B289" s="413"/>
      <c r="C289" s="413"/>
      <c r="D289" s="413"/>
      <c r="E289" s="413"/>
      <c r="F289" s="413"/>
      <c r="G289" s="413"/>
      <c r="H289" s="413"/>
      <c r="I289" s="413"/>
      <c r="J289" s="413"/>
      <c r="K289" s="413"/>
      <c r="L289" s="413"/>
    </row>
    <row r="290" spans="1:12" s="51" customFormat="1">
      <c r="A290" s="413"/>
      <c r="B290" s="413"/>
      <c r="C290" s="413"/>
      <c r="D290" s="413"/>
      <c r="E290" s="413"/>
      <c r="F290" s="413"/>
      <c r="G290" s="413"/>
      <c r="H290" s="413"/>
      <c r="I290" s="413"/>
      <c r="J290" s="413"/>
      <c r="K290" s="413"/>
      <c r="L290" s="413"/>
    </row>
    <row r="291" spans="1:12" s="51" customFormat="1">
      <c r="A291" s="413"/>
      <c r="B291" s="413"/>
      <c r="C291" s="413"/>
      <c r="D291" s="413"/>
      <c r="E291" s="413"/>
      <c r="F291" s="413"/>
      <c r="G291" s="413"/>
      <c r="H291" s="413"/>
      <c r="I291" s="413"/>
      <c r="J291" s="413"/>
      <c r="K291" s="413"/>
      <c r="L291" s="413"/>
    </row>
    <row r="292" spans="1:12" s="51" customFormat="1">
      <c r="A292" s="413"/>
      <c r="B292" s="413"/>
      <c r="C292" s="413"/>
      <c r="D292" s="413"/>
      <c r="E292" s="413"/>
      <c r="F292" s="413"/>
      <c r="G292" s="413"/>
      <c r="H292" s="413"/>
      <c r="I292" s="413"/>
      <c r="J292" s="413"/>
      <c r="K292" s="413"/>
      <c r="L292" s="413"/>
    </row>
    <row r="293" spans="1:12" s="51" customFormat="1">
      <c r="A293" s="413"/>
      <c r="B293" s="413"/>
      <c r="C293" s="413"/>
      <c r="D293" s="413"/>
      <c r="E293" s="413"/>
      <c r="F293" s="413"/>
      <c r="G293" s="413"/>
      <c r="H293" s="413"/>
      <c r="I293" s="413"/>
      <c r="J293" s="413"/>
      <c r="K293" s="413"/>
      <c r="L293" s="413"/>
    </row>
    <row r="294" spans="1:12" s="51" customFormat="1">
      <c r="A294" s="413"/>
      <c r="B294" s="413"/>
      <c r="C294" s="413"/>
      <c r="D294" s="413"/>
      <c r="E294" s="413"/>
      <c r="F294" s="413"/>
      <c r="G294" s="413"/>
      <c r="H294" s="413"/>
      <c r="I294" s="413"/>
      <c r="J294" s="413"/>
      <c r="K294" s="413"/>
      <c r="L294" s="413"/>
    </row>
    <row r="295" spans="1:12" s="51" customFormat="1">
      <c r="A295" s="413"/>
      <c r="B295" s="413"/>
      <c r="C295" s="413"/>
      <c r="D295" s="413"/>
      <c r="E295" s="413"/>
      <c r="F295" s="413"/>
      <c r="G295" s="413"/>
      <c r="H295" s="413"/>
      <c r="I295" s="413"/>
      <c r="J295" s="413"/>
      <c r="K295" s="413"/>
      <c r="L295" s="413"/>
    </row>
    <row r="296" spans="1:12" s="51" customFormat="1">
      <c r="A296" s="413"/>
      <c r="B296" s="413"/>
      <c r="C296" s="413"/>
      <c r="D296" s="413"/>
      <c r="E296" s="413"/>
      <c r="F296" s="413"/>
      <c r="G296" s="413"/>
      <c r="H296" s="413"/>
      <c r="I296" s="413"/>
      <c r="J296" s="413"/>
      <c r="K296" s="413"/>
      <c r="L296" s="413"/>
    </row>
    <row r="297" spans="1:12" s="51" customFormat="1">
      <c r="A297" s="413"/>
      <c r="B297" s="413"/>
      <c r="C297" s="413"/>
      <c r="D297" s="413"/>
      <c r="E297" s="413"/>
      <c r="F297" s="413"/>
      <c r="G297" s="413"/>
      <c r="H297" s="413"/>
      <c r="I297" s="413"/>
      <c r="J297" s="413"/>
      <c r="K297" s="413"/>
      <c r="L297" s="413"/>
    </row>
    <row r="298" spans="1:12" s="51" customFormat="1">
      <c r="A298" s="413"/>
      <c r="B298" s="413"/>
      <c r="C298" s="413"/>
      <c r="D298" s="413"/>
      <c r="E298" s="413"/>
      <c r="F298" s="413"/>
      <c r="G298" s="413"/>
      <c r="H298" s="413"/>
      <c r="I298" s="413"/>
      <c r="J298" s="413"/>
      <c r="K298" s="413"/>
      <c r="L298" s="413"/>
    </row>
    <row r="299" spans="1:12" s="51" customFormat="1">
      <c r="A299" s="413"/>
      <c r="B299" s="413"/>
      <c r="C299" s="413"/>
      <c r="D299" s="413"/>
      <c r="E299" s="413"/>
      <c r="F299" s="413"/>
      <c r="G299" s="413"/>
      <c r="H299" s="413"/>
      <c r="I299" s="413"/>
      <c r="J299" s="413"/>
      <c r="K299" s="413"/>
      <c r="L299" s="413"/>
    </row>
    <row r="300" spans="1:12" s="51" customFormat="1">
      <c r="A300" s="413"/>
      <c r="B300" s="413"/>
      <c r="C300" s="413"/>
      <c r="D300" s="413"/>
      <c r="E300" s="413"/>
      <c r="F300" s="413"/>
      <c r="G300" s="413"/>
      <c r="H300" s="413"/>
      <c r="I300" s="413"/>
      <c r="J300" s="413"/>
      <c r="K300" s="413"/>
      <c r="L300" s="413"/>
    </row>
    <row r="301" spans="1:12" s="51" customFormat="1">
      <c r="A301" s="413"/>
      <c r="B301" s="413"/>
      <c r="C301" s="413"/>
      <c r="D301" s="413"/>
      <c r="E301" s="413"/>
      <c r="F301" s="413"/>
      <c r="G301" s="413"/>
      <c r="H301" s="413"/>
      <c r="I301" s="413"/>
      <c r="J301" s="413"/>
      <c r="K301" s="413"/>
      <c r="L301" s="413"/>
    </row>
    <row r="302" spans="1:12" s="51" customFormat="1">
      <c r="A302" s="413"/>
      <c r="B302" s="413"/>
      <c r="C302" s="413"/>
      <c r="D302" s="413"/>
      <c r="E302" s="413"/>
      <c r="F302" s="413"/>
      <c r="G302" s="413"/>
      <c r="H302" s="413"/>
      <c r="I302" s="413"/>
      <c r="J302" s="413"/>
      <c r="K302" s="413"/>
      <c r="L302" s="413"/>
    </row>
    <row r="303" spans="1:12" s="51" customFormat="1">
      <c r="A303" s="413"/>
      <c r="B303" s="413"/>
      <c r="C303" s="413"/>
      <c r="D303" s="413"/>
      <c r="E303" s="413"/>
      <c r="F303" s="413"/>
      <c r="G303" s="413"/>
      <c r="H303" s="413"/>
      <c r="I303" s="413"/>
      <c r="J303" s="413"/>
      <c r="K303" s="413"/>
      <c r="L303" s="413"/>
    </row>
    <row r="304" spans="1:12" s="51" customFormat="1">
      <c r="A304" s="413"/>
      <c r="B304" s="413"/>
      <c r="C304" s="413"/>
      <c r="D304" s="413"/>
      <c r="E304" s="413"/>
      <c r="F304" s="413"/>
      <c r="G304" s="413"/>
      <c r="H304" s="413"/>
      <c r="I304" s="413"/>
      <c r="J304" s="413"/>
      <c r="K304" s="413"/>
      <c r="L304" s="413"/>
    </row>
    <row r="305" spans="1:12" s="51" customFormat="1">
      <c r="A305" s="413"/>
      <c r="B305" s="413"/>
      <c r="C305" s="413"/>
      <c r="D305" s="413"/>
      <c r="E305" s="413"/>
      <c r="F305" s="413"/>
      <c r="G305" s="413"/>
      <c r="H305" s="413"/>
      <c r="I305" s="413"/>
      <c r="J305" s="413"/>
      <c r="K305" s="413"/>
      <c r="L305" s="413"/>
    </row>
    <row r="306" spans="1:12" s="51" customFormat="1">
      <c r="A306" s="413"/>
      <c r="B306" s="413"/>
      <c r="C306" s="413"/>
      <c r="D306" s="413"/>
      <c r="E306" s="413"/>
      <c r="F306" s="413"/>
      <c r="G306" s="413"/>
      <c r="H306" s="413"/>
      <c r="I306" s="413"/>
      <c r="J306" s="413"/>
      <c r="K306" s="413"/>
      <c r="L306" s="413"/>
    </row>
    <row r="307" spans="1:12" s="51" customFormat="1">
      <c r="A307" s="413"/>
      <c r="B307" s="413"/>
      <c r="C307" s="413"/>
      <c r="D307" s="413"/>
      <c r="E307" s="413"/>
      <c r="F307" s="413"/>
      <c r="G307" s="413"/>
      <c r="H307" s="413"/>
      <c r="I307" s="413"/>
      <c r="J307" s="413"/>
      <c r="K307" s="413"/>
      <c r="L307" s="413"/>
    </row>
    <row r="308" spans="1:12" s="51" customFormat="1">
      <c r="A308" s="413"/>
      <c r="B308" s="413"/>
      <c r="C308" s="413"/>
      <c r="D308" s="413"/>
      <c r="E308" s="413"/>
      <c r="F308" s="413"/>
      <c r="G308" s="413"/>
      <c r="H308" s="413"/>
      <c r="I308" s="413"/>
      <c r="J308" s="413"/>
      <c r="K308" s="413"/>
      <c r="L308" s="413"/>
    </row>
    <row r="309" spans="1:12" s="51" customFormat="1">
      <c r="A309" s="413"/>
      <c r="B309" s="413"/>
      <c r="C309" s="413"/>
      <c r="D309" s="413"/>
      <c r="E309" s="413"/>
      <c r="F309" s="413"/>
      <c r="G309" s="413"/>
      <c r="H309" s="413"/>
      <c r="I309" s="413"/>
      <c r="J309" s="413"/>
      <c r="K309" s="413"/>
      <c r="L309" s="413"/>
    </row>
    <row r="310" spans="1:12" s="51" customFormat="1">
      <c r="A310" s="413"/>
      <c r="B310" s="413"/>
      <c r="C310" s="413"/>
      <c r="D310" s="413"/>
      <c r="E310" s="413"/>
      <c r="F310" s="413"/>
      <c r="G310" s="413"/>
      <c r="H310" s="413"/>
      <c r="I310" s="413"/>
      <c r="J310" s="413"/>
      <c r="K310" s="413"/>
      <c r="L310" s="413"/>
    </row>
    <row r="311" spans="1:12" s="51" customFormat="1">
      <c r="A311" s="413"/>
      <c r="B311" s="413"/>
      <c r="C311" s="413"/>
      <c r="D311" s="413"/>
      <c r="E311" s="413"/>
      <c r="F311" s="413"/>
      <c r="G311" s="413"/>
      <c r="H311" s="413"/>
      <c r="I311" s="413"/>
      <c r="J311" s="413"/>
      <c r="K311" s="413"/>
      <c r="L311" s="413"/>
    </row>
    <row r="312" spans="1:12" s="51" customFormat="1">
      <c r="A312" s="413"/>
      <c r="B312" s="413"/>
      <c r="C312" s="413"/>
      <c r="D312" s="413"/>
      <c r="E312" s="413"/>
      <c r="F312" s="413"/>
      <c r="G312" s="413"/>
      <c r="H312" s="413"/>
      <c r="I312" s="413"/>
      <c r="J312" s="413"/>
      <c r="K312" s="413"/>
      <c r="L312" s="413"/>
    </row>
    <row r="313" spans="1:12" s="51" customFormat="1">
      <c r="A313" s="413"/>
      <c r="B313" s="413"/>
      <c r="C313" s="413"/>
      <c r="D313" s="413"/>
      <c r="E313" s="413"/>
      <c r="F313" s="413"/>
      <c r="G313" s="413"/>
      <c r="H313" s="413"/>
      <c r="I313" s="413"/>
      <c r="J313" s="413"/>
      <c r="K313" s="413"/>
      <c r="L313" s="413"/>
    </row>
    <row r="314" spans="1:12" s="51" customFormat="1">
      <c r="A314" s="413"/>
      <c r="B314" s="413"/>
      <c r="C314" s="413"/>
      <c r="D314" s="413"/>
      <c r="E314" s="413"/>
      <c r="F314" s="413"/>
      <c r="G314" s="413"/>
      <c r="H314" s="413"/>
      <c r="I314" s="413"/>
      <c r="J314" s="413"/>
      <c r="K314" s="413"/>
      <c r="L314" s="413"/>
    </row>
    <row r="315" spans="1:12" s="51" customFormat="1">
      <c r="A315" s="413"/>
      <c r="B315" s="413"/>
      <c r="C315" s="413"/>
      <c r="D315" s="413"/>
      <c r="E315" s="413"/>
      <c r="F315" s="413"/>
      <c r="G315" s="413"/>
      <c r="H315" s="413"/>
      <c r="I315" s="413"/>
      <c r="J315" s="413"/>
      <c r="K315" s="413"/>
      <c r="L315" s="413"/>
    </row>
    <row r="316" spans="1:12" s="51" customFormat="1">
      <c r="A316" s="413"/>
      <c r="B316" s="413"/>
      <c r="C316" s="413"/>
      <c r="D316" s="413"/>
      <c r="E316" s="413"/>
      <c r="F316" s="413"/>
      <c r="G316" s="413"/>
      <c r="H316" s="413"/>
      <c r="I316" s="413"/>
      <c r="J316" s="413"/>
      <c r="K316" s="413"/>
      <c r="L316" s="413"/>
    </row>
    <row r="317" spans="1:12" s="51" customFormat="1">
      <c r="A317" s="413"/>
      <c r="B317" s="413"/>
      <c r="C317" s="413"/>
      <c r="D317" s="413"/>
      <c r="E317" s="413"/>
      <c r="F317" s="413"/>
      <c r="G317" s="413"/>
      <c r="H317" s="413"/>
      <c r="I317" s="413"/>
      <c r="J317" s="413"/>
      <c r="K317" s="413"/>
      <c r="L317" s="413"/>
    </row>
    <row r="318" spans="1:12" s="51" customFormat="1">
      <c r="A318" s="413"/>
      <c r="B318" s="413"/>
      <c r="C318" s="413"/>
      <c r="D318" s="413"/>
      <c r="E318" s="413"/>
      <c r="F318" s="413"/>
      <c r="G318" s="413"/>
      <c r="H318" s="413"/>
      <c r="I318" s="413"/>
      <c r="J318" s="413"/>
      <c r="K318" s="413"/>
      <c r="L318" s="413"/>
    </row>
    <row r="319" spans="1:12" s="51" customFormat="1">
      <c r="A319" s="413"/>
      <c r="B319" s="413"/>
      <c r="C319" s="413"/>
      <c r="D319" s="413"/>
      <c r="E319" s="413"/>
      <c r="F319" s="413"/>
      <c r="G319" s="413"/>
      <c r="H319" s="413"/>
      <c r="I319" s="413"/>
      <c r="J319" s="413"/>
      <c r="K319" s="413"/>
      <c r="L319" s="413"/>
    </row>
    <row r="320" spans="1:12" s="51" customFormat="1">
      <c r="A320" s="413"/>
      <c r="B320" s="413"/>
      <c r="C320" s="413"/>
      <c r="D320" s="413"/>
      <c r="E320" s="413"/>
      <c r="F320" s="413"/>
      <c r="G320" s="413"/>
      <c r="H320" s="413"/>
      <c r="I320" s="413"/>
      <c r="J320" s="413"/>
      <c r="K320" s="413"/>
      <c r="L320" s="413"/>
    </row>
    <row r="321" spans="1:12" s="51" customFormat="1">
      <c r="A321" s="413"/>
      <c r="B321" s="413"/>
      <c r="C321" s="413"/>
      <c r="D321" s="413"/>
      <c r="E321" s="413"/>
      <c r="F321" s="413"/>
      <c r="G321" s="413"/>
      <c r="H321" s="413"/>
      <c r="I321" s="413"/>
      <c r="J321" s="413"/>
      <c r="K321" s="413"/>
      <c r="L321" s="413"/>
    </row>
    <row r="322" spans="1:12" s="51" customFormat="1">
      <c r="A322" s="413"/>
      <c r="B322" s="413"/>
      <c r="C322" s="413"/>
      <c r="D322" s="413"/>
      <c r="E322" s="413"/>
      <c r="F322" s="413"/>
      <c r="G322" s="413"/>
      <c r="H322" s="413"/>
      <c r="I322" s="413"/>
      <c r="J322" s="413"/>
      <c r="K322" s="413"/>
      <c r="L322" s="413"/>
    </row>
    <row r="323" spans="1:12" s="51" customFormat="1">
      <c r="A323" s="413"/>
      <c r="B323" s="413"/>
      <c r="C323" s="413"/>
      <c r="D323" s="413"/>
      <c r="E323" s="413"/>
      <c r="F323" s="413"/>
      <c r="G323" s="413"/>
      <c r="H323" s="413"/>
      <c r="I323" s="413"/>
      <c r="J323" s="413"/>
      <c r="K323" s="413"/>
      <c r="L323" s="413"/>
    </row>
    <row r="324" spans="1:12" s="51" customFormat="1">
      <c r="A324" s="413"/>
      <c r="B324" s="413"/>
      <c r="C324" s="413"/>
      <c r="D324" s="413"/>
      <c r="E324" s="413"/>
      <c r="F324" s="413"/>
      <c r="G324" s="413"/>
      <c r="H324" s="413"/>
      <c r="I324" s="413"/>
      <c r="J324" s="413"/>
      <c r="K324" s="413"/>
      <c r="L324" s="413"/>
    </row>
    <row r="325" spans="1:12" s="51" customFormat="1">
      <c r="A325" s="413"/>
      <c r="B325" s="413"/>
      <c r="C325" s="413"/>
      <c r="D325" s="413"/>
      <c r="E325" s="413"/>
      <c r="F325" s="413"/>
      <c r="G325" s="413"/>
      <c r="H325" s="413"/>
      <c r="I325" s="413"/>
      <c r="J325" s="413"/>
      <c r="K325" s="413"/>
      <c r="L325" s="413"/>
    </row>
    <row r="326" spans="1:12" s="51" customFormat="1">
      <c r="A326" s="413"/>
      <c r="B326" s="413"/>
      <c r="C326" s="413"/>
      <c r="D326" s="413"/>
      <c r="E326" s="413"/>
      <c r="F326" s="413"/>
      <c r="G326" s="413"/>
      <c r="H326" s="413"/>
      <c r="I326" s="413"/>
      <c r="J326" s="413"/>
      <c r="K326" s="413"/>
      <c r="L326" s="413"/>
    </row>
    <row r="327" spans="1:12" s="51" customFormat="1">
      <c r="A327" s="413"/>
      <c r="B327" s="413"/>
      <c r="C327" s="413"/>
      <c r="D327" s="413"/>
      <c r="E327" s="413"/>
      <c r="F327" s="413"/>
      <c r="G327" s="413"/>
      <c r="H327" s="413"/>
      <c r="I327" s="413"/>
      <c r="J327" s="413"/>
      <c r="K327" s="413"/>
      <c r="L327" s="413"/>
    </row>
    <row r="328" spans="1:12" s="51" customFormat="1">
      <c r="A328" s="413"/>
      <c r="B328" s="413"/>
      <c r="C328" s="413"/>
      <c r="D328" s="413"/>
      <c r="E328" s="413"/>
      <c r="F328" s="413"/>
      <c r="G328" s="413"/>
      <c r="H328" s="413"/>
      <c r="I328" s="413"/>
      <c r="J328" s="413"/>
      <c r="K328" s="413"/>
      <c r="L328" s="413"/>
    </row>
    <row r="329" spans="1:12" s="51" customFormat="1">
      <c r="A329" s="413"/>
      <c r="B329" s="413"/>
      <c r="C329" s="413"/>
      <c r="D329" s="413"/>
      <c r="E329" s="413"/>
      <c r="F329" s="413"/>
      <c r="G329" s="413"/>
      <c r="H329" s="413"/>
      <c r="I329" s="413"/>
      <c r="J329" s="413"/>
      <c r="K329" s="413"/>
      <c r="L329" s="413"/>
    </row>
    <row r="330" spans="1:12" s="51" customFormat="1">
      <c r="A330" s="413"/>
      <c r="B330" s="413"/>
      <c r="C330" s="413"/>
      <c r="D330" s="413"/>
      <c r="E330" s="413"/>
      <c r="F330" s="413"/>
      <c r="G330" s="413"/>
      <c r="H330" s="413"/>
      <c r="I330" s="413"/>
      <c r="J330" s="413"/>
      <c r="K330" s="413"/>
      <c r="L330" s="413"/>
    </row>
    <row r="331" spans="1:12" s="51" customFormat="1">
      <c r="A331" s="413"/>
      <c r="B331" s="413"/>
      <c r="C331" s="413"/>
      <c r="D331" s="413"/>
      <c r="E331" s="413"/>
      <c r="F331" s="413"/>
      <c r="G331" s="413"/>
      <c r="H331" s="413"/>
      <c r="I331" s="413"/>
      <c r="J331" s="413"/>
      <c r="K331" s="413"/>
      <c r="L331" s="413"/>
    </row>
    <row r="332" spans="1:12" s="51" customFormat="1">
      <c r="A332" s="413"/>
      <c r="B332" s="413"/>
      <c r="C332" s="413"/>
      <c r="D332" s="413"/>
      <c r="E332" s="413"/>
      <c r="F332" s="413"/>
      <c r="G332" s="413"/>
      <c r="H332" s="413"/>
      <c r="I332" s="413"/>
      <c r="J332" s="413"/>
      <c r="K332" s="413"/>
      <c r="L332" s="413"/>
    </row>
    <row r="333" spans="1:12" s="51" customFormat="1">
      <c r="A333" s="413"/>
      <c r="B333" s="413"/>
      <c r="C333" s="413"/>
      <c r="D333" s="413"/>
      <c r="E333" s="413"/>
      <c r="F333" s="413"/>
      <c r="G333" s="413"/>
      <c r="H333" s="413"/>
      <c r="I333" s="413"/>
      <c r="J333" s="413"/>
      <c r="K333" s="413"/>
      <c r="L333" s="413"/>
    </row>
    <row r="334" spans="1:12" s="51" customFormat="1">
      <c r="A334" s="413"/>
      <c r="B334" s="413"/>
      <c r="C334" s="413"/>
      <c r="D334" s="413"/>
      <c r="E334" s="413"/>
      <c r="F334" s="413"/>
      <c r="G334" s="413"/>
      <c r="H334" s="413"/>
      <c r="I334" s="413"/>
      <c r="J334" s="413"/>
      <c r="K334" s="413"/>
      <c r="L334" s="413"/>
    </row>
    <row r="335" spans="1:12" s="51" customFormat="1">
      <c r="A335" s="413"/>
      <c r="B335" s="413"/>
      <c r="C335" s="413"/>
      <c r="D335" s="413"/>
      <c r="E335" s="413"/>
      <c r="F335" s="413"/>
      <c r="G335" s="413"/>
      <c r="H335" s="413"/>
      <c r="I335" s="413"/>
      <c r="J335" s="413"/>
      <c r="K335" s="413"/>
      <c r="L335" s="413"/>
    </row>
    <row r="336" spans="1:12" s="51" customFormat="1">
      <c r="A336" s="413"/>
      <c r="B336" s="413"/>
      <c r="C336" s="413"/>
      <c r="D336" s="413"/>
      <c r="E336" s="413"/>
      <c r="F336" s="413"/>
      <c r="G336" s="413"/>
      <c r="H336" s="413"/>
      <c r="I336" s="413"/>
      <c r="J336" s="413"/>
      <c r="K336" s="413"/>
      <c r="L336" s="413"/>
    </row>
    <row r="337" spans="1:12" s="51" customFormat="1">
      <c r="A337" s="413"/>
      <c r="B337" s="413"/>
      <c r="C337" s="413"/>
      <c r="D337" s="413"/>
      <c r="E337" s="413"/>
      <c r="F337" s="413"/>
      <c r="G337" s="413"/>
      <c r="H337" s="413"/>
      <c r="I337" s="413"/>
      <c r="J337" s="413"/>
      <c r="K337" s="413"/>
      <c r="L337" s="413"/>
    </row>
    <row r="338" spans="1:12" s="51" customFormat="1">
      <c r="A338" s="413"/>
      <c r="B338" s="413"/>
      <c r="C338" s="413"/>
      <c r="D338" s="413"/>
      <c r="E338" s="413"/>
      <c r="F338" s="413"/>
      <c r="G338" s="413"/>
      <c r="H338" s="413"/>
      <c r="I338" s="413"/>
      <c r="J338" s="413"/>
      <c r="K338" s="413"/>
      <c r="L338" s="413"/>
    </row>
    <row r="339" spans="1:12" s="51" customFormat="1">
      <c r="A339" s="413"/>
      <c r="B339" s="413"/>
      <c r="C339" s="413"/>
      <c r="D339" s="413"/>
      <c r="E339" s="413"/>
      <c r="F339" s="413"/>
      <c r="G339" s="413"/>
      <c r="H339" s="413"/>
      <c r="I339" s="413"/>
      <c r="J339" s="413"/>
      <c r="K339" s="413"/>
      <c r="L339" s="413"/>
    </row>
    <row r="340" spans="1:12" s="51" customFormat="1">
      <c r="A340" s="413"/>
      <c r="B340" s="413"/>
      <c r="C340" s="413"/>
      <c r="D340" s="413"/>
      <c r="E340" s="413"/>
      <c r="F340" s="413"/>
      <c r="G340" s="413"/>
      <c r="H340" s="413"/>
      <c r="I340" s="413"/>
      <c r="J340" s="413"/>
      <c r="K340" s="413"/>
      <c r="L340" s="413"/>
    </row>
    <row r="341" spans="1:12" s="51" customFormat="1">
      <c r="A341" s="413"/>
      <c r="B341" s="413"/>
      <c r="C341" s="413"/>
      <c r="D341" s="413"/>
      <c r="E341" s="413"/>
      <c r="F341" s="413"/>
      <c r="G341" s="413"/>
      <c r="H341" s="413"/>
      <c r="I341" s="413"/>
      <c r="J341" s="413"/>
      <c r="K341" s="413"/>
      <c r="L341" s="413"/>
    </row>
    <row r="342" spans="1:12" s="51" customFormat="1">
      <c r="A342" s="413"/>
      <c r="B342" s="413"/>
      <c r="C342" s="413"/>
      <c r="D342" s="413"/>
      <c r="E342" s="413"/>
      <c r="F342" s="413"/>
      <c r="G342" s="413"/>
      <c r="H342" s="413"/>
      <c r="I342" s="413"/>
      <c r="J342" s="413"/>
      <c r="K342" s="413"/>
      <c r="L342" s="413"/>
    </row>
    <row r="343" spans="1:12" s="51" customFormat="1">
      <c r="A343" s="413"/>
      <c r="B343" s="413"/>
      <c r="C343" s="413"/>
      <c r="D343" s="413"/>
      <c r="E343" s="413"/>
      <c r="F343" s="413"/>
      <c r="G343" s="413"/>
      <c r="H343" s="413"/>
      <c r="I343" s="413"/>
      <c r="J343" s="413"/>
      <c r="K343" s="413"/>
      <c r="L343" s="413"/>
    </row>
    <row r="344" spans="1:12" s="51" customFormat="1">
      <c r="A344" s="413"/>
      <c r="B344" s="413"/>
      <c r="C344" s="413"/>
      <c r="D344" s="413"/>
      <c r="E344" s="413"/>
      <c r="F344" s="413"/>
      <c r="G344" s="413"/>
      <c r="H344" s="413"/>
      <c r="I344" s="413"/>
      <c r="J344" s="413"/>
      <c r="K344" s="413"/>
      <c r="L344" s="413"/>
    </row>
    <row r="345" spans="1:12" s="51" customFormat="1">
      <c r="A345" s="413"/>
      <c r="B345" s="413"/>
      <c r="C345" s="413"/>
      <c r="D345" s="413"/>
      <c r="E345" s="413"/>
      <c r="F345" s="413"/>
      <c r="G345" s="413"/>
      <c r="H345" s="413"/>
      <c r="I345" s="413"/>
      <c r="J345" s="413"/>
      <c r="K345" s="413"/>
      <c r="L345" s="413"/>
    </row>
    <row r="346" spans="1:12" s="51" customFormat="1">
      <c r="A346" s="413"/>
      <c r="B346" s="413"/>
      <c r="C346" s="413"/>
      <c r="D346" s="413"/>
      <c r="E346" s="413"/>
      <c r="F346" s="413"/>
      <c r="G346" s="413"/>
      <c r="H346" s="413"/>
      <c r="I346" s="413"/>
      <c r="J346" s="413"/>
      <c r="K346" s="413"/>
      <c r="L346" s="413"/>
    </row>
    <row r="347" spans="1:12" s="51" customFormat="1">
      <c r="A347" s="413"/>
      <c r="B347" s="413"/>
      <c r="C347" s="413"/>
      <c r="D347" s="413"/>
      <c r="E347" s="413"/>
      <c r="F347" s="413"/>
      <c r="G347" s="413"/>
      <c r="H347" s="413"/>
      <c r="I347" s="413"/>
      <c r="J347" s="413"/>
      <c r="K347" s="413"/>
      <c r="L347" s="413"/>
    </row>
    <row r="348" spans="1:12" s="51" customFormat="1">
      <c r="A348" s="413"/>
      <c r="B348" s="413"/>
      <c r="C348" s="413"/>
      <c r="D348" s="413"/>
      <c r="E348" s="413"/>
      <c r="F348" s="413"/>
      <c r="G348" s="413"/>
      <c r="H348" s="413"/>
      <c r="I348" s="413"/>
      <c r="J348" s="413"/>
      <c r="K348" s="413"/>
      <c r="L348" s="413"/>
    </row>
    <row r="349" spans="1:12" s="51" customFormat="1">
      <c r="A349" s="413"/>
      <c r="B349" s="413"/>
      <c r="C349" s="413"/>
      <c r="D349" s="413"/>
      <c r="E349" s="413"/>
      <c r="F349" s="413"/>
      <c r="G349" s="413"/>
      <c r="H349" s="413"/>
      <c r="I349" s="413"/>
      <c r="J349" s="413"/>
      <c r="K349" s="413"/>
      <c r="L349" s="413"/>
    </row>
    <row r="350" spans="1:12" s="51" customFormat="1">
      <c r="A350" s="413"/>
      <c r="B350" s="413"/>
      <c r="C350" s="413"/>
      <c r="D350" s="413"/>
      <c r="E350" s="413"/>
      <c r="F350" s="413"/>
      <c r="G350" s="413"/>
      <c r="H350" s="413"/>
      <c r="I350" s="413"/>
      <c r="J350" s="413"/>
      <c r="K350" s="413"/>
      <c r="L350" s="413"/>
    </row>
    <row r="351" spans="1:12" s="51" customFormat="1">
      <c r="A351" s="413"/>
      <c r="B351" s="413"/>
      <c r="C351" s="413"/>
      <c r="D351" s="413"/>
      <c r="E351" s="413"/>
      <c r="F351" s="413"/>
      <c r="G351" s="413"/>
      <c r="H351" s="413"/>
      <c r="I351" s="413"/>
      <c r="J351" s="413"/>
      <c r="K351" s="413"/>
      <c r="L351" s="413"/>
    </row>
    <row r="352" spans="1:12" s="51" customFormat="1">
      <c r="A352" s="413"/>
      <c r="B352" s="413"/>
      <c r="C352" s="413"/>
      <c r="D352" s="413"/>
      <c r="E352" s="413"/>
      <c r="F352" s="413"/>
      <c r="G352" s="413"/>
      <c r="H352" s="413"/>
      <c r="I352" s="413"/>
      <c r="J352" s="413"/>
      <c r="K352" s="413"/>
      <c r="L352" s="413"/>
    </row>
    <row r="353" spans="1:12" s="51" customFormat="1">
      <c r="A353" s="413"/>
      <c r="B353" s="413"/>
      <c r="C353" s="413"/>
      <c r="D353" s="413"/>
      <c r="E353" s="413"/>
      <c r="F353" s="413"/>
      <c r="G353" s="413"/>
      <c r="H353" s="413"/>
      <c r="I353" s="413"/>
      <c r="J353" s="413"/>
      <c r="K353" s="413"/>
      <c r="L353" s="413"/>
    </row>
    <row r="354" spans="1:12" s="51" customFormat="1">
      <c r="A354" s="413"/>
      <c r="B354" s="413"/>
      <c r="C354" s="413"/>
      <c r="D354" s="413"/>
      <c r="E354" s="413"/>
      <c r="F354" s="413"/>
      <c r="G354" s="413"/>
      <c r="H354" s="413"/>
      <c r="I354" s="413"/>
      <c r="J354" s="413"/>
      <c r="K354" s="413"/>
      <c r="L354" s="413"/>
    </row>
    <row r="355" spans="1:12" s="51" customFormat="1">
      <c r="A355" s="413"/>
      <c r="B355" s="413"/>
      <c r="C355" s="413"/>
      <c r="D355" s="413"/>
      <c r="E355" s="413"/>
      <c r="F355" s="413"/>
      <c r="G355" s="413"/>
      <c r="H355" s="413"/>
      <c r="I355" s="413"/>
      <c r="J355" s="413"/>
      <c r="K355" s="413"/>
      <c r="L355" s="413"/>
    </row>
    <row r="356" spans="1:12" s="51" customFormat="1">
      <c r="A356" s="413"/>
      <c r="B356" s="413"/>
      <c r="C356" s="413"/>
      <c r="D356" s="413"/>
      <c r="E356" s="413"/>
      <c r="F356" s="413"/>
      <c r="G356" s="413"/>
      <c r="H356" s="413"/>
      <c r="I356" s="413"/>
      <c r="J356" s="413"/>
      <c r="K356" s="413"/>
      <c r="L356" s="413"/>
    </row>
    <row r="357" spans="1:12" s="51" customFormat="1">
      <c r="A357" s="413"/>
      <c r="B357" s="413"/>
      <c r="C357" s="413"/>
      <c r="D357" s="413"/>
      <c r="E357" s="413"/>
      <c r="F357" s="413"/>
      <c r="G357" s="413"/>
      <c r="H357" s="413"/>
      <c r="I357" s="413"/>
      <c r="J357" s="413"/>
      <c r="K357" s="413"/>
      <c r="L357" s="413"/>
    </row>
    <row r="358" spans="1:12" s="51" customFormat="1">
      <c r="A358" s="413"/>
      <c r="B358" s="413"/>
      <c r="C358" s="413"/>
      <c r="D358" s="413"/>
      <c r="E358" s="413"/>
      <c r="F358" s="413"/>
      <c r="G358" s="413"/>
      <c r="H358" s="413"/>
      <c r="I358" s="413"/>
      <c r="J358" s="413"/>
      <c r="K358" s="413"/>
      <c r="L358" s="413"/>
    </row>
    <row r="359" spans="1:12" s="51" customFormat="1">
      <c r="A359" s="413"/>
      <c r="B359" s="413"/>
      <c r="C359" s="413"/>
      <c r="D359" s="413"/>
      <c r="E359" s="413"/>
      <c r="F359" s="413"/>
      <c r="G359" s="413"/>
      <c r="H359" s="413"/>
      <c r="I359" s="413"/>
      <c r="J359" s="413"/>
      <c r="K359" s="413"/>
      <c r="L359" s="413"/>
    </row>
    <row r="360" spans="1:12" s="51" customFormat="1">
      <c r="A360" s="413"/>
      <c r="B360" s="413"/>
      <c r="C360" s="413"/>
      <c r="D360" s="413"/>
      <c r="E360" s="413"/>
      <c r="F360" s="413"/>
      <c r="G360" s="413"/>
      <c r="H360" s="413"/>
      <c r="I360" s="413"/>
      <c r="J360" s="413"/>
      <c r="K360" s="413"/>
      <c r="L360" s="413"/>
    </row>
    <row r="361" spans="1:12" s="51" customFormat="1">
      <c r="A361" s="413"/>
      <c r="B361" s="413"/>
      <c r="C361" s="413"/>
      <c r="D361" s="413"/>
      <c r="E361" s="413"/>
      <c r="F361" s="413"/>
      <c r="G361" s="413"/>
      <c r="H361" s="413"/>
      <c r="I361" s="413"/>
      <c r="J361" s="413"/>
      <c r="K361" s="413"/>
      <c r="L361" s="413"/>
    </row>
    <row r="362" spans="1:12" s="51" customFormat="1">
      <c r="A362" s="413"/>
      <c r="B362" s="413"/>
      <c r="C362" s="413"/>
      <c r="D362" s="413"/>
      <c r="E362" s="413"/>
      <c r="F362" s="413"/>
      <c r="G362" s="413"/>
      <c r="H362" s="413"/>
      <c r="I362" s="413"/>
      <c r="J362" s="413"/>
      <c r="K362" s="413"/>
      <c r="L362" s="413"/>
    </row>
    <row r="363" spans="1:12" s="51" customFormat="1">
      <c r="A363" s="413"/>
      <c r="B363" s="413"/>
      <c r="C363" s="413"/>
      <c r="D363" s="413"/>
      <c r="E363" s="413"/>
      <c r="F363" s="413"/>
      <c r="G363" s="413"/>
      <c r="H363" s="413"/>
      <c r="I363" s="413"/>
      <c r="J363" s="413"/>
      <c r="K363" s="413"/>
      <c r="L363" s="413"/>
    </row>
    <row r="364" spans="1:12" s="51" customFormat="1">
      <c r="A364" s="413"/>
      <c r="B364" s="413"/>
      <c r="C364" s="413"/>
      <c r="D364" s="413"/>
      <c r="E364" s="413"/>
      <c r="F364" s="413"/>
      <c r="G364" s="413"/>
      <c r="H364" s="413"/>
      <c r="I364" s="413"/>
      <c r="J364" s="413"/>
      <c r="K364" s="413"/>
      <c r="L364" s="413"/>
    </row>
    <row r="365" spans="1:12" s="51" customFormat="1">
      <c r="A365" s="413"/>
      <c r="B365" s="413"/>
      <c r="C365" s="413"/>
      <c r="D365" s="413"/>
      <c r="E365" s="413"/>
      <c r="F365" s="413"/>
      <c r="G365" s="413"/>
      <c r="H365" s="413"/>
      <c r="I365" s="413"/>
      <c r="J365" s="413"/>
      <c r="K365" s="413"/>
      <c r="L365" s="413"/>
    </row>
    <row r="366" spans="1:12" s="51" customFormat="1">
      <c r="A366" s="413"/>
      <c r="B366" s="413"/>
      <c r="C366" s="413"/>
      <c r="D366" s="413"/>
      <c r="E366" s="413"/>
      <c r="F366" s="413"/>
      <c r="G366" s="413"/>
      <c r="H366" s="413"/>
      <c r="I366" s="413"/>
      <c r="J366" s="413"/>
      <c r="K366" s="413"/>
      <c r="L366" s="413"/>
    </row>
    <row r="367" spans="1:12" s="51" customFormat="1">
      <c r="A367" s="413"/>
      <c r="B367" s="413"/>
      <c r="C367" s="413"/>
      <c r="D367" s="413"/>
      <c r="E367" s="413"/>
      <c r="F367" s="413"/>
      <c r="G367" s="413"/>
      <c r="H367" s="413"/>
      <c r="I367" s="413"/>
      <c r="J367" s="413"/>
      <c r="K367" s="413"/>
      <c r="L367" s="413"/>
    </row>
    <row r="368" spans="1:12" s="51" customFormat="1">
      <c r="A368" s="413"/>
      <c r="B368" s="413"/>
      <c r="C368" s="413"/>
      <c r="D368" s="413"/>
      <c r="E368" s="413"/>
      <c r="F368" s="413"/>
      <c r="G368" s="413"/>
      <c r="H368" s="413"/>
      <c r="I368" s="413"/>
      <c r="J368" s="413"/>
      <c r="K368" s="413"/>
      <c r="L368" s="413"/>
    </row>
    <row r="369" spans="1:12" s="51" customFormat="1">
      <c r="A369" s="413"/>
      <c r="B369" s="413"/>
      <c r="C369" s="413"/>
      <c r="D369" s="413"/>
      <c r="E369" s="413"/>
      <c r="F369" s="413"/>
      <c r="G369" s="413"/>
      <c r="H369" s="413"/>
      <c r="I369" s="413"/>
      <c r="J369" s="413"/>
      <c r="K369" s="413"/>
      <c r="L369" s="413"/>
    </row>
    <row r="370" spans="1:12" s="51" customFormat="1">
      <c r="A370" s="413"/>
      <c r="B370" s="413"/>
      <c r="C370" s="413"/>
      <c r="D370" s="413"/>
      <c r="E370" s="413"/>
      <c r="F370" s="413"/>
      <c r="G370" s="413"/>
      <c r="H370" s="413"/>
      <c r="I370" s="413"/>
      <c r="J370" s="413"/>
      <c r="K370" s="413"/>
      <c r="L370" s="413"/>
    </row>
    <row r="371" spans="1:12" s="51" customFormat="1">
      <c r="A371" s="413"/>
      <c r="B371" s="413"/>
      <c r="C371" s="413"/>
      <c r="D371" s="413"/>
      <c r="E371" s="413"/>
      <c r="F371" s="413"/>
      <c r="G371" s="413"/>
      <c r="H371" s="413"/>
      <c r="I371" s="413"/>
      <c r="J371" s="413"/>
      <c r="K371" s="413"/>
      <c r="L371" s="413"/>
    </row>
    <row r="372" spans="1:12" s="51" customFormat="1">
      <c r="A372" s="413"/>
      <c r="B372" s="413"/>
      <c r="C372" s="413"/>
      <c r="D372" s="413"/>
      <c r="E372" s="413"/>
      <c r="F372" s="413"/>
      <c r="G372" s="413"/>
      <c r="H372" s="413"/>
      <c r="I372" s="413"/>
      <c r="J372" s="413"/>
      <c r="K372" s="413"/>
      <c r="L372" s="413"/>
    </row>
    <row r="373" spans="1:12" s="51" customFormat="1">
      <c r="A373" s="413"/>
      <c r="B373" s="413"/>
      <c r="C373" s="413"/>
      <c r="D373" s="413"/>
      <c r="E373" s="413"/>
      <c r="F373" s="413"/>
      <c r="G373" s="413"/>
      <c r="H373" s="413"/>
      <c r="I373" s="413"/>
      <c r="J373" s="413"/>
      <c r="K373" s="413"/>
      <c r="L373" s="413"/>
    </row>
    <row r="374" spans="1:12" s="51" customFormat="1">
      <c r="A374" s="413"/>
      <c r="B374" s="413"/>
      <c r="C374" s="413"/>
      <c r="D374" s="413"/>
      <c r="E374" s="413"/>
      <c r="F374" s="413"/>
      <c r="G374" s="413"/>
      <c r="H374" s="413"/>
      <c r="I374" s="413"/>
      <c r="J374" s="413"/>
      <c r="K374" s="413"/>
      <c r="L374" s="413"/>
    </row>
    <row r="375" spans="1:12" s="51" customFormat="1">
      <c r="A375" s="413"/>
      <c r="B375" s="413"/>
      <c r="C375" s="413"/>
      <c r="D375" s="413"/>
      <c r="E375" s="413"/>
      <c r="F375" s="413"/>
      <c r="G375" s="413"/>
      <c r="H375" s="413"/>
      <c r="I375" s="413"/>
      <c r="J375" s="413"/>
      <c r="K375" s="413"/>
      <c r="L375" s="413"/>
    </row>
    <row r="376" spans="1:12" s="51" customFormat="1">
      <c r="A376" s="413"/>
      <c r="B376" s="413"/>
      <c r="C376" s="413"/>
      <c r="D376" s="413"/>
      <c r="E376" s="413"/>
      <c r="F376" s="413"/>
      <c r="G376" s="413"/>
      <c r="H376" s="413"/>
      <c r="I376" s="413"/>
      <c r="J376" s="413"/>
      <c r="K376" s="413"/>
      <c r="L376" s="413"/>
    </row>
    <row r="377" spans="1:12" s="51" customFormat="1">
      <c r="A377" s="413"/>
      <c r="B377" s="413"/>
      <c r="C377" s="413"/>
      <c r="D377" s="413"/>
      <c r="E377" s="413"/>
      <c r="F377" s="413"/>
      <c r="G377" s="413"/>
      <c r="H377" s="413"/>
      <c r="I377" s="413"/>
      <c r="J377" s="413"/>
      <c r="K377" s="413"/>
      <c r="L377" s="413"/>
    </row>
    <row r="378" spans="1:12" s="51" customFormat="1">
      <c r="A378" s="413"/>
      <c r="B378" s="413"/>
      <c r="C378" s="413"/>
      <c r="D378" s="413"/>
      <c r="E378" s="413"/>
      <c r="F378" s="413"/>
      <c r="G378" s="413"/>
      <c r="H378" s="413"/>
      <c r="I378" s="413"/>
      <c r="J378" s="413"/>
      <c r="K378" s="413"/>
      <c r="L378" s="413"/>
    </row>
    <row r="379" spans="1:12" s="51" customFormat="1">
      <c r="A379" s="413"/>
      <c r="B379" s="413"/>
      <c r="C379" s="413"/>
      <c r="D379" s="413"/>
      <c r="E379" s="413"/>
      <c r="F379" s="413"/>
      <c r="G379" s="413"/>
      <c r="H379" s="413"/>
      <c r="I379" s="413"/>
      <c r="J379" s="413"/>
      <c r="K379" s="413"/>
      <c r="L379" s="413"/>
    </row>
    <row r="380" spans="1:12" s="51" customFormat="1">
      <c r="A380" s="413"/>
      <c r="B380" s="413"/>
      <c r="C380" s="413"/>
      <c r="D380" s="413"/>
      <c r="E380" s="413"/>
      <c r="F380" s="413"/>
      <c r="G380" s="413"/>
      <c r="H380" s="413"/>
      <c r="I380" s="413"/>
      <c r="J380" s="413"/>
      <c r="K380" s="413"/>
      <c r="L380" s="413"/>
    </row>
    <row r="381" spans="1:12" s="51" customFormat="1">
      <c r="A381" s="413"/>
      <c r="B381" s="413"/>
      <c r="C381" s="413"/>
      <c r="D381" s="413"/>
      <c r="E381" s="413"/>
      <c r="F381" s="413"/>
      <c r="G381" s="413"/>
      <c r="H381" s="413"/>
      <c r="I381" s="413"/>
      <c r="J381" s="413"/>
      <c r="K381" s="413"/>
      <c r="L381" s="413"/>
    </row>
    <row r="382" spans="1:12" s="51" customFormat="1">
      <c r="A382" s="413"/>
      <c r="B382" s="413"/>
      <c r="C382" s="413"/>
      <c r="D382" s="413"/>
      <c r="E382" s="413"/>
      <c r="F382" s="413"/>
      <c r="G382" s="413"/>
      <c r="H382" s="413"/>
      <c r="I382" s="413"/>
      <c r="J382" s="413"/>
      <c r="K382" s="413"/>
      <c r="L382" s="413"/>
    </row>
    <row r="383" spans="1:12" s="51" customFormat="1">
      <c r="A383" s="413"/>
      <c r="B383" s="413"/>
      <c r="C383" s="413"/>
      <c r="D383" s="413"/>
      <c r="E383" s="413"/>
      <c r="F383" s="413"/>
      <c r="G383" s="413"/>
      <c r="H383" s="413"/>
      <c r="I383" s="413"/>
      <c r="J383" s="413"/>
      <c r="K383" s="413"/>
      <c r="L383" s="413"/>
    </row>
    <row r="384" spans="1:12" s="51" customFormat="1">
      <c r="A384" s="413"/>
      <c r="B384" s="413"/>
      <c r="C384" s="413"/>
      <c r="D384" s="413"/>
      <c r="E384" s="413"/>
      <c r="F384" s="413"/>
      <c r="G384" s="413"/>
      <c r="H384" s="413"/>
      <c r="I384" s="413"/>
      <c r="J384" s="413"/>
      <c r="K384" s="413"/>
      <c r="L384" s="413"/>
    </row>
    <row r="385" spans="1:12" s="51" customFormat="1">
      <c r="A385" s="413"/>
      <c r="B385" s="413"/>
      <c r="C385" s="413"/>
      <c r="D385" s="413"/>
      <c r="E385" s="413"/>
      <c r="F385" s="413"/>
      <c r="G385" s="413"/>
      <c r="H385" s="413"/>
      <c r="I385" s="413"/>
      <c r="J385" s="413"/>
      <c r="K385" s="413"/>
      <c r="L385" s="413"/>
    </row>
    <row r="386" spans="1:12" s="51" customFormat="1">
      <c r="A386" s="413"/>
      <c r="B386" s="413"/>
      <c r="C386" s="413"/>
      <c r="D386" s="413"/>
      <c r="E386" s="413"/>
      <c r="F386" s="413"/>
      <c r="G386" s="413"/>
      <c r="H386" s="413"/>
      <c r="I386" s="413"/>
      <c r="J386" s="413"/>
      <c r="K386" s="413"/>
      <c r="L386" s="413"/>
    </row>
    <row r="387" spans="1:12" s="51" customFormat="1">
      <c r="A387" s="413"/>
      <c r="B387" s="413"/>
      <c r="C387" s="413"/>
      <c r="D387" s="413"/>
      <c r="E387" s="413"/>
      <c r="F387" s="413"/>
      <c r="G387" s="413"/>
      <c r="H387" s="413"/>
      <c r="I387" s="413"/>
      <c r="J387" s="413"/>
      <c r="K387" s="413"/>
      <c r="L387" s="413"/>
    </row>
    <row r="388" spans="1:12" s="51" customFormat="1">
      <c r="A388" s="413"/>
      <c r="B388" s="413"/>
      <c r="C388" s="413"/>
      <c r="D388" s="413"/>
      <c r="E388" s="413"/>
      <c r="F388" s="413"/>
      <c r="G388" s="413"/>
      <c r="H388" s="413"/>
      <c r="I388" s="413"/>
      <c r="J388" s="413"/>
      <c r="K388" s="413"/>
      <c r="L388" s="413"/>
    </row>
    <row r="389" spans="1:12" s="51" customFormat="1">
      <c r="A389" s="413"/>
      <c r="B389" s="413"/>
      <c r="C389" s="413"/>
      <c r="D389" s="413"/>
      <c r="E389" s="413"/>
      <c r="F389" s="413"/>
      <c r="G389" s="413"/>
      <c r="H389" s="413"/>
      <c r="I389" s="413"/>
      <c r="J389" s="413"/>
      <c r="K389" s="413"/>
      <c r="L389" s="413"/>
    </row>
    <row r="390" spans="1:12" s="51" customFormat="1">
      <c r="A390" s="413"/>
      <c r="B390" s="413"/>
      <c r="C390" s="413"/>
      <c r="D390" s="413"/>
      <c r="E390" s="413"/>
      <c r="F390" s="413"/>
      <c r="G390" s="413"/>
      <c r="H390" s="413"/>
      <c r="I390" s="413"/>
      <c r="J390" s="413"/>
      <c r="K390" s="413"/>
      <c r="L390" s="413"/>
    </row>
    <row r="391" spans="1:12" s="51" customFormat="1">
      <c r="A391" s="413"/>
      <c r="B391" s="413"/>
      <c r="C391" s="413"/>
      <c r="D391" s="413"/>
      <c r="E391" s="413"/>
      <c r="F391" s="413"/>
      <c r="G391" s="413"/>
      <c r="H391" s="413"/>
      <c r="I391" s="413"/>
      <c r="J391" s="413"/>
      <c r="K391" s="413"/>
      <c r="L391" s="413"/>
    </row>
    <row r="392" spans="1:12" s="51" customFormat="1">
      <c r="A392" s="413"/>
      <c r="B392" s="413"/>
      <c r="C392" s="413"/>
      <c r="D392" s="413"/>
      <c r="E392" s="413"/>
      <c r="F392" s="413"/>
      <c r="G392" s="413"/>
      <c r="H392" s="413"/>
      <c r="I392" s="413"/>
      <c r="J392" s="413"/>
      <c r="K392" s="413"/>
      <c r="L392" s="413"/>
    </row>
    <row r="393" spans="1:12" s="51" customFormat="1">
      <c r="A393" s="413"/>
      <c r="B393" s="413"/>
      <c r="C393" s="413"/>
      <c r="D393" s="413"/>
      <c r="E393" s="413"/>
      <c r="F393" s="413"/>
      <c r="G393" s="413"/>
      <c r="H393" s="413"/>
      <c r="I393" s="413"/>
      <c r="J393" s="413"/>
      <c r="K393" s="413"/>
      <c r="L393" s="413"/>
    </row>
    <row r="394" spans="1:12" s="51" customFormat="1">
      <c r="A394" s="413"/>
      <c r="B394" s="413"/>
      <c r="C394" s="413"/>
      <c r="D394" s="413"/>
      <c r="E394" s="413"/>
      <c r="F394" s="413"/>
      <c r="G394" s="413"/>
      <c r="H394" s="413"/>
      <c r="I394" s="413"/>
      <c r="J394" s="413"/>
      <c r="K394" s="413"/>
      <c r="L394" s="413"/>
    </row>
    <row r="395" spans="1:12" s="51" customFormat="1">
      <c r="A395" s="413"/>
      <c r="B395" s="413"/>
      <c r="C395" s="413"/>
      <c r="D395" s="413"/>
      <c r="E395" s="413"/>
      <c r="F395" s="413"/>
      <c r="G395" s="413"/>
      <c r="H395" s="413"/>
      <c r="I395" s="413"/>
      <c r="J395" s="413"/>
      <c r="K395" s="413"/>
      <c r="L395" s="413"/>
    </row>
    <row r="396" spans="1:12" s="51" customFormat="1">
      <c r="A396" s="413"/>
      <c r="B396" s="413"/>
      <c r="C396" s="413"/>
      <c r="D396" s="413"/>
      <c r="E396" s="413"/>
      <c r="F396" s="413"/>
      <c r="G396" s="413"/>
      <c r="H396" s="413"/>
      <c r="I396" s="413"/>
      <c r="J396" s="413"/>
      <c r="K396" s="413"/>
      <c r="L396" s="413"/>
    </row>
    <row r="397" spans="1:12" s="51" customFormat="1">
      <c r="A397" s="413"/>
      <c r="B397" s="413"/>
      <c r="C397" s="413"/>
      <c r="D397" s="413"/>
      <c r="E397" s="413"/>
      <c r="F397" s="413"/>
      <c r="G397" s="413"/>
      <c r="H397" s="413"/>
      <c r="I397" s="413"/>
      <c r="J397" s="413"/>
      <c r="K397" s="413"/>
      <c r="L397" s="413"/>
    </row>
    <row r="398" spans="1:12" s="51" customFormat="1">
      <c r="A398" s="413"/>
      <c r="B398" s="413"/>
      <c r="C398" s="413"/>
      <c r="D398" s="413"/>
      <c r="E398" s="413"/>
      <c r="F398" s="413"/>
      <c r="G398" s="413"/>
      <c r="H398" s="413"/>
      <c r="I398" s="413"/>
      <c r="J398" s="413"/>
      <c r="K398" s="413"/>
      <c r="L398" s="413"/>
    </row>
    <row r="399" spans="1:12" s="51" customFormat="1">
      <c r="A399" s="413"/>
      <c r="B399" s="413"/>
      <c r="C399" s="413"/>
      <c r="D399" s="413"/>
      <c r="E399" s="413"/>
      <c r="F399" s="413"/>
      <c r="G399" s="413"/>
      <c r="H399" s="413"/>
      <c r="I399" s="413"/>
      <c r="J399" s="413"/>
      <c r="K399" s="413"/>
      <c r="L399" s="413"/>
    </row>
    <row r="400" spans="1:12" s="51" customFormat="1">
      <c r="A400" s="413"/>
      <c r="B400" s="413"/>
      <c r="C400" s="413"/>
      <c r="D400" s="413"/>
      <c r="E400" s="413"/>
      <c r="F400" s="413"/>
      <c r="G400" s="413"/>
      <c r="H400" s="413"/>
      <c r="I400" s="413"/>
      <c r="J400" s="413"/>
      <c r="K400" s="413"/>
      <c r="L400" s="413"/>
    </row>
    <row r="401" spans="1:12" s="51" customFormat="1">
      <c r="A401" s="413"/>
      <c r="B401" s="413"/>
      <c r="C401" s="413"/>
      <c r="D401" s="413"/>
      <c r="E401" s="413"/>
      <c r="F401" s="413"/>
      <c r="G401" s="413"/>
      <c r="H401" s="413"/>
      <c r="I401" s="413"/>
      <c r="J401" s="413"/>
      <c r="K401" s="413"/>
      <c r="L401" s="413"/>
    </row>
    <row r="402" spans="1:12" s="51" customFormat="1">
      <c r="A402" s="413"/>
      <c r="B402" s="413"/>
      <c r="C402" s="413"/>
      <c r="D402" s="413"/>
      <c r="E402" s="413"/>
      <c r="F402" s="413"/>
      <c r="G402" s="413"/>
      <c r="H402" s="413"/>
      <c r="I402" s="413"/>
      <c r="J402" s="413"/>
      <c r="K402" s="413"/>
      <c r="L402" s="413"/>
    </row>
    <row r="403" spans="1:12" s="51" customFormat="1">
      <c r="A403" s="413"/>
      <c r="B403" s="413"/>
      <c r="C403" s="413"/>
      <c r="D403" s="413"/>
      <c r="E403" s="413"/>
      <c r="F403" s="413"/>
      <c r="G403" s="413"/>
      <c r="H403" s="413"/>
      <c r="I403" s="413"/>
      <c r="J403" s="413"/>
      <c r="K403" s="413"/>
      <c r="L403" s="413"/>
    </row>
    <row r="404" spans="1:12" s="51" customFormat="1">
      <c r="A404" s="413"/>
      <c r="B404" s="413"/>
      <c r="C404" s="413"/>
      <c r="D404" s="413"/>
      <c r="E404" s="413"/>
      <c r="F404" s="413"/>
      <c r="G404" s="413"/>
      <c r="H404" s="413"/>
      <c r="I404" s="413"/>
      <c r="J404" s="413"/>
      <c r="K404" s="413"/>
      <c r="L404" s="413"/>
    </row>
    <row r="405" spans="1:12" s="51" customFormat="1">
      <c r="A405" s="413"/>
      <c r="B405" s="413"/>
      <c r="C405" s="413"/>
      <c r="D405" s="413"/>
      <c r="E405" s="413"/>
      <c r="F405" s="413"/>
      <c r="G405" s="413"/>
      <c r="H405" s="413"/>
      <c r="I405" s="413"/>
      <c r="J405" s="413"/>
      <c r="K405" s="413"/>
      <c r="L405" s="413"/>
    </row>
    <row r="406" spans="1:12" s="51" customFormat="1">
      <c r="A406" s="413"/>
      <c r="B406" s="413"/>
      <c r="C406" s="413"/>
      <c r="D406" s="413"/>
      <c r="E406" s="413"/>
      <c r="F406" s="413"/>
      <c r="G406" s="413"/>
      <c r="H406" s="413"/>
      <c r="I406" s="413"/>
      <c r="J406" s="413"/>
      <c r="K406" s="413"/>
      <c r="L406" s="413"/>
    </row>
    <row r="407" spans="1:12" s="51" customFormat="1">
      <c r="A407" s="413"/>
      <c r="B407" s="413"/>
      <c r="C407" s="413"/>
      <c r="D407" s="413"/>
      <c r="E407" s="413"/>
      <c r="F407" s="413"/>
      <c r="G407" s="413"/>
      <c r="H407" s="413"/>
      <c r="I407" s="413"/>
      <c r="J407" s="413"/>
      <c r="K407" s="413"/>
      <c r="L407" s="413"/>
    </row>
    <row r="408" spans="1:12" s="51" customFormat="1">
      <c r="A408" s="413"/>
      <c r="B408" s="413"/>
      <c r="C408" s="413"/>
      <c r="D408" s="413"/>
      <c r="E408" s="413"/>
      <c r="F408" s="413"/>
      <c r="G408" s="413"/>
      <c r="H408" s="413"/>
      <c r="I408" s="413"/>
      <c r="J408" s="413"/>
      <c r="K408" s="413"/>
      <c r="L408" s="413"/>
    </row>
    <row r="409" spans="1:12" s="51" customFormat="1">
      <c r="A409" s="413"/>
      <c r="B409" s="413"/>
      <c r="C409" s="413"/>
      <c r="D409" s="413"/>
      <c r="E409" s="413"/>
      <c r="F409" s="413"/>
      <c r="G409" s="413"/>
      <c r="H409" s="413"/>
      <c r="I409" s="413"/>
      <c r="J409" s="413"/>
      <c r="K409" s="413"/>
      <c r="L409" s="413"/>
    </row>
    <row r="410" spans="1:12" s="51" customFormat="1">
      <c r="A410" s="413"/>
      <c r="B410" s="413"/>
      <c r="C410" s="413"/>
      <c r="D410" s="413"/>
      <c r="E410" s="413"/>
      <c r="F410" s="413"/>
      <c r="G410" s="413"/>
      <c r="H410" s="413"/>
      <c r="I410" s="413"/>
      <c r="J410" s="413"/>
      <c r="K410" s="413"/>
      <c r="L410" s="413"/>
    </row>
    <row r="411" spans="1:12" s="51" customFormat="1">
      <c r="A411" s="413"/>
      <c r="B411" s="413"/>
      <c r="C411" s="413"/>
      <c r="D411" s="413"/>
      <c r="E411" s="413"/>
      <c r="F411" s="413"/>
      <c r="G411" s="413"/>
      <c r="H411" s="413"/>
      <c r="I411" s="413"/>
      <c r="J411" s="413"/>
      <c r="K411" s="413"/>
      <c r="L411" s="413"/>
    </row>
    <row r="412" spans="1:12" s="51" customFormat="1">
      <c r="A412" s="413"/>
      <c r="B412" s="413"/>
      <c r="C412" s="413"/>
      <c r="D412" s="413"/>
      <c r="E412" s="413"/>
      <c r="F412" s="413"/>
      <c r="G412" s="413"/>
      <c r="H412" s="413"/>
      <c r="I412" s="413"/>
      <c r="J412" s="413"/>
      <c r="K412" s="413"/>
      <c r="L412" s="413"/>
    </row>
    <row r="413" spans="1:12" s="51" customFormat="1">
      <c r="A413" s="413"/>
      <c r="B413" s="413"/>
      <c r="C413" s="413"/>
      <c r="D413" s="413"/>
      <c r="E413" s="413"/>
      <c r="F413" s="413"/>
      <c r="G413" s="413"/>
      <c r="H413" s="413"/>
      <c r="I413" s="413"/>
      <c r="J413" s="413"/>
      <c r="K413" s="413"/>
      <c r="L413" s="413"/>
    </row>
    <row r="414" spans="1:12" s="51" customFormat="1">
      <c r="A414" s="413"/>
      <c r="B414" s="413"/>
      <c r="C414" s="413"/>
      <c r="D414" s="413"/>
      <c r="E414" s="413"/>
      <c r="F414" s="413"/>
      <c r="G414" s="413"/>
      <c r="H414" s="413"/>
      <c r="I414" s="413"/>
      <c r="J414" s="413"/>
      <c r="K414" s="413"/>
      <c r="L414" s="413"/>
    </row>
    <row r="415" spans="1:12" s="51" customFormat="1">
      <c r="A415" s="413"/>
      <c r="B415" s="413"/>
      <c r="C415" s="413"/>
      <c r="D415" s="413"/>
      <c r="E415" s="413"/>
      <c r="F415" s="413"/>
      <c r="G415" s="413"/>
      <c r="H415" s="413"/>
      <c r="I415" s="413"/>
      <c r="J415" s="413"/>
      <c r="K415" s="413"/>
      <c r="L415" s="413"/>
    </row>
    <row r="416" spans="1:12" s="51" customFormat="1">
      <c r="A416" s="413"/>
      <c r="B416" s="413"/>
      <c r="C416" s="413"/>
      <c r="D416" s="413"/>
      <c r="E416" s="413"/>
      <c r="F416" s="413"/>
      <c r="G416" s="413"/>
      <c r="H416" s="413"/>
      <c r="I416" s="413"/>
      <c r="J416" s="413"/>
      <c r="K416" s="413"/>
      <c r="L416" s="413"/>
    </row>
    <row r="417" spans="1:12" s="51" customFormat="1">
      <c r="A417" s="413"/>
      <c r="B417" s="413"/>
      <c r="C417" s="413"/>
      <c r="D417" s="413"/>
      <c r="E417" s="413"/>
      <c r="F417" s="413"/>
      <c r="G417" s="413"/>
      <c r="H417" s="413"/>
      <c r="I417" s="413"/>
      <c r="J417" s="413"/>
      <c r="K417" s="413"/>
      <c r="L417" s="413"/>
    </row>
    <row r="418" spans="1:12" s="51" customFormat="1">
      <c r="A418" s="413"/>
      <c r="B418" s="413"/>
      <c r="C418" s="413"/>
      <c r="D418" s="413"/>
      <c r="E418" s="413"/>
      <c r="F418" s="413"/>
      <c r="G418" s="413"/>
      <c r="H418" s="413"/>
      <c r="I418" s="413"/>
      <c r="J418" s="413"/>
      <c r="K418" s="413"/>
      <c r="L418" s="413"/>
    </row>
    <row r="419" spans="1:12" s="51" customFormat="1">
      <c r="A419" s="413"/>
      <c r="B419" s="413"/>
      <c r="C419" s="413"/>
      <c r="D419" s="413"/>
      <c r="E419" s="413"/>
      <c r="F419" s="413"/>
      <c r="G419" s="413"/>
      <c r="H419" s="413"/>
      <c r="I419" s="413"/>
      <c r="J419" s="413"/>
      <c r="K419" s="413"/>
      <c r="L419" s="413"/>
    </row>
    <row r="420" spans="1:12" s="51" customFormat="1">
      <c r="A420" s="413"/>
      <c r="B420" s="413"/>
      <c r="C420" s="413"/>
      <c r="D420" s="413"/>
      <c r="E420" s="413"/>
      <c r="F420" s="413"/>
      <c r="G420" s="413"/>
      <c r="H420" s="413"/>
      <c r="I420" s="413"/>
      <c r="J420" s="413"/>
      <c r="K420" s="413"/>
      <c r="L420" s="413"/>
    </row>
    <row r="421" spans="1:12" s="51" customFormat="1">
      <c r="A421" s="413"/>
      <c r="B421" s="413"/>
      <c r="C421" s="413"/>
      <c r="D421" s="413"/>
      <c r="E421" s="413"/>
      <c r="F421" s="413"/>
      <c r="G421" s="413"/>
      <c r="H421" s="413"/>
      <c r="I421" s="413"/>
      <c r="J421" s="413"/>
      <c r="K421" s="413"/>
      <c r="L421" s="413"/>
    </row>
    <row r="422" spans="1:12" s="51" customFormat="1">
      <c r="A422" s="413"/>
      <c r="B422" s="413"/>
      <c r="C422" s="413"/>
      <c r="D422" s="413"/>
      <c r="E422" s="413"/>
      <c r="F422" s="413"/>
      <c r="G422" s="413"/>
      <c r="H422" s="413"/>
      <c r="I422" s="413"/>
      <c r="J422" s="413"/>
      <c r="K422" s="413"/>
      <c r="L422" s="413"/>
    </row>
    <row r="423" spans="1:12" s="51" customFormat="1">
      <c r="A423" s="413"/>
      <c r="B423" s="413"/>
      <c r="C423" s="413"/>
      <c r="D423" s="413"/>
      <c r="E423" s="413"/>
      <c r="F423" s="413"/>
      <c r="G423" s="413"/>
      <c r="H423" s="413"/>
      <c r="I423" s="413"/>
      <c r="J423" s="413"/>
      <c r="K423" s="413"/>
      <c r="L423" s="413"/>
    </row>
    <row r="424" spans="1:12" s="51" customFormat="1">
      <c r="A424" s="413"/>
      <c r="B424" s="413"/>
      <c r="C424" s="413"/>
      <c r="D424" s="413"/>
      <c r="E424" s="413"/>
      <c r="F424" s="413"/>
      <c r="G424" s="413"/>
      <c r="H424" s="413"/>
      <c r="I424" s="413"/>
      <c r="J424" s="413"/>
      <c r="K424" s="413"/>
      <c r="L424" s="413"/>
    </row>
    <row r="425" spans="1:12" s="51" customFormat="1">
      <c r="A425" s="413"/>
      <c r="B425" s="413"/>
      <c r="C425" s="413"/>
      <c r="D425" s="413"/>
      <c r="E425" s="413"/>
      <c r="F425" s="413"/>
      <c r="G425" s="413"/>
      <c r="H425" s="413"/>
      <c r="I425" s="413"/>
      <c r="J425" s="413"/>
      <c r="K425" s="413"/>
      <c r="L425" s="413"/>
    </row>
    <row r="426" spans="1:12" s="51" customFormat="1">
      <c r="A426" s="413"/>
      <c r="B426" s="413"/>
      <c r="C426" s="413"/>
      <c r="D426" s="413"/>
      <c r="E426" s="413"/>
      <c r="F426" s="413"/>
      <c r="G426" s="413"/>
      <c r="H426" s="413"/>
      <c r="I426" s="413"/>
      <c r="J426" s="413"/>
      <c r="K426" s="413"/>
      <c r="L426" s="413"/>
    </row>
    <row r="427" spans="1:12" s="51" customFormat="1">
      <c r="A427" s="413"/>
      <c r="B427" s="413"/>
      <c r="C427" s="413"/>
      <c r="D427" s="413"/>
      <c r="E427" s="413"/>
      <c r="F427" s="413"/>
      <c r="G427" s="413"/>
      <c r="H427" s="413"/>
      <c r="I427" s="413"/>
      <c r="J427" s="413"/>
      <c r="K427" s="413"/>
      <c r="L427" s="413"/>
    </row>
    <row r="428" spans="1:12" s="51" customFormat="1">
      <c r="A428" s="413"/>
      <c r="B428" s="413"/>
      <c r="C428" s="413"/>
      <c r="D428" s="413"/>
      <c r="E428" s="413"/>
      <c r="F428" s="413"/>
      <c r="G428" s="413"/>
      <c r="H428" s="413"/>
      <c r="I428" s="413"/>
      <c r="J428" s="413"/>
      <c r="K428" s="413"/>
      <c r="L428" s="413"/>
    </row>
    <row r="429" spans="1:12" s="51" customFormat="1">
      <c r="A429" s="413"/>
      <c r="B429" s="413"/>
      <c r="C429" s="413"/>
      <c r="D429" s="413"/>
      <c r="E429" s="413"/>
      <c r="F429" s="413"/>
      <c r="G429" s="413"/>
      <c r="H429" s="413"/>
      <c r="I429" s="413"/>
      <c r="J429" s="413"/>
      <c r="K429" s="413"/>
      <c r="L429" s="413"/>
    </row>
    <row r="430" spans="1:12" s="51" customFormat="1">
      <c r="A430" s="413"/>
      <c r="B430" s="413"/>
      <c r="C430" s="413"/>
      <c r="D430" s="413"/>
      <c r="E430" s="413"/>
      <c r="F430" s="413"/>
      <c r="G430" s="413"/>
      <c r="H430" s="413"/>
      <c r="I430" s="413"/>
      <c r="J430" s="413"/>
      <c r="K430" s="413"/>
      <c r="L430" s="413"/>
    </row>
    <row r="431" spans="1:12" s="51" customFormat="1">
      <c r="A431" s="413"/>
      <c r="B431" s="413"/>
      <c r="C431" s="413"/>
      <c r="D431" s="413"/>
      <c r="E431" s="413"/>
      <c r="F431" s="413"/>
      <c r="G431" s="413"/>
      <c r="H431" s="413"/>
      <c r="I431" s="413"/>
      <c r="J431" s="413"/>
      <c r="K431" s="413"/>
      <c r="L431" s="413"/>
    </row>
    <row r="432" spans="1:12" s="51" customFormat="1">
      <c r="A432" s="413"/>
      <c r="B432" s="413"/>
      <c r="C432" s="413"/>
      <c r="D432" s="413"/>
      <c r="E432" s="413"/>
      <c r="F432" s="413"/>
      <c r="G432" s="413"/>
      <c r="H432" s="413"/>
      <c r="I432" s="413"/>
      <c r="J432" s="413"/>
      <c r="K432" s="413"/>
      <c r="L432" s="413"/>
    </row>
    <row r="433" spans="1:12" s="51" customFormat="1">
      <c r="A433" s="413"/>
      <c r="B433" s="413"/>
      <c r="C433" s="413"/>
      <c r="D433" s="413"/>
      <c r="E433" s="413"/>
      <c r="F433" s="413"/>
      <c r="G433" s="413"/>
      <c r="H433" s="413"/>
      <c r="I433" s="413"/>
      <c r="J433" s="413"/>
      <c r="K433" s="413"/>
      <c r="L433" s="413"/>
    </row>
    <row r="434" spans="1:12" s="51" customFormat="1">
      <c r="A434" s="413"/>
      <c r="B434" s="413"/>
      <c r="C434" s="413"/>
      <c r="D434" s="413"/>
      <c r="E434" s="413"/>
      <c r="F434" s="413"/>
      <c r="G434" s="413"/>
      <c r="H434" s="413"/>
      <c r="I434" s="413"/>
      <c r="J434" s="413"/>
      <c r="K434" s="413"/>
      <c r="L434" s="413"/>
    </row>
    <row r="435" spans="1:12" s="51" customFormat="1">
      <c r="A435" s="413"/>
      <c r="B435" s="413"/>
      <c r="C435" s="413"/>
      <c r="D435" s="413"/>
      <c r="E435" s="413"/>
      <c r="F435" s="413"/>
      <c r="G435" s="413"/>
      <c r="H435" s="413"/>
      <c r="I435" s="413"/>
      <c r="J435" s="413"/>
      <c r="K435" s="413"/>
      <c r="L435" s="413"/>
    </row>
    <row r="436" spans="1:12" s="51" customFormat="1">
      <c r="A436" s="413"/>
      <c r="B436" s="413"/>
      <c r="C436" s="413"/>
      <c r="D436" s="413"/>
      <c r="E436" s="413"/>
      <c r="F436" s="413"/>
      <c r="G436" s="413"/>
      <c r="H436" s="413"/>
      <c r="I436" s="413"/>
      <c r="J436" s="413"/>
      <c r="K436" s="413"/>
      <c r="L436" s="413"/>
    </row>
    <row r="437" spans="1:12" s="51" customFormat="1">
      <c r="A437" s="413"/>
      <c r="B437" s="413"/>
      <c r="C437" s="413"/>
      <c r="D437" s="413"/>
      <c r="E437" s="413"/>
      <c r="F437" s="413"/>
      <c r="G437" s="413"/>
      <c r="H437" s="413"/>
      <c r="I437" s="413"/>
      <c r="J437" s="413"/>
      <c r="K437" s="413"/>
      <c r="L437" s="413"/>
    </row>
    <row r="438" spans="1:12" s="51" customFormat="1">
      <c r="A438" s="413"/>
      <c r="B438" s="413"/>
      <c r="C438" s="413"/>
      <c r="D438" s="413"/>
      <c r="E438" s="413"/>
      <c r="F438" s="413"/>
      <c r="G438" s="413"/>
      <c r="H438" s="413"/>
      <c r="I438" s="413"/>
      <c r="J438" s="413"/>
      <c r="K438" s="413"/>
      <c r="L438" s="413"/>
    </row>
    <row r="439" spans="1:12" s="51" customFormat="1">
      <c r="A439" s="413"/>
      <c r="B439" s="413"/>
      <c r="C439" s="413"/>
      <c r="D439" s="413"/>
      <c r="E439" s="413"/>
      <c r="F439" s="413"/>
      <c r="G439" s="413"/>
      <c r="H439" s="413"/>
      <c r="I439" s="413"/>
      <c r="J439" s="413"/>
      <c r="K439" s="413"/>
      <c r="L439" s="413"/>
    </row>
    <row r="440" spans="1:12" s="51" customFormat="1">
      <c r="A440" s="413"/>
      <c r="B440" s="413"/>
      <c r="C440" s="413"/>
      <c r="D440" s="413"/>
      <c r="E440" s="413"/>
      <c r="F440" s="413"/>
      <c r="G440" s="413"/>
      <c r="H440" s="413"/>
      <c r="I440" s="413"/>
      <c r="J440" s="413"/>
      <c r="K440" s="413"/>
      <c r="L440" s="413"/>
    </row>
    <row r="441" spans="1:12" s="51" customFormat="1">
      <c r="A441" s="413"/>
      <c r="B441" s="413"/>
      <c r="C441" s="413"/>
      <c r="D441" s="413"/>
      <c r="E441" s="413"/>
      <c r="F441" s="413"/>
      <c r="G441" s="413"/>
      <c r="H441" s="413"/>
      <c r="I441" s="413"/>
      <c r="J441" s="413"/>
      <c r="K441" s="413"/>
      <c r="L441" s="413"/>
    </row>
    <row r="442" spans="1:12" s="51" customFormat="1">
      <c r="A442" s="413"/>
      <c r="B442" s="413"/>
      <c r="C442" s="413"/>
      <c r="D442" s="413"/>
      <c r="E442" s="413"/>
      <c r="F442" s="413"/>
      <c r="G442" s="413"/>
      <c r="H442" s="413"/>
      <c r="I442" s="413"/>
      <c r="J442" s="413"/>
      <c r="K442" s="413"/>
      <c r="L442" s="413"/>
    </row>
    <row r="443" spans="1:12" s="51" customFormat="1">
      <c r="A443" s="413"/>
      <c r="B443" s="413"/>
      <c r="C443" s="413"/>
      <c r="D443" s="413"/>
      <c r="E443" s="413"/>
      <c r="F443" s="413"/>
      <c r="G443" s="413"/>
      <c r="H443" s="413"/>
      <c r="I443" s="413"/>
      <c r="J443" s="413"/>
      <c r="K443" s="413"/>
      <c r="L443" s="413"/>
    </row>
    <row r="444" spans="1:12" s="51" customFormat="1">
      <c r="A444" s="413"/>
      <c r="B444" s="413"/>
      <c r="C444" s="413"/>
      <c r="D444" s="413"/>
      <c r="E444" s="413"/>
      <c r="F444" s="413"/>
      <c r="G444" s="413"/>
      <c r="H444" s="413"/>
      <c r="I444" s="413"/>
      <c r="J444" s="413"/>
      <c r="K444" s="413"/>
      <c r="L444" s="413"/>
    </row>
    <row r="445" spans="1:12" s="51" customFormat="1">
      <c r="A445" s="413"/>
      <c r="B445" s="413"/>
      <c r="C445" s="413"/>
      <c r="D445" s="413"/>
      <c r="E445" s="413"/>
      <c r="F445" s="413"/>
      <c r="G445" s="413"/>
      <c r="H445" s="413"/>
      <c r="I445" s="413"/>
      <c r="J445" s="413"/>
      <c r="K445" s="413"/>
      <c r="L445" s="413"/>
    </row>
    <row r="446" spans="1:12" s="51" customFormat="1">
      <c r="A446" s="413"/>
      <c r="B446" s="413"/>
      <c r="C446" s="413"/>
      <c r="D446" s="413"/>
      <c r="E446" s="413"/>
      <c r="F446" s="413"/>
      <c r="G446" s="413"/>
      <c r="H446" s="413"/>
      <c r="I446" s="413"/>
      <c r="J446" s="413"/>
      <c r="K446" s="413"/>
      <c r="L446" s="413"/>
    </row>
    <row r="447" spans="1:12" s="51" customFormat="1">
      <c r="A447" s="413"/>
      <c r="B447" s="413"/>
      <c r="C447" s="413"/>
      <c r="D447" s="413"/>
      <c r="E447" s="413"/>
      <c r="F447" s="413"/>
      <c r="G447" s="413"/>
      <c r="H447" s="413"/>
      <c r="I447" s="413"/>
      <c r="J447" s="413"/>
      <c r="K447" s="413"/>
      <c r="L447" s="413"/>
    </row>
    <row r="448" spans="1:12" s="51" customFormat="1">
      <c r="A448" s="413"/>
      <c r="B448" s="413"/>
      <c r="C448" s="413"/>
      <c r="D448" s="413"/>
      <c r="E448" s="413"/>
      <c r="F448" s="413"/>
      <c r="G448" s="413"/>
      <c r="H448" s="413"/>
      <c r="I448" s="413"/>
      <c r="J448" s="413"/>
      <c r="K448" s="413"/>
      <c r="L448" s="413"/>
    </row>
    <row r="449" spans="1:12" s="51" customFormat="1">
      <c r="A449" s="413"/>
      <c r="B449" s="413"/>
      <c r="C449" s="413"/>
      <c r="D449" s="413"/>
      <c r="E449" s="413"/>
      <c r="F449" s="413"/>
      <c r="G449" s="413"/>
      <c r="H449" s="413"/>
      <c r="I449" s="413"/>
      <c r="J449" s="413"/>
      <c r="K449" s="413"/>
      <c r="L449" s="413"/>
    </row>
    <row r="450" spans="1:12" s="51" customFormat="1">
      <c r="A450" s="413"/>
      <c r="B450" s="413"/>
      <c r="C450" s="413"/>
      <c r="D450" s="413"/>
      <c r="E450" s="413"/>
      <c r="F450" s="413"/>
      <c r="G450" s="413"/>
      <c r="H450" s="413"/>
      <c r="I450" s="413"/>
      <c r="J450" s="413"/>
      <c r="K450" s="413"/>
      <c r="L450" s="413"/>
    </row>
    <row r="451" spans="1:12" s="51" customFormat="1">
      <c r="A451" s="413"/>
      <c r="B451" s="413"/>
      <c r="C451" s="413"/>
      <c r="D451" s="413"/>
      <c r="E451" s="413"/>
      <c r="F451" s="413"/>
      <c r="G451" s="413"/>
      <c r="H451" s="413"/>
      <c r="I451" s="413"/>
      <c r="J451" s="413"/>
      <c r="K451" s="413"/>
      <c r="L451" s="413"/>
    </row>
    <row r="452" spans="1:12" s="51" customFormat="1">
      <c r="A452" s="413"/>
      <c r="B452" s="413"/>
      <c r="C452" s="413"/>
      <c r="D452" s="413"/>
      <c r="E452" s="413"/>
      <c r="F452" s="413"/>
      <c r="G452" s="413"/>
      <c r="H452" s="413"/>
      <c r="I452" s="413"/>
      <c r="J452" s="413"/>
      <c r="K452" s="413"/>
      <c r="L452" s="413"/>
    </row>
    <row r="453" spans="1:12" s="51" customFormat="1">
      <c r="A453" s="413"/>
      <c r="B453" s="413"/>
      <c r="C453" s="413"/>
      <c r="D453" s="413"/>
      <c r="E453" s="413"/>
      <c r="F453" s="413"/>
      <c r="G453" s="413"/>
      <c r="H453" s="413"/>
      <c r="I453" s="413"/>
      <c r="J453" s="413"/>
      <c r="K453" s="413"/>
      <c r="L453" s="413"/>
    </row>
    <row r="454" spans="1:12" s="51" customFormat="1">
      <c r="A454" s="413"/>
      <c r="B454" s="413"/>
      <c r="C454" s="413"/>
      <c r="D454" s="413"/>
      <c r="E454" s="413"/>
      <c r="F454" s="413"/>
      <c r="G454" s="413"/>
      <c r="H454" s="413"/>
      <c r="I454" s="413"/>
      <c r="J454" s="413"/>
      <c r="K454" s="413"/>
      <c r="L454" s="413"/>
    </row>
    <row r="455" spans="1:12" s="51" customFormat="1">
      <c r="A455" s="413"/>
      <c r="B455" s="413"/>
      <c r="C455" s="413"/>
      <c r="D455" s="413"/>
      <c r="E455" s="413"/>
      <c r="F455" s="413"/>
      <c r="G455" s="413"/>
      <c r="H455" s="413"/>
      <c r="I455" s="413"/>
      <c r="J455" s="413"/>
      <c r="K455" s="413"/>
      <c r="L455" s="413"/>
    </row>
    <row r="456" spans="1:12" s="51" customFormat="1">
      <c r="A456" s="413"/>
      <c r="B456" s="413"/>
      <c r="C456" s="413"/>
      <c r="D456" s="413"/>
      <c r="E456" s="413"/>
      <c r="F456" s="413"/>
      <c r="G456" s="413"/>
      <c r="H456" s="413"/>
      <c r="I456" s="413"/>
      <c r="J456" s="413"/>
      <c r="K456" s="413"/>
      <c r="L456" s="413"/>
    </row>
    <row r="457" spans="1:12" s="51" customFormat="1">
      <c r="A457" s="413"/>
      <c r="B457" s="413"/>
      <c r="C457" s="413"/>
      <c r="D457" s="413"/>
      <c r="E457" s="413"/>
      <c r="F457" s="413"/>
      <c r="G457" s="413"/>
      <c r="H457" s="413"/>
      <c r="I457" s="413"/>
      <c r="J457" s="413"/>
      <c r="K457" s="413"/>
      <c r="L457" s="413"/>
    </row>
    <row r="458" spans="1:12" s="51" customFormat="1">
      <c r="A458" s="413"/>
      <c r="B458" s="413"/>
      <c r="C458" s="413"/>
      <c r="D458" s="413"/>
      <c r="E458" s="413"/>
      <c r="F458" s="413"/>
      <c r="G458" s="413"/>
      <c r="H458" s="413"/>
      <c r="I458" s="413"/>
      <c r="J458" s="413"/>
      <c r="K458" s="413"/>
      <c r="L458" s="413"/>
    </row>
    <row r="459" spans="1:12" s="51" customFormat="1">
      <c r="A459" s="413"/>
      <c r="B459" s="413"/>
      <c r="C459" s="413"/>
      <c r="D459" s="413"/>
      <c r="E459" s="413"/>
      <c r="F459" s="413"/>
      <c r="G459" s="413"/>
      <c r="H459" s="413"/>
      <c r="I459" s="413"/>
      <c r="J459" s="413"/>
      <c r="K459" s="413"/>
      <c r="L459" s="413"/>
    </row>
    <row r="460" spans="1:12" s="51" customFormat="1">
      <c r="A460" s="413"/>
      <c r="B460" s="413"/>
      <c r="C460" s="413"/>
      <c r="D460" s="413"/>
      <c r="E460" s="413"/>
      <c r="F460" s="413"/>
      <c r="G460" s="413"/>
      <c r="H460" s="413"/>
      <c r="I460" s="413"/>
      <c r="J460" s="413"/>
      <c r="K460" s="413"/>
      <c r="L460" s="413"/>
    </row>
    <row r="461" spans="1:12" s="51" customFormat="1">
      <c r="A461" s="413"/>
      <c r="B461" s="413"/>
      <c r="C461" s="413"/>
      <c r="D461" s="413"/>
      <c r="E461" s="413"/>
      <c r="F461" s="413"/>
      <c r="G461" s="413"/>
      <c r="H461" s="413"/>
      <c r="I461" s="413"/>
      <c r="J461" s="413"/>
      <c r="K461" s="413"/>
      <c r="L461" s="413"/>
    </row>
    <row r="462" spans="1:12" s="51" customFormat="1">
      <c r="A462" s="413"/>
      <c r="B462" s="413"/>
      <c r="C462" s="413"/>
      <c r="D462" s="413"/>
      <c r="E462" s="413"/>
      <c r="F462" s="413"/>
      <c r="G462" s="413"/>
      <c r="H462" s="413"/>
      <c r="I462" s="413"/>
      <c r="J462" s="413"/>
      <c r="K462" s="413"/>
      <c r="L462" s="413"/>
    </row>
    <row r="463" spans="1:12" s="51" customFormat="1">
      <c r="A463" s="413"/>
      <c r="B463" s="413"/>
      <c r="C463" s="413"/>
      <c r="D463" s="413"/>
      <c r="E463" s="413"/>
      <c r="F463" s="413"/>
      <c r="G463" s="413"/>
      <c r="H463" s="413"/>
      <c r="I463" s="413"/>
      <c r="J463" s="413"/>
      <c r="K463" s="413"/>
      <c r="L463" s="413"/>
    </row>
    <row r="464" spans="1:12" s="51" customFormat="1">
      <c r="A464" s="413"/>
      <c r="B464" s="413"/>
      <c r="C464" s="413"/>
      <c r="D464" s="413"/>
      <c r="E464" s="413"/>
      <c r="F464" s="413"/>
      <c r="G464" s="413"/>
      <c r="H464" s="413"/>
      <c r="I464" s="413"/>
      <c r="J464" s="413"/>
      <c r="K464" s="413"/>
      <c r="L464" s="413"/>
    </row>
    <row r="465" spans="1:12" s="51" customFormat="1">
      <c r="A465" s="413"/>
      <c r="B465" s="413"/>
      <c r="C465" s="413"/>
      <c r="D465" s="413"/>
      <c r="E465" s="413"/>
      <c r="F465" s="413"/>
      <c r="G465" s="413"/>
      <c r="H465" s="413"/>
      <c r="I465" s="413"/>
      <c r="J465" s="413"/>
      <c r="K465" s="413"/>
      <c r="L465" s="413"/>
    </row>
    <row r="466" spans="1:12" s="51" customFormat="1">
      <c r="A466" s="413"/>
      <c r="B466" s="413"/>
      <c r="C466" s="413"/>
      <c r="D466" s="413"/>
      <c r="E466" s="413"/>
      <c r="F466" s="413"/>
      <c r="G466" s="413"/>
      <c r="H466" s="413"/>
      <c r="I466" s="413"/>
      <c r="J466" s="413"/>
      <c r="K466" s="413"/>
      <c r="L466" s="413"/>
    </row>
    <row r="467" spans="1:12" s="51" customFormat="1">
      <c r="A467" s="413"/>
      <c r="B467" s="413"/>
      <c r="C467" s="413"/>
      <c r="D467" s="413"/>
      <c r="E467" s="413"/>
      <c r="F467" s="413"/>
      <c r="G467" s="413"/>
      <c r="H467" s="413"/>
      <c r="I467" s="413"/>
      <c r="J467" s="413"/>
      <c r="K467" s="413"/>
      <c r="L467" s="413"/>
    </row>
    <row r="468" spans="1:12" s="51" customFormat="1">
      <c r="A468" s="413"/>
      <c r="B468" s="413"/>
      <c r="C468" s="413"/>
      <c r="D468" s="413"/>
      <c r="E468" s="413"/>
      <c r="F468" s="413"/>
      <c r="G468" s="413"/>
      <c r="H468" s="413"/>
      <c r="I468" s="413"/>
      <c r="J468" s="413"/>
      <c r="K468" s="413"/>
      <c r="L468" s="413"/>
    </row>
    <row r="469" spans="1:12" s="51" customFormat="1">
      <c r="A469" s="413"/>
      <c r="B469" s="413"/>
      <c r="C469" s="413"/>
      <c r="D469" s="413"/>
      <c r="E469" s="413"/>
      <c r="F469" s="413"/>
      <c r="G469" s="413"/>
      <c r="H469" s="413"/>
      <c r="I469" s="413"/>
      <c r="J469" s="413"/>
      <c r="K469" s="413"/>
      <c r="L469" s="413"/>
    </row>
    <row r="470" spans="1:12" s="51" customFormat="1">
      <c r="A470" s="413"/>
      <c r="B470" s="413"/>
      <c r="C470" s="413"/>
      <c r="D470" s="413"/>
      <c r="E470" s="413"/>
      <c r="F470" s="413"/>
      <c r="G470" s="413"/>
      <c r="H470" s="413"/>
      <c r="I470" s="413"/>
      <c r="J470" s="413"/>
      <c r="K470" s="413"/>
      <c r="L470" s="413"/>
    </row>
    <row r="471" spans="1:12" s="51" customFormat="1">
      <c r="A471" s="413"/>
      <c r="B471" s="413"/>
      <c r="C471" s="413"/>
      <c r="D471" s="413"/>
      <c r="E471" s="413"/>
      <c r="F471" s="413"/>
      <c r="G471" s="413"/>
      <c r="H471" s="413"/>
      <c r="I471" s="413"/>
      <c r="J471" s="413"/>
      <c r="K471" s="413"/>
      <c r="L471" s="413"/>
    </row>
    <row r="472" spans="1:12" s="51" customFormat="1">
      <c r="A472" s="413"/>
      <c r="B472" s="413"/>
      <c r="C472" s="413"/>
      <c r="D472" s="413"/>
      <c r="E472" s="413"/>
      <c r="F472" s="413"/>
      <c r="G472" s="413"/>
      <c r="H472" s="413"/>
      <c r="I472" s="413"/>
      <c r="J472" s="413"/>
      <c r="K472" s="413"/>
      <c r="L472" s="413"/>
    </row>
    <row r="473" spans="1:12" s="51" customFormat="1">
      <c r="A473" s="413"/>
      <c r="B473" s="413"/>
      <c r="C473" s="413"/>
      <c r="D473" s="413"/>
      <c r="E473" s="413"/>
      <c r="F473" s="413"/>
      <c r="G473" s="413"/>
      <c r="H473" s="413"/>
      <c r="I473" s="413"/>
      <c r="J473" s="413"/>
      <c r="K473" s="413"/>
      <c r="L473" s="413"/>
    </row>
    <row r="474" spans="1:12" s="51" customFormat="1">
      <c r="A474" s="413"/>
      <c r="B474" s="413"/>
      <c r="C474" s="413"/>
      <c r="D474" s="413"/>
      <c r="E474" s="413"/>
      <c r="F474" s="413"/>
      <c r="G474" s="413"/>
      <c r="H474" s="413"/>
      <c r="I474" s="413"/>
      <c r="J474" s="413"/>
      <c r="K474" s="413"/>
      <c r="L474" s="413"/>
    </row>
    <row r="475" spans="1:12" s="51" customFormat="1">
      <c r="A475" s="413"/>
      <c r="B475" s="413"/>
      <c r="C475" s="413"/>
      <c r="D475" s="413"/>
      <c r="E475" s="413"/>
      <c r="F475" s="413"/>
      <c r="G475" s="413"/>
      <c r="H475" s="413"/>
      <c r="I475" s="413"/>
      <c r="J475" s="413"/>
      <c r="K475" s="413"/>
      <c r="L475" s="413"/>
    </row>
    <row r="476" spans="1:12" s="51" customFormat="1">
      <c r="A476" s="413"/>
      <c r="B476" s="413"/>
      <c r="C476" s="413"/>
      <c r="D476" s="413"/>
      <c r="E476" s="413"/>
      <c r="F476" s="413"/>
      <c r="G476" s="413"/>
      <c r="H476" s="413"/>
      <c r="I476" s="413"/>
      <c r="J476" s="413"/>
      <c r="K476" s="413"/>
      <c r="L476" s="413"/>
    </row>
    <row r="477" spans="1:12" s="51" customFormat="1">
      <c r="A477" s="413"/>
      <c r="B477" s="413"/>
      <c r="C477" s="413"/>
      <c r="D477" s="413"/>
      <c r="E477" s="413"/>
      <c r="F477" s="413"/>
      <c r="G477" s="413"/>
      <c r="H477" s="413"/>
      <c r="I477" s="413"/>
      <c r="J477" s="413"/>
      <c r="K477" s="413"/>
      <c r="L477" s="413"/>
    </row>
    <row r="478" spans="1:12" s="51" customFormat="1">
      <c r="A478" s="413"/>
      <c r="B478" s="413"/>
      <c r="C478" s="413"/>
      <c r="D478" s="413"/>
      <c r="E478" s="413"/>
      <c r="F478" s="413"/>
      <c r="G478" s="413"/>
      <c r="H478" s="413"/>
      <c r="I478" s="413"/>
      <c r="J478" s="413"/>
      <c r="K478" s="413"/>
      <c r="L478" s="413"/>
    </row>
    <row r="479" spans="1:12" s="51" customFormat="1">
      <c r="A479" s="413"/>
      <c r="B479" s="413"/>
      <c r="C479" s="413"/>
      <c r="D479" s="413"/>
      <c r="E479" s="413"/>
      <c r="F479" s="413"/>
      <c r="G479" s="413"/>
      <c r="H479" s="413"/>
      <c r="I479" s="413"/>
      <c r="J479" s="413"/>
      <c r="K479" s="413"/>
      <c r="L479" s="413"/>
    </row>
    <row r="480" spans="1:12" s="51" customFormat="1">
      <c r="A480" s="413"/>
      <c r="B480" s="413"/>
      <c r="C480" s="413"/>
      <c r="D480" s="413"/>
      <c r="E480" s="413"/>
      <c r="F480" s="413"/>
      <c r="G480" s="413"/>
      <c r="H480" s="413"/>
      <c r="I480" s="413"/>
      <c r="J480" s="413"/>
      <c r="K480" s="413"/>
      <c r="L480" s="413"/>
    </row>
    <row r="481" spans="1:12" s="51" customFormat="1">
      <c r="A481" s="413"/>
      <c r="B481" s="413"/>
      <c r="C481" s="413"/>
      <c r="D481" s="413"/>
      <c r="E481" s="413"/>
      <c r="F481" s="413"/>
      <c r="G481" s="413"/>
      <c r="H481" s="413"/>
      <c r="I481" s="413"/>
      <c r="J481" s="413"/>
      <c r="K481" s="413"/>
      <c r="L481" s="413"/>
    </row>
    <row r="482" spans="1:12" s="51" customFormat="1">
      <c r="A482" s="413"/>
      <c r="B482" s="413"/>
      <c r="C482" s="413"/>
      <c r="D482" s="413"/>
      <c r="E482" s="413"/>
      <c r="F482" s="413"/>
      <c r="G482" s="413"/>
      <c r="H482" s="413"/>
      <c r="I482" s="413"/>
      <c r="J482" s="413"/>
      <c r="K482" s="413"/>
      <c r="L482" s="413"/>
    </row>
    <row r="483" spans="1:12" s="51" customFormat="1">
      <c r="A483" s="413"/>
      <c r="B483" s="413"/>
      <c r="C483" s="413"/>
      <c r="D483" s="413"/>
      <c r="E483" s="413"/>
      <c r="F483" s="413"/>
      <c r="G483" s="413"/>
      <c r="H483" s="413"/>
      <c r="I483" s="413"/>
      <c r="J483" s="413"/>
      <c r="K483" s="413"/>
      <c r="L483" s="413"/>
    </row>
    <row r="484" spans="1:12" s="51" customFormat="1">
      <c r="A484" s="413"/>
      <c r="B484" s="413"/>
      <c r="C484" s="413"/>
      <c r="D484" s="413"/>
      <c r="E484" s="413"/>
      <c r="F484" s="413"/>
      <c r="G484" s="413"/>
      <c r="H484" s="413"/>
      <c r="I484" s="413"/>
      <c r="J484" s="413"/>
      <c r="K484" s="413"/>
      <c r="L484" s="413"/>
    </row>
    <row r="485" spans="1:12" s="51" customFormat="1">
      <c r="A485" s="413"/>
      <c r="B485" s="413"/>
      <c r="C485" s="413"/>
      <c r="D485" s="413"/>
      <c r="E485" s="413"/>
      <c r="F485" s="413"/>
      <c r="G485" s="413"/>
      <c r="H485" s="413"/>
      <c r="I485" s="413"/>
      <c r="J485" s="413"/>
      <c r="K485" s="413"/>
      <c r="L485" s="413"/>
    </row>
    <row r="486" spans="1:12" s="51" customFormat="1">
      <c r="A486" s="413"/>
      <c r="B486" s="413"/>
      <c r="C486" s="413"/>
      <c r="D486" s="413"/>
      <c r="E486" s="413"/>
      <c r="F486" s="413"/>
      <c r="G486" s="413"/>
      <c r="H486" s="413"/>
      <c r="I486" s="413"/>
      <c r="J486" s="413"/>
      <c r="K486" s="413"/>
      <c r="L486" s="413"/>
    </row>
    <row r="487" spans="1:12" s="51" customFormat="1">
      <c r="A487" s="413"/>
      <c r="B487" s="413"/>
      <c r="C487" s="413"/>
      <c r="D487" s="413"/>
      <c r="E487" s="413"/>
      <c r="F487" s="413"/>
      <c r="G487" s="413"/>
      <c r="H487" s="413"/>
      <c r="I487" s="413"/>
      <c r="J487" s="413"/>
      <c r="K487" s="413"/>
      <c r="L487" s="413"/>
    </row>
    <row r="488" spans="1:12" s="51" customFormat="1">
      <c r="A488" s="413"/>
      <c r="B488" s="413"/>
      <c r="C488" s="413"/>
      <c r="D488" s="413"/>
      <c r="E488" s="413"/>
      <c r="F488" s="413"/>
      <c r="G488" s="413"/>
      <c r="H488" s="413"/>
      <c r="I488" s="413"/>
      <c r="J488" s="413"/>
      <c r="K488" s="413"/>
      <c r="L488" s="413"/>
    </row>
    <row r="489" spans="1:12" s="51" customFormat="1">
      <c r="A489" s="413"/>
      <c r="B489" s="413"/>
      <c r="C489" s="413"/>
      <c r="D489" s="413"/>
      <c r="E489" s="413"/>
      <c r="F489" s="413"/>
      <c r="G489" s="413"/>
      <c r="H489" s="413"/>
      <c r="I489" s="413"/>
      <c r="J489" s="413"/>
      <c r="K489" s="413"/>
      <c r="L489" s="413"/>
    </row>
    <row r="490" spans="1:12" s="51" customFormat="1">
      <c r="A490" s="413"/>
      <c r="B490" s="413"/>
      <c r="C490" s="413"/>
      <c r="D490" s="413"/>
      <c r="E490" s="413"/>
      <c r="F490" s="413"/>
      <c r="G490" s="413"/>
      <c r="H490" s="413"/>
      <c r="I490" s="413"/>
      <c r="J490" s="413"/>
      <c r="K490" s="413"/>
      <c r="L490" s="413"/>
    </row>
    <row r="491" spans="1:12" s="51" customFormat="1">
      <c r="A491" s="413"/>
      <c r="B491" s="413"/>
      <c r="C491" s="413"/>
      <c r="D491" s="413"/>
      <c r="E491" s="413"/>
      <c r="F491" s="413"/>
      <c r="G491" s="413"/>
      <c r="H491" s="413"/>
      <c r="I491" s="413"/>
      <c r="J491" s="413"/>
      <c r="K491" s="413"/>
      <c r="L491" s="413"/>
    </row>
    <row r="492" spans="1:12" s="51" customFormat="1">
      <c r="A492" s="413"/>
      <c r="B492" s="413"/>
      <c r="C492" s="413"/>
      <c r="D492" s="413"/>
      <c r="E492" s="413"/>
      <c r="F492" s="413"/>
      <c r="G492" s="413"/>
      <c r="H492" s="413"/>
      <c r="I492" s="413"/>
      <c r="J492" s="413"/>
      <c r="K492" s="413"/>
      <c r="L492" s="413"/>
    </row>
    <row r="493" spans="1:12" s="51" customFormat="1">
      <c r="A493" s="413"/>
      <c r="B493" s="413"/>
      <c r="C493" s="413"/>
      <c r="D493" s="413"/>
      <c r="E493" s="413"/>
      <c r="F493" s="413"/>
      <c r="G493" s="413"/>
      <c r="H493" s="413"/>
      <c r="I493" s="413"/>
      <c r="J493" s="413"/>
      <c r="K493" s="413"/>
      <c r="L493" s="413"/>
    </row>
    <row r="494" spans="1:12" s="51" customFormat="1">
      <c r="A494" s="413"/>
      <c r="B494" s="413"/>
      <c r="C494" s="413"/>
      <c r="D494" s="413"/>
      <c r="E494" s="413"/>
      <c r="F494" s="413"/>
      <c r="G494" s="413"/>
      <c r="H494" s="413"/>
      <c r="I494" s="413"/>
      <c r="J494" s="413"/>
      <c r="K494" s="413"/>
      <c r="L494" s="413"/>
    </row>
    <row r="495" spans="1:12" s="51" customFormat="1">
      <c r="A495" s="413"/>
      <c r="B495" s="413"/>
      <c r="C495" s="413"/>
      <c r="D495" s="413"/>
      <c r="E495" s="413"/>
      <c r="F495" s="413"/>
      <c r="G495" s="413"/>
      <c r="H495" s="413"/>
      <c r="I495" s="413"/>
      <c r="J495" s="413"/>
      <c r="K495" s="413"/>
      <c r="L495" s="413"/>
    </row>
    <row r="496" spans="1:12" s="51" customFormat="1">
      <c r="A496" s="413"/>
      <c r="B496" s="413"/>
      <c r="C496" s="413"/>
      <c r="D496" s="413"/>
      <c r="E496" s="413"/>
      <c r="F496" s="413"/>
      <c r="G496" s="413"/>
      <c r="H496" s="413"/>
      <c r="I496" s="413"/>
      <c r="J496" s="413"/>
      <c r="K496" s="413"/>
      <c r="L496" s="413"/>
    </row>
    <row r="497" spans="1:12" s="51" customFormat="1">
      <c r="A497" s="413"/>
      <c r="B497" s="413"/>
      <c r="C497" s="413"/>
      <c r="D497" s="413"/>
      <c r="E497" s="413"/>
      <c r="F497" s="413"/>
      <c r="G497" s="413"/>
      <c r="H497" s="413"/>
      <c r="I497" s="413"/>
      <c r="J497" s="413"/>
      <c r="K497" s="413"/>
      <c r="L497" s="413"/>
    </row>
    <row r="498" spans="1:12" s="51" customFormat="1">
      <c r="A498" s="413"/>
      <c r="B498" s="413"/>
      <c r="C498" s="413"/>
      <c r="D498" s="413"/>
      <c r="E498" s="413"/>
      <c r="F498" s="413"/>
      <c r="G498" s="413"/>
      <c r="H498" s="413"/>
      <c r="I498" s="413"/>
      <c r="J498" s="413"/>
      <c r="K498" s="413"/>
      <c r="L498" s="413"/>
    </row>
    <row r="499" spans="1:12" s="51" customFormat="1">
      <c r="A499" s="413"/>
      <c r="B499" s="413"/>
      <c r="C499" s="413"/>
      <c r="D499" s="413"/>
      <c r="E499" s="413"/>
      <c r="F499" s="413"/>
      <c r="G499" s="413"/>
      <c r="H499" s="413"/>
      <c r="I499" s="413"/>
      <c r="J499" s="413"/>
      <c r="K499" s="413"/>
      <c r="L499" s="413"/>
    </row>
    <row r="500" spans="1:12" s="51" customFormat="1">
      <c r="A500" s="413"/>
      <c r="B500" s="413"/>
      <c r="C500" s="413"/>
      <c r="D500" s="413"/>
      <c r="E500" s="413"/>
      <c r="F500" s="413"/>
      <c r="G500" s="413"/>
      <c r="H500" s="413"/>
      <c r="I500" s="413"/>
      <c r="J500" s="413"/>
      <c r="K500" s="413"/>
      <c r="L500" s="413"/>
    </row>
    <row r="501" spans="1:12" s="51" customFormat="1">
      <c r="A501" s="413"/>
      <c r="B501" s="413"/>
      <c r="C501" s="413"/>
      <c r="D501" s="413"/>
      <c r="E501" s="413"/>
      <c r="F501" s="413"/>
      <c r="G501" s="413"/>
      <c r="H501" s="413"/>
      <c r="I501" s="413"/>
      <c r="J501" s="413"/>
      <c r="K501" s="413"/>
      <c r="L501" s="413"/>
    </row>
    <row r="502" spans="1:12" s="51" customFormat="1">
      <c r="A502" s="413"/>
      <c r="B502" s="413"/>
      <c r="C502" s="413"/>
      <c r="D502" s="413"/>
      <c r="E502" s="413"/>
      <c r="F502" s="413"/>
      <c r="G502" s="413"/>
      <c r="H502" s="413"/>
      <c r="I502" s="413"/>
      <c r="J502" s="413"/>
      <c r="K502" s="413"/>
      <c r="L502" s="413"/>
    </row>
    <row r="503" spans="1:12" s="51" customFormat="1">
      <c r="A503" s="413"/>
      <c r="B503" s="413"/>
      <c r="C503" s="413"/>
      <c r="D503" s="413"/>
      <c r="E503" s="413"/>
      <c r="F503" s="413"/>
      <c r="G503" s="413"/>
      <c r="H503" s="413"/>
      <c r="I503" s="413"/>
      <c r="J503" s="413"/>
      <c r="K503" s="413"/>
      <c r="L503" s="413"/>
    </row>
    <row r="504" spans="1:12" s="51" customFormat="1">
      <c r="A504" s="413"/>
      <c r="B504" s="413"/>
      <c r="C504" s="413"/>
      <c r="D504" s="413"/>
      <c r="E504" s="413"/>
      <c r="F504" s="413"/>
      <c r="G504" s="413"/>
      <c r="H504" s="413"/>
      <c r="I504" s="413"/>
      <c r="J504" s="413"/>
      <c r="K504" s="413"/>
      <c r="L504" s="413"/>
    </row>
    <row r="505" spans="1:12" s="51" customFormat="1">
      <c r="A505" s="413"/>
      <c r="B505" s="413"/>
      <c r="C505" s="413"/>
      <c r="D505" s="413"/>
      <c r="E505" s="413"/>
      <c r="F505" s="413"/>
      <c r="G505" s="413"/>
      <c r="H505" s="413"/>
      <c r="I505" s="413"/>
      <c r="J505" s="413"/>
      <c r="K505" s="413"/>
      <c r="L505" s="413"/>
    </row>
    <row r="506" spans="1:12" s="51" customFormat="1">
      <c r="A506" s="413"/>
      <c r="B506" s="413"/>
      <c r="C506" s="413"/>
      <c r="D506" s="413"/>
      <c r="E506" s="413"/>
      <c r="F506" s="413"/>
      <c r="G506" s="413"/>
      <c r="H506" s="413"/>
      <c r="I506" s="413"/>
      <c r="J506" s="413"/>
      <c r="K506" s="413"/>
      <c r="L506" s="413"/>
    </row>
    <row r="507" spans="1:12" s="51" customFormat="1">
      <c r="A507" s="413"/>
      <c r="B507" s="413"/>
      <c r="C507" s="413"/>
      <c r="D507" s="413"/>
      <c r="E507" s="413"/>
      <c r="F507" s="413"/>
      <c r="G507" s="413"/>
      <c r="H507" s="413"/>
      <c r="I507" s="413"/>
      <c r="J507" s="413"/>
      <c r="K507" s="413"/>
      <c r="L507" s="413"/>
    </row>
    <row r="508" spans="1:12" s="51" customFormat="1">
      <c r="A508" s="413"/>
      <c r="B508" s="413"/>
      <c r="C508" s="413"/>
      <c r="D508" s="413"/>
      <c r="E508" s="413"/>
      <c r="F508" s="413"/>
      <c r="G508" s="413"/>
      <c r="H508" s="413"/>
      <c r="I508" s="413"/>
      <c r="J508" s="413"/>
      <c r="K508" s="413"/>
      <c r="L508" s="413"/>
    </row>
    <row r="509" spans="1:12" s="51" customFormat="1">
      <c r="A509" s="413"/>
      <c r="B509" s="413"/>
      <c r="C509" s="413"/>
      <c r="D509" s="413"/>
      <c r="E509" s="413"/>
      <c r="F509" s="413"/>
      <c r="G509" s="413"/>
      <c r="H509" s="413"/>
      <c r="I509" s="413"/>
      <c r="J509" s="413"/>
      <c r="K509" s="413"/>
      <c r="L509" s="413"/>
    </row>
    <row r="510" spans="1:12" s="51" customFormat="1">
      <c r="A510" s="413"/>
      <c r="B510" s="413"/>
      <c r="C510" s="413"/>
      <c r="D510" s="413"/>
      <c r="E510" s="413"/>
      <c r="F510" s="413"/>
      <c r="G510" s="413"/>
      <c r="H510" s="413"/>
      <c r="I510" s="413"/>
      <c r="J510" s="413"/>
      <c r="K510" s="413"/>
      <c r="L510" s="413"/>
    </row>
    <row r="511" spans="1:12" s="51" customFormat="1">
      <c r="A511" s="413"/>
      <c r="B511" s="413"/>
      <c r="C511" s="413"/>
      <c r="D511" s="413"/>
      <c r="E511" s="413"/>
      <c r="F511" s="413"/>
      <c r="G511" s="413"/>
      <c r="H511" s="413"/>
      <c r="I511" s="413"/>
      <c r="J511" s="413"/>
      <c r="K511" s="413"/>
      <c r="L511" s="413"/>
    </row>
    <row r="512" spans="1:12" s="51" customFormat="1">
      <c r="A512" s="413"/>
      <c r="B512" s="413"/>
      <c r="C512" s="413"/>
      <c r="D512" s="413"/>
      <c r="E512" s="413"/>
      <c r="F512" s="413"/>
      <c r="G512" s="413"/>
      <c r="H512" s="413"/>
      <c r="I512" s="413"/>
      <c r="J512" s="413"/>
      <c r="K512" s="413"/>
      <c r="L512" s="413"/>
    </row>
    <row r="513" spans="1:12" s="51" customFormat="1">
      <c r="A513" s="413"/>
      <c r="B513" s="413"/>
      <c r="C513" s="413"/>
      <c r="D513" s="413"/>
      <c r="E513" s="413"/>
      <c r="F513" s="413"/>
      <c r="G513" s="413"/>
      <c r="H513" s="413"/>
      <c r="I513" s="413"/>
      <c r="J513" s="413"/>
      <c r="K513" s="413"/>
      <c r="L513" s="413"/>
    </row>
    <row r="514" spans="1:12" s="51" customFormat="1">
      <c r="A514" s="413"/>
      <c r="B514" s="413"/>
      <c r="C514" s="413"/>
      <c r="D514" s="413"/>
      <c r="E514" s="413"/>
      <c r="F514" s="413"/>
      <c r="G514" s="413"/>
      <c r="H514" s="413"/>
      <c r="I514" s="413"/>
      <c r="J514" s="413"/>
      <c r="K514" s="413"/>
      <c r="L514" s="413"/>
    </row>
    <row r="515" spans="1:12" s="51" customFormat="1">
      <c r="A515" s="413"/>
      <c r="B515" s="413"/>
      <c r="C515" s="413"/>
      <c r="D515" s="413"/>
      <c r="E515" s="413"/>
      <c r="F515" s="413"/>
      <c r="G515" s="413"/>
      <c r="H515" s="413"/>
      <c r="I515" s="413"/>
      <c r="J515" s="413"/>
      <c r="K515" s="413"/>
      <c r="L515" s="413"/>
    </row>
    <row r="516" spans="1:12" s="51" customFormat="1">
      <c r="A516" s="413"/>
      <c r="B516" s="413"/>
      <c r="C516" s="413"/>
      <c r="D516" s="413"/>
      <c r="E516" s="413"/>
      <c r="F516" s="413"/>
      <c r="G516" s="413"/>
      <c r="H516" s="413"/>
      <c r="I516" s="413"/>
      <c r="J516" s="413"/>
      <c r="K516" s="413"/>
      <c r="L516" s="413"/>
    </row>
    <row r="517" spans="1:12" s="51" customFormat="1">
      <c r="A517" s="413"/>
      <c r="B517" s="413"/>
      <c r="C517" s="413"/>
      <c r="D517" s="413"/>
      <c r="E517" s="413"/>
      <c r="F517" s="413"/>
      <c r="G517" s="413"/>
      <c r="H517" s="413"/>
      <c r="I517" s="413"/>
      <c r="J517" s="413"/>
      <c r="K517" s="413"/>
      <c r="L517" s="413"/>
    </row>
    <row r="518" spans="1:12" s="51" customFormat="1">
      <c r="A518" s="413"/>
      <c r="B518" s="413"/>
      <c r="C518" s="413"/>
      <c r="D518" s="413"/>
      <c r="E518" s="413"/>
      <c r="F518" s="413"/>
      <c r="G518" s="413"/>
      <c r="H518" s="413"/>
      <c r="I518" s="413"/>
      <c r="J518" s="413"/>
      <c r="K518" s="413"/>
      <c r="L518" s="413"/>
    </row>
    <row r="519" spans="1:12" s="51" customFormat="1">
      <c r="A519" s="413"/>
      <c r="B519" s="413"/>
      <c r="C519" s="413"/>
      <c r="D519" s="413"/>
      <c r="E519" s="413"/>
      <c r="F519" s="413"/>
      <c r="G519" s="413"/>
      <c r="H519" s="413"/>
      <c r="I519" s="413"/>
      <c r="J519" s="413"/>
      <c r="K519" s="413"/>
      <c r="L519" s="413"/>
    </row>
    <row r="520" spans="1:12" s="51" customFormat="1">
      <c r="A520" s="413"/>
      <c r="B520" s="413"/>
      <c r="C520" s="413"/>
      <c r="D520" s="413"/>
      <c r="E520" s="413"/>
      <c r="F520" s="413"/>
      <c r="G520" s="413"/>
      <c r="H520" s="413"/>
      <c r="I520" s="413"/>
      <c r="J520" s="413"/>
      <c r="K520" s="413"/>
      <c r="L520" s="413"/>
    </row>
    <row r="521" spans="1:12" s="51" customFormat="1">
      <c r="A521" s="413"/>
      <c r="B521" s="413"/>
      <c r="C521" s="413"/>
      <c r="D521" s="413"/>
      <c r="E521" s="413"/>
      <c r="F521" s="413"/>
      <c r="G521" s="413"/>
      <c r="H521" s="413"/>
      <c r="I521" s="413"/>
      <c r="J521" s="413"/>
      <c r="K521" s="413"/>
      <c r="L521" s="413"/>
    </row>
    <row r="522" spans="1:12" s="51" customFormat="1">
      <c r="A522" s="413"/>
      <c r="B522" s="413"/>
      <c r="C522" s="413"/>
      <c r="D522" s="413"/>
      <c r="E522" s="413"/>
      <c r="F522" s="413"/>
      <c r="G522" s="413"/>
      <c r="H522" s="413"/>
      <c r="I522" s="413"/>
      <c r="J522" s="413"/>
      <c r="K522" s="413"/>
      <c r="L522" s="413"/>
    </row>
    <row r="523" spans="1:12" s="51" customFormat="1">
      <c r="A523" s="413"/>
      <c r="B523" s="413"/>
      <c r="C523" s="413"/>
      <c r="D523" s="413"/>
      <c r="E523" s="413"/>
      <c r="F523" s="413"/>
      <c r="G523" s="413"/>
      <c r="H523" s="413"/>
      <c r="I523" s="413"/>
      <c r="J523" s="413"/>
      <c r="K523" s="413"/>
      <c r="L523" s="413"/>
    </row>
    <row r="524" spans="1:12" s="51" customFormat="1">
      <c r="A524" s="413"/>
      <c r="B524" s="413"/>
      <c r="C524" s="413"/>
      <c r="D524" s="413"/>
      <c r="E524" s="413"/>
      <c r="F524" s="413"/>
      <c r="G524" s="413"/>
      <c r="H524" s="413"/>
      <c r="I524" s="413"/>
      <c r="J524" s="413"/>
      <c r="K524" s="413"/>
      <c r="L524" s="413"/>
    </row>
    <row r="525" spans="1:12" s="51" customFormat="1">
      <c r="A525" s="413"/>
      <c r="B525" s="413"/>
      <c r="C525" s="413"/>
      <c r="D525" s="413"/>
      <c r="E525" s="413"/>
      <c r="F525" s="413"/>
      <c r="G525" s="413"/>
      <c r="H525" s="413"/>
      <c r="I525" s="413"/>
      <c r="J525" s="413"/>
      <c r="K525" s="413"/>
      <c r="L525" s="413"/>
    </row>
    <row r="526" spans="1:12" s="51" customFormat="1">
      <c r="A526" s="413"/>
      <c r="B526" s="413"/>
      <c r="C526" s="413"/>
      <c r="D526" s="413"/>
      <c r="E526" s="413"/>
      <c r="F526" s="413"/>
      <c r="G526" s="413"/>
      <c r="H526" s="413"/>
      <c r="I526" s="413"/>
      <c r="J526" s="413"/>
      <c r="K526" s="413"/>
      <c r="L526" s="413"/>
    </row>
    <row r="527" spans="1:12" s="51" customFormat="1">
      <c r="A527" s="413"/>
      <c r="B527" s="413"/>
      <c r="C527" s="413"/>
      <c r="D527" s="413"/>
      <c r="E527" s="413"/>
      <c r="F527" s="413"/>
      <c r="G527" s="413"/>
      <c r="H527" s="413"/>
      <c r="I527" s="413"/>
      <c r="J527" s="413"/>
      <c r="K527" s="413"/>
      <c r="L527" s="413"/>
    </row>
    <row r="528" spans="1:12" s="51" customFormat="1">
      <c r="A528" s="413"/>
      <c r="B528" s="413"/>
      <c r="C528" s="413"/>
      <c r="D528" s="413"/>
      <c r="E528" s="413"/>
      <c r="F528" s="413"/>
      <c r="G528" s="413"/>
      <c r="H528" s="413"/>
      <c r="I528" s="413"/>
      <c r="J528" s="413"/>
      <c r="K528" s="413"/>
      <c r="L528" s="413"/>
    </row>
    <row r="529" spans="1:12" s="51" customFormat="1">
      <c r="A529" s="413"/>
      <c r="B529" s="413"/>
      <c r="C529" s="413"/>
      <c r="D529" s="413"/>
      <c r="E529" s="413"/>
      <c r="F529" s="413"/>
      <c r="G529" s="413"/>
      <c r="H529" s="413"/>
      <c r="I529" s="413"/>
      <c r="J529" s="413"/>
      <c r="K529" s="413"/>
      <c r="L529" s="413"/>
    </row>
    <row r="530" spans="1:12" s="51" customFormat="1">
      <c r="A530" s="413"/>
      <c r="B530" s="413"/>
      <c r="C530" s="413"/>
      <c r="D530" s="413"/>
      <c r="E530" s="413"/>
      <c r="F530" s="413"/>
      <c r="G530" s="413"/>
      <c r="H530" s="413"/>
      <c r="I530" s="413"/>
      <c r="J530" s="413"/>
      <c r="K530" s="413"/>
      <c r="L530" s="413"/>
    </row>
    <row r="531" spans="1:12" s="51" customFormat="1">
      <c r="A531" s="413"/>
      <c r="B531" s="413"/>
      <c r="C531" s="413"/>
      <c r="D531" s="413"/>
      <c r="E531" s="413"/>
      <c r="F531" s="413"/>
      <c r="G531" s="413"/>
      <c r="H531" s="413"/>
      <c r="I531" s="413"/>
      <c r="J531" s="413"/>
      <c r="K531" s="413"/>
      <c r="L531" s="413"/>
    </row>
    <row r="532" spans="1:12" s="51" customFormat="1">
      <c r="A532" s="413"/>
      <c r="B532" s="413"/>
      <c r="C532" s="413"/>
      <c r="D532" s="413"/>
      <c r="E532" s="413"/>
      <c r="F532" s="413"/>
      <c r="G532" s="413"/>
      <c r="H532" s="413"/>
      <c r="I532" s="413"/>
      <c r="J532" s="413"/>
      <c r="K532" s="413"/>
      <c r="L532" s="413"/>
    </row>
    <row r="533" spans="1:12" s="51" customFormat="1">
      <c r="A533" s="413"/>
      <c r="B533" s="413"/>
      <c r="C533" s="413"/>
      <c r="D533" s="413"/>
      <c r="E533" s="413"/>
      <c r="F533" s="413"/>
      <c r="G533" s="413"/>
      <c r="H533" s="413"/>
      <c r="I533" s="413"/>
      <c r="J533" s="413"/>
      <c r="K533" s="413"/>
      <c r="L533" s="413"/>
    </row>
    <row r="534" spans="1:12" s="51" customFormat="1">
      <c r="A534" s="413"/>
      <c r="B534" s="413"/>
      <c r="C534" s="413"/>
      <c r="D534" s="413"/>
      <c r="E534" s="413"/>
      <c r="F534" s="413"/>
      <c r="G534" s="413"/>
      <c r="H534" s="413"/>
      <c r="I534" s="413"/>
      <c r="J534" s="413"/>
      <c r="K534" s="413"/>
      <c r="L534" s="413"/>
    </row>
    <row r="535" spans="1:12" s="51" customFormat="1">
      <c r="A535" s="413"/>
      <c r="B535" s="413"/>
      <c r="C535" s="413"/>
      <c r="D535" s="413"/>
      <c r="E535" s="413"/>
      <c r="F535" s="413"/>
      <c r="G535" s="413"/>
      <c r="H535" s="413"/>
      <c r="I535" s="413"/>
      <c r="J535" s="413"/>
      <c r="K535" s="413"/>
      <c r="L535" s="413"/>
    </row>
    <row r="536" spans="1:12" s="51" customFormat="1">
      <c r="A536" s="413"/>
      <c r="B536" s="413"/>
      <c r="C536" s="413"/>
      <c r="D536" s="413"/>
      <c r="E536" s="413"/>
      <c r="F536" s="413"/>
      <c r="G536" s="413"/>
      <c r="H536" s="413"/>
      <c r="I536" s="413"/>
      <c r="J536" s="413"/>
      <c r="K536" s="413"/>
      <c r="L536" s="413"/>
    </row>
    <row r="537" spans="1:12" s="51" customFormat="1">
      <c r="A537" s="413"/>
      <c r="B537" s="413"/>
      <c r="C537" s="413"/>
      <c r="D537" s="413"/>
      <c r="E537" s="413"/>
      <c r="F537" s="413"/>
      <c r="G537" s="413"/>
      <c r="H537" s="413"/>
      <c r="I537" s="413"/>
      <c r="J537" s="413"/>
      <c r="K537" s="413"/>
      <c r="L537" s="413"/>
    </row>
    <row r="538" spans="1:12" s="51" customFormat="1">
      <c r="A538" s="413"/>
      <c r="B538" s="413"/>
      <c r="C538" s="413"/>
      <c r="D538" s="413"/>
      <c r="E538" s="413"/>
      <c r="F538" s="413"/>
      <c r="G538" s="413"/>
      <c r="H538" s="413"/>
      <c r="I538" s="413"/>
      <c r="J538" s="413"/>
      <c r="K538" s="413"/>
      <c r="L538" s="413"/>
    </row>
    <row r="539" spans="1:12" s="51" customFormat="1">
      <c r="A539" s="413"/>
      <c r="B539" s="413"/>
      <c r="C539" s="413"/>
      <c r="D539" s="413"/>
      <c r="E539" s="413"/>
      <c r="F539" s="413"/>
      <c r="G539" s="413"/>
      <c r="H539" s="413"/>
      <c r="I539" s="413"/>
      <c r="J539" s="413"/>
      <c r="K539" s="413"/>
      <c r="L539" s="413"/>
    </row>
    <row r="540" spans="1:12" s="51" customFormat="1">
      <c r="A540" s="413"/>
      <c r="B540" s="413"/>
      <c r="C540" s="413"/>
      <c r="D540" s="413"/>
      <c r="E540" s="413"/>
      <c r="F540" s="413"/>
      <c r="G540" s="413"/>
      <c r="H540" s="413"/>
      <c r="I540" s="413"/>
      <c r="J540" s="413"/>
      <c r="K540" s="413"/>
      <c r="L540" s="413"/>
    </row>
    <row r="541" spans="1:12" s="51" customFormat="1">
      <c r="A541" s="413"/>
      <c r="B541" s="413"/>
      <c r="C541" s="413"/>
      <c r="D541" s="413"/>
      <c r="E541" s="413"/>
      <c r="F541" s="413"/>
      <c r="G541" s="413"/>
      <c r="H541" s="413"/>
      <c r="I541" s="413"/>
      <c r="J541" s="413"/>
      <c r="K541" s="413"/>
      <c r="L541" s="413"/>
    </row>
    <row r="542" spans="1:12" s="51" customFormat="1">
      <c r="A542" s="413"/>
      <c r="B542" s="413"/>
      <c r="C542" s="413"/>
      <c r="D542" s="413"/>
      <c r="E542" s="413"/>
      <c r="F542" s="413"/>
      <c r="G542" s="413"/>
      <c r="H542" s="413"/>
      <c r="I542" s="413"/>
      <c r="J542" s="413"/>
      <c r="K542" s="413"/>
      <c r="L542" s="413"/>
    </row>
    <row r="543" spans="1:12" s="51" customFormat="1">
      <c r="A543" s="413"/>
      <c r="B543" s="413"/>
      <c r="C543" s="413"/>
      <c r="D543" s="413"/>
      <c r="E543" s="413"/>
      <c r="F543" s="413"/>
      <c r="G543" s="413"/>
      <c r="H543" s="413"/>
      <c r="I543" s="413"/>
      <c r="J543" s="413"/>
      <c r="K543" s="413"/>
      <c r="L543" s="413"/>
    </row>
    <row r="544" spans="1:12" s="51" customFormat="1">
      <c r="A544" s="413"/>
      <c r="B544" s="413"/>
      <c r="C544" s="413"/>
      <c r="D544" s="413"/>
      <c r="E544" s="413"/>
      <c r="F544" s="413"/>
      <c r="G544" s="413"/>
      <c r="H544" s="413"/>
      <c r="I544" s="413"/>
      <c r="J544" s="413"/>
      <c r="K544" s="413"/>
      <c r="L544" s="413"/>
    </row>
    <row r="545" spans="1:12" s="51" customFormat="1">
      <c r="A545" s="413"/>
      <c r="B545" s="413"/>
      <c r="C545" s="413"/>
      <c r="D545" s="413"/>
      <c r="E545" s="413"/>
      <c r="F545" s="413"/>
      <c r="G545" s="413"/>
      <c r="H545" s="413"/>
      <c r="I545" s="413"/>
      <c r="J545" s="413"/>
      <c r="K545" s="413"/>
      <c r="L545" s="413"/>
    </row>
    <row r="546" spans="1:12" s="51" customFormat="1">
      <c r="A546" s="413"/>
      <c r="B546" s="413"/>
      <c r="C546" s="413"/>
      <c r="D546" s="413"/>
      <c r="E546" s="413"/>
      <c r="F546" s="413"/>
      <c r="G546" s="413"/>
      <c r="H546" s="413"/>
      <c r="I546" s="413"/>
      <c r="J546" s="413"/>
      <c r="K546" s="413"/>
      <c r="L546" s="413"/>
    </row>
    <row r="547" spans="1:12" s="51" customFormat="1">
      <c r="A547" s="413"/>
      <c r="B547" s="413"/>
      <c r="C547" s="413"/>
      <c r="D547" s="413"/>
      <c r="E547" s="413"/>
      <c r="F547" s="413"/>
      <c r="G547" s="413"/>
      <c r="H547" s="413"/>
      <c r="I547" s="413"/>
      <c r="J547" s="413"/>
      <c r="K547" s="413"/>
      <c r="L547" s="413"/>
    </row>
    <row r="548" spans="1:12" s="51" customFormat="1">
      <c r="A548" s="413"/>
      <c r="B548" s="413"/>
      <c r="C548" s="413"/>
      <c r="D548" s="413"/>
      <c r="E548" s="413"/>
      <c r="F548" s="413"/>
      <c r="G548" s="413"/>
      <c r="H548" s="413"/>
      <c r="I548" s="413"/>
      <c r="J548" s="413"/>
      <c r="K548" s="413"/>
      <c r="L548" s="413"/>
    </row>
    <row r="549" spans="1:12" s="51" customFormat="1">
      <c r="A549" s="413"/>
      <c r="B549" s="413"/>
      <c r="C549" s="413"/>
      <c r="D549" s="413"/>
      <c r="E549" s="413"/>
      <c r="F549" s="413"/>
      <c r="G549" s="413"/>
      <c r="H549" s="413"/>
      <c r="I549" s="413"/>
      <c r="J549" s="413"/>
      <c r="K549" s="413"/>
      <c r="L549" s="413"/>
    </row>
    <row r="550" spans="1:12" s="51" customFormat="1">
      <c r="A550" s="413"/>
      <c r="B550" s="413"/>
      <c r="C550" s="413"/>
      <c r="D550" s="413"/>
      <c r="E550" s="413"/>
      <c r="F550" s="413"/>
      <c r="G550" s="413"/>
      <c r="H550" s="413"/>
      <c r="I550" s="413"/>
      <c r="J550" s="413"/>
      <c r="K550" s="413"/>
      <c r="L550" s="413"/>
    </row>
    <row r="551" spans="1:12" s="51" customFormat="1">
      <c r="A551" s="413"/>
      <c r="B551" s="413"/>
      <c r="C551" s="413"/>
      <c r="D551" s="413"/>
      <c r="E551" s="413"/>
      <c r="F551" s="413"/>
      <c r="G551" s="413"/>
      <c r="H551" s="413"/>
      <c r="I551" s="413"/>
      <c r="J551" s="413"/>
      <c r="K551" s="413"/>
      <c r="L551" s="413"/>
    </row>
    <row r="552" spans="1:12" s="51" customFormat="1">
      <c r="A552" s="413"/>
      <c r="B552" s="413"/>
      <c r="C552" s="413"/>
      <c r="D552" s="413"/>
      <c r="E552" s="413"/>
      <c r="F552" s="413"/>
      <c r="G552" s="413"/>
      <c r="H552" s="413"/>
      <c r="I552" s="413"/>
      <c r="J552" s="413"/>
      <c r="K552" s="413"/>
      <c r="L552" s="413"/>
    </row>
    <row r="553" spans="1:12" s="51" customFormat="1">
      <c r="A553" s="413"/>
      <c r="B553" s="413"/>
      <c r="C553" s="413"/>
      <c r="D553" s="413"/>
      <c r="E553" s="413"/>
      <c r="F553" s="413"/>
      <c r="G553" s="413"/>
      <c r="H553" s="413"/>
      <c r="I553" s="413"/>
      <c r="J553" s="413"/>
      <c r="K553" s="413"/>
      <c r="L553" s="413"/>
    </row>
    <row r="554" spans="1:12" s="51" customFormat="1">
      <c r="A554" s="413"/>
      <c r="B554" s="413"/>
      <c r="C554" s="413"/>
      <c r="D554" s="413"/>
      <c r="E554" s="413"/>
      <c r="F554" s="413"/>
      <c r="G554" s="413"/>
      <c r="H554" s="413"/>
      <c r="I554" s="413"/>
      <c r="J554" s="413"/>
      <c r="K554" s="413"/>
      <c r="L554" s="413"/>
    </row>
    <row r="555" spans="1:12" s="51" customFormat="1">
      <c r="A555" s="413"/>
      <c r="B555" s="413"/>
      <c r="C555" s="413"/>
      <c r="D555" s="413"/>
      <c r="E555" s="413"/>
      <c r="F555" s="413"/>
      <c r="G555" s="413"/>
      <c r="H555" s="413"/>
      <c r="I555" s="413"/>
      <c r="J555" s="413"/>
      <c r="K555" s="413"/>
      <c r="L555" s="413"/>
    </row>
    <row r="556" spans="1:12" s="51" customFormat="1">
      <c r="A556" s="413"/>
      <c r="B556" s="413"/>
      <c r="C556" s="413"/>
      <c r="D556" s="413"/>
      <c r="E556" s="413"/>
      <c r="F556" s="413"/>
      <c r="G556" s="413"/>
      <c r="H556" s="413"/>
      <c r="I556" s="413"/>
      <c r="J556" s="413"/>
      <c r="K556" s="413"/>
      <c r="L556" s="413"/>
    </row>
    <row r="557" spans="1:12" s="51" customFormat="1">
      <c r="A557" s="413"/>
      <c r="B557" s="413"/>
      <c r="C557" s="413"/>
      <c r="D557" s="413"/>
      <c r="E557" s="413"/>
      <c r="F557" s="413"/>
      <c r="G557" s="413"/>
      <c r="H557" s="413"/>
      <c r="I557" s="413"/>
      <c r="J557" s="413"/>
      <c r="K557" s="413"/>
      <c r="L557" s="413"/>
    </row>
    <row r="558" spans="1:12" s="51" customFormat="1">
      <c r="A558" s="413"/>
      <c r="B558" s="413"/>
      <c r="C558" s="413"/>
      <c r="D558" s="413"/>
      <c r="E558" s="413"/>
      <c r="F558" s="413"/>
      <c r="G558" s="413"/>
      <c r="H558" s="413"/>
      <c r="I558" s="413"/>
      <c r="J558" s="413"/>
      <c r="K558" s="413"/>
      <c r="L558" s="413"/>
    </row>
    <row r="559" spans="1:12" s="51" customFormat="1">
      <c r="A559" s="413"/>
      <c r="B559" s="413"/>
      <c r="C559" s="413"/>
      <c r="D559" s="413"/>
      <c r="E559" s="413"/>
      <c r="F559" s="413"/>
      <c r="G559" s="413"/>
      <c r="H559" s="413"/>
      <c r="I559" s="413"/>
      <c r="J559" s="413"/>
      <c r="K559" s="413"/>
      <c r="L559" s="413"/>
    </row>
    <row r="560" spans="1:12" s="51" customFormat="1">
      <c r="A560" s="413"/>
      <c r="B560" s="413"/>
      <c r="C560" s="413"/>
      <c r="D560" s="413"/>
      <c r="E560" s="413"/>
      <c r="F560" s="413"/>
      <c r="G560" s="413"/>
      <c r="H560" s="413"/>
      <c r="I560" s="413"/>
      <c r="J560" s="413"/>
      <c r="K560" s="413"/>
      <c r="L560" s="413"/>
    </row>
    <row r="561" spans="1:12" s="51" customFormat="1">
      <c r="A561" s="413"/>
      <c r="B561" s="413"/>
      <c r="C561" s="413"/>
      <c r="D561" s="413"/>
      <c r="E561" s="413"/>
      <c r="F561" s="413"/>
      <c r="G561" s="413"/>
      <c r="H561" s="413"/>
      <c r="I561" s="413"/>
      <c r="J561" s="413"/>
      <c r="K561" s="413"/>
      <c r="L561" s="413"/>
    </row>
    <row r="562" spans="1:12" s="51" customFormat="1">
      <c r="A562" s="413"/>
      <c r="B562" s="413"/>
      <c r="C562" s="413"/>
      <c r="D562" s="413"/>
      <c r="E562" s="413"/>
      <c r="F562" s="413"/>
      <c r="G562" s="413"/>
      <c r="H562" s="413"/>
      <c r="I562" s="413"/>
      <c r="J562" s="413"/>
      <c r="K562" s="413"/>
      <c r="L562" s="413"/>
    </row>
    <row r="563" spans="1:12" s="51" customFormat="1">
      <c r="A563" s="413"/>
      <c r="B563" s="413"/>
      <c r="C563" s="413"/>
      <c r="D563" s="413"/>
      <c r="E563" s="413"/>
      <c r="F563" s="413"/>
      <c r="G563" s="413"/>
      <c r="H563" s="413"/>
      <c r="I563" s="413"/>
      <c r="J563" s="413"/>
      <c r="K563" s="413"/>
      <c r="L563" s="413"/>
    </row>
    <row r="564" spans="1:12" s="51" customFormat="1">
      <c r="A564" s="413"/>
      <c r="B564" s="413"/>
      <c r="C564" s="413"/>
      <c r="D564" s="413"/>
      <c r="E564" s="413"/>
      <c r="F564" s="413"/>
      <c r="G564" s="413"/>
      <c r="H564" s="413"/>
      <c r="I564" s="413"/>
      <c r="J564" s="413"/>
      <c r="K564" s="413"/>
      <c r="L564" s="413"/>
    </row>
    <row r="565" spans="1:12" s="51" customFormat="1">
      <c r="A565" s="413"/>
      <c r="B565" s="413"/>
      <c r="C565" s="413"/>
      <c r="D565" s="413"/>
      <c r="E565" s="413"/>
      <c r="F565" s="413"/>
      <c r="G565" s="413"/>
      <c r="H565" s="413"/>
      <c r="I565" s="413"/>
      <c r="J565" s="413"/>
      <c r="K565" s="413"/>
      <c r="L565" s="413"/>
    </row>
    <row r="566" spans="1:12" s="51" customFormat="1">
      <c r="A566" s="413"/>
      <c r="B566" s="413"/>
      <c r="C566" s="413"/>
      <c r="D566" s="413"/>
      <c r="E566" s="413"/>
      <c r="F566" s="413"/>
      <c r="G566" s="413"/>
      <c r="H566" s="413"/>
      <c r="I566" s="413"/>
      <c r="J566" s="413"/>
      <c r="K566" s="413"/>
      <c r="L566" s="413"/>
    </row>
    <row r="567" spans="1:12" s="51" customFormat="1">
      <c r="A567" s="413"/>
      <c r="B567" s="413"/>
      <c r="C567" s="413"/>
      <c r="D567" s="413"/>
      <c r="E567" s="413"/>
      <c r="F567" s="413"/>
      <c r="G567" s="413"/>
      <c r="H567" s="413"/>
      <c r="I567" s="413"/>
      <c r="J567" s="413"/>
      <c r="K567" s="413"/>
      <c r="L567" s="413"/>
    </row>
    <row r="568" spans="1:12" s="51" customFormat="1">
      <c r="A568" s="413"/>
      <c r="B568" s="413"/>
      <c r="C568" s="413"/>
      <c r="D568" s="413"/>
      <c r="E568" s="413"/>
      <c r="F568" s="413"/>
      <c r="G568" s="413"/>
      <c r="H568" s="413"/>
      <c r="I568" s="413"/>
      <c r="J568" s="413"/>
      <c r="K568" s="413"/>
      <c r="L568" s="413"/>
    </row>
    <row r="569" spans="1:12" s="51" customFormat="1">
      <c r="A569" s="413"/>
      <c r="B569" s="413"/>
      <c r="C569" s="413"/>
      <c r="D569" s="413"/>
      <c r="E569" s="413"/>
      <c r="F569" s="413"/>
      <c r="G569" s="413"/>
      <c r="H569" s="413"/>
      <c r="I569" s="413"/>
      <c r="J569" s="413"/>
      <c r="K569" s="413"/>
      <c r="L569" s="413"/>
    </row>
    <row r="570" spans="1:12" s="51" customFormat="1">
      <c r="A570" s="413"/>
      <c r="B570" s="413"/>
      <c r="C570" s="413"/>
      <c r="D570" s="413"/>
      <c r="E570" s="413"/>
      <c r="F570" s="413"/>
      <c r="G570" s="413"/>
      <c r="H570" s="413"/>
      <c r="I570" s="413"/>
      <c r="J570" s="413"/>
      <c r="K570" s="413"/>
      <c r="L570" s="413"/>
    </row>
    <row r="571" spans="1:12" s="51" customFormat="1">
      <c r="A571" s="413"/>
      <c r="B571" s="413"/>
      <c r="C571" s="413"/>
      <c r="D571" s="413"/>
      <c r="E571" s="413"/>
      <c r="F571" s="413"/>
      <c r="G571" s="413"/>
      <c r="H571" s="413"/>
      <c r="I571" s="413"/>
      <c r="J571" s="413"/>
      <c r="K571" s="413"/>
      <c r="L571" s="413"/>
    </row>
    <row r="572" spans="1:12" s="51" customFormat="1">
      <c r="A572" s="413"/>
      <c r="B572" s="413"/>
      <c r="C572" s="413"/>
      <c r="D572" s="413"/>
      <c r="E572" s="413"/>
      <c r="F572" s="413"/>
      <c r="G572" s="413"/>
      <c r="H572" s="413"/>
      <c r="I572" s="413"/>
      <c r="J572" s="413"/>
      <c r="K572" s="413"/>
      <c r="L572" s="413"/>
    </row>
    <row r="573" spans="1:12" s="51" customFormat="1">
      <c r="A573" s="413"/>
      <c r="B573" s="413"/>
      <c r="C573" s="413"/>
      <c r="D573" s="413"/>
      <c r="E573" s="413"/>
      <c r="F573" s="413"/>
      <c r="G573" s="413"/>
      <c r="H573" s="413"/>
      <c r="I573" s="413"/>
      <c r="J573" s="413"/>
      <c r="K573" s="413"/>
      <c r="L573" s="413"/>
    </row>
    <row r="574" spans="1:12" s="51" customFormat="1">
      <c r="A574" s="413"/>
      <c r="B574" s="413"/>
      <c r="C574" s="413"/>
      <c r="D574" s="413"/>
      <c r="E574" s="413"/>
      <c r="F574" s="413"/>
      <c r="G574" s="413"/>
      <c r="H574" s="413"/>
      <c r="I574" s="413"/>
      <c r="J574" s="413"/>
      <c r="K574" s="413"/>
      <c r="L574" s="413"/>
    </row>
    <row r="575" spans="1:12" s="51" customFormat="1">
      <c r="A575" s="413"/>
      <c r="B575" s="413"/>
      <c r="C575" s="413"/>
      <c r="D575" s="413"/>
      <c r="E575" s="413"/>
      <c r="F575" s="413"/>
      <c r="G575" s="413"/>
      <c r="H575" s="413"/>
      <c r="I575" s="413"/>
      <c r="J575" s="413"/>
      <c r="K575" s="413"/>
      <c r="L575" s="413"/>
    </row>
    <row r="576" spans="1:12" s="51" customFormat="1">
      <c r="A576" s="413"/>
      <c r="B576" s="413"/>
      <c r="C576" s="413"/>
      <c r="D576" s="413"/>
      <c r="E576" s="413"/>
      <c r="F576" s="413"/>
      <c r="G576" s="413"/>
      <c r="H576" s="413"/>
      <c r="I576" s="413"/>
      <c r="J576" s="413"/>
      <c r="K576" s="413"/>
      <c r="L576" s="413"/>
    </row>
    <row r="577" spans="1:12" s="51" customFormat="1">
      <c r="A577" s="413"/>
      <c r="B577" s="413"/>
      <c r="C577" s="413"/>
      <c r="D577" s="413"/>
      <c r="E577" s="413"/>
      <c r="F577" s="413"/>
      <c r="G577" s="413"/>
      <c r="H577" s="413"/>
      <c r="I577" s="413"/>
      <c r="J577" s="413"/>
      <c r="K577" s="413"/>
      <c r="L577" s="413"/>
    </row>
    <row r="578" spans="1:12" s="51" customFormat="1">
      <c r="A578" s="413"/>
      <c r="B578" s="413"/>
      <c r="C578" s="413"/>
      <c r="D578" s="413"/>
      <c r="E578" s="413"/>
      <c r="F578" s="413"/>
      <c r="G578" s="413"/>
      <c r="H578" s="413"/>
      <c r="I578" s="413"/>
      <c r="J578" s="413"/>
      <c r="K578" s="413"/>
      <c r="L578" s="413"/>
    </row>
    <row r="579" spans="1:12" s="51" customFormat="1">
      <c r="A579" s="413"/>
      <c r="B579" s="413"/>
      <c r="C579" s="413"/>
      <c r="D579" s="413"/>
      <c r="E579" s="413"/>
      <c r="F579" s="413"/>
      <c r="G579" s="413"/>
      <c r="H579" s="413"/>
      <c r="I579" s="413"/>
      <c r="J579" s="413"/>
      <c r="K579" s="413"/>
      <c r="L579" s="413"/>
    </row>
    <row r="580" spans="1:12" s="51" customFormat="1">
      <c r="A580" s="413"/>
      <c r="B580" s="413"/>
      <c r="C580" s="413"/>
      <c r="D580" s="413"/>
      <c r="E580" s="413"/>
      <c r="F580" s="413"/>
      <c r="G580" s="413"/>
      <c r="H580" s="413"/>
      <c r="I580" s="413"/>
      <c r="J580" s="413"/>
      <c r="K580" s="413"/>
      <c r="L580" s="413"/>
    </row>
    <row r="581" spans="1:12" s="51" customFormat="1">
      <c r="A581" s="413"/>
      <c r="B581" s="413"/>
      <c r="C581" s="413"/>
      <c r="D581" s="413"/>
      <c r="E581" s="413"/>
      <c r="F581" s="413"/>
      <c r="G581" s="413"/>
      <c r="H581" s="413"/>
      <c r="I581" s="413"/>
      <c r="J581" s="413"/>
      <c r="K581" s="413"/>
      <c r="L581" s="413"/>
    </row>
    <row r="582" spans="1:12" s="51" customFormat="1">
      <c r="A582" s="413"/>
      <c r="B582" s="413"/>
      <c r="C582" s="413"/>
      <c r="D582" s="413"/>
      <c r="E582" s="413"/>
      <c r="F582" s="413"/>
      <c r="G582" s="413"/>
      <c r="H582" s="413"/>
      <c r="I582" s="413"/>
      <c r="J582" s="413"/>
      <c r="K582" s="413"/>
      <c r="L582" s="413"/>
    </row>
    <row r="583" spans="1:12" s="51" customFormat="1">
      <c r="A583" s="413"/>
      <c r="B583" s="413"/>
      <c r="C583" s="413"/>
      <c r="D583" s="413"/>
      <c r="E583" s="413"/>
      <c r="F583" s="413"/>
      <c r="G583" s="413"/>
      <c r="H583" s="413"/>
      <c r="I583" s="413"/>
      <c r="J583" s="413"/>
      <c r="K583" s="413"/>
      <c r="L583" s="413"/>
    </row>
    <row r="584" spans="1:12" s="51" customFormat="1">
      <c r="A584" s="413"/>
      <c r="B584" s="413"/>
      <c r="C584" s="413"/>
      <c r="D584" s="413"/>
      <c r="E584" s="413"/>
      <c r="F584" s="413"/>
      <c r="G584" s="413"/>
      <c r="H584" s="413"/>
      <c r="I584" s="413"/>
      <c r="J584" s="413"/>
      <c r="K584" s="413"/>
      <c r="L584" s="413"/>
    </row>
    <row r="585" spans="1:12" s="51" customFormat="1">
      <c r="A585" s="413"/>
      <c r="B585" s="413"/>
      <c r="C585" s="413"/>
      <c r="D585" s="413"/>
      <c r="E585" s="413"/>
      <c r="F585" s="413"/>
      <c r="G585" s="413"/>
      <c r="H585" s="413"/>
      <c r="I585" s="413"/>
      <c r="J585" s="413"/>
      <c r="K585" s="413"/>
      <c r="L585" s="413"/>
    </row>
    <row r="586" spans="1:12" s="51" customFormat="1">
      <c r="A586" s="413"/>
      <c r="B586" s="413"/>
      <c r="C586" s="413"/>
      <c r="D586" s="413"/>
      <c r="E586" s="413"/>
      <c r="F586" s="413"/>
      <c r="G586" s="413"/>
      <c r="H586" s="413"/>
      <c r="I586" s="413"/>
      <c r="J586" s="413"/>
      <c r="K586" s="413"/>
      <c r="L586" s="413"/>
    </row>
    <row r="587" spans="1:12" s="51" customFormat="1">
      <c r="A587" s="413"/>
      <c r="B587" s="413"/>
      <c r="C587" s="413"/>
      <c r="D587" s="413"/>
      <c r="E587" s="413"/>
      <c r="F587" s="413"/>
      <c r="G587" s="413"/>
      <c r="H587" s="413"/>
      <c r="I587" s="413"/>
      <c r="J587" s="413"/>
      <c r="K587" s="413"/>
      <c r="L587" s="413"/>
    </row>
    <row r="588" spans="1:12" s="51" customFormat="1">
      <c r="A588" s="413"/>
      <c r="B588" s="413"/>
      <c r="C588" s="413"/>
      <c r="D588" s="413"/>
      <c r="E588" s="413"/>
      <c r="F588" s="413"/>
      <c r="G588" s="413"/>
      <c r="H588" s="413"/>
      <c r="I588" s="413"/>
      <c r="J588" s="413"/>
      <c r="K588" s="413"/>
      <c r="L588" s="413"/>
    </row>
    <row r="589" spans="1:12" s="51" customFormat="1">
      <c r="A589" s="413"/>
      <c r="B589" s="413"/>
      <c r="C589" s="413"/>
      <c r="D589" s="413"/>
      <c r="E589" s="413"/>
      <c r="F589" s="413"/>
      <c r="G589" s="413"/>
      <c r="H589" s="413"/>
      <c r="I589" s="413"/>
      <c r="J589" s="413"/>
      <c r="K589" s="413"/>
      <c r="L589" s="413"/>
    </row>
    <row r="590" spans="1:12" s="51" customFormat="1">
      <c r="A590" s="413"/>
      <c r="B590" s="413"/>
      <c r="C590" s="413"/>
      <c r="D590" s="413"/>
      <c r="E590" s="413"/>
      <c r="F590" s="413"/>
      <c r="G590" s="413"/>
      <c r="H590" s="413"/>
      <c r="I590" s="413"/>
      <c r="J590" s="413"/>
      <c r="K590" s="413"/>
      <c r="L590" s="413"/>
    </row>
    <row r="591" spans="1:12" s="51" customFormat="1">
      <c r="A591" s="413"/>
      <c r="B591" s="413"/>
      <c r="C591" s="413"/>
      <c r="D591" s="413"/>
      <c r="E591" s="413"/>
      <c r="F591" s="413"/>
      <c r="G591" s="413"/>
      <c r="H591" s="413"/>
      <c r="I591" s="413"/>
      <c r="J591" s="413"/>
      <c r="K591" s="413"/>
      <c r="L591" s="413"/>
    </row>
    <row r="592" spans="1:12" s="51" customFormat="1">
      <c r="A592" s="413"/>
      <c r="B592" s="413"/>
      <c r="C592" s="413"/>
      <c r="D592" s="413"/>
      <c r="E592" s="413"/>
      <c r="F592" s="413"/>
      <c r="G592" s="413"/>
      <c r="H592" s="413"/>
      <c r="I592" s="413"/>
      <c r="J592" s="413"/>
      <c r="K592" s="413"/>
      <c r="L592" s="413"/>
    </row>
    <row r="593" spans="1:12" s="51" customFormat="1">
      <c r="A593" s="413"/>
      <c r="B593" s="413"/>
      <c r="C593" s="413"/>
      <c r="D593" s="413"/>
      <c r="E593" s="413"/>
      <c r="F593" s="413"/>
      <c r="G593" s="413"/>
      <c r="H593" s="413"/>
      <c r="I593" s="413"/>
      <c r="J593" s="413"/>
      <c r="K593" s="413"/>
      <c r="L593" s="413"/>
    </row>
    <row r="594" spans="1:12" s="51" customFormat="1">
      <c r="A594" s="413"/>
      <c r="B594" s="413"/>
      <c r="C594" s="413"/>
      <c r="D594" s="413"/>
      <c r="E594" s="413"/>
      <c r="F594" s="413"/>
      <c r="G594" s="413"/>
      <c r="H594" s="413"/>
      <c r="I594" s="413"/>
      <c r="J594" s="413"/>
      <c r="K594" s="413"/>
      <c r="L594" s="413"/>
    </row>
    <row r="595" spans="1:12" s="51" customFormat="1">
      <c r="A595" s="413"/>
      <c r="B595" s="413"/>
      <c r="C595" s="413"/>
      <c r="D595" s="413"/>
      <c r="E595" s="413"/>
      <c r="F595" s="413"/>
      <c r="G595" s="413"/>
      <c r="H595" s="413"/>
      <c r="I595" s="413"/>
      <c r="J595" s="413"/>
      <c r="K595" s="413"/>
      <c r="L595" s="413"/>
    </row>
    <row r="596" spans="1:12" s="51" customFormat="1">
      <c r="A596" s="413"/>
      <c r="B596" s="413"/>
      <c r="C596" s="413"/>
      <c r="D596" s="413"/>
      <c r="E596" s="413"/>
      <c r="F596" s="413"/>
      <c r="G596" s="413"/>
      <c r="H596" s="413"/>
      <c r="I596" s="413"/>
      <c r="J596" s="413"/>
      <c r="K596" s="413"/>
      <c r="L596" s="413"/>
    </row>
    <row r="597" spans="1:12" s="51" customFormat="1">
      <c r="A597" s="413"/>
      <c r="B597" s="413"/>
      <c r="C597" s="413"/>
      <c r="D597" s="413"/>
      <c r="E597" s="413"/>
      <c r="F597" s="413"/>
      <c r="G597" s="413"/>
      <c r="H597" s="413"/>
      <c r="I597" s="413"/>
      <c r="J597" s="413"/>
      <c r="K597" s="413"/>
      <c r="L597" s="413"/>
    </row>
    <row r="598" spans="1:12" s="51" customFormat="1">
      <c r="A598" s="413"/>
      <c r="B598" s="413"/>
      <c r="C598" s="413"/>
      <c r="D598" s="413"/>
      <c r="E598" s="413"/>
      <c r="F598" s="413"/>
      <c r="G598" s="413"/>
      <c r="H598" s="413"/>
      <c r="I598" s="413"/>
      <c r="J598" s="413"/>
      <c r="K598" s="413"/>
      <c r="L598" s="413"/>
    </row>
    <row r="599" spans="1:12" s="51" customFormat="1">
      <c r="A599" s="413"/>
      <c r="B599" s="413"/>
      <c r="C599" s="413"/>
      <c r="D599" s="413"/>
      <c r="E599" s="413"/>
      <c r="F599" s="413"/>
      <c r="G599" s="413"/>
      <c r="H599" s="413"/>
      <c r="I599" s="413"/>
      <c r="J599" s="413"/>
      <c r="K599" s="413"/>
      <c r="L599" s="413"/>
    </row>
    <row r="600" spans="1:12" s="51" customFormat="1">
      <c r="A600" s="413"/>
      <c r="B600" s="413"/>
      <c r="C600" s="413"/>
      <c r="D600" s="413"/>
      <c r="E600" s="413"/>
      <c r="F600" s="413"/>
      <c r="G600" s="413"/>
      <c r="H600" s="413"/>
      <c r="I600" s="413"/>
      <c r="J600" s="413"/>
      <c r="K600" s="413"/>
      <c r="L600" s="413"/>
    </row>
    <row r="601" spans="1:12" s="51" customFormat="1">
      <c r="A601" s="413"/>
      <c r="B601" s="413"/>
      <c r="C601" s="413"/>
      <c r="D601" s="413"/>
      <c r="E601" s="413"/>
      <c r="F601" s="413"/>
      <c r="G601" s="413"/>
      <c r="H601" s="413"/>
      <c r="I601" s="413"/>
      <c r="J601" s="413"/>
      <c r="K601" s="413"/>
      <c r="L601" s="413"/>
    </row>
    <row r="602" spans="1:12" s="51" customFormat="1">
      <c r="A602" s="413"/>
      <c r="B602" s="413"/>
      <c r="C602" s="413"/>
      <c r="D602" s="413"/>
      <c r="E602" s="413"/>
      <c r="F602" s="413"/>
      <c r="G602" s="413"/>
      <c r="H602" s="413"/>
      <c r="I602" s="413"/>
      <c r="J602" s="413"/>
      <c r="K602" s="413"/>
      <c r="L602" s="413"/>
    </row>
    <row r="603" spans="1:12" s="51" customFormat="1">
      <c r="A603" s="413"/>
      <c r="B603" s="413"/>
      <c r="C603" s="413"/>
      <c r="D603" s="413"/>
      <c r="E603" s="413"/>
      <c r="F603" s="413"/>
      <c r="G603" s="413"/>
      <c r="H603" s="413"/>
      <c r="I603" s="413"/>
      <c r="J603" s="413"/>
      <c r="K603" s="413"/>
      <c r="L603" s="413"/>
    </row>
    <row r="604" spans="1:12" s="51" customFormat="1">
      <c r="A604" s="413"/>
      <c r="B604" s="413"/>
      <c r="C604" s="413"/>
      <c r="D604" s="413"/>
      <c r="E604" s="413"/>
      <c r="F604" s="413"/>
      <c r="G604" s="413"/>
      <c r="H604" s="413"/>
      <c r="I604" s="413"/>
      <c r="J604" s="413"/>
      <c r="K604" s="413"/>
      <c r="L604" s="413"/>
    </row>
    <row r="605" spans="1:12" s="51" customFormat="1">
      <c r="A605" s="413"/>
      <c r="B605" s="413"/>
      <c r="C605" s="413"/>
      <c r="D605" s="413"/>
      <c r="E605" s="413"/>
      <c r="F605" s="413"/>
      <c r="G605" s="413"/>
      <c r="H605" s="413"/>
      <c r="I605" s="413"/>
      <c r="J605" s="413"/>
      <c r="K605" s="413"/>
      <c r="L605" s="413"/>
    </row>
    <row r="606" spans="1:12" s="51" customFormat="1">
      <c r="A606" s="413"/>
      <c r="B606" s="413"/>
      <c r="C606" s="413"/>
      <c r="D606" s="413"/>
      <c r="E606" s="413"/>
      <c r="F606" s="413"/>
      <c r="G606" s="413"/>
      <c r="H606" s="413"/>
      <c r="I606" s="413"/>
      <c r="J606" s="413"/>
      <c r="K606" s="413"/>
      <c r="L606" s="413"/>
    </row>
    <row r="607" spans="1:12" s="51" customFormat="1">
      <c r="A607" s="413"/>
      <c r="B607" s="413"/>
      <c r="C607" s="413"/>
      <c r="D607" s="413"/>
      <c r="E607" s="413"/>
      <c r="F607" s="413"/>
      <c r="G607" s="413"/>
      <c r="H607" s="413"/>
      <c r="I607" s="413"/>
      <c r="J607" s="413"/>
      <c r="K607" s="413"/>
      <c r="L607" s="413"/>
    </row>
    <row r="608" spans="1:12" s="51" customFormat="1">
      <c r="A608" s="413"/>
      <c r="B608" s="413"/>
      <c r="C608" s="413"/>
      <c r="D608" s="413"/>
      <c r="E608" s="413"/>
      <c r="F608" s="413"/>
      <c r="G608" s="413"/>
      <c r="H608" s="413"/>
      <c r="I608" s="413"/>
      <c r="J608" s="413"/>
      <c r="K608" s="413"/>
      <c r="L608" s="413"/>
    </row>
    <row r="609" spans="1:12" s="51" customFormat="1">
      <c r="A609" s="413"/>
      <c r="B609" s="413"/>
      <c r="C609" s="413"/>
      <c r="D609" s="413"/>
      <c r="E609" s="413"/>
      <c r="F609" s="413"/>
      <c r="G609" s="413"/>
      <c r="H609" s="413"/>
      <c r="I609" s="413"/>
      <c r="J609" s="413"/>
      <c r="K609" s="413"/>
      <c r="L609" s="413"/>
    </row>
    <row r="610" spans="1:12" s="51" customFormat="1">
      <c r="A610" s="413"/>
      <c r="B610" s="413"/>
      <c r="C610" s="413"/>
      <c r="D610" s="413"/>
      <c r="E610" s="413"/>
      <c r="F610" s="413"/>
      <c r="G610" s="413"/>
      <c r="H610" s="413"/>
      <c r="I610" s="413"/>
      <c r="J610" s="413"/>
      <c r="K610" s="413"/>
      <c r="L610" s="413"/>
    </row>
    <row r="611" spans="1:12" s="51" customFormat="1">
      <c r="A611" s="413"/>
      <c r="B611" s="413"/>
      <c r="C611" s="413"/>
      <c r="D611" s="413"/>
      <c r="E611" s="413"/>
      <c r="F611" s="413"/>
      <c r="G611" s="413"/>
      <c r="H611" s="413"/>
      <c r="I611" s="413"/>
      <c r="J611" s="413"/>
      <c r="K611" s="413"/>
      <c r="L611" s="413"/>
    </row>
    <row r="612" spans="1:12" s="51" customFormat="1">
      <c r="A612" s="413"/>
      <c r="B612" s="413"/>
      <c r="C612" s="413"/>
      <c r="D612" s="413"/>
      <c r="E612" s="413"/>
      <c r="F612" s="413"/>
      <c r="G612" s="413"/>
      <c r="H612" s="413"/>
      <c r="I612" s="413"/>
      <c r="J612" s="413"/>
      <c r="K612" s="413"/>
      <c r="L612" s="413"/>
    </row>
    <row r="613" spans="1:12" s="51" customFormat="1">
      <c r="A613" s="413"/>
      <c r="B613" s="413"/>
      <c r="C613" s="413"/>
      <c r="D613" s="413"/>
      <c r="E613" s="413"/>
      <c r="F613" s="413"/>
      <c r="G613" s="413"/>
      <c r="H613" s="413"/>
      <c r="I613" s="413"/>
      <c r="J613" s="413"/>
      <c r="K613" s="413"/>
      <c r="L613" s="413"/>
    </row>
    <row r="614" spans="1:12" s="51" customFormat="1">
      <c r="A614" s="413"/>
      <c r="B614" s="413"/>
      <c r="C614" s="413"/>
      <c r="D614" s="413"/>
      <c r="E614" s="413"/>
      <c r="F614" s="413"/>
      <c r="G614" s="413"/>
      <c r="H614" s="413"/>
      <c r="I614" s="413"/>
      <c r="J614" s="413"/>
      <c r="K614" s="413"/>
      <c r="L614" s="413"/>
    </row>
    <row r="615" spans="1:12" s="51" customFormat="1">
      <c r="A615" s="413"/>
      <c r="B615" s="413"/>
      <c r="C615" s="413"/>
      <c r="D615" s="413"/>
      <c r="E615" s="413"/>
      <c r="F615" s="413"/>
      <c r="G615" s="413"/>
      <c r="H615" s="413"/>
      <c r="I615" s="413"/>
      <c r="J615" s="413"/>
      <c r="K615" s="413"/>
      <c r="L615" s="413"/>
    </row>
    <row r="616" spans="1:12" s="51" customFormat="1">
      <c r="A616" s="413"/>
      <c r="B616" s="413"/>
      <c r="C616" s="413"/>
      <c r="D616" s="413"/>
      <c r="E616" s="413"/>
      <c r="F616" s="413"/>
      <c r="G616" s="413"/>
      <c r="H616" s="413"/>
      <c r="I616" s="413"/>
      <c r="J616" s="413"/>
      <c r="K616" s="413"/>
      <c r="L616" s="413"/>
    </row>
    <row r="617" spans="1:12" s="51" customFormat="1">
      <c r="A617" s="413"/>
      <c r="B617" s="413"/>
      <c r="C617" s="413"/>
      <c r="D617" s="413"/>
      <c r="E617" s="413"/>
      <c r="F617" s="413"/>
      <c r="G617" s="413"/>
      <c r="H617" s="413"/>
      <c r="I617" s="413"/>
      <c r="J617" s="413"/>
      <c r="K617" s="413"/>
      <c r="L617" s="413"/>
    </row>
    <row r="618" spans="1:12" s="51" customFormat="1">
      <c r="A618" s="413"/>
      <c r="B618" s="413"/>
      <c r="C618" s="413"/>
      <c r="D618" s="413"/>
      <c r="E618" s="413"/>
      <c r="F618" s="413"/>
      <c r="G618" s="413"/>
      <c r="H618" s="413"/>
      <c r="I618" s="413"/>
      <c r="J618" s="413"/>
      <c r="K618" s="413"/>
      <c r="L618" s="413"/>
    </row>
    <row r="619" spans="1:12" s="51" customFormat="1">
      <c r="A619" s="413"/>
      <c r="B619" s="413"/>
      <c r="C619" s="413"/>
      <c r="D619" s="413"/>
      <c r="E619" s="413"/>
      <c r="F619" s="413"/>
      <c r="G619" s="413"/>
      <c r="H619" s="413"/>
      <c r="I619" s="413"/>
      <c r="J619" s="413"/>
      <c r="K619" s="413"/>
      <c r="L619" s="413"/>
    </row>
    <row r="620" spans="1:12" s="51" customFormat="1">
      <c r="A620" s="413"/>
      <c r="B620" s="413"/>
      <c r="C620" s="413"/>
      <c r="D620" s="413"/>
      <c r="E620" s="413"/>
      <c r="F620" s="413"/>
      <c r="G620" s="413"/>
      <c r="H620" s="413"/>
      <c r="I620" s="413"/>
      <c r="J620" s="413"/>
      <c r="K620" s="413"/>
      <c r="L620" s="413"/>
    </row>
    <row r="621" spans="1:12" s="51" customFormat="1">
      <c r="A621" s="413"/>
      <c r="B621" s="413"/>
      <c r="C621" s="413"/>
      <c r="D621" s="413"/>
      <c r="E621" s="413"/>
      <c r="F621" s="413"/>
      <c r="G621" s="413"/>
      <c r="H621" s="413"/>
      <c r="I621" s="413"/>
      <c r="J621" s="413"/>
      <c r="K621" s="413"/>
      <c r="L621" s="413"/>
    </row>
    <row r="622" spans="1:12" s="51" customFormat="1">
      <c r="A622" s="413"/>
      <c r="B622" s="413"/>
      <c r="C622" s="413"/>
      <c r="D622" s="413"/>
      <c r="E622" s="413"/>
      <c r="F622" s="413"/>
      <c r="G622" s="413"/>
      <c r="H622" s="413"/>
      <c r="I622" s="413"/>
      <c r="J622" s="413"/>
      <c r="K622" s="413"/>
      <c r="L622" s="413"/>
    </row>
    <row r="623" spans="1:12" s="51" customFormat="1">
      <c r="A623" s="413"/>
      <c r="B623" s="413"/>
      <c r="C623" s="413"/>
      <c r="D623" s="413"/>
      <c r="E623" s="413"/>
      <c r="F623" s="413"/>
      <c r="G623" s="413"/>
      <c r="H623" s="413"/>
      <c r="I623" s="413"/>
      <c r="J623" s="413"/>
      <c r="K623" s="413"/>
      <c r="L623" s="413"/>
    </row>
    <row r="624" spans="1:12" s="51" customFormat="1">
      <c r="A624" s="413"/>
      <c r="B624" s="413"/>
      <c r="C624" s="413"/>
      <c r="D624" s="413"/>
      <c r="E624" s="413"/>
      <c r="F624" s="413"/>
      <c r="G624" s="413"/>
      <c r="H624" s="413"/>
      <c r="I624" s="413"/>
      <c r="J624" s="413"/>
      <c r="K624" s="413"/>
      <c r="L624" s="413"/>
    </row>
    <row r="625" spans="1:12" s="51" customFormat="1">
      <c r="A625" s="413"/>
      <c r="B625" s="413"/>
      <c r="C625" s="413"/>
      <c r="D625" s="413"/>
      <c r="E625" s="413"/>
      <c r="F625" s="413"/>
      <c r="G625" s="413"/>
      <c r="H625" s="413"/>
      <c r="I625" s="413"/>
      <c r="J625" s="413"/>
      <c r="K625" s="413"/>
      <c r="L625" s="413"/>
    </row>
    <row r="626" spans="1:12" s="51" customFormat="1">
      <c r="A626" s="413"/>
      <c r="B626" s="413"/>
      <c r="C626" s="413"/>
      <c r="D626" s="413"/>
      <c r="E626" s="413"/>
      <c r="F626" s="413"/>
      <c r="G626" s="413"/>
      <c r="H626" s="413"/>
      <c r="I626" s="413"/>
      <c r="J626" s="413"/>
      <c r="K626" s="413"/>
      <c r="L626" s="413"/>
    </row>
    <row r="627" spans="1:12" s="51" customFormat="1">
      <c r="A627" s="413"/>
      <c r="B627" s="413"/>
      <c r="C627" s="413"/>
      <c r="D627" s="413"/>
      <c r="E627" s="413"/>
      <c r="F627" s="413"/>
      <c r="G627" s="413"/>
      <c r="H627" s="413"/>
      <c r="I627" s="413"/>
      <c r="J627" s="413"/>
      <c r="K627" s="413"/>
      <c r="L627" s="413"/>
    </row>
    <row r="628" spans="1:12" s="51" customFormat="1">
      <c r="A628" s="413"/>
      <c r="B628" s="413"/>
      <c r="C628" s="413"/>
      <c r="D628" s="413"/>
      <c r="E628" s="413"/>
      <c r="F628" s="413"/>
      <c r="G628" s="413"/>
      <c r="H628" s="413"/>
      <c r="I628" s="413"/>
      <c r="J628" s="413"/>
      <c r="K628" s="413"/>
      <c r="L628" s="413"/>
    </row>
    <row r="629" spans="1:12" s="51" customFormat="1">
      <c r="A629" s="413"/>
      <c r="B629" s="413"/>
      <c r="C629" s="413"/>
      <c r="D629" s="413"/>
      <c r="E629" s="413"/>
      <c r="F629" s="413"/>
      <c r="G629" s="413"/>
      <c r="H629" s="413"/>
      <c r="I629" s="413"/>
      <c r="J629" s="413"/>
      <c r="K629" s="413"/>
      <c r="L629" s="413"/>
    </row>
    <row r="630" spans="1:12" s="51" customFormat="1">
      <c r="A630" s="413"/>
      <c r="B630" s="413"/>
      <c r="C630" s="413"/>
      <c r="D630" s="413"/>
      <c r="E630" s="413"/>
      <c r="F630" s="413"/>
      <c r="G630" s="413"/>
      <c r="H630" s="413"/>
      <c r="I630" s="413"/>
      <c r="J630" s="413"/>
      <c r="K630" s="413"/>
      <c r="L630" s="413"/>
    </row>
    <row r="631" spans="1:12" s="51" customFormat="1">
      <c r="A631" s="413"/>
      <c r="B631" s="413"/>
      <c r="C631" s="413"/>
      <c r="D631" s="413"/>
      <c r="E631" s="413"/>
      <c r="F631" s="413"/>
      <c r="G631" s="413"/>
      <c r="H631" s="413"/>
      <c r="I631" s="413"/>
      <c r="J631" s="413"/>
      <c r="K631" s="413"/>
      <c r="L631" s="413"/>
    </row>
    <row r="632" spans="1:12" s="51" customFormat="1">
      <c r="A632" s="413"/>
      <c r="B632" s="413"/>
      <c r="C632" s="413"/>
      <c r="D632" s="413"/>
      <c r="E632" s="413"/>
      <c r="F632" s="413"/>
      <c r="G632" s="413"/>
      <c r="H632" s="413"/>
      <c r="I632" s="413"/>
      <c r="J632" s="413"/>
      <c r="K632" s="413"/>
      <c r="L632" s="413"/>
    </row>
    <row r="633" spans="1:12" s="51" customFormat="1">
      <c r="A633" s="413"/>
      <c r="B633" s="413"/>
      <c r="C633" s="413"/>
      <c r="D633" s="413"/>
      <c r="E633" s="413"/>
      <c r="F633" s="413"/>
      <c r="G633" s="413"/>
      <c r="H633" s="413"/>
      <c r="I633" s="413"/>
      <c r="J633" s="413"/>
      <c r="K633" s="413"/>
      <c r="L633" s="413"/>
    </row>
    <row r="634" spans="1:12" s="51" customFormat="1">
      <c r="A634" s="413"/>
      <c r="B634" s="413"/>
      <c r="C634" s="413"/>
      <c r="D634" s="413"/>
      <c r="E634" s="413"/>
      <c r="F634" s="413"/>
      <c r="G634" s="413"/>
      <c r="H634" s="413"/>
      <c r="I634" s="413"/>
      <c r="J634" s="413"/>
      <c r="K634" s="413"/>
      <c r="L634" s="413"/>
    </row>
    <row r="635" spans="1:12" s="51" customFormat="1">
      <c r="A635" s="413"/>
      <c r="B635" s="413"/>
      <c r="C635" s="413"/>
      <c r="D635" s="413"/>
      <c r="E635" s="413"/>
      <c r="F635" s="413"/>
      <c r="G635" s="413"/>
      <c r="H635" s="413"/>
      <c r="I635" s="413"/>
      <c r="J635" s="413"/>
      <c r="K635" s="413"/>
      <c r="L635" s="413"/>
    </row>
    <row r="636" spans="1:12" s="51" customFormat="1">
      <c r="A636" s="413"/>
      <c r="B636" s="413"/>
      <c r="C636" s="413"/>
      <c r="D636" s="413"/>
      <c r="E636" s="413"/>
      <c r="F636" s="413"/>
      <c r="G636" s="413"/>
      <c r="H636" s="413"/>
      <c r="I636" s="413"/>
      <c r="J636" s="413"/>
      <c r="K636" s="413"/>
      <c r="L636" s="413"/>
    </row>
    <row r="637" spans="1:12" s="51" customFormat="1">
      <c r="A637" s="413"/>
      <c r="B637" s="413"/>
      <c r="C637" s="413"/>
      <c r="D637" s="413"/>
      <c r="E637" s="413"/>
      <c r="F637" s="413"/>
      <c r="G637" s="413"/>
      <c r="H637" s="413"/>
      <c r="I637" s="413"/>
      <c r="J637" s="413"/>
      <c r="K637" s="413"/>
      <c r="L637" s="413"/>
    </row>
    <row r="638" spans="1:12" s="51" customFormat="1">
      <c r="A638" s="413"/>
      <c r="B638" s="413"/>
      <c r="C638" s="413"/>
      <c r="D638" s="413"/>
      <c r="E638" s="413"/>
      <c r="F638" s="413"/>
      <c r="G638" s="413"/>
      <c r="H638" s="413"/>
      <c r="I638" s="413"/>
      <c r="J638" s="413"/>
      <c r="K638" s="413"/>
      <c r="L638" s="413"/>
    </row>
    <row r="639" spans="1:12" s="51" customFormat="1">
      <c r="A639" s="413"/>
      <c r="B639" s="413"/>
      <c r="C639" s="413"/>
      <c r="D639" s="413"/>
      <c r="E639" s="413"/>
      <c r="F639" s="413"/>
      <c r="G639" s="413"/>
      <c r="H639" s="413"/>
      <c r="I639" s="413"/>
      <c r="J639" s="413"/>
      <c r="K639" s="413"/>
      <c r="L639" s="413"/>
    </row>
    <row r="640" spans="1:12" s="51" customFormat="1">
      <c r="A640" s="413"/>
      <c r="B640" s="413"/>
      <c r="C640" s="413"/>
      <c r="D640" s="413"/>
      <c r="E640" s="413"/>
      <c r="F640" s="413"/>
      <c r="G640" s="413"/>
      <c r="H640" s="413"/>
      <c r="I640" s="413"/>
      <c r="J640" s="413"/>
      <c r="K640" s="413"/>
      <c r="L640" s="413"/>
    </row>
    <row r="641" spans="1:12" s="51" customFormat="1">
      <c r="A641" s="413"/>
      <c r="B641" s="413"/>
      <c r="C641" s="413"/>
      <c r="D641" s="413"/>
      <c r="E641" s="413"/>
      <c r="F641" s="413"/>
      <c r="G641" s="413"/>
      <c r="H641" s="413"/>
      <c r="I641" s="413"/>
      <c r="J641" s="413"/>
      <c r="K641" s="413"/>
      <c r="L641" s="413"/>
    </row>
    <row r="642" spans="1:12" s="51" customFormat="1">
      <c r="A642" s="413"/>
      <c r="B642" s="413"/>
      <c r="C642" s="413"/>
      <c r="D642" s="413"/>
      <c r="E642" s="413"/>
      <c r="F642" s="413"/>
      <c r="G642" s="413"/>
      <c r="H642" s="413"/>
      <c r="I642" s="413"/>
      <c r="J642" s="413"/>
      <c r="K642" s="413"/>
      <c r="L642" s="413"/>
    </row>
    <row r="643" spans="1:12" s="51" customFormat="1">
      <c r="A643" s="413"/>
      <c r="B643" s="413"/>
      <c r="C643" s="413"/>
      <c r="D643" s="413"/>
      <c r="E643" s="413"/>
      <c r="F643" s="413"/>
      <c r="G643" s="413"/>
      <c r="H643" s="413"/>
      <c r="I643" s="413"/>
      <c r="J643" s="413"/>
      <c r="K643" s="413"/>
      <c r="L643" s="413"/>
    </row>
    <row r="644" spans="1:12" s="51" customFormat="1">
      <c r="A644" s="413"/>
      <c r="B644" s="413"/>
      <c r="C644" s="413"/>
      <c r="D644" s="413"/>
      <c r="E644" s="413"/>
      <c r="F644" s="413"/>
      <c r="G644" s="413"/>
      <c r="H644" s="413"/>
      <c r="I644" s="413"/>
      <c r="J644" s="413"/>
      <c r="K644" s="413"/>
      <c r="L644" s="413"/>
    </row>
    <row r="645" spans="1:12" s="51" customFormat="1">
      <c r="A645" s="413"/>
      <c r="B645" s="413"/>
      <c r="C645" s="413"/>
      <c r="D645" s="413"/>
      <c r="E645" s="413"/>
      <c r="F645" s="413"/>
      <c r="G645" s="413"/>
      <c r="H645" s="413"/>
      <c r="I645" s="413"/>
      <c r="J645" s="413"/>
      <c r="K645" s="413"/>
      <c r="L645" s="413"/>
    </row>
    <row r="646" spans="1:12" s="51" customFormat="1">
      <c r="A646" s="413"/>
      <c r="B646" s="413"/>
      <c r="C646" s="413"/>
      <c r="D646" s="413"/>
      <c r="E646" s="413"/>
      <c r="F646" s="413"/>
      <c r="G646" s="413"/>
      <c r="H646" s="413"/>
      <c r="I646" s="413"/>
      <c r="J646" s="413"/>
      <c r="K646" s="413"/>
      <c r="L646" s="413"/>
    </row>
    <row r="647" spans="1:12" s="51" customFormat="1">
      <c r="A647" s="413"/>
      <c r="B647" s="413"/>
      <c r="C647" s="413"/>
      <c r="D647" s="413"/>
      <c r="E647" s="413"/>
      <c r="F647" s="413"/>
      <c r="G647" s="413"/>
      <c r="H647" s="413"/>
      <c r="I647" s="413"/>
      <c r="J647" s="413"/>
      <c r="K647" s="413"/>
      <c r="L647" s="413"/>
    </row>
    <row r="648" spans="1:12" s="51" customFormat="1">
      <c r="A648" s="413"/>
      <c r="B648" s="413"/>
      <c r="C648" s="413"/>
      <c r="D648" s="413"/>
      <c r="E648" s="413"/>
      <c r="F648" s="413"/>
      <c r="G648" s="413"/>
      <c r="H648" s="413"/>
      <c r="I648" s="413"/>
      <c r="J648" s="413"/>
      <c r="K648" s="413"/>
      <c r="L648" s="413"/>
    </row>
    <row r="649" spans="1:12" s="51" customFormat="1">
      <c r="A649" s="413"/>
      <c r="B649" s="413"/>
      <c r="C649" s="413"/>
      <c r="D649" s="413"/>
      <c r="E649" s="413"/>
      <c r="F649" s="413"/>
      <c r="G649" s="413"/>
      <c r="H649" s="413"/>
      <c r="I649" s="413"/>
      <c r="J649" s="413"/>
      <c r="K649" s="413"/>
      <c r="L649" s="413"/>
    </row>
    <row r="650" spans="1:12" s="51" customFormat="1">
      <c r="A650" s="413"/>
      <c r="B650" s="413"/>
      <c r="C650" s="413"/>
      <c r="D650" s="413"/>
      <c r="E650" s="413"/>
      <c r="F650" s="413"/>
      <c r="G650" s="413"/>
      <c r="H650" s="413"/>
      <c r="I650" s="413"/>
      <c r="J650" s="413"/>
      <c r="K650" s="413"/>
      <c r="L650" s="413"/>
    </row>
    <row r="651" spans="1:12" s="51" customFormat="1">
      <c r="A651" s="413"/>
      <c r="B651" s="413"/>
      <c r="C651" s="413"/>
      <c r="D651" s="413"/>
      <c r="E651" s="413"/>
      <c r="F651" s="413"/>
      <c r="G651" s="413"/>
      <c r="H651" s="413"/>
      <c r="I651" s="413"/>
      <c r="J651" s="413"/>
      <c r="K651" s="413"/>
      <c r="L651" s="413"/>
    </row>
    <row r="652" spans="1:12" s="51" customFormat="1">
      <c r="A652" s="413"/>
      <c r="B652" s="413"/>
      <c r="C652" s="413"/>
      <c r="D652" s="413"/>
      <c r="E652" s="413"/>
      <c r="F652" s="413"/>
      <c r="G652" s="413"/>
      <c r="H652" s="413"/>
      <c r="I652" s="413"/>
      <c r="J652" s="413"/>
      <c r="K652" s="413"/>
      <c r="L652" s="413"/>
    </row>
    <row r="653" spans="1:12" s="51" customFormat="1">
      <c r="A653" s="413"/>
      <c r="B653" s="413"/>
      <c r="C653" s="413"/>
      <c r="D653" s="413"/>
      <c r="E653" s="413"/>
      <c r="F653" s="413"/>
      <c r="G653" s="413"/>
      <c r="H653" s="413"/>
      <c r="I653" s="413"/>
      <c r="J653" s="413"/>
      <c r="K653" s="413"/>
      <c r="L653" s="413"/>
    </row>
    <row r="654" spans="1:12" s="51" customFormat="1">
      <c r="A654" s="413"/>
      <c r="B654" s="413"/>
      <c r="C654" s="413"/>
      <c r="D654" s="413"/>
      <c r="E654" s="413"/>
      <c r="F654" s="413"/>
      <c r="G654" s="413"/>
      <c r="H654" s="413"/>
      <c r="I654" s="413"/>
      <c r="J654" s="413"/>
      <c r="K654" s="413"/>
      <c r="L654" s="413"/>
    </row>
    <row r="655" spans="1:12" s="51" customFormat="1">
      <c r="A655" s="413"/>
      <c r="B655" s="413"/>
      <c r="C655" s="413"/>
      <c r="D655" s="413"/>
      <c r="E655" s="413"/>
      <c r="F655" s="413"/>
      <c r="G655" s="413"/>
      <c r="H655" s="413"/>
      <c r="I655" s="413"/>
      <c r="J655" s="413"/>
      <c r="K655" s="413"/>
      <c r="L655" s="413"/>
    </row>
    <row r="656" spans="1:12" s="51" customFormat="1">
      <c r="A656" s="413"/>
      <c r="B656" s="413"/>
      <c r="C656" s="413"/>
      <c r="D656" s="413"/>
      <c r="E656" s="413"/>
      <c r="F656" s="413"/>
      <c r="G656" s="413"/>
      <c r="H656" s="413"/>
      <c r="I656" s="413"/>
      <c r="J656" s="413"/>
      <c r="K656" s="413"/>
      <c r="L656" s="413"/>
    </row>
    <row r="657" spans="1:12" s="51" customFormat="1">
      <c r="A657" s="413"/>
      <c r="B657" s="413"/>
      <c r="C657" s="413"/>
      <c r="D657" s="413"/>
      <c r="E657" s="413"/>
      <c r="F657" s="413"/>
      <c r="G657" s="413"/>
      <c r="H657" s="413"/>
      <c r="I657" s="413"/>
      <c r="J657" s="413"/>
      <c r="K657" s="413"/>
      <c r="L657" s="413"/>
    </row>
    <row r="658" spans="1:12" s="51" customFormat="1">
      <c r="A658" s="413"/>
      <c r="B658" s="413"/>
      <c r="C658" s="413"/>
      <c r="D658" s="413"/>
      <c r="E658" s="413"/>
      <c r="F658" s="413"/>
      <c r="G658" s="413"/>
      <c r="H658" s="413"/>
      <c r="I658" s="413"/>
      <c r="J658" s="413"/>
      <c r="K658" s="413"/>
      <c r="L658" s="413"/>
    </row>
    <row r="659" spans="1:12" s="51" customFormat="1">
      <c r="A659" s="413"/>
      <c r="B659" s="413"/>
      <c r="C659" s="413"/>
      <c r="D659" s="413"/>
      <c r="E659" s="413"/>
      <c r="F659" s="413"/>
      <c r="G659" s="413"/>
      <c r="H659" s="413"/>
      <c r="I659" s="413"/>
      <c r="J659" s="413"/>
      <c r="K659" s="413"/>
      <c r="L659" s="413"/>
    </row>
    <row r="660" spans="1:12" s="51" customFormat="1">
      <c r="A660" s="413"/>
      <c r="B660" s="413"/>
      <c r="C660" s="413"/>
      <c r="D660" s="413"/>
      <c r="E660" s="413"/>
      <c r="F660" s="413"/>
      <c r="G660" s="413"/>
      <c r="H660" s="413"/>
      <c r="I660" s="413"/>
      <c r="J660" s="413"/>
      <c r="K660" s="413"/>
      <c r="L660" s="413"/>
    </row>
    <row r="661" spans="1:12" s="51" customFormat="1">
      <c r="A661" s="413"/>
      <c r="B661" s="413"/>
      <c r="C661" s="413"/>
      <c r="D661" s="413"/>
      <c r="E661" s="413"/>
      <c r="F661" s="413"/>
      <c r="G661" s="413"/>
      <c r="H661" s="413"/>
      <c r="I661" s="413"/>
      <c r="J661" s="413"/>
      <c r="K661" s="413"/>
      <c r="L661" s="413"/>
    </row>
    <row r="662" spans="1:12" s="51" customFormat="1">
      <c r="A662" s="413"/>
      <c r="B662" s="413"/>
      <c r="C662" s="413"/>
      <c r="D662" s="413"/>
      <c r="E662" s="413"/>
      <c r="F662" s="413"/>
      <c r="G662" s="413"/>
      <c r="H662" s="413"/>
      <c r="I662" s="413"/>
      <c r="J662" s="413"/>
      <c r="K662" s="413"/>
      <c r="L662" s="413"/>
    </row>
    <row r="663" spans="1:12" s="51" customFormat="1">
      <c r="A663" s="413"/>
      <c r="B663" s="413"/>
      <c r="C663" s="413"/>
      <c r="D663" s="413"/>
      <c r="E663" s="413"/>
      <c r="F663" s="413"/>
      <c r="G663" s="413"/>
      <c r="H663" s="413"/>
      <c r="I663" s="413"/>
      <c r="J663" s="413"/>
      <c r="K663" s="413"/>
      <c r="L663" s="413"/>
    </row>
    <row r="664" spans="1:12" s="51" customFormat="1">
      <c r="A664" s="413"/>
      <c r="B664" s="413"/>
      <c r="C664" s="413"/>
      <c r="D664" s="413"/>
      <c r="E664" s="413"/>
      <c r="F664" s="413"/>
      <c r="G664" s="413"/>
      <c r="H664" s="413"/>
      <c r="I664" s="413"/>
      <c r="J664" s="413"/>
      <c r="K664" s="413"/>
      <c r="L664" s="413"/>
    </row>
    <row r="665" spans="1:12" s="51" customFormat="1">
      <c r="A665" s="413"/>
      <c r="B665" s="413"/>
      <c r="C665" s="413"/>
      <c r="D665" s="413"/>
      <c r="E665" s="413"/>
      <c r="F665" s="413"/>
      <c r="G665" s="413"/>
      <c r="H665" s="413"/>
      <c r="I665" s="413"/>
      <c r="J665" s="413"/>
      <c r="K665" s="413"/>
      <c r="L665" s="413"/>
    </row>
    <row r="666" spans="1:12" s="51" customFormat="1">
      <c r="A666" s="413"/>
      <c r="B666" s="413"/>
      <c r="C666" s="413"/>
      <c r="D666" s="413"/>
      <c r="E666" s="413"/>
      <c r="F666" s="413"/>
      <c r="G666" s="413"/>
      <c r="H666" s="413"/>
      <c r="I666" s="413"/>
      <c r="J666" s="413"/>
      <c r="K666" s="413"/>
      <c r="L666" s="413"/>
    </row>
    <row r="667" spans="1:12" s="51" customFormat="1">
      <c r="A667" s="413"/>
      <c r="B667" s="413"/>
      <c r="C667" s="413"/>
      <c r="D667" s="413"/>
      <c r="E667" s="413"/>
      <c r="F667" s="413"/>
      <c r="G667" s="413"/>
      <c r="H667" s="413"/>
      <c r="I667" s="413"/>
      <c r="J667" s="413"/>
      <c r="K667" s="413"/>
      <c r="L667" s="413"/>
    </row>
    <row r="668" spans="1:12" s="51" customFormat="1">
      <c r="A668" s="413"/>
      <c r="B668" s="413"/>
      <c r="C668" s="413"/>
      <c r="D668" s="413"/>
      <c r="E668" s="413"/>
      <c r="F668" s="413"/>
      <c r="G668" s="413"/>
      <c r="H668" s="413"/>
      <c r="I668" s="413"/>
      <c r="J668" s="413"/>
      <c r="K668" s="413"/>
      <c r="L668" s="413"/>
    </row>
    <row r="669" spans="1:12" s="51" customFormat="1">
      <c r="A669" s="413"/>
      <c r="B669" s="413"/>
      <c r="C669" s="413"/>
      <c r="D669" s="413"/>
      <c r="E669" s="413"/>
      <c r="F669" s="413"/>
      <c r="G669" s="413"/>
      <c r="H669" s="413"/>
      <c r="I669" s="413"/>
      <c r="J669" s="413"/>
      <c r="K669" s="413"/>
      <c r="L669" s="413"/>
    </row>
    <row r="670" spans="1:12" s="51" customFormat="1">
      <c r="A670" s="413"/>
      <c r="B670" s="413"/>
      <c r="C670" s="413"/>
      <c r="D670" s="413"/>
      <c r="E670" s="413"/>
      <c r="F670" s="413"/>
      <c r="G670" s="413"/>
      <c r="H670" s="413"/>
      <c r="I670" s="413"/>
      <c r="J670" s="413"/>
      <c r="K670" s="413"/>
      <c r="L670" s="413"/>
    </row>
    <row r="671" spans="1:12" s="51" customFormat="1">
      <c r="A671" s="413"/>
      <c r="B671" s="413"/>
      <c r="C671" s="413"/>
      <c r="D671" s="413"/>
      <c r="E671" s="413"/>
      <c r="F671" s="413"/>
      <c r="G671" s="413"/>
      <c r="H671" s="413"/>
      <c r="I671" s="413"/>
      <c r="J671" s="413"/>
      <c r="K671" s="413"/>
      <c r="L671" s="413"/>
    </row>
    <row r="672" spans="1:12" s="51" customFormat="1">
      <c r="A672" s="413"/>
      <c r="B672" s="413"/>
      <c r="C672" s="413"/>
      <c r="D672" s="413"/>
      <c r="E672" s="413"/>
      <c r="F672" s="413"/>
      <c r="G672" s="413"/>
      <c r="H672" s="413"/>
      <c r="I672" s="413"/>
      <c r="J672" s="413"/>
      <c r="K672" s="413"/>
      <c r="L672" s="413"/>
    </row>
    <row r="673" spans="1:12" s="51" customFormat="1">
      <c r="A673" s="413"/>
      <c r="B673" s="413"/>
      <c r="C673" s="413"/>
      <c r="D673" s="413"/>
      <c r="E673" s="413"/>
      <c r="F673" s="413"/>
      <c r="G673" s="413"/>
      <c r="H673" s="413"/>
      <c r="I673" s="413"/>
      <c r="J673" s="413"/>
      <c r="K673" s="413"/>
      <c r="L673" s="413"/>
    </row>
    <row r="674" spans="1:12" s="51" customFormat="1">
      <c r="A674" s="413"/>
      <c r="B674" s="413"/>
      <c r="C674" s="413"/>
      <c r="D674" s="413"/>
      <c r="E674" s="413"/>
      <c r="F674" s="413"/>
      <c r="G674" s="413"/>
      <c r="H674" s="413"/>
      <c r="I674" s="413"/>
      <c r="J674" s="413"/>
      <c r="K674" s="413"/>
      <c r="L674" s="413"/>
    </row>
    <row r="675" spans="1:12" s="51" customFormat="1">
      <c r="A675" s="413"/>
      <c r="B675" s="413"/>
      <c r="C675" s="413"/>
      <c r="D675" s="413"/>
      <c r="E675" s="413"/>
      <c r="F675" s="413"/>
      <c r="G675" s="413"/>
      <c r="H675" s="413"/>
      <c r="I675" s="413"/>
      <c r="J675" s="413"/>
      <c r="K675" s="413"/>
      <c r="L675" s="413"/>
    </row>
    <row r="676" spans="1:12" s="51" customFormat="1">
      <c r="A676" s="413"/>
      <c r="B676" s="413"/>
      <c r="C676" s="413"/>
      <c r="D676" s="413"/>
      <c r="E676" s="413"/>
      <c r="F676" s="413"/>
      <c r="G676" s="413"/>
      <c r="H676" s="413"/>
      <c r="I676" s="413"/>
      <c r="J676" s="413"/>
      <c r="K676" s="413"/>
      <c r="L676" s="413"/>
    </row>
    <row r="677" spans="1:12" s="51" customFormat="1">
      <c r="A677" s="413"/>
      <c r="B677" s="413"/>
      <c r="C677" s="413"/>
      <c r="D677" s="413"/>
      <c r="E677" s="413"/>
      <c r="F677" s="413"/>
      <c r="G677" s="413"/>
      <c r="H677" s="413"/>
      <c r="I677" s="413"/>
      <c r="J677" s="413"/>
      <c r="K677" s="413"/>
      <c r="L677" s="413"/>
    </row>
    <row r="678" spans="1:12" s="51" customFormat="1">
      <c r="A678" s="413"/>
      <c r="B678" s="413"/>
      <c r="C678" s="413"/>
      <c r="D678" s="413"/>
      <c r="E678" s="413"/>
      <c r="F678" s="413"/>
      <c r="G678" s="413"/>
      <c r="H678" s="413"/>
      <c r="I678" s="413"/>
      <c r="J678" s="413"/>
      <c r="K678" s="413"/>
      <c r="L678" s="413"/>
    </row>
    <row r="679" spans="1:12" s="51" customFormat="1">
      <c r="A679" s="413"/>
      <c r="B679" s="413"/>
      <c r="C679" s="413"/>
      <c r="D679" s="413"/>
      <c r="E679" s="413"/>
      <c r="F679" s="413"/>
      <c r="G679" s="413"/>
      <c r="H679" s="413"/>
      <c r="I679" s="413"/>
      <c r="J679" s="413"/>
      <c r="K679" s="413"/>
      <c r="L679" s="413"/>
    </row>
    <row r="680" spans="1:12" s="51" customFormat="1">
      <c r="A680" s="413"/>
      <c r="B680" s="413"/>
      <c r="C680" s="413"/>
      <c r="D680" s="413"/>
      <c r="E680" s="413"/>
      <c r="F680" s="413"/>
      <c r="G680" s="413"/>
      <c r="H680" s="413"/>
      <c r="I680" s="413"/>
      <c r="J680" s="413"/>
      <c r="K680" s="413"/>
      <c r="L680" s="413"/>
    </row>
    <row r="681" spans="1:12" s="51" customFormat="1">
      <c r="A681" s="413"/>
      <c r="B681" s="413"/>
      <c r="C681" s="413"/>
      <c r="D681" s="413"/>
      <c r="E681" s="413"/>
      <c r="F681" s="413"/>
      <c r="G681" s="413"/>
      <c r="H681" s="413"/>
      <c r="I681" s="413"/>
      <c r="J681" s="413"/>
      <c r="K681" s="413"/>
      <c r="L681" s="413"/>
    </row>
    <row r="682" spans="1:12" s="51" customFormat="1">
      <c r="A682" s="413"/>
      <c r="B682" s="413"/>
      <c r="C682" s="413"/>
      <c r="D682" s="413"/>
      <c r="E682" s="413"/>
      <c r="F682" s="413"/>
      <c r="G682" s="413"/>
      <c r="H682" s="413"/>
      <c r="I682" s="413"/>
      <c r="J682" s="413"/>
      <c r="K682" s="413"/>
      <c r="L682" s="413"/>
    </row>
    <row r="683" spans="1:12" s="51" customFormat="1">
      <c r="A683" s="413"/>
      <c r="B683" s="413"/>
      <c r="C683" s="413"/>
      <c r="D683" s="413"/>
      <c r="E683" s="413"/>
      <c r="F683" s="413"/>
      <c r="G683" s="413"/>
      <c r="H683" s="413"/>
      <c r="I683" s="413"/>
      <c r="J683" s="413"/>
      <c r="K683" s="413"/>
      <c r="L683" s="413"/>
    </row>
    <row r="684" spans="1:12" s="51" customFormat="1">
      <c r="A684" s="413"/>
      <c r="B684" s="413"/>
      <c r="C684" s="413"/>
      <c r="D684" s="413"/>
      <c r="E684" s="413"/>
      <c r="F684" s="413"/>
      <c r="G684" s="413"/>
      <c r="H684" s="413"/>
      <c r="I684" s="413"/>
      <c r="J684" s="413"/>
      <c r="K684" s="413"/>
      <c r="L684" s="413"/>
    </row>
    <row r="685" spans="1:12" s="51" customFormat="1">
      <c r="A685" s="413"/>
      <c r="B685" s="413"/>
      <c r="C685" s="413"/>
      <c r="D685" s="413"/>
      <c r="E685" s="413"/>
      <c r="F685" s="413"/>
      <c r="G685" s="413"/>
      <c r="H685" s="413"/>
      <c r="I685" s="413"/>
      <c r="J685" s="413"/>
      <c r="K685" s="413"/>
      <c r="L685" s="413"/>
    </row>
    <row r="686" spans="1:12" s="51" customFormat="1">
      <c r="A686" s="413"/>
      <c r="B686" s="413"/>
      <c r="C686" s="413"/>
      <c r="D686" s="413"/>
      <c r="E686" s="413"/>
      <c r="F686" s="413"/>
      <c r="G686" s="413"/>
      <c r="H686" s="413"/>
      <c r="I686" s="413"/>
      <c r="J686" s="413"/>
      <c r="K686" s="413"/>
      <c r="L686" s="413"/>
    </row>
    <row r="687" spans="1:12" s="51" customFormat="1">
      <c r="A687" s="413"/>
      <c r="B687" s="413"/>
      <c r="C687" s="413"/>
      <c r="D687" s="413"/>
      <c r="E687" s="413"/>
      <c r="F687" s="413"/>
      <c r="G687" s="413"/>
      <c r="H687" s="413"/>
      <c r="I687" s="413"/>
      <c r="J687" s="413"/>
      <c r="K687" s="413"/>
      <c r="L687" s="413"/>
    </row>
    <row r="688" spans="1:12" s="51" customFormat="1">
      <c r="A688" s="413"/>
      <c r="B688" s="413"/>
      <c r="C688" s="413"/>
      <c r="D688" s="413"/>
      <c r="E688" s="413"/>
      <c r="F688" s="413"/>
      <c r="G688" s="413"/>
      <c r="H688" s="413"/>
      <c r="I688" s="413"/>
      <c r="J688" s="413"/>
      <c r="K688" s="413"/>
      <c r="L688" s="413"/>
    </row>
    <row r="689" spans="1:12" s="51" customFormat="1">
      <c r="A689" s="413"/>
      <c r="B689" s="413"/>
      <c r="C689" s="413"/>
      <c r="D689" s="413"/>
      <c r="E689" s="413"/>
      <c r="F689" s="413"/>
      <c r="G689" s="413"/>
      <c r="H689" s="413"/>
      <c r="I689" s="413"/>
      <c r="J689" s="413"/>
      <c r="K689" s="413"/>
      <c r="L689" s="413"/>
    </row>
    <row r="690" spans="1:12" s="51" customFormat="1">
      <c r="A690" s="413"/>
      <c r="B690" s="413"/>
      <c r="C690" s="413"/>
      <c r="D690" s="413"/>
      <c r="E690" s="413"/>
      <c r="F690" s="413"/>
      <c r="G690" s="413"/>
      <c r="H690" s="413"/>
      <c r="I690" s="413"/>
      <c r="J690" s="413"/>
      <c r="K690" s="413"/>
      <c r="L690" s="413"/>
    </row>
    <row r="691" spans="1:12" s="51" customFormat="1">
      <c r="A691" s="413"/>
      <c r="B691" s="413"/>
      <c r="C691" s="413"/>
      <c r="D691" s="413"/>
      <c r="E691" s="413"/>
      <c r="F691" s="413"/>
      <c r="G691" s="413"/>
      <c r="H691" s="413"/>
      <c r="I691" s="413"/>
      <c r="J691" s="413"/>
      <c r="K691" s="413"/>
      <c r="L691" s="413"/>
    </row>
    <row r="692" spans="1:12" s="51" customFormat="1">
      <c r="A692" s="413"/>
      <c r="B692" s="413"/>
      <c r="C692" s="413"/>
      <c r="D692" s="413"/>
      <c r="E692" s="413"/>
      <c r="F692" s="413"/>
      <c r="G692" s="413"/>
      <c r="H692" s="413"/>
      <c r="I692" s="413"/>
      <c r="J692" s="413"/>
      <c r="K692" s="413"/>
      <c r="L692" s="413"/>
    </row>
    <row r="693" spans="1:12" s="51" customFormat="1">
      <c r="A693" s="413"/>
      <c r="B693" s="413"/>
      <c r="C693" s="413"/>
      <c r="D693" s="413"/>
      <c r="E693" s="413"/>
      <c r="F693" s="413"/>
      <c r="G693" s="413"/>
      <c r="H693" s="413"/>
      <c r="I693" s="413"/>
      <c r="J693" s="413"/>
      <c r="K693" s="413"/>
      <c r="L693" s="413"/>
    </row>
    <row r="694" spans="1:12" s="51" customFormat="1">
      <c r="A694" s="413"/>
      <c r="B694" s="413"/>
      <c r="C694" s="413"/>
      <c r="D694" s="413"/>
      <c r="E694" s="413"/>
      <c r="F694" s="413"/>
      <c r="G694" s="413"/>
      <c r="H694" s="413"/>
      <c r="I694" s="413"/>
      <c r="J694" s="413"/>
      <c r="K694" s="413"/>
      <c r="L694" s="413"/>
    </row>
    <row r="695" spans="1:12" s="51" customFormat="1">
      <c r="A695" s="413"/>
      <c r="B695" s="413"/>
      <c r="C695" s="413"/>
      <c r="D695" s="413"/>
      <c r="E695" s="413"/>
      <c r="F695" s="413"/>
      <c r="G695" s="413"/>
      <c r="H695" s="413"/>
      <c r="I695" s="413"/>
      <c r="J695" s="413"/>
      <c r="K695" s="413"/>
      <c r="L695" s="413"/>
    </row>
    <row r="696" spans="1:12" s="51" customFormat="1">
      <c r="A696" s="413"/>
      <c r="B696" s="413"/>
      <c r="C696" s="413"/>
      <c r="D696" s="413"/>
      <c r="E696" s="413"/>
      <c r="F696" s="413"/>
      <c r="G696" s="413"/>
      <c r="H696" s="413"/>
      <c r="I696" s="413"/>
      <c r="J696" s="413"/>
      <c r="K696" s="413"/>
      <c r="L696" s="413"/>
    </row>
    <row r="697" spans="1:12" s="51" customFormat="1">
      <c r="A697" s="413"/>
      <c r="B697" s="413"/>
      <c r="C697" s="413"/>
      <c r="D697" s="413"/>
      <c r="E697" s="413"/>
      <c r="F697" s="413"/>
      <c r="G697" s="413"/>
      <c r="H697" s="413"/>
      <c r="I697" s="413"/>
      <c r="J697" s="413"/>
      <c r="K697" s="413"/>
      <c r="L697" s="413"/>
    </row>
    <row r="698" spans="1:12" s="51" customFormat="1">
      <c r="A698" s="413"/>
      <c r="B698" s="413"/>
      <c r="C698" s="413"/>
      <c r="D698" s="413"/>
      <c r="E698" s="413"/>
      <c r="F698" s="413"/>
      <c r="G698" s="413"/>
      <c r="H698" s="413"/>
      <c r="I698" s="413"/>
      <c r="J698" s="413"/>
      <c r="K698" s="413"/>
      <c r="L698" s="413"/>
    </row>
    <row r="699" spans="1:12" s="51" customFormat="1">
      <c r="A699" s="413"/>
      <c r="B699" s="413"/>
      <c r="C699" s="413"/>
      <c r="D699" s="413"/>
      <c r="E699" s="413"/>
      <c r="F699" s="413"/>
      <c r="G699" s="413"/>
      <c r="H699" s="413"/>
      <c r="I699" s="413"/>
      <c r="J699" s="413"/>
      <c r="K699" s="413"/>
      <c r="L699" s="413"/>
    </row>
    <row r="700" spans="1:12" s="51" customFormat="1">
      <c r="A700" s="413"/>
      <c r="B700" s="413"/>
      <c r="C700" s="413"/>
      <c r="D700" s="413"/>
      <c r="E700" s="413"/>
      <c r="F700" s="413"/>
      <c r="G700" s="413"/>
      <c r="H700" s="413"/>
      <c r="I700" s="413"/>
      <c r="J700" s="413"/>
      <c r="K700" s="413"/>
      <c r="L700" s="413"/>
    </row>
    <row r="701" spans="1:12" s="51" customFormat="1">
      <c r="A701" s="413"/>
      <c r="B701" s="413"/>
      <c r="C701" s="413"/>
      <c r="D701" s="413"/>
      <c r="E701" s="413"/>
      <c r="F701" s="413"/>
      <c r="G701" s="413"/>
      <c r="H701" s="413"/>
      <c r="I701" s="413"/>
      <c r="J701" s="413"/>
      <c r="K701" s="413"/>
      <c r="L701" s="413"/>
    </row>
    <row r="702" spans="1:12" s="51" customFormat="1">
      <c r="A702" s="413"/>
      <c r="B702" s="413"/>
      <c r="C702" s="413"/>
      <c r="D702" s="413"/>
      <c r="E702" s="413"/>
      <c r="F702" s="413"/>
      <c r="G702" s="413"/>
      <c r="H702" s="413"/>
      <c r="I702" s="413"/>
      <c r="J702" s="413"/>
      <c r="K702" s="413"/>
      <c r="L702" s="413"/>
    </row>
    <row r="703" spans="1:12" s="51" customFormat="1">
      <c r="A703" s="413"/>
      <c r="B703" s="413"/>
      <c r="C703" s="413"/>
      <c r="D703" s="413"/>
      <c r="E703" s="413"/>
      <c r="F703" s="413"/>
      <c r="G703" s="413"/>
      <c r="H703" s="413"/>
      <c r="I703" s="413"/>
      <c r="J703" s="413"/>
      <c r="K703" s="413"/>
      <c r="L703" s="413"/>
    </row>
    <row r="704" spans="1:12" s="51" customFormat="1">
      <c r="A704" s="413"/>
      <c r="B704" s="413"/>
      <c r="C704" s="413"/>
      <c r="D704" s="413"/>
      <c r="E704" s="413"/>
      <c r="F704" s="413"/>
      <c r="G704" s="413"/>
      <c r="H704" s="413"/>
      <c r="I704" s="413"/>
      <c r="J704" s="413"/>
      <c r="K704" s="413"/>
      <c r="L704" s="413"/>
    </row>
    <row r="705" spans="1:12" s="51" customFormat="1">
      <c r="A705" s="413"/>
      <c r="B705" s="413"/>
      <c r="C705" s="413"/>
      <c r="D705" s="413"/>
      <c r="E705" s="413"/>
      <c r="F705" s="413"/>
      <c r="G705" s="413"/>
      <c r="H705" s="413"/>
      <c r="I705" s="413"/>
      <c r="J705" s="413"/>
      <c r="K705" s="413"/>
      <c r="L705" s="413"/>
    </row>
    <row r="706" spans="1:12" s="51" customFormat="1">
      <c r="A706" s="413"/>
      <c r="B706" s="413"/>
      <c r="C706" s="413"/>
      <c r="D706" s="413"/>
      <c r="E706" s="413"/>
      <c r="F706" s="413"/>
      <c r="G706" s="413"/>
      <c r="H706" s="413"/>
      <c r="I706" s="413"/>
      <c r="J706" s="413"/>
      <c r="K706" s="413"/>
      <c r="L706" s="413"/>
    </row>
    <row r="707" spans="1:12" s="51" customFormat="1">
      <c r="A707" s="413"/>
      <c r="B707" s="413"/>
      <c r="C707" s="413"/>
      <c r="D707" s="413"/>
      <c r="E707" s="413"/>
      <c r="F707" s="413"/>
      <c r="G707" s="413"/>
      <c r="H707" s="413"/>
      <c r="I707" s="413"/>
      <c r="J707" s="413"/>
      <c r="K707" s="413"/>
      <c r="L707" s="413"/>
    </row>
    <row r="708" spans="1:12" s="51" customFormat="1">
      <c r="A708" s="413"/>
      <c r="B708" s="413"/>
      <c r="C708" s="413"/>
      <c r="D708" s="413"/>
      <c r="E708" s="413"/>
      <c r="F708" s="413"/>
      <c r="G708" s="413"/>
      <c r="H708" s="413"/>
      <c r="I708" s="413"/>
      <c r="J708" s="413"/>
      <c r="K708" s="413"/>
      <c r="L708" s="413"/>
    </row>
    <row r="709" spans="1:12" s="51" customFormat="1">
      <c r="A709" s="413"/>
      <c r="B709" s="413"/>
      <c r="C709" s="413"/>
      <c r="D709" s="413"/>
      <c r="E709" s="413"/>
      <c r="F709" s="413"/>
      <c r="G709" s="413"/>
      <c r="H709" s="413"/>
      <c r="I709" s="413"/>
      <c r="J709" s="413"/>
      <c r="K709" s="413"/>
      <c r="L709" s="413"/>
    </row>
    <row r="710" spans="1:12" s="51" customFormat="1">
      <c r="A710" s="413"/>
      <c r="B710" s="413"/>
      <c r="C710" s="413"/>
      <c r="D710" s="413"/>
      <c r="E710" s="413"/>
      <c r="F710" s="413"/>
      <c r="G710" s="413"/>
      <c r="H710" s="413"/>
      <c r="I710" s="413"/>
      <c r="J710" s="413"/>
      <c r="K710" s="413"/>
      <c r="L710" s="413"/>
    </row>
    <row r="711" spans="1:12" s="51" customFormat="1">
      <c r="A711" s="413"/>
      <c r="B711" s="413"/>
      <c r="C711" s="413"/>
      <c r="D711" s="413"/>
      <c r="E711" s="413"/>
      <c r="F711" s="413"/>
      <c r="G711" s="413"/>
      <c r="H711" s="413"/>
      <c r="I711" s="413"/>
      <c r="J711" s="413"/>
      <c r="K711" s="413"/>
      <c r="L711" s="413"/>
    </row>
    <row r="712" spans="1:12" s="51" customFormat="1">
      <c r="A712" s="413"/>
      <c r="B712" s="413"/>
      <c r="C712" s="413"/>
      <c r="D712" s="413"/>
      <c r="E712" s="413"/>
      <c r="F712" s="413"/>
      <c r="G712" s="413"/>
      <c r="H712" s="413"/>
      <c r="I712" s="413"/>
      <c r="J712" s="413"/>
      <c r="K712" s="413"/>
      <c r="L712" s="413"/>
    </row>
    <row r="713" spans="1:12" s="51" customFormat="1">
      <c r="A713" s="413"/>
      <c r="B713" s="413"/>
      <c r="C713" s="413"/>
      <c r="D713" s="413"/>
      <c r="E713" s="413"/>
      <c r="F713" s="413"/>
      <c r="G713" s="413"/>
      <c r="H713" s="413"/>
      <c r="I713" s="413"/>
      <c r="J713" s="413"/>
      <c r="K713" s="413"/>
      <c r="L713" s="413"/>
    </row>
    <row r="714" spans="1:12" s="51" customFormat="1">
      <c r="A714" s="413"/>
      <c r="B714" s="413"/>
      <c r="C714" s="413"/>
      <c r="D714" s="413"/>
      <c r="E714" s="413"/>
      <c r="F714" s="413"/>
      <c r="G714" s="413"/>
      <c r="H714" s="413"/>
      <c r="I714" s="413"/>
      <c r="J714" s="413"/>
      <c r="K714" s="413"/>
      <c r="L714" s="413"/>
    </row>
    <row r="715" spans="1:12" s="51" customFormat="1">
      <c r="A715" s="413"/>
      <c r="B715" s="413"/>
      <c r="C715" s="413"/>
      <c r="D715" s="413"/>
      <c r="E715" s="413"/>
      <c r="F715" s="413"/>
      <c r="G715" s="413"/>
      <c r="H715" s="413"/>
      <c r="I715" s="413"/>
      <c r="J715" s="413"/>
      <c r="K715" s="413"/>
      <c r="L715" s="413"/>
    </row>
    <row r="716" spans="1:12" s="51" customFormat="1">
      <c r="A716" s="413"/>
      <c r="B716" s="413"/>
      <c r="C716" s="413"/>
      <c r="D716" s="413"/>
      <c r="E716" s="413"/>
      <c r="F716" s="413"/>
      <c r="G716" s="413"/>
      <c r="H716" s="413"/>
      <c r="I716" s="413"/>
      <c r="J716" s="413"/>
      <c r="K716" s="413"/>
      <c r="L716" s="413"/>
    </row>
    <row r="717" spans="1:12" s="51" customFormat="1">
      <c r="A717" s="413"/>
      <c r="B717" s="413"/>
      <c r="C717" s="413"/>
      <c r="D717" s="413"/>
      <c r="E717" s="413"/>
      <c r="F717" s="413"/>
      <c r="G717" s="413"/>
      <c r="H717" s="413"/>
      <c r="I717" s="413"/>
      <c r="J717" s="413"/>
      <c r="K717" s="413"/>
      <c r="L717" s="413"/>
    </row>
    <row r="718" spans="1:12" s="51" customFormat="1">
      <c r="A718" s="413"/>
      <c r="B718" s="413"/>
      <c r="C718" s="413"/>
      <c r="D718" s="413"/>
      <c r="E718" s="413"/>
      <c r="F718" s="413"/>
      <c r="G718" s="413"/>
      <c r="H718" s="413"/>
      <c r="I718" s="413"/>
      <c r="J718" s="413"/>
      <c r="K718" s="413"/>
      <c r="L718" s="413"/>
    </row>
    <row r="719" spans="1:12" s="51" customFormat="1">
      <c r="A719" s="413"/>
      <c r="B719" s="413"/>
      <c r="C719" s="413"/>
      <c r="D719" s="413"/>
      <c r="E719" s="413"/>
      <c r="F719" s="413"/>
      <c r="G719" s="413"/>
      <c r="H719" s="413"/>
      <c r="I719" s="413"/>
      <c r="J719" s="413"/>
      <c r="K719" s="413"/>
      <c r="L719" s="413"/>
    </row>
    <row r="720" spans="1:12" s="51" customFormat="1">
      <c r="A720" s="413"/>
      <c r="B720" s="413"/>
      <c r="C720" s="413"/>
      <c r="D720" s="413"/>
      <c r="E720" s="413"/>
      <c r="F720" s="413"/>
      <c r="G720" s="413"/>
      <c r="H720" s="413"/>
      <c r="I720" s="413"/>
      <c r="J720" s="413"/>
      <c r="K720" s="413"/>
      <c r="L720" s="413"/>
    </row>
    <row r="721" spans="1:12" s="51" customFormat="1">
      <c r="A721" s="413"/>
      <c r="B721" s="413"/>
      <c r="C721" s="413"/>
      <c r="D721" s="413"/>
      <c r="E721" s="413"/>
      <c r="F721" s="413"/>
      <c r="G721" s="413"/>
      <c r="H721" s="413"/>
      <c r="I721" s="413"/>
      <c r="J721" s="413"/>
      <c r="K721" s="413"/>
      <c r="L721" s="413"/>
    </row>
    <row r="722" spans="1:12" s="51" customFormat="1">
      <c r="A722" s="413"/>
      <c r="B722" s="413"/>
      <c r="C722" s="413"/>
      <c r="D722" s="413"/>
      <c r="E722" s="413"/>
      <c r="F722" s="413"/>
      <c r="G722" s="413"/>
      <c r="H722" s="413"/>
      <c r="I722" s="413"/>
      <c r="J722" s="413"/>
      <c r="K722" s="413"/>
      <c r="L722" s="413"/>
    </row>
    <row r="723" spans="1:12" s="51" customFormat="1">
      <c r="A723" s="413"/>
      <c r="B723" s="413"/>
      <c r="C723" s="413"/>
      <c r="D723" s="413"/>
      <c r="E723" s="413"/>
      <c r="F723" s="413"/>
      <c r="G723" s="413"/>
      <c r="H723" s="413"/>
      <c r="I723" s="413"/>
      <c r="J723" s="413"/>
      <c r="K723" s="413"/>
      <c r="L723" s="413"/>
    </row>
    <row r="724" spans="1:12" s="51" customFormat="1">
      <c r="A724" s="413"/>
      <c r="B724" s="413"/>
      <c r="C724" s="413"/>
      <c r="D724" s="413"/>
      <c r="E724" s="413"/>
      <c r="F724" s="413"/>
      <c r="G724" s="413"/>
      <c r="H724" s="413"/>
      <c r="I724" s="413"/>
      <c r="J724" s="413"/>
      <c r="K724" s="413"/>
      <c r="L724" s="413"/>
    </row>
    <row r="725" spans="1:12" s="51" customFormat="1">
      <c r="A725" s="413"/>
      <c r="B725" s="413"/>
      <c r="C725" s="413"/>
      <c r="D725" s="413"/>
      <c r="E725" s="413"/>
      <c r="F725" s="413"/>
      <c r="G725" s="413"/>
      <c r="H725" s="413"/>
      <c r="I725" s="413"/>
      <c r="J725" s="413"/>
      <c r="K725" s="413"/>
      <c r="L725" s="413"/>
    </row>
    <row r="726" spans="1:12" s="51" customFormat="1">
      <c r="A726" s="413"/>
      <c r="B726" s="413"/>
      <c r="C726" s="413"/>
      <c r="D726" s="413"/>
      <c r="E726" s="413"/>
      <c r="F726" s="413"/>
      <c r="G726" s="413"/>
      <c r="H726" s="413"/>
      <c r="I726" s="413"/>
      <c r="J726" s="413"/>
      <c r="K726" s="413"/>
      <c r="L726" s="413"/>
    </row>
    <row r="727" spans="1:12" s="51" customFormat="1">
      <c r="A727" s="413"/>
      <c r="B727" s="413"/>
      <c r="C727" s="413"/>
      <c r="D727" s="413"/>
      <c r="E727" s="413"/>
      <c r="F727" s="413"/>
      <c r="G727" s="413"/>
      <c r="H727" s="413"/>
      <c r="I727" s="413"/>
      <c r="J727" s="413"/>
      <c r="K727" s="413"/>
      <c r="L727" s="413"/>
    </row>
    <row r="728" spans="1:12" s="51" customFormat="1">
      <c r="A728" s="413"/>
      <c r="B728" s="413"/>
      <c r="C728" s="413"/>
      <c r="D728" s="413"/>
      <c r="E728" s="413"/>
      <c r="F728" s="413"/>
      <c r="G728" s="413"/>
      <c r="H728" s="413"/>
      <c r="I728" s="413"/>
      <c r="J728" s="413"/>
      <c r="K728" s="413"/>
      <c r="L728" s="413"/>
    </row>
    <row r="729" spans="1:12" s="51" customFormat="1">
      <c r="A729" s="413"/>
      <c r="B729" s="413"/>
      <c r="C729" s="413"/>
      <c r="D729" s="413"/>
      <c r="E729" s="413"/>
      <c r="F729" s="413"/>
      <c r="G729" s="413"/>
      <c r="H729" s="413"/>
      <c r="I729" s="413"/>
      <c r="J729" s="413"/>
      <c r="K729" s="413"/>
      <c r="L729" s="413"/>
    </row>
    <row r="730" spans="1:12" s="51" customFormat="1">
      <c r="A730" s="413"/>
      <c r="B730" s="413"/>
      <c r="C730" s="413"/>
      <c r="D730" s="413"/>
      <c r="E730" s="413"/>
      <c r="F730" s="413"/>
      <c r="G730" s="413"/>
      <c r="H730" s="413"/>
      <c r="I730" s="413"/>
      <c r="J730" s="413"/>
      <c r="K730" s="413"/>
      <c r="L730" s="413"/>
    </row>
    <row r="731" spans="1:12" s="51" customFormat="1">
      <c r="A731" s="413"/>
      <c r="B731" s="413"/>
      <c r="C731" s="413"/>
      <c r="D731" s="413"/>
      <c r="E731" s="413"/>
      <c r="F731" s="413"/>
      <c r="G731" s="413"/>
      <c r="H731" s="413"/>
      <c r="I731" s="413"/>
      <c r="J731" s="413"/>
      <c r="K731" s="413"/>
      <c r="L731" s="413"/>
    </row>
    <row r="732" spans="1:12" s="51" customFormat="1">
      <c r="A732" s="413"/>
      <c r="B732" s="413"/>
      <c r="C732" s="413"/>
      <c r="D732" s="413"/>
      <c r="E732" s="413"/>
      <c r="F732" s="413"/>
      <c r="G732" s="413"/>
      <c r="H732" s="413"/>
      <c r="I732" s="413"/>
      <c r="J732" s="413"/>
      <c r="K732" s="413"/>
      <c r="L732" s="413"/>
    </row>
    <row r="733" spans="1:12" s="51" customFormat="1">
      <c r="A733" s="413"/>
      <c r="B733" s="413"/>
      <c r="C733" s="413"/>
      <c r="D733" s="413"/>
      <c r="E733" s="413"/>
      <c r="F733" s="413"/>
      <c r="G733" s="413"/>
      <c r="H733" s="413"/>
      <c r="I733" s="413"/>
      <c r="J733" s="413"/>
      <c r="K733" s="413"/>
      <c r="L733" s="413"/>
    </row>
    <row r="734" spans="1:12" s="51" customFormat="1">
      <c r="A734" s="413"/>
      <c r="B734" s="413"/>
      <c r="C734" s="413"/>
      <c r="D734" s="413"/>
      <c r="E734" s="413"/>
      <c r="F734" s="413"/>
      <c r="G734" s="413"/>
      <c r="H734" s="413"/>
      <c r="I734" s="413"/>
      <c r="J734" s="413"/>
      <c r="K734" s="413"/>
      <c r="L734" s="413"/>
    </row>
    <row r="735" spans="1:12" s="51" customFormat="1">
      <c r="A735" s="413"/>
      <c r="B735" s="413"/>
      <c r="C735" s="413"/>
      <c r="D735" s="413"/>
      <c r="E735" s="413"/>
      <c r="F735" s="413"/>
      <c r="G735" s="413"/>
      <c r="H735" s="413"/>
      <c r="I735" s="413"/>
      <c r="J735" s="413"/>
      <c r="K735" s="413"/>
      <c r="L735" s="413"/>
    </row>
    <row r="736" spans="1:12" s="51" customFormat="1">
      <c r="A736" s="413"/>
      <c r="B736" s="413"/>
      <c r="C736" s="413"/>
      <c r="D736" s="413"/>
      <c r="E736" s="413"/>
      <c r="F736" s="413"/>
      <c r="G736" s="413"/>
      <c r="H736" s="413"/>
      <c r="I736" s="413"/>
      <c r="J736" s="413"/>
      <c r="K736" s="413"/>
      <c r="L736" s="413"/>
    </row>
    <row r="737" spans="1:12" s="51" customFormat="1">
      <c r="A737" s="413"/>
      <c r="B737" s="413"/>
      <c r="C737" s="413"/>
      <c r="D737" s="413"/>
      <c r="E737" s="413"/>
      <c r="F737" s="413"/>
      <c r="G737" s="413"/>
      <c r="H737" s="413"/>
      <c r="I737" s="413"/>
      <c r="J737" s="413"/>
      <c r="K737" s="413"/>
      <c r="L737" s="413"/>
    </row>
    <row r="738" spans="1:12" s="51" customFormat="1">
      <c r="A738" s="413"/>
      <c r="B738" s="413"/>
      <c r="C738" s="413"/>
      <c r="D738" s="413"/>
      <c r="E738" s="413"/>
      <c r="F738" s="413"/>
      <c r="G738" s="413"/>
      <c r="H738" s="413"/>
      <c r="I738" s="413"/>
      <c r="J738" s="413"/>
      <c r="K738" s="413"/>
      <c r="L738" s="413"/>
    </row>
    <row r="739" spans="1:12" s="51" customFormat="1">
      <c r="A739" s="413"/>
      <c r="B739" s="413"/>
      <c r="C739" s="413"/>
      <c r="D739" s="413"/>
      <c r="E739" s="413"/>
      <c r="F739" s="413"/>
      <c r="G739" s="413"/>
      <c r="H739" s="413"/>
      <c r="I739" s="413"/>
      <c r="J739" s="413"/>
      <c r="K739" s="413"/>
      <c r="L739" s="413"/>
    </row>
    <row r="740" spans="1:12" s="51" customFormat="1">
      <c r="A740" s="413"/>
      <c r="B740" s="413"/>
      <c r="C740" s="413"/>
      <c r="D740" s="413"/>
      <c r="E740" s="413"/>
      <c r="F740" s="413"/>
      <c r="G740" s="413"/>
      <c r="H740" s="413"/>
      <c r="I740" s="413"/>
      <c r="J740" s="413"/>
      <c r="K740" s="413"/>
      <c r="L740" s="413"/>
    </row>
    <row r="741" spans="1:12" s="51" customFormat="1">
      <c r="A741" s="413"/>
      <c r="B741" s="413"/>
      <c r="C741" s="413"/>
      <c r="D741" s="413"/>
      <c r="E741" s="413"/>
      <c r="F741" s="413"/>
      <c r="G741" s="413"/>
      <c r="H741" s="413"/>
      <c r="I741" s="413"/>
      <c r="J741" s="413"/>
      <c r="K741" s="413"/>
      <c r="L741" s="413"/>
    </row>
    <row r="742" spans="1:12" s="51" customFormat="1">
      <c r="A742" s="413"/>
      <c r="B742" s="413"/>
      <c r="C742" s="413"/>
      <c r="D742" s="413"/>
      <c r="E742" s="413"/>
      <c r="F742" s="413"/>
      <c r="G742" s="413"/>
      <c r="H742" s="413"/>
      <c r="I742" s="413"/>
      <c r="J742" s="413"/>
      <c r="K742" s="413"/>
      <c r="L742" s="413"/>
    </row>
    <row r="743" spans="1:12" s="51" customFormat="1">
      <c r="A743" s="413"/>
      <c r="B743" s="413"/>
      <c r="C743" s="413"/>
      <c r="D743" s="413"/>
      <c r="E743" s="413"/>
      <c r="F743" s="413"/>
      <c r="G743" s="413"/>
      <c r="H743" s="413"/>
      <c r="I743" s="413"/>
      <c r="J743" s="413"/>
      <c r="K743" s="413"/>
      <c r="L743" s="413"/>
    </row>
    <row r="744" spans="1:12" s="51" customFormat="1">
      <c r="A744" s="413"/>
      <c r="B744" s="413"/>
      <c r="C744" s="413"/>
      <c r="D744" s="413"/>
      <c r="E744" s="413"/>
      <c r="F744" s="413"/>
      <c r="G744" s="413"/>
      <c r="H744" s="413"/>
      <c r="I744" s="413"/>
      <c r="J744" s="413"/>
      <c r="K744" s="413"/>
      <c r="L744" s="413"/>
    </row>
    <row r="745" spans="1:12" s="51" customFormat="1">
      <c r="A745" s="413"/>
      <c r="B745" s="413"/>
      <c r="C745" s="413"/>
      <c r="D745" s="413"/>
      <c r="E745" s="413"/>
      <c r="F745" s="413"/>
      <c r="G745" s="413"/>
      <c r="H745" s="413"/>
      <c r="I745" s="413"/>
      <c r="J745" s="413"/>
      <c r="K745" s="413"/>
      <c r="L745" s="413"/>
    </row>
    <row r="746" spans="1:12" s="51" customFormat="1">
      <c r="A746" s="413"/>
      <c r="B746" s="413"/>
      <c r="C746" s="413"/>
      <c r="D746" s="413"/>
      <c r="E746" s="413"/>
      <c r="F746" s="413"/>
      <c r="G746" s="413"/>
      <c r="H746" s="413"/>
      <c r="I746" s="413"/>
      <c r="J746" s="413"/>
      <c r="K746" s="413"/>
      <c r="L746" s="413"/>
    </row>
    <row r="747" spans="1:12" s="51" customFormat="1">
      <c r="A747" s="413"/>
      <c r="B747" s="413"/>
      <c r="C747" s="413"/>
      <c r="D747" s="413"/>
      <c r="E747" s="413"/>
      <c r="F747" s="413"/>
      <c r="G747" s="413"/>
      <c r="H747" s="413"/>
      <c r="I747" s="413"/>
      <c r="J747" s="413"/>
      <c r="K747" s="413"/>
      <c r="L747" s="413"/>
    </row>
    <row r="748" spans="1:12" s="51" customFormat="1">
      <c r="A748" s="413"/>
      <c r="B748" s="413"/>
      <c r="C748" s="413"/>
      <c r="D748" s="413"/>
      <c r="E748" s="413"/>
      <c r="F748" s="413"/>
      <c r="G748" s="413"/>
      <c r="H748" s="413"/>
      <c r="I748" s="413"/>
      <c r="J748" s="413"/>
      <c r="K748" s="413"/>
      <c r="L748" s="413"/>
    </row>
    <row r="749" spans="1:12" s="51" customFormat="1">
      <c r="A749" s="413"/>
      <c r="B749" s="413"/>
      <c r="C749" s="413"/>
      <c r="D749" s="413"/>
      <c r="E749" s="413"/>
      <c r="F749" s="413"/>
      <c r="G749" s="413"/>
      <c r="H749" s="413"/>
      <c r="I749" s="413"/>
      <c r="J749" s="413"/>
      <c r="K749" s="413"/>
      <c r="L749" s="413"/>
    </row>
    <row r="750" spans="1:12" s="51" customFormat="1">
      <c r="A750" s="413"/>
      <c r="B750" s="413"/>
      <c r="C750" s="413"/>
      <c r="D750" s="413"/>
      <c r="E750" s="413"/>
      <c r="F750" s="413"/>
      <c r="G750" s="413"/>
      <c r="H750" s="413"/>
      <c r="I750" s="413"/>
      <c r="J750" s="413"/>
      <c r="K750" s="413"/>
      <c r="L750" s="413"/>
    </row>
    <row r="751" spans="1:12" s="51" customFormat="1">
      <c r="A751" s="413"/>
      <c r="B751" s="413"/>
      <c r="C751" s="413"/>
      <c r="D751" s="413"/>
      <c r="E751" s="413"/>
      <c r="F751" s="413"/>
      <c r="G751" s="413"/>
      <c r="H751" s="413"/>
      <c r="I751" s="413"/>
      <c r="J751" s="413"/>
      <c r="K751" s="413"/>
      <c r="L751" s="413"/>
    </row>
    <row r="752" spans="1:12" s="51" customFormat="1">
      <c r="A752" s="413"/>
      <c r="B752" s="413"/>
      <c r="C752" s="413"/>
      <c r="D752" s="413"/>
      <c r="E752" s="413"/>
      <c r="F752" s="413"/>
      <c r="G752" s="413"/>
      <c r="H752" s="413"/>
      <c r="I752" s="413"/>
      <c r="J752" s="413"/>
      <c r="K752" s="413"/>
      <c r="L752" s="413"/>
    </row>
    <row r="753" spans="1:12" s="51" customFormat="1">
      <c r="A753" s="413"/>
      <c r="B753" s="413"/>
      <c r="C753" s="413"/>
      <c r="D753" s="413"/>
      <c r="E753" s="413"/>
      <c r="F753" s="413"/>
      <c r="G753" s="413"/>
      <c r="H753" s="413"/>
      <c r="I753" s="413"/>
      <c r="J753" s="413"/>
      <c r="K753" s="413"/>
      <c r="L753" s="413"/>
    </row>
    <row r="754" spans="1:12" s="51" customFormat="1">
      <c r="A754" s="413"/>
      <c r="B754" s="413"/>
      <c r="C754" s="413"/>
      <c r="D754" s="413"/>
      <c r="E754" s="413"/>
      <c r="F754" s="413"/>
      <c r="G754" s="413"/>
      <c r="H754" s="413"/>
      <c r="I754" s="413"/>
      <c r="J754" s="413"/>
      <c r="K754" s="413"/>
      <c r="L754" s="413"/>
    </row>
    <row r="755" spans="1:12" s="51" customFormat="1">
      <c r="A755" s="413"/>
      <c r="B755" s="413"/>
      <c r="C755" s="413"/>
      <c r="D755" s="413"/>
      <c r="E755" s="413"/>
      <c r="F755" s="413"/>
      <c r="G755" s="413"/>
      <c r="H755" s="413"/>
      <c r="I755" s="413"/>
      <c r="J755" s="413"/>
      <c r="K755" s="413"/>
      <c r="L755" s="413"/>
    </row>
    <row r="756" spans="1:12" s="51" customFormat="1">
      <c r="A756" s="413"/>
      <c r="B756" s="413"/>
      <c r="C756" s="413"/>
      <c r="D756" s="413"/>
      <c r="E756" s="413"/>
      <c r="F756" s="413"/>
      <c r="G756" s="413"/>
      <c r="H756" s="413"/>
      <c r="I756" s="413"/>
      <c r="J756" s="413"/>
      <c r="K756" s="413"/>
      <c r="L756" s="413"/>
    </row>
    <row r="757" spans="1:12" s="51" customFormat="1">
      <c r="A757" s="413"/>
      <c r="B757" s="413"/>
      <c r="C757" s="413"/>
      <c r="D757" s="413"/>
      <c r="E757" s="413"/>
      <c r="F757" s="413"/>
      <c r="G757" s="413"/>
      <c r="H757" s="413"/>
      <c r="I757" s="413"/>
      <c r="J757" s="413"/>
      <c r="K757" s="413"/>
      <c r="L757" s="413"/>
    </row>
    <row r="758" spans="1:12" s="51" customFormat="1">
      <c r="A758" s="413"/>
      <c r="B758" s="413"/>
      <c r="C758" s="413"/>
      <c r="D758" s="413"/>
      <c r="E758" s="413"/>
      <c r="F758" s="413"/>
      <c r="G758" s="413"/>
      <c r="H758" s="413"/>
      <c r="I758" s="413"/>
      <c r="J758" s="413"/>
      <c r="K758" s="413"/>
      <c r="L758" s="413"/>
    </row>
    <row r="759" spans="1:12" s="51" customFormat="1">
      <c r="A759" s="413"/>
      <c r="B759" s="413"/>
      <c r="C759" s="413"/>
      <c r="D759" s="413"/>
      <c r="E759" s="413"/>
      <c r="F759" s="413"/>
      <c r="G759" s="413"/>
      <c r="H759" s="413"/>
      <c r="I759" s="413"/>
      <c r="J759" s="413"/>
      <c r="K759" s="413"/>
      <c r="L759" s="413"/>
    </row>
    <row r="760" spans="1:12" s="51" customFormat="1">
      <c r="A760" s="413"/>
      <c r="B760" s="413"/>
      <c r="C760" s="413"/>
      <c r="D760" s="413"/>
      <c r="E760" s="413"/>
      <c r="F760" s="413"/>
      <c r="G760" s="413"/>
      <c r="H760" s="413"/>
      <c r="I760" s="413"/>
      <c r="J760" s="413"/>
      <c r="K760" s="413"/>
      <c r="L760" s="413"/>
    </row>
    <row r="761" spans="1:12" s="51" customFormat="1">
      <c r="A761" s="413"/>
      <c r="B761" s="413"/>
      <c r="C761" s="413"/>
      <c r="D761" s="413"/>
      <c r="E761" s="413"/>
      <c r="F761" s="413"/>
      <c r="G761" s="413"/>
      <c r="H761" s="413"/>
      <c r="I761" s="413"/>
      <c r="J761" s="413"/>
      <c r="K761" s="413"/>
      <c r="L761" s="413"/>
    </row>
    <row r="762" spans="1:12" s="51" customFormat="1">
      <c r="A762" s="413"/>
      <c r="B762" s="413"/>
      <c r="C762" s="413"/>
      <c r="D762" s="413"/>
      <c r="E762" s="413"/>
      <c r="F762" s="413"/>
      <c r="G762" s="413"/>
      <c r="H762" s="413"/>
      <c r="I762" s="413"/>
      <c r="J762" s="413"/>
      <c r="K762" s="413"/>
      <c r="L762" s="413"/>
    </row>
    <row r="763" spans="1:12" s="51" customFormat="1">
      <c r="A763" s="413"/>
      <c r="B763" s="413"/>
      <c r="C763" s="413"/>
      <c r="D763" s="413"/>
      <c r="E763" s="413"/>
      <c r="F763" s="413"/>
      <c r="G763" s="413"/>
      <c r="H763" s="413"/>
      <c r="I763" s="413"/>
      <c r="J763" s="413"/>
      <c r="K763" s="413"/>
      <c r="L763" s="413"/>
    </row>
    <row r="764" spans="1:12" s="51" customFormat="1">
      <c r="A764" s="413"/>
      <c r="B764" s="413"/>
      <c r="C764" s="413"/>
      <c r="D764" s="413"/>
      <c r="E764" s="413"/>
      <c r="F764" s="413"/>
      <c r="G764" s="413"/>
      <c r="H764" s="413"/>
      <c r="I764" s="413"/>
      <c r="J764" s="413"/>
      <c r="K764" s="413"/>
      <c r="L764" s="413"/>
    </row>
    <row r="765" spans="1:12" s="51" customFormat="1">
      <c r="A765" s="413"/>
      <c r="B765" s="413"/>
      <c r="C765" s="413"/>
      <c r="D765" s="413"/>
      <c r="E765" s="413"/>
      <c r="F765" s="413"/>
      <c r="G765" s="413"/>
      <c r="H765" s="413"/>
      <c r="I765" s="413"/>
      <c r="J765" s="413"/>
      <c r="K765" s="413"/>
      <c r="L765" s="413"/>
    </row>
    <row r="766" spans="1:12" s="51" customFormat="1">
      <c r="A766" s="413"/>
      <c r="B766" s="413"/>
      <c r="C766" s="413"/>
      <c r="D766" s="413"/>
      <c r="E766" s="413"/>
      <c r="F766" s="413"/>
      <c r="G766" s="413"/>
      <c r="H766" s="413"/>
      <c r="I766" s="413"/>
      <c r="J766" s="413"/>
      <c r="K766" s="413"/>
      <c r="L766" s="413"/>
    </row>
    <row r="767" spans="1:12" s="51" customFormat="1">
      <c r="A767" s="413"/>
      <c r="B767" s="413"/>
      <c r="C767" s="413"/>
      <c r="D767" s="413"/>
      <c r="E767" s="413"/>
      <c r="F767" s="413"/>
      <c r="G767" s="413"/>
      <c r="H767" s="413"/>
      <c r="I767" s="413"/>
      <c r="J767" s="413"/>
      <c r="K767" s="413"/>
      <c r="L767" s="413"/>
    </row>
    <row r="768" spans="1:12" s="51" customFormat="1">
      <c r="A768" s="413"/>
      <c r="B768" s="413"/>
      <c r="C768" s="413"/>
      <c r="D768" s="413"/>
      <c r="E768" s="413"/>
      <c r="F768" s="413"/>
      <c r="G768" s="413"/>
      <c r="H768" s="413"/>
      <c r="I768" s="413"/>
      <c r="J768" s="413"/>
      <c r="K768" s="413"/>
      <c r="L768" s="413"/>
    </row>
    <row r="769" spans="1:12" s="51" customFormat="1">
      <c r="A769" s="413"/>
      <c r="B769" s="413"/>
      <c r="C769" s="413"/>
      <c r="D769" s="413"/>
      <c r="E769" s="413"/>
      <c r="F769" s="413"/>
      <c r="G769" s="413"/>
      <c r="H769" s="413"/>
      <c r="I769" s="413"/>
      <c r="J769" s="413"/>
      <c r="K769" s="413"/>
      <c r="L769" s="413"/>
    </row>
    <row r="770" spans="1:12" s="51" customFormat="1">
      <c r="A770" s="413"/>
      <c r="B770" s="413"/>
      <c r="C770" s="413"/>
      <c r="D770" s="413"/>
      <c r="E770" s="413"/>
      <c r="F770" s="413"/>
      <c r="G770" s="413"/>
      <c r="H770" s="413"/>
      <c r="I770" s="413"/>
      <c r="J770" s="413"/>
      <c r="K770" s="413"/>
      <c r="L770" s="413"/>
    </row>
    <row r="771" spans="1:12" s="51" customFormat="1">
      <c r="A771" s="413"/>
      <c r="B771" s="413"/>
      <c r="C771" s="413"/>
      <c r="D771" s="413"/>
      <c r="E771" s="413"/>
      <c r="F771" s="413"/>
      <c r="G771" s="413"/>
      <c r="H771" s="413"/>
      <c r="I771" s="413"/>
      <c r="J771" s="413"/>
      <c r="K771" s="413"/>
      <c r="L771" s="413"/>
    </row>
    <row r="772" spans="1:12" s="51" customFormat="1">
      <c r="A772" s="413"/>
      <c r="B772" s="413"/>
      <c r="C772" s="413"/>
      <c r="D772" s="413"/>
      <c r="E772" s="413"/>
      <c r="F772" s="413"/>
      <c r="G772" s="413"/>
      <c r="H772" s="413"/>
      <c r="I772" s="413"/>
      <c r="J772" s="413"/>
      <c r="K772" s="413"/>
      <c r="L772" s="413"/>
    </row>
    <row r="773" spans="1:12" s="51" customFormat="1">
      <c r="A773" s="413"/>
      <c r="B773" s="413"/>
      <c r="C773" s="413"/>
      <c r="D773" s="413"/>
      <c r="E773" s="413"/>
      <c r="F773" s="413"/>
      <c r="G773" s="413"/>
      <c r="H773" s="413"/>
      <c r="I773" s="413"/>
      <c r="J773" s="413"/>
      <c r="K773" s="413"/>
      <c r="L773" s="413"/>
    </row>
    <row r="774" spans="1:12" s="51" customFormat="1">
      <c r="A774" s="413"/>
      <c r="B774" s="413"/>
      <c r="C774" s="413"/>
      <c r="D774" s="413"/>
      <c r="E774" s="413"/>
      <c r="F774" s="413"/>
      <c r="G774" s="413"/>
      <c r="H774" s="413"/>
      <c r="I774" s="413"/>
      <c r="J774" s="413"/>
      <c r="K774" s="413"/>
      <c r="L774" s="413"/>
    </row>
    <row r="775" spans="1:12" s="51" customFormat="1">
      <c r="A775" s="413"/>
      <c r="B775" s="413"/>
      <c r="C775" s="413"/>
      <c r="D775" s="413"/>
      <c r="E775" s="413"/>
      <c r="F775" s="413"/>
      <c r="G775" s="413"/>
      <c r="H775" s="413"/>
      <c r="I775" s="413"/>
      <c r="J775" s="413"/>
      <c r="K775" s="413"/>
      <c r="L775" s="413"/>
    </row>
    <row r="776" spans="1:12" s="51" customFormat="1">
      <c r="A776" s="413"/>
      <c r="B776" s="413"/>
      <c r="C776" s="413"/>
      <c r="D776" s="413"/>
      <c r="E776" s="413"/>
      <c r="F776" s="413"/>
      <c r="G776" s="413"/>
      <c r="H776" s="413"/>
      <c r="I776" s="413"/>
      <c r="J776" s="413"/>
      <c r="K776" s="413"/>
      <c r="L776" s="413"/>
    </row>
    <row r="777" spans="1:12" s="51" customFormat="1">
      <c r="A777" s="413"/>
      <c r="B777" s="413"/>
      <c r="C777" s="413"/>
      <c r="D777" s="413"/>
      <c r="E777" s="413"/>
      <c r="F777" s="413"/>
      <c r="G777" s="413"/>
      <c r="H777" s="413"/>
      <c r="I777" s="413"/>
      <c r="J777" s="413"/>
      <c r="K777" s="413"/>
      <c r="L777" s="413"/>
    </row>
    <row r="778" spans="1:12" s="51" customFormat="1">
      <c r="A778" s="413"/>
      <c r="B778" s="413"/>
      <c r="C778" s="413"/>
      <c r="D778" s="413"/>
      <c r="E778" s="413"/>
      <c r="F778" s="413"/>
      <c r="G778" s="413"/>
      <c r="H778" s="413"/>
      <c r="I778" s="413"/>
      <c r="J778" s="413"/>
      <c r="K778" s="413"/>
      <c r="L778" s="413"/>
    </row>
    <row r="779" spans="1:12" s="51" customFormat="1">
      <c r="A779" s="413"/>
      <c r="B779" s="413"/>
      <c r="C779" s="413"/>
      <c r="D779" s="413"/>
      <c r="E779" s="413"/>
      <c r="F779" s="413"/>
      <c r="G779" s="413"/>
      <c r="H779" s="413"/>
      <c r="I779" s="413"/>
      <c r="J779" s="413"/>
      <c r="K779" s="413"/>
      <c r="L779" s="413"/>
    </row>
    <row r="780" spans="1:12" s="51" customFormat="1">
      <c r="A780" s="413"/>
      <c r="B780" s="413"/>
      <c r="C780" s="413"/>
      <c r="D780" s="413"/>
      <c r="E780" s="413"/>
      <c r="F780" s="413"/>
      <c r="G780" s="413"/>
      <c r="H780" s="413"/>
      <c r="I780" s="413"/>
      <c r="J780" s="413"/>
      <c r="K780" s="413"/>
      <c r="L780" s="413"/>
    </row>
    <row r="781" spans="1:12" s="51" customFormat="1">
      <c r="A781" s="413"/>
      <c r="B781" s="413"/>
      <c r="C781" s="413"/>
      <c r="D781" s="413"/>
      <c r="E781" s="413"/>
      <c r="F781" s="413"/>
      <c r="G781" s="413"/>
      <c r="H781" s="413"/>
      <c r="I781" s="413"/>
      <c r="J781" s="413"/>
      <c r="K781" s="413"/>
      <c r="L781" s="413"/>
    </row>
    <row r="782" spans="1:12" s="51" customFormat="1">
      <c r="A782" s="413"/>
      <c r="B782" s="413"/>
      <c r="C782" s="413"/>
      <c r="D782" s="413"/>
      <c r="E782" s="413"/>
      <c r="F782" s="413"/>
      <c r="G782" s="413"/>
      <c r="H782" s="413"/>
      <c r="I782" s="413"/>
      <c r="J782" s="413"/>
      <c r="K782" s="413"/>
      <c r="L782" s="413"/>
    </row>
    <row r="783" spans="1:12" s="51" customFormat="1">
      <c r="A783" s="413"/>
      <c r="B783" s="413"/>
      <c r="C783" s="413"/>
      <c r="D783" s="413"/>
      <c r="E783" s="413"/>
      <c r="F783" s="413"/>
      <c r="G783" s="413"/>
      <c r="H783" s="413"/>
      <c r="I783" s="413"/>
      <c r="J783" s="413"/>
      <c r="K783" s="413"/>
      <c r="L783" s="413"/>
    </row>
    <row r="784" spans="1:12" s="51" customFormat="1">
      <c r="A784" s="413"/>
      <c r="B784" s="413"/>
      <c r="C784" s="413"/>
      <c r="D784" s="413"/>
      <c r="E784" s="413"/>
      <c r="F784" s="413"/>
      <c r="G784" s="413"/>
      <c r="H784" s="413"/>
      <c r="I784" s="413"/>
      <c r="J784" s="413"/>
      <c r="K784" s="413"/>
      <c r="L784" s="413"/>
    </row>
    <row r="785" spans="1:12" s="51" customFormat="1">
      <c r="A785" s="413"/>
      <c r="B785" s="413"/>
      <c r="C785" s="413"/>
      <c r="D785" s="413"/>
      <c r="E785" s="413"/>
      <c r="F785" s="413"/>
      <c r="G785" s="413"/>
      <c r="H785" s="413"/>
      <c r="I785" s="413"/>
      <c r="J785" s="413"/>
      <c r="K785" s="413"/>
      <c r="L785" s="413"/>
    </row>
    <row r="786" spans="1:12" s="51" customFormat="1">
      <c r="A786" s="413"/>
      <c r="B786" s="413"/>
      <c r="C786" s="413"/>
      <c r="D786" s="413"/>
      <c r="E786" s="413"/>
      <c r="F786" s="413"/>
      <c r="G786" s="413"/>
      <c r="H786" s="413"/>
      <c r="I786" s="413"/>
      <c r="J786" s="413"/>
      <c r="K786" s="413"/>
      <c r="L786" s="413"/>
    </row>
    <row r="787" spans="1:12" s="51" customFormat="1">
      <c r="A787" s="413"/>
      <c r="B787" s="413"/>
      <c r="C787" s="413"/>
      <c r="D787" s="413"/>
      <c r="E787" s="413"/>
      <c r="F787" s="413"/>
      <c r="G787" s="413"/>
      <c r="H787" s="413"/>
      <c r="I787" s="413"/>
      <c r="J787" s="413"/>
      <c r="K787" s="413"/>
      <c r="L787" s="413"/>
    </row>
    <row r="788" spans="1:12" s="51" customFormat="1">
      <c r="A788" s="413"/>
      <c r="B788" s="413"/>
      <c r="C788" s="413"/>
      <c r="D788" s="413"/>
      <c r="E788" s="413"/>
      <c r="F788" s="413"/>
      <c r="G788" s="413"/>
      <c r="H788" s="413"/>
      <c r="I788" s="413"/>
      <c r="J788" s="413"/>
      <c r="K788" s="413"/>
      <c r="L788" s="413"/>
    </row>
    <row r="789" spans="1:12" s="51" customFormat="1">
      <c r="A789" s="413"/>
      <c r="B789" s="413"/>
      <c r="C789" s="413"/>
      <c r="D789" s="413"/>
      <c r="E789" s="413"/>
      <c r="F789" s="413"/>
      <c r="G789" s="413"/>
      <c r="H789" s="413"/>
      <c r="I789" s="413"/>
      <c r="J789" s="413"/>
      <c r="K789" s="413"/>
      <c r="L789" s="413"/>
    </row>
    <row r="790" spans="1:12" s="51" customFormat="1">
      <c r="A790" s="413"/>
      <c r="B790" s="413"/>
      <c r="C790" s="413"/>
      <c r="D790" s="413"/>
      <c r="E790" s="413"/>
      <c r="F790" s="413"/>
      <c r="G790" s="413"/>
      <c r="H790" s="413"/>
      <c r="I790" s="413"/>
      <c r="J790" s="413"/>
      <c r="K790" s="413"/>
      <c r="L790" s="413"/>
    </row>
    <row r="791" spans="1:12" s="51" customFormat="1">
      <c r="A791" s="413"/>
      <c r="B791" s="413"/>
      <c r="C791" s="413"/>
      <c r="D791" s="413"/>
      <c r="E791" s="413"/>
      <c r="F791" s="413"/>
      <c r="G791" s="413"/>
      <c r="H791" s="413"/>
      <c r="I791" s="413"/>
      <c r="J791" s="413"/>
      <c r="K791" s="413"/>
      <c r="L791" s="413"/>
    </row>
    <row r="792" spans="1:12" s="51" customFormat="1">
      <c r="A792" s="413"/>
      <c r="B792" s="413"/>
      <c r="C792" s="413"/>
      <c r="D792" s="413"/>
      <c r="E792" s="413"/>
      <c r="F792" s="413"/>
      <c r="G792" s="413"/>
      <c r="H792" s="413"/>
      <c r="I792" s="413"/>
      <c r="J792" s="413"/>
      <c r="K792" s="413"/>
      <c r="L792" s="413"/>
    </row>
    <row r="793" spans="1:12" s="51" customFormat="1">
      <c r="A793" s="413"/>
      <c r="B793" s="413"/>
      <c r="C793" s="413"/>
      <c r="D793" s="413"/>
      <c r="E793" s="413"/>
      <c r="F793" s="413"/>
      <c r="G793" s="413"/>
      <c r="H793" s="413"/>
      <c r="I793" s="413"/>
      <c r="J793" s="413"/>
      <c r="K793" s="413"/>
      <c r="L793" s="413"/>
    </row>
    <row r="794" spans="1:12" s="51" customFormat="1">
      <c r="A794" s="413"/>
      <c r="B794" s="413"/>
      <c r="C794" s="413"/>
      <c r="D794" s="413"/>
      <c r="E794" s="413"/>
      <c r="F794" s="413"/>
      <c r="G794" s="413"/>
      <c r="H794" s="413"/>
      <c r="I794" s="413"/>
      <c r="J794" s="413"/>
      <c r="K794" s="413"/>
      <c r="L794" s="413"/>
    </row>
    <row r="795" spans="1:12" s="51" customFormat="1">
      <c r="A795" s="413"/>
      <c r="B795" s="413"/>
      <c r="C795" s="413"/>
      <c r="D795" s="413"/>
      <c r="E795" s="413"/>
      <c r="F795" s="413"/>
      <c r="G795" s="413"/>
      <c r="H795" s="413"/>
      <c r="I795" s="413"/>
      <c r="J795" s="413"/>
      <c r="K795" s="413"/>
      <c r="L795" s="413"/>
    </row>
    <row r="796" spans="1:12" s="51" customFormat="1">
      <c r="A796" s="413"/>
      <c r="B796" s="413"/>
      <c r="C796" s="413"/>
      <c r="D796" s="413"/>
      <c r="E796" s="413"/>
      <c r="F796" s="413"/>
      <c r="G796" s="413"/>
      <c r="H796" s="413"/>
      <c r="I796" s="413"/>
      <c r="J796" s="413"/>
      <c r="K796" s="413"/>
      <c r="L796" s="413"/>
    </row>
    <row r="797" spans="1:12" s="51" customFormat="1">
      <c r="A797" s="413"/>
      <c r="B797" s="413"/>
      <c r="C797" s="413"/>
      <c r="D797" s="413"/>
      <c r="E797" s="413"/>
      <c r="F797" s="413"/>
      <c r="G797" s="413"/>
      <c r="H797" s="413"/>
      <c r="I797" s="413"/>
      <c r="J797" s="413"/>
      <c r="K797" s="413"/>
      <c r="L797" s="413"/>
    </row>
    <row r="798" spans="1:12" s="51" customFormat="1">
      <c r="A798" s="413"/>
      <c r="B798" s="413"/>
      <c r="C798" s="413"/>
      <c r="D798" s="413"/>
      <c r="E798" s="413"/>
      <c r="F798" s="413"/>
      <c r="G798" s="413"/>
      <c r="H798" s="413"/>
      <c r="I798" s="413"/>
      <c r="J798" s="413"/>
      <c r="K798" s="413"/>
      <c r="L798" s="413"/>
    </row>
    <row r="799" spans="1:12" s="51" customFormat="1">
      <c r="A799" s="413"/>
      <c r="B799" s="413"/>
      <c r="C799" s="413"/>
      <c r="D799" s="413"/>
      <c r="E799" s="413"/>
      <c r="F799" s="413"/>
      <c r="G799" s="413"/>
      <c r="H799" s="413"/>
      <c r="I799" s="413"/>
      <c r="J799" s="413"/>
      <c r="K799" s="413"/>
      <c r="L799" s="413"/>
    </row>
    <row r="800" spans="1:12" s="51" customFormat="1">
      <c r="A800" s="413"/>
      <c r="B800" s="413"/>
      <c r="C800" s="413"/>
      <c r="D800" s="413"/>
      <c r="E800" s="413"/>
      <c r="F800" s="413"/>
      <c r="G800" s="413"/>
      <c r="H800" s="413"/>
      <c r="I800" s="413"/>
      <c r="J800" s="413"/>
      <c r="K800" s="413"/>
      <c r="L800" s="413"/>
    </row>
    <row r="801" spans="1:12" s="51" customFormat="1">
      <c r="A801" s="413"/>
      <c r="B801" s="413"/>
      <c r="C801" s="413"/>
      <c r="D801" s="413"/>
      <c r="E801" s="413"/>
      <c r="F801" s="413"/>
      <c r="G801" s="413"/>
      <c r="H801" s="413"/>
      <c r="I801" s="413"/>
      <c r="J801" s="413"/>
      <c r="K801" s="413"/>
      <c r="L801" s="413"/>
    </row>
    <row r="802" spans="1:12" s="51" customFormat="1">
      <c r="A802" s="413"/>
      <c r="B802" s="413"/>
      <c r="C802" s="413"/>
      <c r="D802" s="413"/>
      <c r="E802" s="413"/>
      <c r="F802" s="413"/>
      <c r="G802" s="413"/>
      <c r="H802" s="413"/>
      <c r="I802" s="413"/>
      <c r="J802" s="413"/>
      <c r="K802" s="413"/>
      <c r="L802" s="413"/>
    </row>
    <row r="803" spans="1:12" s="51" customFormat="1">
      <c r="A803" s="413"/>
      <c r="B803" s="413"/>
      <c r="C803" s="413"/>
      <c r="D803" s="413"/>
      <c r="E803" s="413"/>
      <c r="F803" s="413"/>
      <c r="G803" s="413"/>
      <c r="H803" s="413"/>
      <c r="I803" s="413"/>
      <c r="J803" s="413"/>
      <c r="K803" s="413"/>
      <c r="L803" s="413"/>
    </row>
    <row r="804" spans="1:12" s="51" customFormat="1">
      <c r="A804" s="413"/>
      <c r="B804" s="413"/>
      <c r="C804" s="413"/>
      <c r="D804" s="413"/>
      <c r="E804" s="413"/>
      <c r="F804" s="413"/>
      <c r="G804" s="413"/>
      <c r="H804" s="413"/>
      <c r="I804" s="413"/>
      <c r="J804" s="413"/>
      <c r="K804" s="413"/>
      <c r="L804" s="413"/>
    </row>
    <row r="805" spans="1:12" s="51" customFormat="1">
      <c r="A805" s="413"/>
      <c r="B805" s="413"/>
      <c r="C805" s="413"/>
      <c r="D805" s="413"/>
      <c r="E805" s="413"/>
      <c r="F805" s="413"/>
      <c r="G805" s="413"/>
      <c r="H805" s="413"/>
      <c r="I805" s="413"/>
      <c r="J805" s="413"/>
      <c r="K805" s="413"/>
      <c r="L805" s="413"/>
    </row>
    <row r="806" spans="1:12" s="51" customFormat="1">
      <c r="A806" s="413"/>
      <c r="B806" s="413"/>
      <c r="C806" s="413"/>
      <c r="D806" s="413"/>
      <c r="E806" s="413"/>
      <c r="F806" s="413"/>
      <c r="G806" s="413"/>
      <c r="H806" s="413"/>
      <c r="I806" s="413"/>
      <c r="J806" s="413"/>
      <c r="K806" s="413"/>
      <c r="L806" s="413"/>
    </row>
    <row r="807" spans="1:12" s="51" customFormat="1">
      <c r="A807" s="413"/>
      <c r="B807" s="413"/>
      <c r="C807" s="413"/>
      <c r="D807" s="413"/>
      <c r="E807" s="413"/>
      <c r="F807" s="413"/>
      <c r="G807" s="413"/>
      <c r="H807" s="413"/>
      <c r="I807" s="413"/>
      <c r="J807" s="413"/>
      <c r="K807" s="413"/>
      <c r="L807" s="413"/>
    </row>
    <row r="808" spans="1:12" s="51" customFormat="1">
      <c r="A808" s="413"/>
      <c r="B808" s="413"/>
      <c r="C808" s="413"/>
      <c r="D808" s="413"/>
      <c r="E808" s="413"/>
      <c r="F808" s="413"/>
      <c r="G808" s="413"/>
      <c r="H808" s="413"/>
      <c r="I808" s="413"/>
      <c r="J808" s="413"/>
      <c r="K808" s="413"/>
      <c r="L808" s="413"/>
    </row>
    <row r="809" spans="1:12" s="51" customFormat="1">
      <c r="A809" s="413"/>
      <c r="B809" s="413"/>
      <c r="C809" s="413"/>
      <c r="D809" s="413"/>
      <c r="E809" s="413"/>
      <c r="F809" s="413"/>
      <c r="G809" s="413"/>
      <c r="H809" s="413"/>
      <c r="I809" s="413"/>
      <c r="J809" s="413"/>
      <c r="K809" s="413"/>
      <c r="L809" s="413"/>
    </row>
    <row r="810" spans="1:12" s="51" customFormat="1">
      <c r="A810" s="413"/>
      <c r="B810" s="413"/>
      <c r="C810" s="413"/>
      <c r="D810" s="413"/>
      <c r="E810" s="413"/>
      <c r="F810" s="413"/>
      <c r="G810" s="413"/>
      <c r="H810" s="413"/>
      <c r="I810" s="413"/>
      <c r="J810" s="413"/>
      <c r="K810" s="413"/>
      <c r="L810" s="413"/>
    </row>
    <row r="811" spans="1:12" s="51" customFormat="1">
      <c r="A811" s="413"/>
      <c r="B811" s="413"/>
      <c r="C811" s="413"/>
      <c r="D811" s="413"/>
      <c r="E811" s="413"/>
      <c r="F811" s="413"/>
      <c r="G811" s="413"/>
      <c r="H811" s="413"/>
      <c r="I811" s="413"/>
      <c r="J811" s="413"/>
      <c r="K811" s="413"/>
      <c r="L811" s="413"/>
    </row>
    <row r="812" spans="1:12" s="51" customFormat="1">
      <c r="A812" s="413"/>
      <c r="B812" s="413"/>
      <c r="C812" s="413"/>
      <c r="D812" s="413"/>
      <c r="E812" s="413"/>
      <c r="F812" s="413"/>
      <c r="G812" s="413"/>
      <c r="H812" s="413"/>
      <c r="I812" s="413"/>
      <c r="J812" s="413"/>
      <c r="K812" s="413"/>
      <c r="L812" s="413"/>
    </row>
    <row r="813" spans="1:12" s="51" customFormat="1">
      <c r="A813" s="413"/>
      <c r="B813" s="413"/>
      <c r="C813" s="413"/>
      <c r="D813" s="413"/>
      <c r="E813" s="413"/>
      <c r="F813" s="413"/>
      <c r="G813" s="413"/>
      <c r="H813" s="413"/>
      <c r="I813" s="413"/>
      <c r="J813" s="413"/>
      <c r="K813" s="413"/>
      <c r="L813" s="413"/>
    </row>
    <row r="814" spans="1:12" s="51" customFormat="1">
      <c r="A814" s="413"/>
      <c r="B814" s="413"/>
      <c r="C814" s="413"/>
      <c r="D814" s="413"/>
      <c r="E814" s="413"/>
      <c r="F814" s="413"/>
      <c r="G814" s="413"/>
      <c r="H814" s="413"/>
      <c r="I814" s="413"/>
      <c r="J814" s="413"/>
      <c r="K814" s="413"/>
      <c r="L814" s="413"/>
    </row>
    <row r="815" spans="1:12" s="51" customFormat="1">
      <c r="A815" s="413"/>
      <c r="B815" s="413"/>
      <c r="C815" s="413"/>
      <c r="D815" s="413"/>
      <c r="E815" s="413"/>
      <c r="F815" s="413"/>
      <c r="G815" s="413"/>
      <c r="H815" s="413"/>
      <c r="I815" s="413"/>
      <c r="J815" s="413"/>
      <c r="K815" s="413"/>
      <c r="L815" s="413"/>
    </row>
    <row r="816" spans="1:12" s="51" customFormat="1">
      <c r="A816" s="413"/>
      <c r="B816" s="413"/>
      <c r="C816" s="413"/>
      <c r="D816" s="413"/>
      <c r="E816" s="413"/>
      <c r="F816" s="413"/>
      <c r="G816" s="413"/>
      <c r="H816" s="413"/>
      <c r="I816" s="413"/>
      <c r="J816" s="413"/>
      <c r="K816" s="413"/>
      <c r="L816" s="413"/>
    </row>
    <row r="817" spans="1:12" s="51" customFormat="1">
      <c r="A817" s="413"/>
      <c r="B817" s="413"/>
      <c r="C817" s="413"/>
      <c r="D817" s="413"/>
      <c r="E817" s="413"/>
      <c r="F817" s="413"/>
      <c r="G817" s="413"/>
      <c r="H817" s="413"/>
      <c r="I817" s="413"/>
      <c r="J817" s="413"/>
      <c r="K817" s="413"/>
      <c r="L817" s="413"/>
    </row>
    <row r="818" spans="1:12" s="51" customFormat="1">
      <c r="A818" s="413"/>
      <c r="B818" s="413"/>
      <c r="C818" s="413"/>
      <c r="D818" s="413"/>
      <c r="E818" s="413"/>
      <c r="F818" s="413"/>
      <c r="G818" s="413"/>
      <c r="H818" s="413"/>
      <c r="I818" s="413"/>
      <c r="J818" s="413"/>
      <c r="K818" s="413"/>
      <c r="L818" s="413"/>
    </row>
    <row r="819" spans="1:12" s="51" customFormat="1">
      <c r="A819" s="413"/>
      <c r="B819" s="413"/>
      <c r="C819" s="413"/>
      <c r="D819" s="413"/>
      <c r="E819" s="413"/>
      <c r="F819" s="413"/>
      <c r="G819" s="413"/>
      <c r="H819" s="413"/>
      <c r="I819" s="413"/>
      <c r="J819" s="413"/>
      <c r="K819" s="413"/>
      <c r="L819" s="413"/>
    </row>
    <row r="820" spans="1:12" s="51" customFormat="1">
      <c r="A820" s="413"/>
      <c r="B820" s="413"/>
      <c r="C820" s="413"/>
      <c r="D820" s="413"/>
      <c r="E820" s="413"/>
      <c r="F820" s="413"/>
      <c r="G820" s="413"/>
      <c r="H820" s="413"/>
      <c r="I820" s="413"/>
      <c r="J820" s="413"/>
      <c r="K820" s="413"/>
      <c r="L820" s="413"/>
    </row>
    <row r="821" spans="1:12" s="51" customFormat="1">
      <c r="A821" s="413"/>
      <c r="B821" s="413"/>
      <c r="C821" s="413"/>
      <c r="D821" s="413"/>
      <c r="E821" s="413"/>
      <c r="F821" s="413"/>
      <c r="G821" s="413"/>
      <c r="H821" s="413"/>
      <c r="I821" s="413"/>
      <c r="J821" s="413"/>
      <c r="K821" s="413"/>
      <c r="L821" s="413"/>
    </row>
    <row r="822" spans="1:12" s="51" customFormat="1">
      <c r="A822" s="413"/>
      <c r="B822" s="413"/>
      <c r="C822" s="413"/>
      <c r="D822" s="413"/>
      <c r="E822" s="413"/>
      <c r="F822" s="413"/>
      <c r="G822" s="413"/>
      <c r="H822" s="413"/>
      <c r="I822" s="413"/>
      <c r="J822" s="413"/>
      <c r="K822" s="413"/>
      <c r="L822" s="413"/>
    </row>
    <row r="823" spans="1:12" s="51" customFormat="1">
      <c r="A823" s="413"/>
      <c r="B823" s="413"/>
      <c r="C823" s="413"/>
      <c r="D823" s="413"/>
      <c r="E823" s="413"/>
      <c r="F823" s="413"/>
      <c r="G823" s="413"/>
      <c r="H823" s="413"/>
      <c r="I823" s="413"/>
      <c r="J823" s="413"/>
      <c r="K823" s="413"/>
      <c r="L823" s="413"/>
    </row>
    <row r="824" spans="1:12" s="51" customFormat="1">
      <c r="A824" s="413"/>
      <c r="B824" s="413"/>
      <c r="C824" s="413"/>
      <c r="D824" s="413"/>
      <c r="E824" s="413"/>
      <c r="F824" s="413"/>
      <c r="G824" s="413"/>
      <c r="H824" s="413"/>
      <c r="I824" s="413"/>
      <c r="J824" s="413"/>
      <c r="K824" s="413"/>
      <c r="L824" s="413"/>
    </row>
    <row r="825" spans="1:12" s="51" customFormat="1">
      <c r="A825" s="413"/>
      <c r="B825" s="413"/>
      <c r="C825" s="413"/>
      <c r="D825" s="413"/>
      <c r="E825" s="413"/>
      <c r="F825" s="413"/>
      <c r="G825" s="413"/>
      <c r="H825" s="413"/>
      <c r="I825" s="413"/>
      <c r="J825" s="413"/>
      <c r="K825" s="413"/>
      <c r="L825" s="413"/>
    </row>
    <row r="826" spans="1:12" s="51" customFormat="1">
      <c r="A826" s="413"/>
      <c r="B826" s="413"/>
      <c r="C826" s="413"/>
      <c r="D826" s="413"/>
      <c r="E826" s="413"/>
      <c r="F826" s="413"/>
      <c r="G826" s="413"/>
      <c r="H826" s="413"/>
      <c r="I826" s="413"/>
      <c r="J826" s="413"/>
      <c r="K826" s="413"/>
      <c r="L826" s="413"/>
    </row>
    <row r="827" spans="1:12" s="51" customFormat="1">
      <c r="A827" s="413"/>
      <c r="B827" s="413"/>
      <c r="C827" s="413"/>
      <c r="D827" s="413"/>
      <c r="E827" s="413"/>
      <c r="F827" s="413"/>
      <c r="G827" s="413"/>
      <c r="H827" s="413"/>
      <c r="I827" s="413"/>
      <c r="J827" s="413"/>
      <c r="K827" s="413"/>
      <c r="L827" s="413"/>
    </row>
    <row r="828" spans="1:12" s="51" customFormat="1">
      <c r="A828" s="413"/>
      <c r="B828" s="413"/>
      <c r="C828" s="413"/>
      <c r="D828" s="413"/>
      <c r="E828" s="413"/>
      <c r="F828" s="413"/>
      <c r="G828" s="413"/>
      <c r="H828" s="413"/>
      <c r="I828" s="413"/>
      <c r="J828" s="413"/>
      <c r="K828" s="413"/>
      <c r="L828" s="413"/>
    </row>
    <row r="829" spans="1:12" s="51" customFormat="1">
      <c r="A829" s="413"/>
      <c r="B829" s="413"/>
      <c r="C829" s="413"/>
      <c r="D829" s="413"/>
      <c r="E829" s="413"/>
      <c r="F829" s="413"/>
      <c r="G829" s="413"/>
      <c r="H829" s="413"/>
      <c r="I829" s="413"/>
      <c r="J829" s="413"/>
      <c r="K829" s="413"/>
      <c r="L829" s="413"/>
    </row>
    <row r="830" spans="1:12" s="51" customFormat="1">
      <c r="A830" s="413"/>
      <c r="B830" s="413"/>
      <c r="C830" s="413"/>
      <c r="D830" s="413"/>
      <c r="E830" s="413"/>
      <c r="F830" s="413"/>
      <c r="G830" s="413"/>
      <c r="H830" s="413"/>
      <c r="I830" s="413"/>
      <c r="J830" s="413"/>
      <c r="K830" s="413"/>
      <c r="L830" s="413"/>
    </row>
    <row r="831" spans="1:12" s="51" customFormat="1">
      <c r="A831" s="413"/>
      <c r="B831" s="413"/>
      <c r="C831" s="413"/>
      <c r="D831" s="413"/>
      <c r="E831" s="413"/>
      <c r="F831" s="413"/>
      <c r="G831" s="413"/>
      <c r="H831" s="413"/>
      <c r="I831" s="413"/>
      <c r="J831" s="413"/>
      <c r="K831" s="413"/>
      <c r="L831" s="413"/>
    </row>
    <row r="832" spans="1:12" s="51" customFormat="1">
      <c r="A832" s="413"/>
      <c r="B832" s="413"/>
      <c r="C832" s="413"/>
      <c r="D832" s="413"/>
      <c r="E832" s="413"/>
      <c r="F832" s="413"/>
      <c r="G832" s="413"/>
      <c r="H832" s="413"/>
      <c r="I832" s="413"/>
      <c r="J832" s="413"/>
      <c r="K832" s="413"/>
      <c r="L832" s="413"/>
    </row>
    <row r="833" spans="1:12" s="51" customFormat="1">
      <c r="A833" s="413"/>
      <c r="B833" s="413"/>
      <c r="C833" s="413"/>
      <c r="D833" s="413"/>
      <c r="E833" s="413"/>
      <c r="F833" s="413"/>
      <c r="G833" s="413"/>
      <c r="H833" s="413"/>
      <c r="I833" s="413"/>
      <c r="J833" s="413"/>
      <c r="K833" s="413"/>
      <c r="L833" s="413"/>
    </row>
    <row r="834" spans="1:12" s="51" customFormat="1">
      <c r="A834" s="413"/>
      <c r="B834" s="413"/>
      <c r="C834" s="413"/>
      <c r="D834" s="413"/>
      <c r="E834" s="413"/>
      <c r="F834" s="413"/>
      <c r="G834" s="413"/>
      <c r="H834" s="413"/>
      <c r="I834" s="413"/>
      <c r="J834" s="413"/>
      <c r="K834" s="413"/>
      <c r="L834" s="413"/>
    </row>
    <row r="835" spans="1:12" s="51" customFormat="1">
      <c r="A835" s="413"/>
      <c r="B835" s="413"/>
      <c r="C835" s="413"/>
      <c r="D835" s="413"/>
      <c r="E835" s="413"/>
      <c r="F835" s="413"/>
      <c r="G835" s="413"/>
      <c r="H835" s="413"/>
      <c r="I835" s="413"/>
      <c r="J835" s="413"/>
      <c r="K835" s="413"/>
      <c r="L835" s="413"/>
    </row>
    <row r="836" spans="1:12" s="51" customFormat="1">
      <c r="A836" s="413"/>
      <c r="B836" s="413"/>
      <c r="C836" s="413"/>
      <c r="D836" s="413"/>
      <c r="E836" s="413"/>
      <c r="F836" s="413"/>
      <c r="G836" s="413"/>
      <c r="H836" s="413"/>
      <c r="I836" s="413"/>
      <c r="J836" s="413"/>
      <c r="K836" s="413"/>
      <c r="L836" s="413"/>
    </row>
    <row r="837" spans="1:12" s="51" customFormat="1">
      <c r="A837" s="413"/>
      <c r="B837" s="413"/>
      <c r="C837" s="413"/>
      <c r="D837" s="413"/>
      <c r="E837" s="413"/>
      <c r="F837" s="413"/>
      <c r="G837" s="413"/>
      <c r="H837" s="413"/>
      <c r="I837" s="413"/>
      <c r="J837" s="413"/>
      <c r="K837" s="413"/>
      <c r="L837" s="413"/>
    </row>
    <row r="838" spans="1:12" s="51" customFormat="1">
      <c r="A838" s="413"/>
      <c r="B838" s="413"/>
      <c r="C838" s="413"/>
      <c r="D838" s="413"/>
      <c r="E838" s="413"/>
      <c r="F838" s="413"/>
      <c r="G838" s="413"/>
      <c r="H838" s="413"/>
      <c r="I838" s="413"/>
      <c r="J838" s="413"/>
      <c r="K838" s="413"/>
      <c r="L838" s="413"/>
    </row>
    <row r="839" spans="1:12" s="51" customFormat="1">
      <c r="A839" s="413"/>
      <c r="B839" s="413"/>
      <c r="C839" s="413"/>
      <c r="D839" s="413"/>
      <c r="E839" s="413"/>
      <c r="F839" s="413"/>
      <c r="G839" s="413"/>
      <c r="H839" s="413"/>
      <c r="I839" s="413"/>
      <c r="J839" s="413"/>
      <c r="K839" s="413"/>
      <c r="L839" s="413"/>
    </row>
    <row r="840" spans="1:12" s="51" customFormat="1">
      <c r="A840" s="413"/>
      <c r="B840" s="413"/>
      <c r="C840" s="413"/>
      <c r="D840" s="413"/>
      <c r="E840" s="413"/>
      <c r="F840" s="413"/>
      <c r="G840" s="413"/>
      <c r="H840" s="413"/>
      <c r="I840" s="413"/>
      <c r="J840" s="413"/>
      <c r="K840" s="413"/>
      <c r="L840" s="413"/>
    </row>
    <row r="841" spans="1:12" s="51" customFormat="1">
      <c r="A841" s="413"/>
      <c r="B841" s="413"/>
      <c r="C841" s="413"/>
      <c r="D841" s="413"/>
      <c r="E841" s="413"/>
      <c r="F841" s="413"/>
      <c r="G841" s="413"/>
      <c r="H841" s="413"/>
      <c r="I841" s="413"/>
      <c r="J841" s="413"/>
      <c r="K841" s="413"/>
      <c r="L841" s="413"/>
    </row>
    <row r="842" spans="1:12" s="51" customFormat="1">
      <c r="A842" s="413"/>
      <c r="B842" s="413"/>
      <c r="C842" s="413"/>
      <c r="D842" s="413"/>
      <c r="E842" s="413"/>
      <c r="F842" s="413"/>
      <c r="G842" s="413"/>
      <c r="H842" s="413"/>
      <c r="I842" s="413"/>
      <c r="J842" s="413"/>
      <c r="K842" s="413"/>
      <c r="L842" s="413"/>
    </row>
    <row r="843" spans="1:12" s="51" customFormat="1">
      <c r="A843" s="413"/>
      <c r="B843" s="413"/>
      <c r="C843" s="413"/>
      <c r="D843" s="413"/>
      <c r="E843" s="413"/>
      <c r="F843" s="413"/>
      <c r="G843" s="413"/>
      <c r="H843" s="413"/>
      <c r="I843" s="413"/>
      <c r="J843" s="413"/>
      <c r="K843" s="413"/>
      <c r="L843" s="413"/>
    </row>
    <row r="844" spans="1:12" s="51" customFormat="1">
      <c r="A844" s="413"/>
      <c r="B844" s="413"/>
      <c r="C844" s="413"/>
      <c r="D844" s="413"/>
      <c r="E844" s="413"/>
      <c r="F844" s="413"/>
      <c r="G844" s="413"/>
      <c r="H844" s="413"/>
      <c r="I844" s="413"/>
      <c r="J844" s="413"/>
      <c r="K844" s="413"/>
      <c r="L844" s="413"/>
    </row>
    <row r="845" spans="1:12" s="51" customFormat="1">
      <c r="A845" s="413"/>
      <c r="B845" s="413"/>
      <c r="C845" s="413"/>
      <c r="D845" s="413"/>
      <c r="E845" s="413"/>
      <c r="F845" s="413"/>
      <c r="G845" s="413"/>
      <c r="H845" s="413"/>
      <c r="I845" s="413"/>
      <c r="J845" s="413"/>
      <c r="K845" s="413"/>
      <c r="L845" s="413"/>
    </row>
    <row r="846" spans="1:12" s="51" customFormat="1">
      <c r="A846" s="413"/>
      <c r="B846" s="413"/>
      <c r="C846" s="413"/>
      <c r="D846" s="413"/>
      <c r="E846" s="413"/>
      <c r="F846" s="413"/>
      <c r="G846" s="413"/>
      <c r="H846" s="413"/>
      <c r="I846" s="413"/>
      <c r="J846" s="413"/>
      <c r="K846" s="413"/>
      <c r="L846" s="413"/>
    </row>
    <row r="847" spans="1:12" s="51" customFormat="1">
      <c r="A847" s="413"/>
      <c r="B847" s="413"/>
      <c r="C847" s="413"/>
      <c r="D847" s="413"/>
      <c r="E847" s="413"/>
      <c r="F847" s="413"/>
      <c r="G847" s="413"/>
      <c r="H847" s="413"/>
      <c r="I847" s="413"/>
      <c r="J847" s="413"/>
      <c r="K847" s="413"/>
      <c r="L847" s="413"/>
    </row>
    <row r="848" spans="1:12" s="51" customFormat="1">
      <c r="A848" s="413"/>
      <c r="B848" s="413"/>
      <c r="C848" s="413"/>
      <c r="D848" s="413"/>
      <c r="E848" s="413"/>
      <c r="F848" s="413"/>
      <c r="G848" s="413"/>
      <c r="H848" s="413"/>
      <c r="I848" s="413"/>
      <c r="J848" s="413"/>
      <c r="K848" s="413"/>
      <c r="L848" s="413"/>
    </row>
    <row r="849" spans="1:12" s="51" customFormat="1">
      <c r="A849" s="413"/>
      <c r="B849" s="413"/>
      <c r="C849" s="413"/>
      <c r="D849" s="413"/>
      <c r="E849" s="413"/>
      <c r="F849" s="413"/>
      <c r="G849" s="413"/>
      <c r="H849" s="413"/>
      <c r="I849" s="413"/>
      <c r="J849" s="413"/>
      <c r="K849" s="413"/>
      <c r="L849" s="413"/>
    </row>
    <row r="850" spans="1:12" s="51" customFormat="1">
      <c r="A850" s="413"/>
      <c r="B850" s="413"/>
      <c r="C850" s="413"/>
      <c r="D850" s="413"/>
      <c r="E850" s="413"/>
      <c r="F850" s="413"/>
      <c r="G850" s="413"/>
      <c r="H850" s="413"/>
      <c r="I850" s="413"/>
      <c r="J850" s="413"/>
      <c r="K850" s="413"/>
      <c r="L850" s="413"/>
    </row>
    <row r="851" spans="1:12" s="51" customFormat="1">
      <c r="A851" s="413"/>
      <c r="B851" s="413"/>
      <c r="C851" s="413"/>
      <c r="D851" s="413"/>
      <c r="E851" s="413"/>
      <c r="F851" s="413"/>
      <c r="G851" s="413"/>
      <c r="H851" s="413"/>
      <c r="I851" s="413"/>
      <c r="J851" s="413"/>
      <c r="K851" s="413"/>
      <c r="L851" s="413"/>
    </row>
    <row r="852" spans="1:12" s="51" customFormat="1">
      <c r="A852" s="413"/>
      <c r="B852" s="413"/>
      <c r="C852" s="413"/>
      <c r="D852" s="413"/>
      <c r="E852" s="413"/>
      <c r="F852" s="413"/>
      <c r="G852" s="413"/>
      <c r="H852" s="413"/>
      <c r="I852" s="413"/>
      <c r="J852" s="413"/>
      <c r="K852" s="413"/>
      <c r="L852" s="413"/>
    </row>
    <row r="853" spans="1:12" s="51" customFormat="1">
      <c r="A853" s="413"/>
      <c r="B853" s="413"/>
      <c r="C853" s="413"/>
      <c r="D853" s="413"/>
      <c r="E853" s="413"/>
      <c r="F853" s="413"/>
      <c r="G853" s="413"/>
      <c r="H853" s="413"/>
      <c r="I853" s="413"/>
      <c r="J853" s="413"/>
      <c r="K853" s="413"/>
      <c r="L853" s="413"/>
    </row>
    <row r="854" spans="1:12" s="51" customFormat="1">
      <c r="A854" s="413"/>
      <c r="B854" s="413"/>
      <c r="C854" s="413"/>
      <c r="D854" s="413"/>
      <c r="E854" s="413"/>
      <c r="F854" s="413"/>
      <c r="G854" s="413"/>
      <c r="H854" s="413"/>
      <c r="I854" s="413"/>
      <c r="J854" s="413"/>
      <c r="K854" s="413"/>
      <c r="L854" s="413"/>
    </row>
    <row r="855" spans="1:12" s="51" customFormat="1">
      <c r="A855" s="413"/>
      <c r="B855" s="413"/>
      <c r="C855" s="413"/>
      <c r="D855" s="413"/>
      <c r="E855" s="413"/>
      <c r="F855" s="413"/>
      <c r="G855" s="413"/>
      <c r="H855" s="413"/>
      <c r="I855" s="413"/>
      <c r="J855" s="413"/>
      <c r="K855" s="413"/>
      <c r="L855" s="413"/>
    </row>
    <row r="856" spans="1:12" s="51" customFormat="1">
      <c r="A856" s="413"/>
      <c r="B856" s="413"/>
      <c r="C856" s="413"/>
      <c r="D856" s="413"/>
      <c r="E856" s="413"/>
      <c r="F856" s="413"/>
      <c r="G856" s="413"/>
      <c r="H856" s="413"/>
      <c r="I856" s="413"/>
      <c r="J856" s="413"/>
      <c r="K856" s="413"/>
      <c r="L856" s="413"/>
    </row>
    <row r="857" spans="1:12" s="51" customFormat="1">
      <c r="A857" s="413"/>
      <c r="B857" s="413"/>
      <c r="C857" s="413"/>
      <c r="D857" s="413"/>
      <c r="E857" s="413"/>
      <c r="F857" s="413"/>
      <c r="G857" s="413"/>
      <c r="H857" s="413"/>
      <c r="I857" s="413"/>
      <c r="J857" s="413"/>
      <c r="K857" s="413"/>
      <c r="L857" s="413"/>
    </row>
    <row r="858" spans="1:12" s="51" customFormat="1">
      <c r="A858" s="413"/>
      <c r="B858" s="413"/>
      <c r="C858" s="413"/>
      <c r="D858" s="413"/>
      <c r="E858" s="413"/>
      <c r="F858" s="413"/>
      <c r="G858" s="413"/>
      <c r="H858" s="413"/>
      <c r="I858" s="413"/>
      <c r="J858" s="413"/>
      <c r="K858" s="413"/>
      <c r="L858" s="413"/>
    </row>
    <row r="859" spans="1:12" s="51" customFormat="1">
      <c r="A859" s="413"/>
      <c r="B859" s="413"/>
      <c r="C859" s="413"/>
      <c r="D859" s="413"/>
      <c r="E859" s="413"/>
      <c r="F859" s="413"/>
      <c r="G859" s="413"/>
      <c r="H859" s="413"/>
      <c r="I859" s="413"/>
      <c r="J859" s="413"/>
      <c r="K859" s="413"/>
      <c r="L859" s="413"/>
    </row>
    <row r="860" spans="1:12" s="51" customFormat="1">
      <c r="A860" s="413"/>
      <c r="B860" s="413"/>
      <c r="C860" s="413"/>
      <c r="D860" s="413"/>
      <c r="E860" s="413"/>
      <c r="F860" s="413"/>
      <c r="G860" s="413"/>
      <c r="H860" s="413"/>
      <c r="I860" s="413"/>
      <c r="J860" s="413"/>
      <c r="K860" s="413"/>
      <c r="L860" s="413"/>
    </row>
    <row r="861" spans="1:12" s="51" customFormat="1">
      <c r="A861" s="413"/>
      <c r="B861" s="413"/>
      <c r="C861" s="413"/>
      <c r="D861" s="413"/>
      <c r="E861" s="413"/>
      <c r="F861" s="413"/>
      <c r="G861" s="413"/>
      <c r="H861" s="413"/>
      <c r="I861" s="413"/>
      <c r="J861" s="413"/>
      <c r="K861" s="413"/>
      <c r="L861" s="413"/>
    </row>
    <row r="862" spans="1:12" s="51" customFormat="1">
      <c r="A862" s="413"/>
      <c r="B862" s="413"/>
      <c r="C862" s="413"/>
      <c r="D862" s="413"/>
      <c r="E862" s="413"/>
      <c r="F862" s="413"/>
      <c r="G862" s="413"/>
      <c r="H862" s="413"/>
      <c r="I862" s="413"/>
      <c r="J862" s="413"/>
      <c r="K862" s="413"/>
      <c r="L862" s="413"/>
    </row>
    <row r="863" spans="1:12" s="51" customFormat="1">
      <c r="A863" s="413"/>
      <c r="B863" s="413"/>
      <c r="C863" s="413"/>
      <c r="D863" s="413"/>
      <c r="E863" s="413"/>
      <c r="F863" s="413"/>
      <c r="G863" s="413"/>
      <c r="H863" s="413"/>
      <c r="I863" s="413"/>
      <c r="J863" s="413"/>
      <c r="K863" s="413"/>
      <c r="L863" s="413"/>
    </row>
    <row r="864" spans="1:12" s="51" customFormat="1">
      <c r="A864" s="413"/>
      <c r="B864" s="413"/>
      <c r="C864" s="413"/>
      <c r="D864" s="413"/>
      <c r="E864" s="413"/>
      <c r="F864" s="413"/>
      <c r="G864" s="413"/>
      <c r="H864" s="413"/>
      <c r="I864" s="413"/>
      <c r="J864" s="413"/>
      <c r="K864" s="413"/>
      <c r="L864" s="413"/>
    </row>
    <row r="865" spans="1:12" s="51" customFormat="1">
      <c r="A865" s="413"/>
      <c r="B865" s="413"/>
      <c r="C865" s="413"/>
      <c r="D865" s="413"/>
      <c r="E865" s="413"/>
      <c r="F865" s="413"/>
      <c r="G865" s="413"/>
      <c r="H865" s="413"/>
      <c r="I865" s="413"/>
      <c r="J865" s="413"/>
      <c r="K865" s="413"/>
      <c r="L865" s="413"/>
    </row>
    <row r="866" spans="1:12" s="51" customFormat="1">
      <c r="A866" s="413"/>
      <c r="B866" s="413"/>
      <c r="C866" s="413"/>
      <c r="D866" s="413"/>
      <c r="E866" s="413"/>
      <c r="F866" s="413"/>
      <c r="G866" s="413"/>
      <c r="H866" s="413"/>
      <c r="I866" s="413"/>
      <c r="J866" s="413"/>
      <c r="K866" s="413"/>
      <c r="L866" s="413"/>
    </row>
    <row r="867" spans="1:12" s="51" customFormat="1">
      <c r="A867" s="413"/>
      <c r="B867" s="413"/>
      <c r="C867" s="413"/>
      <c r="D867" s="413"/>
      <c r="E867" s="413"/>
      <c r="F867" s="413"/>
      <c r="G867" s="413"/>
      <c r="H867" s="413"/>
      <c r="I867" s="413"/>
      <c r="J867" s="413"/>
      <c r="K867" s="413"/>
      <c r="L867" s="413"/>
    </row>
    <row r="868" spans="1:12" s="51" customFormat="1">
      <c r="A868" s="413"/>
      <c r="B868" s="413"/>
      <c r="C868" s="413"/>
      <c r="D868" s="413"/>
      <c r="E868" s="413"/>
      <c r="F868" s="413"/>
      <c r="G868" s="413"/>
      <c r="H868" s="413"/>
      <c r="I868" s="413"/>
      <c r="J868" s="413"/>
      <c r="K868" s="413"/>
      <c r="L868" s="413"/>
    </row>
    <row r="869" spans="1:12" s="51" customFormat="1">
      <c r="A869" s="413"/>
      <c r="B869" s="413"/>
      <c r="C869" s="413"/>
      <c r="D869" s="413"/>
      <c r="E869" s="413"/>
      <c r="F869" s="413"/>
      <c r="G869" s="413"/>
      <c r="H869" s="413"/>
      <c r="I869" s="413"/>
      <c r="J869" s="413"/>
      <c r="K869" s="413"/>
      <c r="L869" s="413"/>
    </row>
    <row r="870" spans="1:12" s="51" customFormat="1">
      <c r="A870" s="413"/>
      <c r="B870" s="413"/>
      <c r="C870" s="413"/>
      <c r="D870" s="413"/>
      <c r="E870" s="413"/>
      <c r="F870" s="413"/>
      <c r="G870" s="413"/>
      <c r="H870" s="413"/>
      <c r="I870" s="413"/>
      <c r="J870" s="413"/>
      <c r="K870" s="413"/>
      <c r="L870" s="413"/>
    </row>
    <row r="871" spans="1:12" s="51" customFormat="1">
      <c r="A871" s="413"/>
      <c r="B871" s="413"/>
      <c r="C871" s="413"/>
      <c r="D871" s="413"/>
      <c r="E871" s="413"/>
      <c r="F871" s="413"/>
      <c r="G871" s="413"/>
      <c r="H871" s="413"/>
      <c r="I871" s="413"/>
      <c r="J871" s="413"/>
      <c r="K871" s="413"/>
      <c r="L871" s="413"/>
    </row>
    <row r="872" spans="1:12" s="51" customFormat="1">
      <c r="A872" s="413"/>
      <c r="B872" s="413"/>
      <c r="C872" s="413"/>
      <c r="D872" s="413"/>
      <c r="E872" s="413"/>
      <c r="F872" s="413"/>
      <c r="G872" s="413"/>
      <c r="H872" s="413"/>
      <c r="I872" s="413"/>
      <c r="J872" s="413"/>
      <c r="K872" s="413"/>
      <c r="L872" s="413"/>
    </row>
    <row r="873" spans="1:12" s="51" customFormat="1">
      <c r="A873" s="413"/>
      <c r="B873" s="413"/>
      <c r="C873" s="413"/>
      <c r="D873" s="413"/>
      <c r="E873" s="413"/>
      <c r="F873" s="413"/>
      <c r="G873" s="413"/>
      <c r="H873" s="413"/>
      <c r="I873" s="413"/>
      <c r="J873" s="413"/>
      <c r="K873" s="413"/>
      <c r="L873" s="413"/>
    </row>
    <row r="874" spans="1:12" s="51" customFormat="1">
      <c r="A874" s="413"/>
      <c r="B874" s="413"/>
      <c r="C874" s="413"/>
      <c r="D874" s="413"/>
      <c r="E874" s="413"/>
      <c r="F874" s="413"/>
      <c r="G874" s="413"/>
      <c r="H874" s="413"/>
      <c r="I874" s="413"/>
      <c r="J874" s="413"/>
      <c r="K874" s="413"/>
      <c r="L874" s="413"/>
    </row>
    <row r="875" spans="1:12" s="51" customFormat="1">
      <c r="A875" s="413"/>
      <c r="B875" s="413"/>
      <c r="C875" s="413"/>
      <c r="D875" s="413"/>
      <c r="E875" s="413"/>
      <c r="F875" s="413"/>
      <c r="G875" s="413"/>
      <c r="H875" s="413"/>
      <c r="I875" s="413"/>
      <c r="J875" s="413"/>
      <c r="K875" s="413"/>
      <c r="L875" s="413"/>
    </row>
    <row r="876" spans="1:12" s="51" customFormat="1">
      <c r="A876" s="413"/>
      <c r="B876" s="413"/>
      <c r="C876" s="413"/>
      <c r="D876" s="413"/>
      <c r="E876" s="413"/>
      <c r="F876" s="413"/>
      <c r="G876" s="413"/>
      <c r="H876" s="413"/>
      <c r="I876" s="413"/>
      <c r="J876" s="413"/>
      <c r="K876" s="413"/>
      <c r="L876" s="413"/>
    </row>
    <row r="877" spans="1:12" s="51" customFormat="1">
      <c r="A877" s="413"/>
      <c r="B877" s="413"/>
      <c r="C877" s="413"/>
      <c r="D877" s="413"/>
      <c r="E877" s="413"/>
      <c r="F877" s="413"/>
      <c r="G877" s="413"/>
      <c r="H877" s="413"/>
      <c r="I877" s="413"/>
      <c r="J877" s="413"/>
      <c r="K877" s="413"/>
      <c r="L877" s="413"/>
    </row>
    <row r="878" spans="1:12" s="51" customFormat="1">
      <c r="A878" s="413"/>
      <c r="B878" s="413"/>
      <c r="C878" s="413"/>
      <c r="D878" s="413"/>
      <c r="E878" s="413"/>
      <c r="F878" s="413"/>
      <c r="G878" s="413"/>
      <c r="H878" s="413"/>
      <c r="I878" s="413"/>
      <c r="J878" s="413"/>
      <c r="K878" s="413"/>
      <c r="L878" s="413"/>
    </row>
    <row r="879" spans="1:12" s="51" customFormat="1">
      <c r="A879" s="413"/>
      <c r="B879" s="413"/>
      <c r="C879" s="413"/>
      <c r="D879" s="413"/>
      <c r="E879" s="413"/>
      <c r="F879" s="413"/>
      <c r="G879" s="413"/>
      <c r="H879" s="413"/>
      <c r="I879" s="413"/>
      <c r="J879" s="413"/>
      <c r="K879" s="413"/>
      <c r="L879" s="413"/>
    </row>
    <row r="880" spans="1:12" s="51" customFormat="1">
      <c r="A880" s="413"/>
      <c r="B880" s="413"/>
      <c r="C880" s="413"/>
      <c r="D880" s="413"/>
      <c r="E880" s="413"/>
      <c r="F880" s="413"/>
      <c r="G880" s="413"/>
      <c r="H880" s="413"/>
      <c r="I880" s="413"/>
      <c r="J880" s="413"/>
      <c r="K880" s="413"/>
      <c r="L880" s="413"/>
    </row>
    <row r="881" spans="1:12" s="51" customFormat="1">
      <c r="A881" s="413"/>
      <c r="B881" s="413"/>
      <c r="C881" s="413"/>
      <c r="D881" s="413"/>
      <c r="E881" s="413"/>
      <c r="F881" s="413"/>
      <c r="G881" s="413"/>
      <c r="H881" s="413"/>
      <c r="I881" s="413"/>
      <c r="J881" s="413"/>
      <c r="K881" s="413"/>
      <c r="L881" s="413"/>
    </row>
    <row r="882" spans="1:12" s="51" customFormat="1">
      <c r="A882" s="413"/>
      <c r="B882" s="413"/>
      <c r="C882" s="413"/>
      <c r="D882" s="413"/>
      <c r="E882" s="413"/>
      <c r="F882" s="413"/>
      <c r="G882" s="413"/>
      <c r="H882" s="413"/>
      <c r="I882" s="413"/>
      <c r="J882" s="413"/>
      <c r="K882" s="413"/>
      <c r="L882" s="413"/>
    </row>
    <row r="883" spans="1:12" s="51" customFormat="1">
      <c r="A883" s="413"/>
      <c r="B883" s="413"/>
      <c r="C883" s="413"/>
      <c r="D883" s="413"/>
      <c r="E883" s="413"/>
      <c r="F883" s="413"/>
      <c r="G883" s="413"/>
      <c r="H883" s="413"/>
      <c r="I883" s="413"/>
      <c r="J883" s="413"/>
      <c r="K883" s="413"/>
      <c r="L883" s="413"/>
    </row>
    <row r="884" spans="1:12" s="51" customFormat="1">
      <c r="A884" s="413"/>
      <c r="B884" s="413"/>
      <c r="C884" s="413"/>
      <c r="D884" s="413"/>
      <c r="E884" s="413"/>
      <c r="F884" s="413"/>
      <c r="G884" s="413"/>
      <c r="H884" s="413"/>
      <c r="I884" s="413"/>
      <c r="J884" s="413"/>
      <c r="K884" s="413"/>
      <c r="L884" s="413"/>
    </row>
    <row r="885" spans="1:12" s="51" customFormat="1">
      <c r="A885" s="413"/>
      <c r="B885" s="413"/>
      <c r="C885" s="413"/>
      <c r="D885" s="413"/>
      <c r="E885" s="413"/>
      <c r="F885" s="413"/>
      <c r="G885" s="413"/>
      <c r="H885" s="413"/>
      <c r="I885" s="413"/>
      <c r="J885" s="413"/>
      <c r="K885" s="413"/>
      <c r="L885" s="413"/>
    </row>
    <row r="886" spans="1:12" s="51" customFormat="1">
      <c r="A886" s="413"/>
      <c r="B886" s="413"/>
      <c r="C886" s="413"/>
      <c r="D886" s="413"/>
      <c r="E886" s="413"/>
      <c r="F886" s="413"/>
      <c r="G886" s="413"/>
      <c r="H886" s="413"/>
      <c r="I886" s="413"/>
      <c r="J886" s="413"/>
      <c r="K886" s="413"/>
      <c r="L886" s="413"/>
    </row>
    <row r="887" spans="1:12" s="51" customFormat="1">
      <c r="A887" s="413"/>
      <c r="B887" s="413"/>
      <c r="C887" s="413"/>
      <c r="D887" s="413"/>
      <c r="E887" s="413"/>
      <c r="F887" s="413"/>
      <c r="G887" s="413"/>
      <c r="H887" s="413"/>
      <c r="I887" s="413"/>
      <c r="J887" s="413"/>
      <c r="K887" s="413"/>
      <c r="L887" s="413"/>
    </row>
    <row r="888" spans="1:12" s="51" customFormat="1">
      <c r="A888" s="413"/>
      <c r="B888" s="413"/>
      <c r="C888" s="413"/>
      <c r="D888" s="413"/>
      <c r="E888" s="413"/>
      <c r="F888" s="413"/>
      <c r="G888" s="413"/>
      <c r="H888" s="413"/>
      <c r="I888" s="413"/>
      <c r="J888" s="413"/>
      <c r="K888" s="413"/>
      <c r="L888" s="413"/>
    </row>
    <row r="889" spans="1:12" s="51" customFormat="1">
      <c r="A889" s="413"/>
      <c r="B889" s="413"/>
      <c r="C889" s="413"/>
      <c r="D889" s="413"/>
      <c r="E889" s="413"/>
      <c r="F889" s="413"/>
      <c r="G889" s="413"/>
      <c r="H889" s="413"/>
      <c r="I889" s="413"/>
      <c r="J889" s="413"/>
      <c r="K889" s="413"/>
      <c r="L889" s="413"/>
    </row>
    <row r="890" spans="1:12" s="51" customFormat="1">
      <c r="A890" s="413"/>
      <c r="B890" s="413"/>
      <c r="C890" s="413"/>
      <c r="D890" s="413"/>
      <c r="E890" s="413"/>
      <c r="F890" s="413"/>
      <c r="G890" s="413"/>
      <c r="H890" s="413"/>
      <c r="I890" s="413"/>
      <c r="J890" s="413"/>
      <c r="K890" s="413"/>
      <c r="L890" s="413"/>
    </row>
    <row r="891" spans="1:12" s="51" customFormat="1">
      <c r="A891" s="413"/>
      <c r="B891" s="413"/>
      <c r="C891" s="413"/>
      <c r="D891" s="413"/>
      <c r="E891" s="413"/>
      <c r="F891" s="413"/>
      <c r="G891" s="413"/>
      <c r="H891" s="413"/>
      <c r="I891" s="413"/>
      <c r="J891" s="413"/>
      <c r="K891" s="413"/>
      <c r="L891" s="413"/>
    </row>
    <row r="892" spans="1:12" s="51" customFormat="1">
      <c r="A892" s="413"/>
      <c r="B892" s="413"/>
      <c r="C892" s="413"/>
      <c r="D892" s="413"/>
      <c r="E892" s="413"/>
      <c r="F892" s="413"/>
      <c r="G892" s="413"/>
      <c r="H892" s="413"/>
      <c r="I892" s="413"/>
      <c r="J892" s="413"/>
      <c r="K892" s="413"/>
      <c r="L892" s="413"/>
    </row>
    <row r="893" spans="1:12" s="51" customFormat="1">
      <c r="A893" s="413"/>
      <c r="B893" s="413"/>
      <c r="C893" s="413"/>
      <c r="D893" s="413"/>
      <c r="E893" s="413"/>
      <c r="F893" s="413"/>
      <c r="G893" s="413"/>
      <c r="H893" s="413"/>
      <c r="I893" s="413"/>
      <c r="J893" s="413"/>
      <c r="K893" s="413"/>
      <c r="L893" s="413"/>
    </row>
    <row r="894" spans="1:12" s="51" customFormat="1">
      <c r="A894" s="413"/>
      <c r="B894" s="413"/>
      <c r="C894" s="413"/>
      <c r="D894" s="413"/>
      <c r="E894" s="413"/>
      <c r="F894" s="413"/>
      <c r="G894" s="413"/>
      <c r="H894" s="413"/>
      <c r="I894" s="413"/>
      <c r="J894" s="413"/>
      <c r="K894" s="413"/>
      <c r="L894" s="413"/>
    </row>
    <row r="895" spans="1:12" s="51" customFormat="1">
      <c r="A895" s="413"/>
      <c r="B895" s="413"/>
      <c r="C895" s="413"/>
      <c r="D895" s="413"/>
      <c r="E895" s="413"/>
      <c r="F895" s="413"/>
      <c r="G895" s="413"/>
      <c r="H895" s="413"/>
      <c r="I895" s="413"/>
      <c r="J895" s="413"/>
      <c r="K895" s="413"/>
      <c r="L895" s="413"/>
    </row>
    <row r="896" spans="1:12" s="51" customFormat="1">
      <c r="A896" s="413"/>
      <c r="B896" s="413"/>
      <c r="C896" s="413"/>
      <c r="D896" s="413"/>
      <c r="E896" s="413"/>
      <c r="F896" s="413"/>
      <c r="G896" s="413"/>
      <c r="H896" s="413"/>
      <c r="I896" s="413"/>
      <c r="J896" s="413"/>
      <c r="K896" s="413"/>
      <c r="L896" s="413"/>
    </row>
    <row r="897" spans="1:12" s="51" customFormat="1">
      <c r="A897" s="413"/>
      <c r="B897" s="413"/>
      <c r="C897" s="413"/>
      <c r="D897" s="413"/>
      <c r="E897" s="413"/>
      <c r="F897" s="413"/>
      <c r="G897" s="413"/>
      <c r="H897" s="413"/>
      <c r="I897" s="413"/>
      <c r="J897" s="413"/>
      <c r="K897" s="413"/>
      <c r="L897" s="413"/>
    </row>
    <row r="898" spans="1:12" s="51" customFormat="1">
      <c r="A898" s="413"/>
      <c r="B898" s="413"/>
      <c r="C898" s="413"/>
      <c r="D898" s="413"/>
      <c r="E898" s="413"/>
      <c r="F898" s="413"/>
      <c r="G898" s="413"/>
      <c r="H898" s="413"/>
      <c r="I898" s="413"/>
      <c r="J898" s="413"/>
      <c r="K898" s="413"/>
      <c r="L898" s="413"/>
    </row>
    <row r="899" spans="1:12" s="51" customFormat="1">
      <c r="A899" s="413"/>
      <c r="B899" s="413"/>
      <c r="C899" s="413"/>
      <c r="D899" s="413"/>
      <c r="E899" s="413"/>
      <c r="F899" s="413"/>
      <c r="G899" s="413"/>
      <c r="H899" s="413"/>
      <c r="I899" s="413"/>
      <c r="J899" s="413"/>
      <c r="K899" s="413"/>
      <c r="L899" s="413"/>
    </row>
    <row r="900" spans="1:12" s="51" customFormat="1">
      <c r="A900" s="413"/>
      <c r="B900" s="413"/>
      <c r="C900" s="413"/>
      <c r="D900" s="413"/>
      <c r="E900" s="413"/>
      <c r="F900" s="413"/>
      <c r="G900" s="413"/>
      <c r="H900" s="413"/>
      <c r="I900" s="413"/>
      <c r="J900" s="413"/>
      <c r="K900" s="413"/>
      <c r="L900" s="413"/>
    </row>
    <row r="901" spans="1:12" s="51" customFormat="1">
      <c r="A901" s="413"/>
      <c r="B901" s="413"/>
      <c r="C901" s="413"/>
      <c r="D901" s="413"/>
      <c r="E901" s="413"/>
      <c r="F901" s="413"/>
      <c r="G901" s="413"/>
      <c r="H901" s="413"/>
      <c r="I901" s="413"/>
      <c r="J901" s="413"/>
      <c r="K901" s="413"/>
      <c r="L901" s="413"/>
    </row>
    <row r="902" spans="1:12" s="51" customFormat="1">
      <c r="A902" s="413"/>
      <c r="B902" s="413"/>
      <c r="C902" s="413"/>
      <c r="D902" s="413"/>
      <c r="E902" s="413"/>
      <c r="F902" s="413"/>
      <c r="G902" s="413"/>
      <c r="H902" s="413"/>
      <c r="I902" s="413"/>
      <c r="J902" s="413"/>
      <c r="K902" s="413"/>
      <c r="L902" s="413"/>
    </row>
    <row r="903" spans="1:12" s="51" customFormat="1">
      <c r="A903" s="413"/>
      <c r="B903" s="413"/>
      <c r="C903" s="413"/>
      <c r="D903" s="413"/>
      <c r="E903" s="413"/>
      <c r="F903" s="413"/>
      <c r="G903" s="413"/>
      <c r="H903" s="413"/>
      <c r="I903" s="413"/>
      <c r="J903" s="413"/>
      <c r="K903" s="413"/>
      <c r="L903" s="413"/>
    </row>
    <row r="904" spans="1:12" s="51" customFormat="1">
      <c r="A904" s="413"/>
      <c r="B904" s="413"/>
      <c r="C904" s="413"/>
      <c r="D904" s="413"/>
      <c r="E904" s="413"/>
      <c r="F904" s="413"/>
      <c r="G904" s="413"/>
      <c r="H904" s="413"/>
      <c r="I904" s="413"/>
      <c r="J904" s="413"/>
      <c r="K904" s="413"/>
      <c r="L904" s="413"/>
    </row>
    <row r="905" spans="1:12" s="51" customFormat="1">
      <c r="A905" s="413"/>
      <c r="B905" s="413"/>
      <c r="C905" s="413"/>
      <c r="D905" s="413"/>
      <c r="E905" s="413"/>
      <c r="F905" s="413"/>
      <c r="G905" s="413"/>
      <c r="H905" s="413"/>
      <c r="I905" s="413"/>
      <c r="J905" s="413"/>
      <c r="K905" s="413"/>
      <c r="L905" s="413"/>
    </row>
    <row r="906" spans="1:12" s="51" customFormat="1">
      <c r="A906" s="413"/>
      <c r="B906" s="413"/>
      <c r="C906" s="413"/>
      <c r="D906" s="413"/>
      <c r="E906" s="413"/>
      <c r="F906" s="413"/>
      <c r="G906" s="413"/>
      <c r="H906" s="413"/>
      <c r="I906" s="413"/>
      <c r="J906" s="413"/>
      <c r="K906" s="413"/>
      <c r="L906" s="413"/>
    </row>
    <row r="907" spans="1:12" s="51" customFormat="1">
      <c r="A907" s="413"/>
      <c r="B907" s="413"/>
      <c r="C907" s="413"/>
      <c r="D907" s="413"/>
      <c r="E907" s="413"/>
      <c r="F907" s="413"/>
      <c r="G907" s="413"/>
      <c r="H907" s="413"/>
      <c r="I907" s="413"/>
      <c r="J907" s="413"/>
      <c r="K907" s="413"/>
      <c r="L907" s="413"/>
    </row>
    <row r="908" spans="1:12" s="51" customFormat="1">
      <c r="A908" s="413"/>
      <c r="B908" s="413"/>
      <c r="C908" s="413"/>
      <c r="D908" s="413"/>
      <c r="E908" s="413"/>
      <c r="F908" s="413"/>
      <c r="G908" s="413"/>
      <c r="H908" s="413"/>
      <c r="I908" s="413"/>
      <c r="J908" s="413"/>
      <c r="K908" s="413"/>
      <c r="L908" s="413"/>
    </row>
    <row r="909" spans="1:12" s="51" customFormat="1">
      <c r="A909" s="413"/>
      <c r="B909" s="413"/>
      <c r="C909" s="413"/>
      <c r="D909" s="413"/>
      <c r="E909" s="413"/>
      <c r="F909" s="413"/>
      <c r="G909" s="413"/>
      <c r="H909" s="413"/>
      <c r="I909" s="413"/>
      <c r="J909" s="413"/>
      <c r="K909" s="413"/>
      <c r="L909" s="413"/>
    </row>
    <row r="910" spans="1:12" s="51" customFormat="1">
      <c r="A910" s="413"/>
      <c r="B910" s="413"/>
      <c r="C910" s="413"/>
      <c r="D910" s="413"/>
      <c r="E910" s="413"/>
      <c r="F910" s="413"/>
      <c r="G910" s="413"/>
      <c r="H910" s="413"/>
      <c r="I910" s="413"/>
      <c r="J910" s="413"/>
      <c r="K910" s="413"/>
      <c r="L910" s="413"/>
    </row>
    <row r="911" spans="1:12" s="51" customFormat="1">
      <c r="A911" s="413"/>
      <c r="B911" s="413"/>
      <c r="C911" s="413"/>
      <c r="D911" s="413"/>
      <c r="E911" s="413"/>
      <c r="F911" s="413"/>
      <c r="G911" s="413"/>
      <c r="H911" s="413"/>
      <c r="I911" s="413"/>
      <c r="J911" s="413"/>
      <c r="K911" s="413"/>
      <c r="L911" s="413"/>
    </row>
    <row r="912" spans="1:12" s="51" customFormat="1">
      <c r="A912" s="413"/>
      <c r="B912" s="413"/>
      <c r="C912" s="413"/>
      <c r="D912" s="413"/>
      <c r="E912" s="413"/>
      <c r="F912" s="413"/>
      <c r="G912" s="413"/>
      <c r="H912" s="413"/>
      <c r="I912" s="413"/>
      <c r="J912" s="413"/>
      <c r="K912" s="413"/>
      <c r="L912" s="413"/>
    </row>
    <row r="913" spans="1:12" s="51" customFormat="1">
      <c r="A913" s="413"/>
      <c r="B913" s="413"/>
      <c r="C913" s="413"/>
      <c r="D913" s="413"/>
      <c r="E913" s="413"/>
      <c r="F913" s="413"/>
      <c r="G913" s="413"/>
      <c r="H913" s="413"/>
      <c r="I913" s="413"/>
      <c r="J913" s="413"/>
      <c r="K913" s="413"/>
      <c r="L913" s="413"/>
    </row>
    <row r="914" spans="1:12" s="51" customFormat="1">
      <c r="A914" s="413"/>
      <c r="B914" s="413"/>
      <c r="C914" s="413"/>
      <c r="D914" s="413"/>
      <c r="E914" s="413"/>
      <c r="F914" s="413"/>
      <c r="G914" s="413"/>
      <c r="H914" s="413"/>
      <c r="I914" s="413"/>
      <c r="J914" s="413"/>
      <c r="K914" s="413"/>
      <c r="L914" s="413"/>
    </row>
    <row r="915" spans="1:12" s="51" customFormat="1">
      <c r="A915" s="413"/>
      <c r="B915" s="413"/>
      <c r="C915" s="413"/>
      <c r="D915" s="413"/>
      <c r="E915" s="413"/>
      <c r="F915" s="413"/>
      <c r="G915" s="413"/>
      <c r="H915" s="413"/>
      <c r="I915" s="413"/>
      <c r="J915" s="413"/>
      <c r="K915" s="413"/>
      <c r="L915" s="413"/>
    </row>
    <row r="916" spans="1:12" s="51" customFormat="1">
      <c r="A916" s="413"/>
      <c r="B916" s="413"/>
      <c r="C916" s="413"/>
      <c r="D916" s="413"/>
      <c r="E916" s="413"/>
      <c r="F916" s="413"/>
      <c r="G916" s="413"/>
      <c r="H916" s="413"/>
      <c r="I916" s="413"/>
      <c r="J916" s="413"/>
      <c r="K916" s="413"/>
      <c r="L916" s="413"/>
    </row>
    <row r="917" spans="1:12" s="51" customFormat="1">
      <c r="A917" s="413"/>
      <c r="B917" s="413"/>
      <c r="C917" s="413"/>
      <c r="D917" s="413"/>
      <c r="E917" s="413"/>
      <c r="F917" s="413"/>
      <c r="G917" s="413"/>
      <c r="H917" s="413"/>
      <c r="I917" s="413"/>
      <c r="J917" s="413"/>
      <c r="K917" s="413"/>
      <c r="L917" s="413"/>
    </row>
    <row r="918" spans="1:12" s="51" customFormat="1">
      <c r="A918" s="413"/>
      <c r="B918" s="413"/>
      <c r="C918" s="413"/>
      <c r="D918" s="413"/>
      <c r="E918" s="413"/>
      <c r="F918" s="413"/>
      <c r="G918" s="413"/>
      <c r="H918" s="413"/>
      <c r="I918" s="413"/>
      <c r="J918" s="413"/>
      <c r="K918" s="413"/>
      <c r="L918" s="413"/>
    </row>
    <row r="919" spans="1:12" s="51" customFormat="1">
      <c r="A919" s="413"/>
      <c r="B919" s="413"/>
      <c r="C919" s="413"/>
      <c r="D919" s="413"/>
      <c r="E919" s="413"/>
      <c r="F919" s="413"/>
      <c r="G919" s="413"/>
      <c r="H919" s="413"/>
      <c r="I919" s="413"/>
      <c r="J919" s="413"/>
      <c r="K919" s="413"/>
      <c r="L919" s="413"/>
    </row>
    <row r="920" spans="1:12" s="51" customFormat="1">
      <c r="A920" s="413"/>
      <c r="B920" s="413"/>
      <c r="C920" s="413"/>
      <c r="D920" s="413"/>
      <c r="E920" s="413"/>
      <c r="F920" s="413"/>
      <c r="G920" s="413"/>
      <c r="H920" s="413"/>
      <c r="I920" s="413"/>
      <c r="J920" s="413"/>
      <c r="K920" s="413"/>
      <c r="L920" s="413"/>
    </row>
    <row r="921" spans="1:12" s="51" customFormat="1">
      <c r="A921" s="413"/>
      <c r="B921" s="413"/>
      <c r="C921" s="413"/>
      <c r="D921" s="413"/>
      <c r="E921" s="413"/>
      <c r="F921" s="413"/>
      <c r="G921" s="413"/>
      <c r="H921" s="413"/>
      <c r="I921" s="413"/>
      <c r="J921" s="413"/>
      <c r="K921" s="413"/>
      <c r="L921" s="413"/>
    </row>
    <row r="922" spans="1:12" s="51" customFormat="1">
      <c r="A922" s="413"/>
      <c r="B922" s="413"/>
      <c r="C922" s="413"/>
      <c r="D922" s="413"/>
      <c r="E922" s="413"/>
      <c r="F922" s="413"/>
      <c r="G922" s="413"/>
      <c r="H922" s="413"/>
      <c r="I922" s="413"/>
      <c r="J922" s="413"/>
      <c r="K922" s="413"/>
      <c r="L922" s="413"/>
    </row>
    <row r="923" spans="1:12" s="51" customFormat="1">
      <c r="A923" s="413"/>
      <c r="B923" s="413"/>
      <c r="C923" s="413"/>
      <c r="D923" s="413"/>
      <c r="E923" s="413"/>
      <c r="F923" s="413"/>
      <c r="G923" s="413"/>
      <c r="H923" s="413"/>
      <c r="I923" s="413"/>
      <c r="J923" s="413"/>
      <c r="K923" s="413"/>
      <c r="L923" s="413"/>
    </row>
    <row r="924" spans="1:12" s="51" customFormat="1">
      <c r="A924" s="413"/>
      <c r="B924" s="413"/>
      <c r="C924" s="413"/>
      <c r="D924" s="413"/>
      <c r="E924" s="413"/>
      <c r="F924" s="413"/>
      <c r="G924" s="413"/>
      <c r="H924" s="413"/>
      <c r="I924" s="413"/>
      <c r="J924" s="413"/>
      <c r="K924" s="413"/>
      <c r="L924" s="413"/>
    </row>
    <row r="925" spans="1:12" s="51" customFormat="1">
      <c r="A925" s="413"/>
      <c r="B925" s="413"/>
      <c r="C925" s="413"/>
      <c r="D925" s="413"/>
      <c r="E925" s="413"/>
      <c r="F925" s="413"/>
      <c r="G925" s="413"/>
      <c r="H925" s="413"/>
      <c r="I925" s="413"/>
      <c r="J925" s="413"/>
      <c r="K925" s="413"/>
      <c r="L925" s="413"/>
    </row>
    <row r="926" spans="1:12" s="51" customFormat="1">
      <c r="A926" s="413"/>
      <c r="B926" s="413"/>
      <c r="C926" s="413"/>
      <c r="D926" s="413"/>
      <c r="E926" s="413"/>
      <c r="F926" s="413"/>
      <c r="G926" s="413"/>
      <c r="H926" s="413"/>
      <c r="I926" s="413"/>
      <c r="J926" s="413"/>
      <c r="K926" s="413"/>
      <c r="L926" s="413"/>
    </row>
    <row r="927" spans="1:12" s="51" customFormat="1">
      <c r="A927" s="413"/>
      <c r="B927" s="413"/>
      <c r="C927" s="413"/>
      <c r="D927" s="413"/>
      <c r="E927" s="413"/>
      <c r="F927" s="413"/>
      <c r="G927" s="413"/>
      <c r="H927" s="413"/>
      <c r="I927" s="413"/>
      <c r="J927" s="413"/>
      <c r="K927" s="413"/>
      <c r="L927" s="413"/>
    </row>
    <row r="928" spans="1:12" s="51" customFormat="1">
      <c r="A928" s="413"/>
      <c r="B928" s="413"/>
      <c r="C928" s="413"/>
      <c r="D928" s="413"/>
      <c r="E928" s="413"/>
      <c r="F928" s="413"/>
      <c r="G928" s="413"/>
      <c r="H928" s="413"/>
      <c r="I928" s="413"/>
      <c r="J928" s="413"/>
      <c r="K928" s="413"/>
      <c r="L928" s="413"/>
    </row>
    <row r="929" spans="1:12" s="51" customFormat="1">
      <c r="A929" s="413"/>
      <c r="B929" s="413"/>
      <c r="C929" s="413"/>
      <c r="D929" s="413"/>
      <c r="E929" s="413"/>
      <c r="F929" s="413"/>
      <c r="G929" s="413"/>
      <c r="H929" s="413"/>
      <c r="I929" s="413"/>
      <c r="J929" s="413"/>
      <c r="K929" s="413"/>
      <c r="L929" s="413"/>
    </row>
    <row r="930" spans="1:12" s="51" customFormat="1">
      <c r="A930" s="413"/>
      <c r="B930" s="413"/>
      <c r="C930" s="413"/>
      <c r="D930" s="413"/>
      <c r="E930" s="413"/>
      <c r="F930" s="413"/>
      <c r="G930" s="413"/>
      <c r="H930" s="413"/>
      <c r="I930" s="413"/>
      <c r="J930" s="413"/>
      <c r="K930" s="413"/>
      <c r="L930" s="413"/>
    </row>
    <row r="931" spans="1:12" s="51" customFormat="1">
      <c r="A931" s="413"/>
      <c r="B931" s="413"/>
      <c r="C931" s="413"/>
      <c r="D931" s="413"/>
      <c r="E931" s="413"/>
      <c r="F931" s="413"/>
      <c r="G931" s="413"/>
      <c r="H931" s="413"/>
      <c r="I931" s="413"/>
      <c r="J931" s="413"/>
      <c r="K931" s="413"/>
      <c r="L931" s="413"/>
    </row>
    <row r="932" spans="1:12" s="51" customFormat="1">
      <c r="A932" s="413"/>
      <c r="B932" s="413"/>
      <c r="C932" s="413"/>
      <c r="D932" s="413"/>
      <c r="E932" s="413"/>
      <c r="F932" s="413"/>
      <c r="G932" s="413"/>
      <c r="H932" s="413"/>
      <c r="I932" s="413"/>
      <c r="J932" s="413"/>
      <c r="K932" s="413"/>
      <c r="L932" s="413"/>
    </row>
    <row r="933" spans="1:12" s="51" customFormat="1">
      <c r="A933" s="413"/>
      <c r="B933" s="413"/>
      <c r="C933" s="413"/>
      <c r="D933" s="413"/>
      <c r="E933" s="413"/>
      <c r="F933" s="413"/>
      <c r="G933" s="413"/>
      <c r="H933" s="413"/>
      <c r="I933" s="413"/>
      <c r="J933" s="413"/>
      <c r="K933" s="413"/>
      <c r="L933" s="413"/>
    </row>
    <row r="934" spans="1:12" s="51" customFormat="1">
      <c r="A934" s="413"/>
      <c r="B934" s="413"/>
      <c r="C934" s="413"/>
      <c r="D934" s="413"/>
      <c r="E934" s="413"/>
      <c r="F934" s="413"/>
      <c r="G934" s="413"/>
      <c r="H934" s="413"/>
      <c r="I934" s="413"/>
      <c r="J934" s="413"/>
      <c r="K934" s="413"/>
      <c r="L934" s="413"/>
    </row>
    <row r="935" spans="1:12" s="51" customFormat="1">
      <c r="A935" s="413"/>
      <c r="B935" s="413"/>
      <c r="C935" s="413"/>
      <c r="D935" s="413"/>
      <c r="E935" s="413"/>
      <c r="F935" s="413"/>
      <c r="G935" s="413"/>
      <c r="H935" s="413"/>
      <c r="I935" s="413"/>
      <c r="J935" s="413"/>
      <c r="K935" s="413"/>
      <c r="L935" s="413"/>
    </row>
    <row r="936" spans="1:12" s="51" customFormat="1">
      <c r="A936" s="413"/>
      <c r="B936" s="413"/>
      <c r="C936" s="413"/>
      <c r="D936" s="413"/>
      <c r="E936" s="413"/>
      <c r="F936" s="413"/>
      <c r="G936" s="413"/>
      <c r="H936" s="413"/>
      <c r="I936" s="413"/>
      <c r="J936" s="413"/>
      <c r="K936" s="413"/>
      <c r="L936" s="413"/>
    </row>
    <row r="937" spans="1:12" s="51" customFormat="1">
      <c r="A937" s="413"/>
      <c r="B937" s="413"/>
      <c r="C937" s="413"/>
      <c r="D937" s="413"/>
      <c r="E937" s="413"/>
      <c r="F937" s="413"/>
      <c r="G937" s="413"/>
      <c r="H937" s="413"/>
      <c r="I937" s="413"/>
      <c r="J937" s="413"/>
      <c r="K937" s="413"/>
      <c r="L937" s="413"/>
    </row>
    <row r="938" spans="1:12" s="51" customFormat="1">
      <c r="A938" s="413"/>
      <c r="B938" s="413"/>
      <c r="C938" s="413"/>
      <c r="D938" s="413"/>
      <c r="E938" s="413"/>
      <c r="F938" s="413"/>
      <c r="G938" s="413"/>
      <c r="H938" s="413"/>
      <c r="I938" s="413"/>
      <c r="J938" s="413"/>
      <c r="K938" s="413"/>
      <c r="L938" s="413"/>
    </row>
    <row r="939" spans="1:12" s="51" customFormat="1">
      <c r="A939" s="413"/>
      <c r="B939" s="413"/>
      <c r="C939" s="413"/>
      <c r="D939" s="413"/>
      <c r="E939" s="413"/>
      <c r="F939" s="413"/>
      <c r="G939" s="413"/>
      <c r="H939" s="413"/>
      <c r="I939" s="413"/>
      <c r="J939" s="413"/>
      <c r="K939" s="413"/>
      <c r="L939" s="413"/>
    </row>
    <row r="940" spans="1:12" s="51" customFormat="1">
      <c r="A940" s="413"/>
      <c r="B940" s="413"/>
      <c r="C940" s="413"/>
      <c r="D940" s="413"/>
      <c r="E940" s="413"/>
      <c r="F940" s="413"/>
      <c r="G940" s="413"/>
      <c r="H940" s="413"/>
      <c r="I940" s="413"/>
      <c r="J940" s="413"/>
      <c r="K940" s="413"/>
      <c r="L940" s="413"/>
    </row>
    <row r="941" spans="1:12" s="51" customFormat="1">
      <c r="A941" s="413"/>
      <c r="B941" s="413"/>
      <c r="C941" s="413"/>
      <c r="D941" s="413"/>
      <c r="E941" s="413"/>
      <c r="F941" s="413"/>
      <c r="G941" s="413"/>
      <c r="H941" s="413"/>
      <c r="I941" s="413"/>
      <c r="J941" s="413"/>
      <c r="K941" s="413"/>
      <c r="L941" s="413"/>
    </row>
    <row r="942" spans="1:12" s="51" customFormat="1">
      <c r="A942" s="413"/>
      <c r="B942" s="413"/>
      <c r="C942" s="413"/>
      <c r="D942" s="413"/>
      <c r="E942" s="413"/>
      <c r="F942" s="413"/>
      <c r="G942" s="413"/>
      <c r="H942" s="413"/>
      <c r="I942" s="413"/>
      <c r="J942" s="413"/>
      <c r="K942" s="413"/>
      <c r="L942" s="413"/>
    </row>
    <row r="943" spans="1:12" s="51" customFormat="1">
      <c r="A943" s="413"/>
      <c r="B943" s="413"/>
      <c r="C943" s="413"/>
      <c r="D943" s="413"/>
      <c r="E943" s="413"/>
      <c r="F943" s="413"/>
      <c r="G943" s="413"/>
      <c r="H943" s="413"/>
      <c r="I943" s="413"/>
      <c r="J943" s="413"/>
      <c r="K943" s="413"/>
      <c r="L943" s="413"/>
    </row>
    <row r="944" spans="1:12" s="51" customFormat="1">
      <c r="A944" s="413"/>
      <c r="B944" s="413"/>
      <c r="C944" s="413"/>
      <c r="D944" s="413"/>
      <c r="E944" s="413"/>
      <c r="F944" s="413"/>
      <c r="G944" s="413"/>
      <c r="H944" s="413"/>
      <c r="I944" s="413"/>
      <c r="J944" s="413"/>
      <c r="K944" s="413"/>
      <c r="L944" s="413"/>
    </row>
    <row r="945" spans="1:12" s="51" customFormat="1">
      <c r="A945" s="413"/>
      <c r="B945" s="413"/>
      <c r="C945" s="413"/>
      <c r="D945" s="413"/>
      <c r="E945" s="413"/>
      <c r="F945" s="413"/>
      <c r="G945" s="413"/>
      <c r="H945" s="413"/>
      <c r="I945" s="413"/>
      <c r="J945" s="413"/>
      <c r="K945" s="413"/>
      <c r="L945" s="413"/>
    </row>
    <row r="946" spans="1:12" s="51" customFormat="1">
      <c r="A946" s="413"/>
      <c r="B946" s="413"/>
      <c r="C946" s="413"/>
      <c r="D946" s="413"/>
      <c r="E946" s="413"/>
      <c r="F946" s="413"/>
      <c r="G946" s="413"/>
      <c r="H946" s="413"/>
      <c r="I946" s="413"/>
      <c r="J946" s="413"/>
      <c r="K946" s="413"/>
      <c r="L946" s="413"/>
    </row>
    <row r="947" spans="1:12" s="51" customFormat="1">
      <c r="A947" s="413"/>
      <c r="B947" s="413"/>
      <c r="C947" s="413"/>
      <c r="D947" s="413"/>
      <c r="E947" s="413"/>
      <c r="F947" s="413"/>
      <c r="G947" s="413"/>
      <c r="H947" s="413"/>
      <c r="I947" s="413"/>
      <c r="J947" s="413"/>
      <c r="K947" s="413"/>
      <c r="L947" s="413"/>
    </row>
    <row r="948" spans="1:12" s="51" customFormat="1">
      <c r="A948" s="413"/>
      <c r="B948" s="413"/>
      <c r="C948" s="413"/>
      <c r="D948" s="413"/>
      <c r="E948" s="413"/>
      <c r="F948" s="413"/>
      <c r="G948" s="413"/>
      <c r="H948" s="413"/>
      <c r="I948" s="413"/>
      <c r="J948" s="413"/>
      <c r="K948" s="413"/>
      <c r="L948" s="413"/>
    </row>
    <row r="949" spans="1:12" s="51" customFormat="1">
      <c r="A949" s="413"/>
      <c r="B949" s="413"/>
      <c r="C949" s="413"/>
      <c r="D949" s="413"/>
      <c r="E949" s="413"/>
      <c r="F949" s="413"/>
      <c r="G949" s="413"/>
      <c r="H949" s="413"/>
      <c r="I949" s="413"/>
      <c r="J949" s="413"/>
      <c r="K949" s="413"/>
      <c r="L949" s="413"/>
    </row>
    <row r="950" spans="1:12" s="51" customFormat="1">
      <c r="A950" s="413"/>
      <c r="B950" s="413"/>
      <c r="C950" s="413"/>
      <c r="D950" s="413"/>
      <c r="E950" s="413"/>
      <c r="F950" s="413"/>
      <c r="G950" s="413"/>
      <c r="H950" s="413"/>
      <c r="I950" s="413"/>
      <c r="J950" s="413"/>
      <c r="K950" s="413"/>
      <c r="L950" s="413"/>
    </row>
    <row r="951" spans="1:12" s="51" customFormat="1">
      <c r="A951" s="413"/>
      <c r="B951" s="413"/>
      <c r="C951" s="413"/>
      <c r="D951" s="413"/>
      <c r="E951" s="413"/>
      <c r="F951" s="413"/>
      <c r="G951" s="413"/>
      <c r="H951" s="413"/>
      <c r="I951" s="413"/>
      <c r="J951" s="413"/>
      <c r="K951" s="413"/>
      <c r="L951" s="413"/>
    </row>
    <row r="952" spans="1:12" s="51" customFormat="1">
      <c r="A952" s="413"/>
      <c r="B952" s="413"/>
      <c r="C952" s="413"/>
      <c r="D952" s="413"/>
      <c r="E952" s="413"/>
      <c r="F952" s="413"/>
      <c r="G952" s="413"/>
      <c r="H952" s="413"/>
      <c r="I952" s="413"/>
      <c r="J952" s="413"/>
      <c r="K952" s="413"/>
      <c r="L952" s="413"/>
    </row>
    <row r="953" spans="1:12" s="51" customFormat="1">
      <c r="A953" s="413"/>
      <c r="B953" s="413"/>
      <c r="C953" s="413"/>
      <c r="D953" s="413"/>
      <c r="E953" s="413"/>
      <c r="F953" s="413"/>
      <c r="G953" s="413"/>
      <c r="H953" s="413"/>
      <c r="I953" s="413"/>
      <c r="J953" s="413"/>
      <c r="K953" s="413"/>
      <c r="L953" s="413"/>
    </row>
    <row r="954" spans="1:12" s="51" customFormat="1">
      <c r="A954" s="413"/>
      <c r="B954" s="413"/>
      <c r="C954" s="413"/>
      <c r="D954" s="413"/>
      <c r="E954" s="413"/>
      <c r="F954" s="413"/>
      <c r="G954" s="413"/>
      <c r="H954" s="413"/>
      <c r="I954" s="413"/>
      <c r="J954" s="413"/>
      <c r="K954" s="413"/>
      <c r="L954" s="413"/>
    </row>
    <row r="955" spans="1:12" s="51" customFormat="1">
      <c r="A955" s="413"/>
      <c r="B955" s="413"/>
      <c r="C955" s="413"/>
      <c r="D955" s="413"/>
      <c r="E955" s="413"/>
      <c r="F955" s="413"/>
      <c r="G955" s="413"/>
      <c r="H955" s="413"/>
      <c r="I955" s="413"/>
      <c r="J955" s="413"/>
      <c r="K955" s="413"/>
      <c r="L955" s="413"/>
    </row>
    <row r="956" spans="1:12" s="51" customFormat="1">
      <c r="A956" s="413"/>
      <c r="B956" s="413"/>
      <c r="C956" s="413"/>
      <c r="D956" s="413"/>
      <c r="E956" s="413"/>
      <c r="F956" s="413"/>
      <c r="G956" s="413"/>
      <c r="H956" s="413"/>
      <c r="I956" s="413"/>
      <c r="J956" s="413"/>
      <c r="K956" s="413"/>
      <c r="L956" s="413"/>
    </row>
    <row r="957" spans="1:12" s="51" customFormat="1">
      <c r="A957" s="413"/>
      <c r="B957" s="413"/>
      <c r="C957" s="413"/>
      <c r="D957" s="413"/>
      <c r="E957" s="413"/>
      <c r="F957" s="413"/>
      <c r="G957" s="413"/>
      <c r="H957" s="413"/>
      <c r="I957" s="413"/>
      <c r="J957" s="413"/>
      <c r="K957" s="413"/>
      <c r="L957" s="413"/>
    </row>
    <row r="958" spans="1:12" s="51" customFormat="1">
      <c r="A958" s="413"/>
      <c r="B958" s="413"/>
      <c r="C958" s="413"/>
      <c r="D958" s="413"/>
      <c r="E958" s="413"/>
      <c r="F958" s="413"/>
      <c r="G958" s="413"/>
      <c r="H958" s="413"/>
      <c r="I958" s="413"/>
      <c r="J958" s="413"/>
      <c r="K958" s="413"/>
      <c r="L958" s="413"/>
    </row>
    <row r="959" spans="1:12" s="51" customFormat="1">
      <c r="A959" s="413"/>
      <c r="B959" s="413"/>
      <c r="C959" s="413"/>
      <c r="D959" s="413"/>
      <c r="E959" s="413"/>
      <c r="F959" s="413"/>
      <c r="G959" s="413"/>
      <c r="H959" s="413"/>
      <c r="I959" s="413"/>
      <c r="J959" s="413"/>
      <c r="K959" s="413"/>
      <c r="L959" s="413"/>
    </row>
    <row r="960" spans="1:12" s="51" customFormat="1">
      <c r="A960" s="413"/>
      <c r="B960" s="413"/>
      <c r="C960" s="413"/>
      <c r="D960" s="413"/>
      <c r="E960" s="413"/>
      <c r="F960" s="413"/>
      <c r="G960" s="413"/>
      <c r="H960" s="413"/>
      <c r="I960" s="413"/>
      <c r="J960" s="413"/>
      <c r="K960" s="413"/>
      <c r="L960" s="413"/>
    </row>
    <row r="961" spans="1:12" s="51" customFormat="1">
      <c r="A961" s="413"/>
      <c r="B961" s="413"/>
      <c r="C961" s="413"/>
      <c r="D961" s="413"/>
      <c r="E961" s="413"/>
      <c r="F961" s="413"/>
      <c r="G961" s="413"/>
      <c r="H961" s="413"/>
      <c r="I961" s="413"/>
      <c r="J961" s="413"/>
      <c r="K961" s="413"/>
      <c r="L961" s="413"/>
    </row>
    <row r="962" spans="1:12" s="51" customFormat="1">
      <c r="A962" s="413"/>
      <c r="B962" s="413"/>
      <c r="C962" s="413"/>
      <c r="D962" s="413"/>
      <c r="E962" s="413"/>
      <c r="F962" s="413"/>
      <c r="G962" s="413"/>
      <c r="H962" s="413"/>
      <c r="I962" s="413"/>
      <c r="J962" s="413"/>
      <c r="K962" s="413"/>
      <c r="L962" s="413"/>
    </row>
    <row r="963" spans="1:12" s="51" customFormat="1">
      <c r="A963" s="413"/>
      <c r="B963" s="413"/>
      <c r="C963" s="413"/>
      <c r="D963" s="413"/>
      <c r="E963" s="413"/>
      <c r="F963" s="413"/>
      <c r="G963" s="413"/>
      <c r="H963" s="413"/>
      <c r="I963" s="413"/>
      <c r="J963" s="413"/>
      <c r="K963" s="413"/>
      <c r="L963" s="413"/>
    </row>
    <row r="964" spans="1:12" s="51" customFormat="1">
      <c r="A964" s="413"/>
      <c r="B964" s="413"/>
      <c r="C964" s="413"/>
      <c r="D964" s="413"/>
      <c r="E964" s="413"/>
      <c r="F964" s="413"/>
      <c r="G964" s="413"/>
      <c r="H964" s="413"/>
      <c r="I964" s="413"/>
      <c r="J964" s="413"/>
      <c r="K964" s="413"/>
      <c r="L964" s="413"/>
    </row>
    <row r="965" spans="1:12" s="51" customFormat="1">
      <c r="A965" s="413"/>
      <c r="B965" s="413"/>
      <c r="C965" s="413"/>
      <c r="D965" s="413"/>
      <c r="E965" s="413"/>
      <c r="F965" s="413"/>
      <c r="G965" s="413"/>
      <c r="H965" s="413"/>
      <c r="I965" s="413"/>
      <c r="J965" s="413"/>
      <c r="K965" s="413"/>
      <c r="L965" s="413"/>
    </row>
    <row r="966" spans="1:12" s="51" customFormat="1">
      <c r="A966" s="413"/>
      <c r="B966" s="413"/>
      <c r="C966" s="413"/>
      <c r="D966" s="413"/>
      <c r="E966" s="413"/>
      <c r="F966" s="413"/>
      <c r="G966" s="413"/>
      <c r="H966" s="413"/>
      <c r="I966" s="413"/>
      <c r="J966" s="413"/>
      <c r="K966" s="413"/>
      <c r="L966" s="413"/>
    </row>
    <row r="967" spans="1:12" s="51" customFormat="1">
      <c r="A967" s="413"/>
      <c r="B967" s="413"/>
      <c r="C967" s="413"/>
      <c r="D967" s="413"/>
      <c r="E967" s="413"/>
      <c r="F967" s="413"/>
      <c r="G967" s="413"/>
      <c r="H967" s="413"/>
      <c r="I967" s="413"/>
      <c r="J967" s="413"/>
      <c r="K967" s="413"/>
      <c r="L967" s="413"/>
    </row>
    <row r="968" spans="1:12" s="51" customFormat="1">
      <c r="A968" s="413"/>
      <c r="B968" s="413"/>
      <c r="C968" s="413"/>
      <c r="D968" s="413"/>
      <c r="E968" s="413"/>
      <c r="F968" s="413"/>
      <c r="G968" s="413"/>
      <c r="H968" s="413"/>
      <c r="I968" s="413"/>
      <c r="J968" s="413"/>
      <c r="K968" s="413"/>
      <c r="L968" s="413"/>
    </row>
    <row r="969" spans="1:12" s="51" customFormat="1">
      <c r="A969" s="413"/>
      <c r="B969" s="413"/>
      <c r="C969" s="413"/>
      <c r="D969" s="413"/>
      <c r="E969" s="413"/>
      <c r="F969" s="413"/>
      <c r="G969" s="413"/>
      <c r="H969" s="413"/>
      <c r="I969" s="413"/>
      <c r="J969" s="413"/>
      <c r="K969" s="413"/>
      <c r="L969" s="413"/>
    </row>
    <row r="970" spans="1:12" s="51" customFormat="1">
      <c r="A970" s="413"/>
      <c r="B970" s="413"/>
      <c r="C970" s="413"/>
      <c r="D970" s="413"/>
      <c r="E970" s="413"/>
      <c r="F970" s="413"/>
      <c r="G970" s="413"/>
      <c r="H970" s="413"/>
      <c r="I970" s="413"/>
      <c r="J970" s="413"/>
      <c r="K970" s="413"/>
      <c r="L970" s="413"/>
    </row>
    <row r="971" spans="1:12" s="51" customFormat="1">
      <c r="A971" s="413"/>
      <c r="B971" s="413"/>
      <c r="C971" s="413"/>
      <c r="D971" s="413"/>
      <c r="E971" s="413"/>
      <c r="F971" s="413"/>
      <c r="G971" s="413"/>
      <c r="H971" s="413"/>
      <c r="I971" s="413"/>
      <c r="J971" s="413"/>
      <c r="K971" s="413"/>
      <c r="L971" s="413"/>
    </row>
    <row r="972" spans="1:12" s="51" customFormat="1">
      <c r="A972" s="413"/>
      <c r="B972" s="413"/>
      <c r="C972" s="413"/>
      <c r="D972" s="413"/>
      <c r="E972" s="413"/>
      <c r="F972" s="413"/>
      <c r="G972" s="413"/>
      <c r="H972" s="413"/>
      <c r="I972" s="413"/>
      <c r="J972" s="413"/>
      <c r="K972" s="413"/>
      <c r="L972" s="413"/>
    </row>
    <row r="973" spans="1:12" s="51" customFormat="1">
      <c r="A973" s="413"/>
      <c r="B973" s="413"/>
      <c r="C973" s="413"/>
      <c r="D973" s="413"/>
      <c r="E973" s="413"/>
      <c r="F973" s="413"/>
      <c r="G973" s="413"/>
      <c r="H973" s="413"/>
      <c r="I973" s="413"/>
      <c r="J973" s="413"/>
      <c r="K973" s="413"/>
      <c r="L973" s="413"/>
    </row>
    <row r="974" spans="1:12" s="51" customFormat="1">
      <c r="A974" s="413"/>
      <c r="B974" s="413"/>
      <c r="C974" s="413"/>
      <c r="D974" s="413"/>
      <c r="E974" s="413"/>
      <c r="F974" s="413"/>
      <c r="G974" s="413"/>
      <c r="H974" s="413"/>
      <c r="I974" s="413"/>
      <c r="J974" s="413"/>
      <c r="K974" s="413"/>
      <c r="L974" s="413"/>
    </row>
    <row r="975" spans="1:12" s="51" customFormat="1">
      <c r="A975" s="413"/>
      <c r="B975" s="413"/>
      <c r="C975" s="413"/>
      <c r="D975" s="413"/>
      <c r="E975" s="413"/>
      <c r="F975" s="413"/>
      <c r="G975" s="413"/>
      <c r="H975" s="413"/>
      <c r="I975" s="413"/>
      <c r="J975" s="413"/>
      <c r="K975" s="413"/>
      <c r="L975" s="413"/>
    </row>
    <row r="976" spans="1:12" s="51" customFormat="1">
      <c r="A976" s="413"/>
      <c r="B976" s="413"/>
      <c r="C976" s="413"/>
      <c r="D976" s="413"/>
      <c r="E976" s="413"/>
      <c r="F976" s="413"/>
      <c r="G976" s="413"/>
      <c r="H976" s="413"/>
      <c r="I976" s="413"/>
      <c r="J976" s="413"/>
      <c r="K976" s="413"/>
      <c r="L976" s="413"/>
    </row>
    <row r="977" spans="1:12" s="51" customFormat="1">
      <c r="A977" s="413"/>
      <c r="B977" s="413"/>
      <c r="C977" s="413"/>
      <c r="D977" s="413"/>
      <c r="E977" s="413"/>
      <c r="F977" s="413"/>
      <c r="G977" s="413"/>
      <c r="H977" s="413"/>
      <c r="I977" s="413"/>
      <c r="J977" s="413"/>
      <c r="K977" s="413"/>
      <c r="L977" s="413"/>
    </row>
    <row r="978" spans="1:12" s="51" customFormat="1">
      <c r="A978" s="413"/>
      <c r="B978" s="413"/>
      <c r="C978" s="413"/>
      <c r="D978" s="413"/>
      <c r="E978" s="413"/>
      <c r="F978" s="413"/>
      <c r="G978" s="413"/>
      <c r="H978" s="413"/>
      <c r="I978" s="413"/>
      <c r="J978" s="413"/>
      <c r="K978" s="413"/>
      <c r="L978" s="413"/>
    </row>
    <row r="979" spans="1:12" s="51" customFormat="1">
      <c r="A979" s="413"/>
      <c r="B979" s="413"/>
      <c r="C979" s="413"/>
      <c r="D979" s="413"/>
      <c r="E979" s="413"/>
      <c r="F979" s="413"/>
      <c r="G979" s="413"/>
      <c r="H979" s="413"/>
      <c r="I979" s="413"/>
      <c r="J979" s="413"/>
      <c r="K979" s="413"/>
      <c r="L979" s="413"/>
    </row>
    <row r="980" spans="1:12" s="51" customFormat="1">
      <c r="A980" s="413"/>
      <c r="B980" s="413"/>
      <c r="C980" s="413"/>
      <c r="D980" s="413"/>
      <c r="E980" s="413"/>
      <c r="F980" s="413"/>
      <c r="G980" s="413"/>
      <c r="H980" s="413"/>
      <c r="I980" s="413"/>
      <c r="J980" s="413"/>
      <c r="K980" s="413"/>
      <c r="L980" s="413"/>
    </row>
    <row r="981" spans="1:12" s="51" customFormat="1">
      <c r="A981" s="413"/>
      <c r="B981" s="413"/>
      <c r="C981" s="413"/>
      <c r="D981" s="413"/>
      <c r="E981" s="413"/>
      <c r="F981" s="413"/>
      <c r="G981" s="413"/>
      <c r="H981" s="413"/>
      <c r="I981" s="413"/>
      <c r="J981" s="413"/>
      <c r="K981" s="413"/>
      <c r="L981" s="413"/>
    </row>
    <row r="982" spans="1:12" s="51" customFormat="1">
      <c r="A982" s="413"/>
      <c r="B982" s="413"/>
      <c r="C982" s="413"/>
      <c r="D982" s="413"/>
      <c r="E982" s="413"/>
      <c r="F982" s="413"/>
      <c r="G982" s="413"/>
      <c r="H982" s="413"/>
      <c r="I982" s="413"/>
      <c r="J982" s="413"/>
      <c r="K982" s="413"/>
      <c r="L982" s="413"/>
    </row>
    <row r="983" spans="1:12" s="51" customFormat="1">
      <c r="A983" s="413"/>
      <c r="B983" s="413"/>
      <c r="C983" s="413"/>
      <c r="D983" s="413"/>
      <c r="E983" s="413"/>
      <c r="F983" s="413"/>
      <c r="G983" s="413"/>
      <c r="H983" s="413"/>
      <c r="I983" s="413"/>
      <c r="J983" s="413"/>
      <c r="K983" s="413"/>
      <c r="L983" s="413"/>
    </row>
    <row r="984" spans="1:12" s="51" customFormat="1">
      <c r="A984" s="413"/>
      <c r="B984" s="413"/>
      <c r="C984" s="413"/>
      <c r="D984" s="413"/>
      <c r="E984" s="413"/>
      <c r="F984" s="413"/>
      <c r="G984" s="413"/>
      <c r="H984" s="413"/>
      <c r="I984" s="413"/>
      <c r="J984" s="413"/>
      <c r="K984" s="413"/>
      <c r="L984" s="413"/>
    </row>
    <row r="985" spans="1:12" s="51" customFormat="1">
      <c r="A985" s="413"/>
      <c r="B985" s="413"/>
      <c r="C985" s="413"/>
      <c r="D985" s="413"/>
      <c r="E985" s="413"/>
      <c r="F985" s="413"/>
      <c r="G985" s="413"/>
      <c r="H985" s="413"/>
      <c r="I985" s="413"/>
      <c r="J985" s="413"/>
      <c r="K985" s="413"/>
      <c r="L985" s="413"/>
    </row>
    <row r="986" spans="1:12" s="51" customFormat="1">
      <c r="A986" s="413"/>
      <c r="B986" s="413"/>
      <c r="C986" s="413"/>
      <c r="D986" s="413"/>
      <c r="E986" s="413"/>
      <c r="F986" s="413"/>
      <c r="G986" s="413"/>
      <c r="H986" s="413"/>
      <c r="I986" s="413"/>
      <c r="J986" s="413"/>
      <c r="K986" s="413"/>
      <c r="L986" s="413"/>
    </row>
    <row r="987" spans="1:12" s="51" customFormat="1">
      <c r="A987" s="413"/>
      <c r="B987" s="413"/>
      <c r="C987" s="413"/>
      <c r="D987" s="413"/>
      <c r="E987" s="413"/>
      <c r="F987" s="413"/>
      <c r="G987" s="413"/>
      <c r="H987" s="413"/>
      <c r="I987" s="413"/>
      <c r="J987" s="413"/>
      <c r="K987" s="413"/>
      <c r="L987" s="413"/>
    </row>
    <row r="988" spans="1:12" s="51" customFormat="1">
      <c r="A988" s="413"/>
      <c r="B988" s="413"/>
      <c r="C988" s="413"/>
      <c r="D988" s="413"/>
      <c r="E988" s="413"/>
      <c r="F988" s="413"/>
      <c r="G988" s="413"/>
      <c r="H988" s="413"/>
      <c r="I988" s="413"/>
      <c r="J988" s="413"/>
      <c r="K988" s="413"/>
      <c r="L988" s="413"/>
    </row>
    <row r="989" spans="1:12" s="51" customFormat="1">
      <c r="A989" s="413"/>
      <c r="B989" s="413"/>
      <c r="C989" s="413"/>
      <c r="D989" s="413"/>
      <c r="E989" s="413"/>
      <c r="F989" s="413"/>
      <c r="G989" s="413"/>
      <c r="H989" s="413"/>
      <c r="I989" s="413"/>
      <c r="J989" s="413"/>
      <c r="K989" s="413"/>
      <c r="L989" s="413"/>
    </row>
    <row r="990" spans="1:12" s="51" customFormat="1">
      <c r="A990" s="413"/>
      <c r="B990" s="413"/>
      <c r="C990" s="413"/>
      <c r="D990" s="413"/>
      <c r="E990" s="413"/>
      <c r="F990" s="413"/>
      <c r="G990" s="413"/>
      <c r="H990" s="413"/>
      <c r="I990" s="413"/>
      <c r="J990" s="413"/>
      <c r="K990" s="413"/>
      <c r="L990" s="413"/>
    </row>
    <row r="991" spans="1:12" s="51" customFormat="1">
      <c r="A991" s="413"/>
      <c r="B991" s="413"/>
      <c r="C991" s="413"/>
      <c r="D991" s="413"/>
      <c r="E991" s="413"/>
      <c r="F991" s="413"/>
      <c r="G991" s="413"/>
      <c r="H991" s="413"/>
      <c r="I991" s="413"/>
      <c r="J991" s="413"/>
      <c r="K991" s="413"/>
      <c r="L991" s="413"/>
    </row>
    <row r="992" spans="1:12" s="51" customFormat="1">
      <c r="A992" s="413"/>
      <c r="B992" s="413"/>
      <c r="C992" s="413"/>
      <c r="D992" s="413"/>
      <c r="E992" s="413"/>
      <c r="F992" s="413"/>
      <c r="G992" s="413"/>
      <c r="H992" s="413"/>
      <c r="I992" s="413"/>
      <c r="J992" s="413"/>
      <c r="K992" s="413"/>
      <c r="L992" s="413"/>
    </row>
    <row r="993" spans="1:12" s="51" customFormat="1">
      <c r="A993" s="413"/>
      <c r="B993" s="413"/>
      <c r="C993" s="413"/>
      <c r="D993" s="413"/>
      <c r="E993" s="413"/>
      <c r="F993" s="413"/>
      <c r="G993" s="413"/>
      <c r="H993" s="413"/>
      <c r="I993" s="413"/>
      <c r="J993" s="413"/>
      <c r="K993" s="413"/>
      <c r="L993" s="413"/>
    </row>
    <row r="994" spans="1:12" s="51" customFormat="1">
      <c r="A994" s="413"/>
      <c r="B994" s="413"/>
      <c r="C994" s="413"/>
      <c r="D994" s="413"/>
      <c r="E994" s="413"/>
      <c r="F994" s="413"/>
      <c r="G994" s="413"/>
      <c r="H994" s="413"/>
      <c r="I994" s="413"/>
      <c r="J994" s="413"/>
      <c r="K994" s="413"/>
      <c r="L994" s="413"/>
    </row>
    <row r="995" spans="1:12" s="51" customFormat="1">
      <c r="A995" s="413"/>
      <c r="B995" s="413"/>
      <c r="C995" s="413"/>
      <c r="D995" s="413"/>
      <c r="E995" s="413"/>
      <c r="F995" s="413"/>
      <c r="G995" s="413"/>
      <c r="H995" s="413"/>
      <c r="I995" s="413"/>
      <c r="J995" s="413"/>
      <c r="K995" s="413"/>
      <c r="L995" s="413"/>
    </row>
    <row r="996" spans="1:12" s="51" customFormat="1">
      <c r="A996" s="413"/>
      <c r="B996" s="413"/>
      <c r="C996" s="413"/>
      <c r="D996" s="413"/>
      <c r="E996" s="413"/>
      <c r="F996" s="413"/>
      <c r="G996" s="413"/>
      <c r="H996" s="413"/>
      <c r="I996" s="413"/>
      <c r="J996" s="413"/>
      <c r="K996" s="413"/>
      <c r="L996" s="413"/>
    </row>
    <row r="997" spans="1:12" s="51" customFormat="1">
      <c r="A997" s="413"/>
      <c r="B997" s="413"/>
      <c r="C997" s="413"/>
      <c r="D997" s="413"/>
      <c r="E997" s="413"/>
      <c r="F997" s="413"/>
      <c r="G997" s="413"/>
      <c r="H997" s="413"/>
      <c r="I997" s="413"/>
      <c r="J997" s="413"/>
      <c r="K997" s="413"/>
      <c r="L997" s="413"/>
    </row>
    <row r="998" spans="1:12" s="51" customFormat="1">
      <c r="A998" s="413"/>
      <c r="B998" s="413"/>
      <c r="C998" s="413"/>
      <c r="D998" s="413"/>
      <c r="E998" s="413"/>
      <c r="F998" s="413"/>
      <c r="G998" s="413"/>
      <c r="H998" s="413"/>
      <c r="I998" s="413"/>
      <c r="J998" s="413"/>
      <c r="K998" s="413"/>
      <c r="L998" s="413"/>
    </row>
    <row r="999" spans="1:12" s="51" customFormat="1">
      <c r="A999" s="413"/>
      <c r="B999" s="413"/>
      <c r="C999" s="413"/>
      <c r="D999" s="413"/>
      <c r="E999" s="413"/>
      <c r="F999" s="413"/>
      <c r="G999" s="413"/>
      <c r="H999" s="413"/>
      <c r="I999" s="413"/>
      <c r="J999" s="413"/>
      <c r="K999" s="413"/>
      <c r="L999" s="413"/>
    </row>
    <row r="1000" spans="1:12" s="51" customFormat="1">
      <c r="A1000" s="413"/>
      <c r="B1000" s="413"/>
      <c r="C1000" s="413"/>
      <c r="D1000" s="413"/>
      <c r="E1000" s="413"/>
      <c r="F1000" s="413"/>
      <c r="G1000" s="413"/>
      <c r="H1000" s="413"/>
      <c r="I1000" s="413"/>
      <c r="J1000" s="413"/>
      <c r="K1000" s="413"/>
      <c r="L1000" s="413"/>
    </row>
    <row r="1001" spans="1:12" s="51" customFormat="1">
      <c r="A1001" s="413"/>
      <c r="B1001" s="413"/>
      <c r="C1001" s="413"/>
      <c r="D1001" s="413"/>
      <c r="E1001" s="413"/>
      <c r="F1001" s="413"/>
      <c r="G1001" s="413"/>
      <c r="H1001" s="413"/>
      <c r="I1001" s="413"/>
      <c r="J1001" s="413"/>
      <c r="K1001" s="413"/>
      <c r="L1001" s="413"/>
    </row>
    <row r="1002" spans="1:12" s="51" customFormat="1">
      <c r="A1002" s="413"/>
      <c r="B1002" s="413"/>
      <c r="C1002" s="413"/>
      <c r="D1002" s="413"/>
      <c r="E1002" s="413"/>
      <c r="F1002" s="413"/>
      <c r="G1002" s="413"/>
      <c r="H1002" s="413"/>
      <c r="I1002" s="413"/>
      <c r="J1002" s="413"/>
      <c r="K1002" s="413"/>
      <c r="L1002" s="413"/>
    </row>
    <row r="1003" spans="1:12" s="51" customFormat="1">
      <c r="A1003" s="413"/>
      <c r="B1003" s="413"/>
      <c r="C1003" s="413"/>
      <c r="D1003" s="413"/>
      <c r="E1003" s="413"/>
      <c r="F1003" s="413"/>
      <c r="G1003" s="413"/>
      <c r="H1003" s="413"/>
      <c r="I1003" s="413"/>
      <c r="J1003" s="413"/>
      <c r="K1003" s="413"/>
      <c r="L1003" s="413"/>
    </row>
    <row r="1004" spans="1:12" s="51" customFormat="1">
      <c r="A1004" s="413"/>
      <c r="B1004" s="413"/>
      <c r="C1004" s="413"/>
      <c r="D1004" s="413"/>
      <c r="E1004" s="413"/>
      <c r="F1004" s="413"/>
      <c r="G1004" s="413"/>
      <c r="H1004" s="413"/>
      <c r="I1004" s="413"/>
      <c r="J1004" s="413"/>
      <c r="K1004" s="413"/>
      <c r="L1004" s="413"/>
    </row>
    <row r="1005" spans="1:12" s="51" customFormat="1">
      <c r="A1005" s="413"/>
      <c r="B1005" s="413"/>
      <c r="C1005" s="413"/>
      <c r="D1005" s="413"/>
      <c r="E1005" s="413"/>
      <c r="F1005" s="413"/>
      <c r="G1005" s="413"/>
      <c r="H1005" s="413"/>
      <c r="I1005" s="413"/>
      <c r="J1005" s="413"/>
      <c r="K1005" s="413"/>
      <c r="L1005" s="413"/>
    </row>
    <row r="1006" spans="1:12" s="51" customFormat="1">
      <c r="A1006" s="413"/>
      <c r="B1006" s="413"/>
      <c r="C1006" s="413"/>
      <c r="D1006" s="413"/>
      <c r="E1006" s="413"/>
      <c r="F1006" s="413"/>
      <c r="G1006" s="413"/>
      <c r="H1006" s="413"/>
      <c r="I1006" s="413"/>
      <c r="J1006" s="413"/>
      <c r="K1006" s="413"/>
      <c r="L1006" s="413"/>
    </row>
    <row r="1007" spans="1:12" s="51" customFormat="1">
      <c r="A1007" s="413"/>
      <c r="B1007" s="413"/>
      <c r="C1007" s="413"/>
      <c r="D1007" s="413"/>
      <c r="E1007" s="413"/>
      <c r="F1007" s="413"/>
      <c r="G1007" s="413"/>
      <c r="H1007" s="413"/>
      <c r="I1007" s="413"/>
      <c r="J1007" s="413"/>
      <c r="K1007" s="413"/>
      <c r="L1007" s="413"/>
    </row>
    <row r="1008" spans="1:12" s="51" customFormat="1">
      <c r="A1008" s="413"/>
      <c r="B1008" s="413"/>
      <c r="C1008" s="413"/>
      <c r="D1008" s="413"/>
      <c r="E1008" s="413"/>
      <c r="F1008" s="413"/>
      <c r="G1008" s="413"/>
      <c r="H1008" s="413"/>
      <c r="I1008" s="413"/>
      <c r="J1008" s="413"/>
      <c r="K1008" s="413"/>
      <c r="L1008" s="413"/>
    </row>
    <row r="1009" spans="1:12" s="51" customFormat="1">
      <c r="A1009" s="413"/>
      <c r="B1009" s="413"/>
      <c r="C1009" s="413"/>
      <c r="D1009" s="413"/>
      <c r="E1009" s="413"/>
      <c r="F1009" s="413"/>
      <c r="G1009" s="413"/>
      <c r="H1009" s="413"/>
      <c r="I1009" s="413"/>
      <c r="J1009" s="413"/>
      <c r="K1009" s="413"/>
      <c r="L1009" s="413"/>
    </row>
    <row r="1010" spans="1:12" s="51" customFormat="1">
      <c r="A1010" s="413"/>
      <c r="B1010" s="413"/>
      <c r="C1010" s="413"/>
      <c r="D1010" s="413"/>
      <c r="E1010" s="413"/>
      <c r="F1010" s="413"/>
      <c r="G1010" s="413"/>
      <c r="H1010" s="413"/>
      <c r="I1010" s="413"/>
      <c r="J1010" s="413"/>
      <c r="K1010" s="413"/>
      <c r="L1010" s="413"/>
    </row>
    <row r="1011" spans="1:12" s="51" customFormat="1">
      <c r="A1011" s="413"/>
      <c r="B1011" s="413"/>
      <c r="C1011" s="413"/>
      <c r="D1011" s="413"/>
      <c r="E1011" s="413"/>
      <c r="F1011" s="413"/>
      <c r="G1011" s="413"/>
      <c r="H1011" s="413"/>
      <c r="I1011" s="413"/>
      <c r="J1011" s="413"/>
      <c r="K1011" s="413"/>
      <c r="L1011" s="413"/>
    </row>
    <row r="1012" spans="1:12" s="51" customFormat="1">
      <c r="A1012" s="413"/>
      <c r="B1012" s="413"/>
      <c r="C1012" s="413"/>
      <c r="D1012" s="413"/>
      <c r="E1012" s="413"/>
      <c r="F1012" s="413"/>
      <c r="G1012" s="413"/>
      <c r="H1012" s="413"/>
      <c r="I1012" s="413"/>
      <c r="J1012" s="413"/>
      <c r="K1012" s="413"/>
      <c r="L1012" s="413"/>
    </row>
    <row r="1013" spans="1:12" s="51" customFormat="1">
      <c r="A1013" s="413"/>
      <c r="B1013" s="413"/>
      <c r="C1013" s="413"/>
      <c r="D1013" s="413"/>
      <c r="E1013" s="413"/>
      <c r="F1013" s="413"/>
      <c r="G1013" s="413"/>
      <c r="H1013" s="413"/>
      <c r="I1013" s="413"/>
      <c r="J1013" s="413"/>
      <c r="K1013" s="413"/>
      <c r="L1013" s="413"/>
    </row>
    <row r="1014" spans="1:12" s="51" customFormat="1">
      <c r="A1014" s="413"/>
      <c r="B1014" s="413"/>
      <c r="C1014" s="413"/>
      <c r="D1014" s="413"/>
      <c r="E1014" s="413"/>
      <c r="F1014" s="413"/>
      <c r="G1014" s="413"/>
      <c r="H1014" s="413"/>
      <c r="I1014" s="413"/>
      <c r="J1014" s="413"/>
      <c r="K1014" s="413"/>
      <c r="L1014" s="413"/>
    </row>
    <row r="1015" spans="1:12" s="51" customFormat="1">
      <c r="A1015" s="413"/>
      <c r="B1015" s="413"/>
      <c r="C1015" s="413"/>
      <c r="D1015" s="413"/>
      <c r="E1015" s="413"/>
      <c r="F1015" s="413"/>
      <c r="G1015" s="413"/>
      <c r="H1015" s="413"/>
      <c r="I1015" s="413"/>
      <c r="J1015" s="413"/>
      <c r="K1015" s="413"/>
      <c r="L1015" s="413"/>
    </row>
    <row r="1016" spans="1:12" s="51" customFormat="1">
      <c r="A1016" s="413"/>
      <c r="B1016" s="413"/>
      <c r="C1016" s="413"/>
      <c r="D1016" s="413"/>
      <c r="E1016" s="413"/>
      <c r="F1016" s="413"/>
      <c r="G1016" s="413"/>
      <c r="H1016" s="413"/>
      <c r="I1016" s="413"/>
      <c r="J1016" s="413"/>
      <c r="K1016" s="413"/>
      <c r="L1016" s="413"/>
    </row>
    <row r="1017" spans="1:12" s="51" customFormat="1">
      <c r="A1017" s="413"/>
      <c r="B1017" s="413"/>
      <c r="C1017" s="413"/>
      <c r="D1017" s="413"/>
      <c r="E1017" s="413"/>
      <c r="F1017" s="413"/>
      <c r="G1017" s="413"/>
      <c r="H1017" s="413"/>
      <c r="I1017" s="413"/>
      <c r="J1017" s="413"/>
      <c r="K1017" s="413"/>
      <c r="L1017" s="413"/>
    </row>
    <row r="1018" spans="1:12" s="51" customFormat="1">
      <c r="A1018" s="413"/>
      <c r="B1018" s="413"/>
      <c r="C1018" s="413"/>
      <c r="D1018" s="413"/>
      <c r="E1018" s="413"/>
      <c r="F1018" s="413"/>
      <c r="G1018" s="413"/>
      <c r="H1018" s="413"/>
      <c r="I1018" s="413"/>
      <c r="J1018" s="413"/>
      <c r="K1018" s="413"/>
      <c r="L1018" s="413"/>
    </row>
    <row r="1019" spans="1:12" s="51" customFormat="1">
      <c r="A1019" s="413"/>
      <c r="B1019" s="413"/>
      <c r="C1019" s="413"/>
      <c r="D1019" s="413"/>
      <c r="E1019" s="413"/>
      <c r="F1019" s="413"/>
      <c r="G1019" s="413"/>
      <c r="H1019" s="413"/>
      <c r="I1019" s="413"/>
      <c r="J1019" s="413"/>
      <c r="K1019" s="413"/>
      <c r="L1019" s="413"/>
    </row>
    <row r="1020" spans="1:12" s="51" customFormat="1">
      <c r="A1020" s="413"/>
      <c r="B1020" s="413"/>
      <c r="C1020" s="413"/>
      <c r="D1020" s="413"/>
      <c r="E1020" s="413"/>
      <c r="F1020" s="413"/>
      <c r="G1020" s="413"/>
      <c r="H1020" s="413"/>
      <c r="I1020" s="413"/>
      <c r="J1020" s="413"/>
      <c r="K1020" s="413"/>
      <c r="L1020" s="413"/>
    </row>
    <row r="1021" spans="1:12" s="51" customFormat="1">
      <c r="A1021" s="413"/>
      <c r="B1021" s="413"/>
      <c r="C1021" s="413"/>
      <c r="D1021" s="413"/>
      <c r="E1021" s="413"/>
      <c r="F1021" s="413"/>
      <c r="G1021" s="413"/>
      <c r="H1021" s="413"/>
      <c r="I1021" s="413"/>
      <c r="J1021" s="413"/>
      <c r="K1021" s="413"/>
      <c r="L1021" s="413"/>
    </row>
    <row r="1022" spans="1:12" s="51" customFormat="1">
      <c r="A1022" s="413"/>
      <c r="B1022" s="413"/>
      <c r="C1022" s="413"/>
      <c r="D1022" s="413"/>
      <c r="E1022" s="413"/>
      <c r="F1022" s="413"/>
      <c r="G1022" s="413"/>
      <c r="H1022" s="413"/>
      <c r="I1022" s="413"/>
      <c r="J1022" s="413"/>
      <c r="K1022" s="413"/>
      <c r="L1022" s="413"/>
    </row>
    <row r="1023" spans="1:12" s="51" customFormat="1">
      <c r="A1023" s="413"/>
      <c r="B1023" s="413"/>
      <c r="C1023" s="413"/>
      <c r="D1023" s="413"/>
      <c r="E1023" s="413"/>
      <c r="F1023" s="413"/>
      <c r="G1023" s="413"/>
      <c r="H1023" s="413"/>
      <c r="I1023" s="413"/>
      <c r="J1023" s="413"/>
      <c r="K1023" s="413"/>
      <c r="L1023" s="413"/>
    </row>
    <row r="1024" spans="1:12" s="51" customFormat="1">
      <c r="A1024" s="413"/>
      <c r="B1024" s="413"/>
      <c r="C1024" s="413"/>
      <c r="D1024" s="413"/>
      <c r="E1024" s="413"/>
      <c r="F1024" s="413"/>
      <c r="G1024" s="413"/>
      <c r="H1024" s="413"/>
      <c r="I1024" s="413"/>
      <c r="J1024" s="413"/>
      <c r="K1024" s="413"/>
      <c r="L1024" s="413"/>
    </row>
    <row r="1025" spans="1:12" s="51" customFormat="1">
      <c r="A1025" s="413"/>
      <c r="B1025" s="413"/>
      <c r="C1025" s="413"/>
      <c r="D1025" s="413"/>
      <c r="E1025" s="413"/>
      <c r="F1025" s="413"/>
      <c r="G1025" s="413"/>
      <c r="H1025" s="413"/>
      <c r="I1025" s="413"/>
      <c r="J1025" s="413"/>
      <c r="K1025" s="413"/>
      <c r="L1025" s="413"/>
    </row>
    <row r="1026" spans="1:12" s="51" customFormat="1">
      <c r="A1026" s="413"/>
      <c r="B1026" s="413"/>
      <c r="C1026" s="413"/>
      <c r="D1026" s="413"/>
      <c r="E1026" s="413"/>
      <c r="F1026" s="413"/>
      <c r="G1026" s="413"/>
      <c r="H1026" s="413"/>
      <c r="I1026" s="413"/>
      <c r="J1026" s="413"/>
      <c r="K1026" s="413"/>
      <c r="L1026" s="413"/>
    </row>
    <row r="1027" spans="1:12" s="51" customFormat="1">
      <c r="A1027" s="413"/>
      <c r="B1027" s="413"/>
      <c r="C1027" s="413"/>
      <c r="D1027" s="413"/>
      <c r="E1027" s="413"/>
      <c r="F1027" s="413"/>
      <c r="G1027" s="413"/>
      <c r="H1027" s="413"/>
      <c r="I1027" s="413"/>
      <c r="J1027" s="413"/>
      <c r="K1027" s="413"/>
      <c r="L1027" s="413"/>
    </row>
    <row r="1028" spans="1:12" s="51" customFormat="1">
      <c r="A1028" s="413"/>
      <c r="B1028" s="413"/>
      <c r="C1028" s="413"/>
      <c r="D1028" s="413"/>
      <c r="E1028" s="413"/>
      <c r="F1028" s="413"/>
      <c r="G1028" s="413"/>
      <c r="H1028" s="413"/>
      <c r="I1028" s="413"/>
      <c r="J1028" s="413"/>
      <c r="K1028" s="413"/>
      <c r="L1028" s="413"/>
    </row>
    <row r="1029" spans="1:12" s="51" customFormat="1">
      <c r="A1029" s="413"/>
      <c r="B1029" s="413"/>
      <c r="C1029" s="413"/>
      <c r="D1029" s="413"/>
      <c r="E1029" s="413"/>
      <c r="F1029" s="413"/>
      <c r="G1029" s="413"/>
      <c r="H1029" s="413"/>
      <c r="I1029" s="413"/>
      <c r="J1029" s="413"/>
      <c r="K1029" s="413"/>
      <c r="L1029" s="413"/>
    </row>
    <row r="1030" spans="1:12" s="51" customFormat="1">
      <c r="A1030" s="413"/>
      <c r="B1030" s="413"/>
      <c r="C1030" s="413"/>
      <c r="D1030" s="413"/>
      <c r="E1030" s="413"/>
      <c r="F1030" s="413"/>
      <c r="G1030" s="413"/>
      <c r="H1030" s="413"/>
      <c r="I1030" s="413"/>
      <c r="J1030" s="413"/>
      <c r="K1030" s="413"/>
      <c r="L1030" s="413"/>
    </row>
    <row r="1031" spans="1:12" s="51" customFormat="1">
      <c r="A1031" s="413"/>
      <c r="B1031" s="413"/>
      <c r="C1031" s="413"/>
      <c r="D1031" s="413"/>
      <c r="E1031" s="413"/>
      <c r="F1031" s="413"/>
      <c r="G1031" s="413"/>
      <c r="H1031" s="413"/>
      <c r="I1031" s="413"/>
      <c r="J1031" s="413"/>
      <c r="K1031" s="413"/>
      <c r="L1031" s="413"/>
    </row>
    <row r="1032" spans="1:12" s="51" customFormat="1">
      <c r="A1032" s="413"/>
      <c r="B1032" s="413"/>
      <c r="C1032" s="413"/>
      <c r="D1032" s="413"/>
      <c r="E1032" s="413"/>
      <c r="F1032" s="413"/>
      <c r="G1032" s="413"/>
      <c r="H1032" s="413"/>
      <c r="I1032" s="413"/>
      <c r="J1032" s="413"/>
      <c r="K1032" s="413"/>
      <c r="L1032" s="413"/>
    </row>
    <row r="1033" spans="1:12" s="51" customFormat="1">
      <c r="A1033" s="413"/>
      <c r="B1033" s="413"/>
      <c r="C1033" s="413"/>
      <c r="D1033" s="413"/>
      <c r="E1033" s="413"/>
      <c r="F1033" s="413"/>
      <c r="G1033" s="413"/>
      <c r="H1033" s="413"/>
      <c r="I1033" s="413"/>
      <c r="J1033" s="413"/>
      <c r="K1033" s="413"/>
      <c r="L1033" s="413"/>
    </row>
    <row r="1034" spans="1:12" s="51" customFormat="1">
      <c r="A1034" s="413"/>
      <c r="B1034" s="413"/>
      <c r="C1034" s="413"/>
      <c r="D1034" s="413"/>
      <c r="E1034" s="413"/>
      <c r="F1034" s="413"/>
      <c r="G1034" s="413"/>
      <c r="H1034" s="413"/>
      <c r="I1034" s="413"/>
      <c r="J1034" s="413"/>
      <c r="K1034" s="413"/>
      <c r="L1034" s="413"/>
    </row>
    <row r="1035" spans="1:12" s="51" customFormat="1">
      <c r="A1035" s="413"/>
      <c r="B1035" s="413"/>
      <c r="C1035" s="413"/>
      <c r="D1035" s="413"/>
      <c r="E1035" s="413"/>
      <c r="F1035" s="413"/>
      <c r="G1035" s="413"/>
      <c r="H1035" s="413"/>
      <c r="I1035" s="413"/>
      <c r="J1035" s="413"/>
      <c r="K1035" s="413"/>
      <c r="L1035" s="413"/>
    </row>
    <row r="1036" spans="1:12" s="51" customFormat="1">
      <c r="A1036" s="413"/>
      <c r="B1036" s="413"/>
      <c r="C1036" s="413"/>
      <c r="D1036" s="413"/>
      <c r="E1036" s="413"/>
      <c r="F1036" s="413"/>
      <c r="G1036" s="413"/>
      <c r="H1036" s="413"/>
      <c r="I1036" s="413"/>
      <c r="J1036" s="413"/>
      <c r="K1036" s="413"/>
      <c r="L1036" s="413"/>
    </row>
    <row r="1037" spans="1:12" s="51" customFormat="1">
      <c r="A1037" s="413"/>
      <c r="B1037" s="413"/>
      <c r="C1037" s="413"/>
      <c r="D1037" s="413"/>
      <c r="E1037" s="413"/>
      <c r="F1037" s="413"/>
      <c r="G1037" s="413"/>
      <c r="H1037" s="413"/>
      <c r="I1037" s="413"/>
      <c r="J1037" s="413"/>
      <c r="K1037" s="413"/>
      <c r="L1037" s="413"/>
    </row>
    <row r="1038" spans="1:12" s="51" customFormat="1">
      <c r="A1038" s="413"/>
      <c r="B1038" s="413"/>
      <c r="C1038" s="413"/>
      <c r="D1038" s="413"/>
      <c r="E1038" s="413"/>
      <c r="F1038" s="413"/>
      <c r="G1038" s="413"/>
      <c r="H1038" s="413"/>
      <c r="I1038" s="413"/>
      <c r="J1038" s="413"/>
      <c r="K1038" s="413"/>
      <c r="L1038" s="413"/>
    </row>
    <row r="1039" spans="1:12" s="51" customFormat="1">
      <c r="A1039" s="413"/>
      <c r="B1039" s="413"/>
      <c r="C1039" s="413"/>
      <c r="D1039" s="413"/>
      <c r="E1039" s="413"/>
      <c r="F1039" s="413"/>
      <c r="G1039" s="413"/>
      <c r="H1039" s="413"/>
      <c r="I1039" s="413"/>
      <c r="J1039" s="413"/>
      <c r="K1039" s="413"/>
      <c r="L1039" s="413"/>
    </row>
    <row r="1040" spans="1:12" s="51" customFormat="1">
      <c r="A1040" s="413"/>
      <c r="B1040" s="413"/>
      <c r="C1040" s="413"/>
      <c r="D1040" s="413"/>
      <c r="E1040" s="413"/>
      <c r="F1040" s="413"/>
      <c r="G1040" s="413"/>
      <c r="H1040" s="413"/>
      <c r="I1040" s="413"/>
      <c r="J1040" s="413"/>
      <c r="K1040" s="413"/>
      <c r="L1040" s="413"/>
    </row>
    <row r="1041" spans="1:12" s="51" customFormat="1">
      <c r="A1041" s="413"/>
      <c r="B1041" s="413"/>
      <c r="C1041" s="413"/>
      <c r="D1041" s="413"/>
      <c r="E1041" s="413"/>
      <c r="F1041" s="413"/>
      <c r="G1041" s="413"/>
      <c r="H1041" s="413"/>
      <c r="I1041" s="413"/>
      <c r="J1041" s="413"/>
      <c r="K1041" s="413"/>
      <c r="L1041" s="413"/>
    </row>
    <row r="1042" spans="1:12" s="51" customFormat="1">
      <c r="A1042" s="413"/>
      <c r="B1042" s="413"/>
      <c r="C1042" s="413"/>
      <c r="D1042" s="413"/>
      <c r="E1042" s="413"/>
      <c r="F1042" s="413"/>
      <c r="G1042" s="413"/>
      <c r="H1042" s="413"/>
      <c r="I1042" s="413"/>
      <c r="J1042" s="413"/>
      <c r="K1042" s="413"/>
      <c r="L1042" s="413"/>
    </row>
    <row r="1043" spans="1:12" s="51" customFormat="1">
      <c r="A1043" s="413"/>
      <c r="B1043" s="413"/>
      <c r="C1043" s="413"/>
      <c r="D1043" s="413"/>
      <c r="E1043" s="413"/>
      <c r="F1043" s="413"/>
      <c r="G1043" s="413"/>
      <c r="H1043" s="413"/>
      <c r="I1043" s="413"/>
      <c r="J1043" s="413"/>
      <c r="K1043" s="413"/>
      <c r="L1043" s="413"/>
    </row>
    <row r="1044" spans="1:12" s="51" customFormat="1">
      <c r="A1044" s="413"/>
      <c r="B1044" s="413"/>
      <c r="C1044" s="413"/>
      <c r="D1044" s="413"/>
      <c r="E1044" s="413"/>
      <c r="F1044" s="413"/>
      <c r="G1044" s="413"/>
      <c r="H1044" s="413"/>
      <c r="I1044" s="413"/>
      <c r="J1044" s="413"/>
      <c r="K1044" s="413"/>
      <c r="L1044" s="413"/>
    </row>
    <row r="1045" spans="1:12" s="51" customFormat="1">
      <c r="A1045" s="413"/>
      <c r="B1045" s="413"/>
      <c r="C1045" s="413"/>
      <c r="D1045" s="413"/>
      <c r="E1045" s="413"/>
      <c r="F1045" s="413"/>
      <c r="G1045" s="413"/>
      <c r="H1045" s="413"/>
      <c r="I1045" s="413"/>
      <c r="J1045" s="413"/>
      <c r="K1045" s="413"/>
      <c r="L1045" s="413"/>
    </row>
    <row r="1046" spans="1:12" s="51" customFormat="1">
      <c r="A1046" s="413"/>
      <c r="B1046" s="413"/>
      <c r="C1046" s="413"/>
      <c r="D1046" s="413"/>
      <c r="E1046" s="413"/>
      <c r="F1046" s="413"/>
      <c r="G1046" s="413"/>
      <c r="H1046" s="413"/>
      <c r="I1046" s="413"/>
      <c r="J1046" s="413"/>
      <c r="K1046" s="413"/>
      <c r="L1046" s="413"/>
    </row>
    <row r="1047" spans="1:12" s="51" customFormat="1">
      <c r="A1047" s="413"/>
      <c r="B1047" s="413"/>
      <c r="C1047" s="413"/>
      <c r="D1047" s="413"/>
      <c r="E1047" s="413"/>
      <c r="F1047" s="413"/>
      <c r="G1047" s="413"/>
      <c r="H1047" s="413"/>
      <c r="I1047" s="413"/>
      <c r="J1047" s="413"/>
      <c r="K1047" s="413"/>
      <c r="L1047" s="413"/>
    </row>
    <row r="1048" spans="1:12" s="51" customFormat="1">
      <c r="A1048" s="413"/>
      <c r="B1048" s="413"/>
      <c r="C1048" s="413"/>
      <c r="D1048" s="413"/>
      <c r="E1048" s="413"/>
      <c r="F1048" s="413"/>
      <c r="G1048" s="413"/>
      <c r="H1048" s="413"/>
      <c r="I1048" s="413"/>
      <c r="J1048" s="413"/>
      <c r="K1048" s="413"/>
      <c r="L1048" s="413"/>
    </row>
    <row r="1049" spans="1:12" s="51" customFormat="1">
      <c r="A1049" s="413"/>
      <c r="B1049" s="413"/>
      <c r="C1049" s="413"/>
      <c r="D1049" s="413"/>
      <c r="E1049" s="413"/>
      <c r="F1049" s="413"/>
      <c r="G1049" s="413"/>
      <c r="H1049" s="413"/>
      <c r="I1049" s="413"/>
      <c r="J1049" s="413"/>
      <c r="K1049" s="413"/>
      <c r="L1049" s="413"/>
    </row>
    <row r="1050" spans="1:12" s="51" customFormat="1">
      <c r="A1050" s="413"/>
      <c r="B1050" s="413"/>
      <c r="C1050" s="413"/>
      <c r="D1050" s="413"/>
      <c r="E1050" s="413"/>
      <c r="F1050" s="413"/>
      <c r="G1050" s="413"/>
      <c r="H1050" s="413"/>
      <c r="I1050" s="413"/>
      <c r="J1050" s="413"/>
      <c r="K1050" s="413"/>
      <c r="L1050" s="413"/>
    </row>
    <row r="1051" spans="1:12" s="51" customFormat="1">
      <c r="A1051" s="413"/>
      <c r="B1051" s="413"/>
      <c r="C1051" s="413"/>
      <c r="D1051" s="413"/>
      <c r="E1051" s="413"/>
      <c r="F1051" s="413"/>
      <c r="G1051" s="413"/>
      <c r="H1051" s="413"/>
      <c r="I1051" s="413"/>
      <c r="J1051" s="413"/>
      <c r="K1051" s="413"/>
      <c r="L1051" s="413"/>
    </row>
    <row r="1052" spans="1:12" s="51" customFormat="1">
      <c r="A1052" s="413"/>
      <c r="B1052" s="413"/>
      <c r="C1052" s="413"/>
      <c r="D1052" s="413"/>
      <c r="E1052" s="413"/>
      <c r="F1052" s="413"/>
      <c r="G1052" s="413"/>
      <c r="H1052" s="413"/>
      <c r="I1052" s="413"/>
      <c r="J1052" s="413"/>
      <c r="K1052" s="413"/>
      <c r="L1052" s="413"/>
    </row>
    <row r="1053" spans="1:12" s="51" customFormat="1">
      <c r="A1053" s="413"/>
      <c r="B1053" s="413"/>
      <c r="C1053" s="413"/>
      <c r="D1053" s="413"/>
      <c r="E1053" s="413"/>
      <c r="F1053" s="413"/>
      <c r="G1053" s="413"/>
      <c r="H1053" s="413"/>
      <c r="I1053" s="413"/>
      <c r="J1053" s="413"/>
      <c r="K1053" s="413"/>
      <c r="L1053" s="413"/>
    </row>
    <row r="1054" spans="1:12" s="51" customFormat="1">
      <c r="A1054" s="413"/>
      <c r="B1054" s="413"/>
      <c r="C1054" s="413"/>
      <c r="D1054" s="413"/>
      <c r="E1054" s="413"/>
      <c r="F1054" s="413"/>
      <c r="G1054" s="413"/>
      <c r="H1054" s="413"/>
      <c r="I1054" s="413"/>
      <c r="J1054" s="413"/>
      <c r="K1054" s="413"/>
      <c r="L1054" s="413"/>
    </row>
    <row r="1055" spans="1:12" s="51" customFormat="1">
      <c r="A1055" s="413"/>
      <c r="B1055" s="413"/>
      <c r="C1055" s="413"/>
      <c r="D1055" s="413"/>
      <c r="E1055" s="413"/>
      <c r="F1055" s="413"/>
      <c r="G1055" s="413"/>
      <c r="H1055" s="413"/>
      <c r="I1055" s="413"/>
      <c r="J1055" s="413"/>
      <c r="K1055" s="413"/>
      <c r="L1055" s="413"/>
    </row>
    <row r="1056" spans="1:12" s="51" customFormat="1">
      <c r="A1056" s="413"/>
      <c r="B1056" s="413"/>
      <c r="C1056" s="413"/>
      <c r="D1056" s="413"/>
      <c r="E1056" s="413"/>
      <c r="F1056" s="413"/>
      <c r="G1056" s="413"/>
      <c r="H1056" s="413"/>
      <c r="I1056" s="413"/>
      <c r="J1056" s="413"/>
      <c r="K1056" s="413"/>
      <c r="L1056" s="413"/>
    </row>
    <row r="1057" spans="1:12" s="51" customFormat="1">
      <c r="A1057" s="413"/>
      <c r="B1057" s="413"/>
      <c r="C1057" s="413"/>
      <c r="D1057" s="413"/>
      <c r="E1057" s="413"/>
      <c r="F1057" s="413"/>
      <c r="G1057" s="413"/>
      <c r="H1057" s="413"/>
      <c r="I1057" s="413"/>
      <c r="J1057" s="413"/>
      <c r="K1057" s="413"/>
      <c r="L1057" s="413"/>
    </row>
    <row r="1058" spans="1:12" s="51" customFormat="1">
      <c r="A1058" s="413"/>
      <c r="B1058" s="413"/>
      <c r="C1058" s="413"/>
      <c r="D1058" s="413"/>
      <c r="E1058" s="413"/>
      <c r="F1058" s="413"/>
      <c r="G1058" s="413"/>
      <c r="H1058" s="413"/>
      <c r="I1058" s="413"/>
      <c r="J1058" s="413"/>
      <c r="K1058" s="413"/>
      <c r="L1058" s="413"/>
    </row>
    <row r="1059" spans="1:12" s="51" customFormat="1">
      <c r="A1059" s="413"/>
      <c r="B1059" s="413"/>
      <c r="C1059" s="413"/>
      <c r="D1059" s="413"/>
      <c r="E1059" s="413"/>
      <c r="F1059" s="413"/>
      <c r="G1059" s="413"/>
      <c r="H1059" s="413"/>
      <c r="I1059" s="413"/>
      <c r="J1059" s="413"/>
      <c r="K1059" s="413"/>
      <c r="L1059" s="413"/>
    </row>
    <row r="1060" spans="1:12" s="51" customFormat="1">
      <c r="A1060" s="413"/>
      <c r="B1060" s="413"/>
      <c r="C1060" s="413"/>
      <c r="D1060" s="413"/>
      <c r="E1060" s="413"/>
      <c r="F1060" s="413"/>
      <c r="G1060" s="413"/>
      <c r="H1060" s="413"/>
      <c r="I1060" s="413"/>
      <c r="J1060" s="413"/>
      <c r="K1060" s="413"/>
      <c r="L1060" s="413"/>
    </row>
    <row r="1061" spans="1:12" s="51" customFormat="1">
      <c r="A1061" s="413"/>
      <c r="B1061" s="413"/>
      <c r="C1061" s="413"/>
      <c r="D1061" s="413"/>
      <c r="E1061" s="413"/>
      <c r="F1061" s="413"/>
      <c r="G1061" s="413"/>
      <c r="H1061" s="413"/>
      <c r="I1061" s="413"/>
      <c r="J1061" s="413"/>
      <c r="K1061" s="413"/>
      <c r="L1061" s="413"/>
    </row>
    <row r="1062" spans="1:12" s="51" customFormat="1">
      <c r="A1062" s="413"/>
      <c r="B1062" s="413"/>
      <c r="C1062" s="413"/>
      <c r="D1062" s="413"/>
      <c r="E1062" s="413"/>
      <c r="F1062" s="413"/>
      <c r="G1062" s="413"/>
      <c r="H1062" s="413"/>
      <c r="I1062" s="413"/>
      <c r="J1062" s="413"/>
      <c r="K1062" s="413"/>
      <c r="L1062" s="413"/>
    </row>
    <row r="1063" spans="1:12" s="51" customFormat="1">
      <c r="A1063" s="413"/>
      <c r="B1063" s="413"/>
      <c r="C1063" s="413"/>
      <c r="D1063" s="413"/>
      <c r="E1063" s="413"/>
      <c r="F1063" s="413"/>
      <c r="G1063" s="413"/>
      <c r="H1063" s="413"/>
      <c r="I1063" s="413"/>
      <c r="J1063" s="413"/>
      <c r="K1063" s="413"/>
      <c r="L1063" s="413"/>
    </row>
    <row r="1064" spans="1:12" s="51" customFormat="1">
      <c r="A1064" s="413"/>
      <c r="B1064" s="413"/>
      <c r="C1064" s="413"/>
      <c r="D1064" s="413"/>
      <c r="E1064" s="413"/>
      <c r="F1064" s="413"/>
      <c r="G1064" s="413"/>
      <c r="H1064" s="413"/>
      <c r="I1064" s="413"/>
      <c r="J1064" s="413"/>
      <c r="K1064" s="413"/>
      <c r="L1064" s="413"/>
    </row>
    <row r="1065" spans="1:12" s="51" customFormat="1">
      <c r="A1065" s="413"/>
      <c r="B1065" s="413"/>
      <c r="C1065" s="413"/>
      <c r="D1065" s="413"/>
      <c r="E1065" s="413"/>
      <c r="F1065" s="413"/>
      <c r="G1065" s="413"/>
      <c r="H1065" s="413"/>
      <c r="I1065" s="413"/>
      <c r="J1065" s="413"/>
      <c r="K1065" s="413"/>
      <c r="L1065" s="413"/>
    </row>
    <row r="1066" spans="1:12" s="51" customFormat="1">
      <c r="A1066" s="413"/>
      <c r="B1066" s="413"/>
      <c r="C1066" s="413"/>
      <c r="D1066" s="413"/>
      <c r="E1066" s="413"/>
      <c r="F1066" s="413"/>
      <c r="G1066" s="413"/>
      <c r="H1066" s="413"/>
      <c r="I1066" s="413"/>
      <c r="J1066" s="413"/>
      <c r="K1066" s="413"/>
      <c r="L1066" s="413"/>
    </row>
    <row r="1067" spans="1:12" s="51" customFormat="1">
      <c r="A1067" s="413"/>
      <c r="B1067" s="413"/>
      <c r="C1067" s="413"/>
      <c r="D1067" s="413"/>
      <c r="E1067" s="413"/>
      <c r="F1067" s="413"/>
      <c r="G1067" s="413"/>
      <c r="H1067" s="413"/>
      <c r="I1067" s="413"/>
      <c r="J1067" s="413"/>
      <c r="K1067" s="413"/>
      <c r="L1067" s="413"/>
    </row>
    <row r="1068" spans="1:12" s="51" customFormat="1">
      <c r="A1068" s="413"/>
      <c r="B1068" s="413"/>
      <c r="C1068" s="413"/>
      <c r="D1068" s="413"/>
      <c r="E1068" s="413"/>
      <c r="F1068" s="413"/>
      <c r="G1068" s="413"/>
      <c r="H1068" s="413"/>
      <c r="I1068" s="413"/>
      <c r="J1068" s="413"/>
      <c r="K1068" s="413"/>
      <c r="L1068" s="413"/>
    </row>
    <row r="1069" spans="1:12" s="51" customFormat="1">
      <c r="A1069" s="413"/>
      <c r="B1069" s="413"/>
      <c r="C1069" s="413"/>
      <c r="D1069" s="413"/>
      <c r="E1069" s="413"/>
      <c r="F1069" s="413"/>
      <c r="G1069" s="413"/>
      <c r="H1069" s="413"/>
      <c r="I1069" s="413"/>
      <c r="J1069" s="413"/>
      <c r="K1069" s="413"/>
      <c r="L1069" s="413"/>
    </row>
    <row r="1070" spans="1:12" s="51" customFormat="1">
      <c r="A1070" s="413"/>
      <c r="B1070" s="413"/>
      <c r="C1070" s="413"/>
      <c r="D1070" s="413"/>
      <c r="E1070" s="413"/>
      <c r="F1070" s="413"/>
      <c r="G1070" s="413"/>
      <c r="H1070" s="413"/>
      <c r="I1070" s="413"/>
      <c r="J1070" s="413"/>
      <c r="K1070" s="413"/>
      <c r="L1070" s="413"/>
    </row>
    <row r="1071" spans="1:12" s="51" customFormat="1">
      <c r="A1071" s="413"/>
      <c r="B1071" s="413"/>
      <c r="C1071" s="413"/>
      <c r="D1071" s="413"/>
      <c r="E1071" s="413"/>
      <c r="F1071" s="413"/>
      <c r="G1071" s="413"/>
      <c r="H1071" s="413"/>
      <c r="I1071" s="413"/>
      <c r="J1071" s="413"/>
      <c r="K1071" s="413"/>
      <c r="L1071" s="413"/>
    </row>
    <row r="1072" spans="1:12" s="51" customFormat="1">
      <c r="A1072" s="413"/>
      <c r="B1072" s="413"/>
      <c r="C1072" s="413"/>
      <c r="D1072" s="413"/>
      <c r="E1072" s="413"/>
      <c r="F1072" s="413"/>
      <c r="G1072" s="413"/>
      <c r="H1072" s="413"/>
      <c r="I1072" s="413"/>
      <c r="J1072" s="413"/>
      <c r="K1072" s="413"/>
      <c r="L1072" s="413"/>
    </row>
    <row r="1073" spans="1:12" s="51" customFormat="1">
      <c r="A1073" s="413"/>
      <c r="B1073" s="413"/>
      <c r="C1073" s="413"/>
      <c r="D1073" s="413"/>
      <c r="E1073" s="413"/>
      <c r="F1073" s="413"/>
      <c r="G1073" s="413"/>
      <c r="H1073" s="413"/>
      <c r="I1073" s="413"/>
      <c r="J1073" s="413"/>
      <c r="K1073" s="413"/>
      <c r="L1073" s="413"/>
    </row>
    <row r="1074" spans="1:12" s="51" customFormat="1">
      <c r="A1074" s="413"/>
      <c r="B1074" s="413"/>
      <c r="C1074" s="413"/>
      <c r="D1074" s="413"/>
      <c r="E1074" s="413"/>
      <c r="F1074" s="413"/>
      <c r="G1074" s="413"/>
      <c r="H1074" s="413"/>
      <c r="I1074" s="413"/>
      <c r="J1074" s="413"/>
      <c r="K1074" s="413"/>
      <c r="L1074" s="413"/>
    </row>
    <row r="1075" spans="1:12" s="51" customFormat="1">
      <c r="A1075" s="413"/>
      <c r="B1075" s="413"/>
      <c r="C1075" s="413"/>
      <c r="D1075" s="413"/>
      <c r="E1075" s="413"/>
      <c r="F1075" s="413"/>
      <c r="G1075" s="413"/>
      <c r="H1075" s="413"/>
      <c r="I1075" s="413"/>
      <c r="J1075" s="413"/>
      <c r="K1075" s="413"/>
      <c r="L1075" s="413"/>
    </row>
    <row r="1076" spans="1:12" s="51" customFormat="1">
      <c r="A1076" s="413"/>
      <c r="B1076" s="413"/>
      <c r="C1076" s="413"/>
      <c r="D1076" s="413"/>
      <c r="E1076" s="413"/>
      <c r="F1076" s="413"/>
      <c r="G1076" s="413"/>
      <c r="H1076" s="413"/>
      <c r="I1076" s="413"/>
      <c r="J1076" s="413"/>
      <c r="K1076" s="413"/>
      <c r="L1076" s="413"/>
    </row>
    <row r="1077" spans="1:12" s="51" customFormat="1">
      <c r="A1077" s="413"/>
      <c r="B1077" s="413"/>
      <c r="C1077" s="413"/>
      <c r="D1077" s="413"/>
      <c r="E1077" s="413"/>
      <c r="F1077" s="413"/>
      <c r="G1077" s="413"/>
      <c r="H1077" s="413"/>
      <c r="I1077" s="413"/>
      <c r="J1077" s="413"/>
      <c r="K1077" s="413"/>
      <c r="L1077" s="413"/>
    </row>
    <row r="1078" spans="1:12" s="51" customFormat="1">
      <c r="A1078" s="413"/>
      <c r="B1078" s="413"/>
      <c r="C1078" s="413"/>
      <c r="D1078" s="413"/>
      <c r="E1078" s="413"/>
      <c r="F1078" s="413"/>
      <c r="G1078" s="413"/>
      <c r="H1078" s="413"/>
      <c r="I1078" s="413"/>
      <c r="J1078" s="413"/>
      <c r="K1078" s="413"/>
      <c r="L1078" s="413"/>
    </row>
    <row r="1079" spans="1:12" s="51" customFormat="1">
      <c r="A1079" s="413"/>
      <c r="B1079" s="413"/>
      <c r="C1079" s="413"/>
      <c r="D1079" s="413"/>
      <c r="E1079" s="413"/>
      <c r="F1079" s="413"/>
      <c r="G1079" s="413"/>
      <c r="H1079" s="413"/>
      <c r="I1079" s="413"/>
      <c r="J1079" s="413"/>
      <c r="K1079" s="413"/>
      <c r="L1079" s="413"/>
    </row>
    <row r="1080" spans="1:12" s="51" customFormat="1">
      <c r="A1080" s="413"/>
      <c r="B1080" s="413"/>
      <c r="C1080" s="413"/>
      <c r="D1080" s="413"/>
      <c r="E1080" s="413"/>
      <c r="F1080" s="413"/>
      <c r="G1080" s="413"/>
      <c r="H1080" s="413"/>
      <c r="I1080" s="413"/>
      <c r="J1080" s="413"/>
      <c r="K1080" s="413"/>
      <c r="L1080" s="413"/>
    </row>
    <row r="1081" spans="1:12" s="51" customFormat="1">
      <c r="A1081" s="413"/>
      <c r="B1081" s="413"/>
      <c r="C1081" s="413"/>
      <c r="D1081" s="413"/>
      <c r="E1081" s="413"/>
      <c r="F1081" s="413"/>
      <c r="G1081" s="413"/>
      <c r="H1081" s="413"/>
      <c r="I1081" s="413"/>
      <c r="J1081" s="413"/>
      <c r="K1081" s="413"/>
      <c r="L1081" s="413"/>
    </row>
    <row r="1082" spans="1:12" s="51" customFormat="1">
      <c r="A1082" s="413"/>
      <c r="B1082" s="413"/>
      <c r="C1082" s="413"/>
      <c r="D1082" s="413"/>
      <c r="E1082" s="413"/>
      <c r="F1082" s="413"/>
      <c r="G1082" s="413"/>
      <c r="H1082" s="413"/>
      <c r="I1082" s="413"/>
      <c r="J1082" s="413"/>
      <c r="K1082" s="413"/>
      <c r="L1082" s="413"/>
    </row>
    <row r="1083" spans="1:12" s="51" customFormat="1">
      <c r="A1083" s="413"/>
      <c r="B1083" s="413"/>
      <c r="C1083" s="413"/>
      <c r="D1083" s="413"/>
      <c r="E1083" s="413"/>
      <c r="F1083" s="413"/>
      <c r="G1083" s="413"/>
      <c r="H1083" s="413"/>
      <c r="I1083" s="413"/>
      <c r="J1083" s="413"/>
      <c r="K1083" s="413"/>
      <c r="L1083" s="413"/>
    </row>
    <row r="1084" spans="1:12" s="51" customFormat="1">
      <c r="A1084" s="413"/>
      <c r="B1084" s="413"/>
      <c r="C1084" s="413"/>
      <c r="D1084" s="413"/>
      <c r="E1084" s="413"/>
      <c r="F1084" s="413"/>
      <c r="G1084" s="413"/>
      <c r="H1084" s="413"/>
      <c r="I1084" s="413"/>
      <c r="J1084" s="413"/>
      <c r="K1084" s="413"/>
      <c r="L1084" s="413"/>
    </row>
    <row r="1085" spans="1:12" s="51" customFormat="1">
      <c r="A1085" s="413"/>
      <c r="B1085" s="413"/>
      <c r="C1085" s="413"/>
      <c r="D1085" s="413"/>
      <c r="E1085" s="413"/>
      <c r="F1085" s="413"/>
      <c r="G1085" s="413"/>
      <c r="H1085" s="413"/>
      <c r="I1085" s="413"/>
      <c r="J1085" s="413"/>
      <c r="K1085" s="413"/>
      <c r="L1085" s="413"/>
    </row>
    <row r="1086" spans="1:12" s="51" customFormat="1">
      <c r="A1086" s="413"/>
      <c r="B1086" s="413"/>
      <c r="C1086" s="413"/>
      <c r="D1086" s="413"/>
      <c r="E1086" s="413"/>
      <c r="F1086" s="413"/>
      <c r="G1086" s="413"/>
      <c r="H1086" s="413"/>
      <c r="I1086" s="413"/>
      <c r="J1086" s="413"/>
      <c r="K1086" s="413"/>
      <c r="L1086" s="413"/>
    </row>
    <row r="1087" spans="1:12" s="51" customFormat="1">
      <c r="A1087" s="413"/>
      <c r="B1087" s="413"/>
      <c r="C1087" s="413"/>
      <c r="D1087" s="413"/>
      <c r="E1087" s="413"/>
      <c r="F1087" s="413"/>
      <c r="G1087" s="413"/>
      <c r="H1087" s="413"/>
      <c r="I1087" s="413"/>
      <c r="J1087" s="413"/>
      <c r="K1087" s="413"/>
      <c r="L1087" s="413"/>
    </row>
    <row r="1088" spans="1:12" s="51" customFormat="1">
      <c r="A1088" s="413"/>
      <c r="B1088" s="413"/>
      <c r="C1088" s="413"/>
      <c r="D1088" s="413"/>
      <c r="E1088" s="413"/>
      <c r="F1088" s="413"/>
      <c r="G1088" s="413"/>
      <c r="H1088" s="413"/>
      <c r="I1088" s="413"/>
      <c r="J1088" s="413"/>
      <c r="K1088" s="413"/>
      <c r="L1088" s="413"/>
    </row>
    <row r="1089" spans="1:12" s="51" customFormat="1">
      <c r="A1089" s="413"/>
      <c r="B1089" s="413"/>
      <c r="C1089" s="413"/>
      <c r="D1089" s="413"/>
      <c r="E1089" s="413"/>
      <c r="F1089" s="413"/>
      <c r="G1089" s="413"/>
      <c r="H1089" s="413"/>
      <c r="I1089" s="413"/>
      <c r="J1089" s="413"/>
      <c r="K1089" s="413"/>
      <c r="L1089" s="413"/>
    </row>
    <row r="1090" spans="1:12" s="51" customFormat="1">
      <c r="A1090" s="413"/>
      <c r="B1090" s="413"/>
      <c r="C1090" s="413"/>
      <c r="D1090" s="413"/>
      <c r="E1090" s="413"/>
      <c r="F1090" s="413"/>
      <c r="G1090" s="413"/>
      <c r="H1090" s="413"/>
      <c r="I1090" s="413"/>
      <c r="J1090" s="413"/>
      <c r="K1090" s="413"/>
      <c r="L1090" s="413"/>
    </row>
    <row r="1091" spans="1:12" s="51" customFormat="1">
      <c r="A1091" s="413"/>
      <c r="B1091" s="413"/>
      <c r="C1091" s="413"/>
      <c r="D1091" s="413"/>
      <c r="E1091" s="413"/>
      <c r="F1091" s="413"/>
      <c r="G1091" s="413"/>
      <c r="H1091" s="413"/>
      <c r="I1091" s="413"/>
      <c r="J1091" s="413"/>
      <c r="K1091" s="413"/>
      <c r="L1091" s="413"/>
    </row>
    <row r="1092" spans="1:12" s="51" customFormat="1">
      <c r="A1092" s="413"/>
      <c r="B1092" s="413"/>
      <c r="C1092" s="413"/>
      <c r="D1092" s="413"/>
      <c r="E1092" s="413"/>
      <c r="F1092" s="413"/>
      <c r="G1092" s="413"/>
      <c r="H1092" s="413"/>
      <c r="I1092" s="413"/>
      <c r="J1092" s="413"/>
      <c r="K1092" s="413"/>
      <c r="L1092" s="413"/>
    </row>
    <row r="1093" spans="1:12" s="51" customFormat="1">
      <c r="A1093" s="413"/>
      <c r="B1093" s="413"/>
      <c r="C1093" s="413"/>
      <c r="D1093" s="413"/>
      <c r="E1093" s="413"/>
      <c r="F1093" s="413"/>
      <c r="G1093" s="413"/>
      <c r="H1093" s="413"/>
      <c r="I1093" s="413"/>
      <c r="J1093" s="413"/>
      <c r="K1093" s="413"/>
      <c r="L1093" s="413"/>
    </row>
    <row r="1094" spans="1:12" s="51" customFormat="1">
      <c r="A1094" s="413"/>
      <c r="B1094" s="413"/>
      <c r="C1094" s="413"/>
      <c r="D1094" s="413"/>
      <c r="E1094" s="413"/>
      <c r="F1094" s="413"/>
      <c r="G1094" s="413"/>
      <c r="H1094" s="413"/>
      <c r="I1094" s="413"/>
      <c r="J1094" s="413"/>
      <c r="K1094" s="413"/>
      <c r="L1094" s="413"/>
    </row>
    <row r="1095" spans="1:12" s="51" customFormat="1">
      <c r="A1095" s="413"/>
      <c r="B1095" s="413"/>
      <c r="C1095" s="413"/>
      <c r="D1095" s="413"/>
      <c r="E1095" s="413"/>
      <c r="F1095" s="413"/>
      <c r="G1095" s="413"/>
      <c r="H1095" s="413"/>
      <c r="I1095" s="413"/>
      <c r="J1095" s="413"/>
      <c r="K1095" s="413"/>
      <c r="L1095" s="413"/>
    </row>
    <row r="1096" spans="1:12" s="51" customFormat="1">
      <c r="A1096" s="413"/>
      <c r="B1096" s="413"/>
      <c r="C1096" s="413"/>
      <c r="D1096" s="413"/>
      <c r="E1096" s="413"/>
      <c r="F1096" s="413"/>
      <c r="G1096" s="413"/>
      <c r="H1096" s="413"/>
      <c r="I1096" s="413"/>
      <c r="J1096" s="413"/>
      <c r="K1096" s="413"/>
      <c r="L1096" s="413"/>
    </row>
    <row r="1097" spans="1:12" s="51" customFormat="1">
      <c r="A1097" s="413"/>
      <c r="B1097" s="413"/>
      <c r="C1097" s="413"/>
      <c r="D1097" s="413"/>
      <c r="E1097" s="413"/>
      <c r="F1097" s="413"/>
      <c r="G1097" s="413"/>
      <c r="H1097" s="413"/>
      <c r="I1097" s="413"/>
      <c r="J1097" s="413"/>
      <c r="K1097" s="413"/>
      <c r="L1097" s="413"/>
    </row>
    <row r="1098" spans="1:12" s="51" customFormat="1">
      <c r="A1098" s="413"/>
      <c r="B1098" s="413"/>
      <c r="C1098" s="413"/>
      <c r="D1098" s="413"/>
      <c r="E1098" s="413"/>
      <c r="F1098" s="413"/>
      <c r="G1098" s="413"/>
      <c r="H1098" s="413"/>
      <c r="I1098" s="413"/>
      <c r="J1098" s="413"/>
      <c r="K1098" s="413"/>
      <c r="L1098" s="413"/>
    </row>
    <row r="1099" spans="1:12" s="51" customFormat="1">
      <c r="A1099" s="413"/>
      <c r="B1099" s="413"/>
      <c r="C1099" s="413"/>
      <c r="D1099" s="413"/>
      <c r="E1099" s="413"/>
      <c r="F1099" s="413"/>
      <c r="G1099" s="413"/>
      <c r="H1099" s="413"/>
      <c r="I1099" s="413"/>
      <c r="J1099" s="413"/>
      <c r="K1099" s="413"/>
      <c r="L1099" s="413"/>
    </row>
    <row r="1100" spans="1:12" s="51" customFormat="1">
      <c r="A1100" s="413"/>
      <c r="B1100" s="413"/>
      <c r="C1100" s="413"/>
      <c r="D1100" s="413"/>
      <c r="E1100" s="413"/>
      <c r="F1100" s="413"/>
      <c r="G1100" s="413"/>
      <c r="H1100" s="413"/>
      <c r="I1100" s="413"/>
      <c r="J1100" s="413"/>
      <c r="K1100" s="413"/>
      <c r="L1100" s="413"/>
    </row>
    <row r="1101" spans="1:12" s="51" customFormat="1">
      <c r="A1101" s="413"/>
      <c r="B1101" s="413"/>
      <c r="C1101" s="413"/>
      <c r="D1101" s="413"/>
      <c r="E1101" s="413"/>
      <c r="F1101" s="413"/>
      <c r="G1101" s="413"/>
      <c r="H1101" s="413"/>
      <c r="I1101" s="413"/>
      <c r="J1101" s="413"/>
      <c r="K1101" s="413"/>
      <c r="L1101" s="413"/>
    </row>
    <row r="1102" spans="1:12" s="51" customFormat="1">
      <c r="A1102" s="413"/>
      <c r="B1102" s="413"/>
      <c r="C1102" s="413"/>
      <c r="D1102" s="413"/>
      <c r="E1102" s="413"/>
      <c r="F1102" s="413"/>
      <c r="G1102" s="413"/>
      <c r="H1102" s="413"/>
      <c r="I1102" s="413"/>
      <c r="J1102" s="413"/>
      <c r="K1102" s="413"/>
      <c r="L1102" s="413"/>
    </row>
    <row r="1103" spans="1:12" s="51" customFormat="1">
      <c r="A1103" s="413"/>
      <c r="B1103" s="413"/>
      <c r="C1103" s="413"/>
      <c r="D1103" s="413"/>
      <c r="E1103" s="413"/>
      <c r="F1103" s="413"/>
      <c r="G1103" s="413"/>
      <c r="H1103" s="413"/>
      <c r="I1103" s="413"/>
      <c r="J1103" s="413"/>
      <c r="K1103" s="413"/>
      <c r="L1103" s="413"/>
    </row>
    <row r="1104" spans="1:12" s="51" customFormat="1">
      <c r="A1104" s="413"/>
      <c r="B1104" s="413"/>
      <c r="C1104" s="413"/>
      <c r="D1104" s="413"/>
      <c r="E1104" s="413"/>
      <c r="F1104" s="413"/>
      <c r="G1104" s="413"/>
      <c r="H1104" s="413"/>
      <c r="I1104" s="413"/>
      <c r="J1104" s="413"/>
      <c r="K1104" s="413"/>
      <c r="L1104" s="413"/>
    </row>
    <row r="1105" spans="1:12" s="51" customFormat="1">
      <c r="A1105" s="413"/>
      <c r="B1105" s="413"/>
      <c r="C1105" s="413"/>
      <c r="D1105" s="413"/>
      <c r="E1105" s="413"/>
      <c r="F1105" s="413"/>
      <c r="G1105" s="413"/>
      <c r="H1105" s="413"/>
      <c r="I1105" s="413"/>
      <c r="J1105" s="413"/>
      <c r="K1105" s="413"/>
      <c r="L1105" s="413"/>
    </row>
    <row r="1106" spans="1:12" s="51" customFormat="1">
      <c r="A1106" s="413"/>
      <c r="B1106" s="413"/>
      <c r="C1106" s="413"/>
      <c r="D1106" s="413"/>
      <c r="E1106" s="413"/>
      <c r="F1106" s="413"/>
      <c r="G1106" s="413"/>
      <c r="H1106" s="413"/>
      <c r="I1106" s="413"/>
      <c r="J1106" s="413"/>
      <c r="K1106" s="413"/>
      <c r="L1106" s="413"/>
    </row>
    <row r="1107" spans="1:12" s="51" customFormat="1">
      <c r="A1107" s="413"/>
      <c r="B1107" s="413"/>
      <c r="C1107" s="413"/>
      <c r="D1107" s="413"/>
      <c r="E1107" s="413"/>
      <c r="F1107" s="413"/>
      <c r="G1107" s="413"/>
      <c r="H1107" s="413"/>
      <c r="I1107" s="413"/>
      <c r="J1107" s="413"/>
      <c r="K1107" s="413"/>
      <c r="L1107" s="413"/>
    </row>
    <row r="1108" spans="1:12" s="51" customFormat="1">
      <c r="A1108" s="413"/>
      <c r="B1108" s="413"/>
      <c r="C1108" s="413"/>
      <c r="D1108" s="413"/>
      <c r="E1108" s="413"/>
      <c r="F1108" s="413"/>
      <c r="G1108" s="413"/>
      <c r="H1108" s="413"/>
      <c r="I1108" s="413"/>
      <c r="J1108" s="413"/>
      <c r="K1108" s="413"/>
      <c r="L1108" s="413"/>
    </row>
    <row r="1109" spans="1:12" s="51" customFormat="1">
      <c r="A1109" s="413"/>
      <c r="B1109" s="413"/>
      <c r="C1109" s="413"/>
      <c r="D1109" s="413"/>
      <c r="E1109" s="413"/>
      <c r="F1109" s="413"/>
      <c r="G1109" s="413"/>
      <c r="H1109" s="413"/>
      <c r="I1109" s="413"/>
      <c r="J1109" s="413"/>
      <c r="K1109" s="413"/>
      <c r="L1109" s="413"/>
    </row>
    <row r="1110" spans="1:12" s="51" customFormat="1">
      <c r="A1110" s="413"/>
      <c r="B1110" s="413"/>
      <c r="C1110" s="413"/>
      <c r="D1110" s="413"/>
      <c r="E1110" s="413"/>
      <c r="F1110" s="413"/>
      <c r="G1110" s="413"/>
      <c r="H1110" s="413"/>
      <c r="I1110" s="413"/>
      <c r="J1110" s="413"/>
      <c r="K1110" s="413"/>
      <c r="L1110" s="413"/>
    </row>
    <row r="1111" spans="1:12" s="51" customFormat="1">
      <c r="A1111" s="413"/>
      <c r="B1111" s="413"/>
      <c r="C1111" s="413"/>
      <c r="D1111" s="413"/>
      <c r="E1111" s="413"/>
      <c r="F1111" s="413"/>
      <c r="G1111" s="413"/>
      <c r="H1111" s="413"/>
      <c r="I1111" s="413"/>
      <c r="J1111" s="413"/>
      <c r="K1111" s="413"/>
      <c r="L1111" s="413"/>
    </row>
    <row r="1112" spans="1:12" s="51" customFormat="1">
      <c r="A1112" s="413"/>
      <c r="B1112" s="413"/>
      <c r="C1112" s="413"/>
      <c r="D1112" s="413"/>
      <c r="E1112" s="413"/>
      <c r="F1112" s="413"/>
      <c r="G1112" s="413"/>
      <c r="H1112" s="413"/>
      <c r="I1112" s="413"/>
      <c r="J1112" s="413"/>
      <c r="K1112" s="413"/>
      <c r="L1112" s="413"/>
    </row>
    <row r="1113" spans="1:12" s="51" customFormat="1">
      <c r="A1113" s="413"/>
      <c r="B1113" s="413"/>
      <c r="C1113" s="413"/>
      <c r="D1113" s="413"/>
      <c r="E1113" s="413"/>
      <c r="F1113" s="413"/>
      <c r="G1113" s="413"/>
      <c r="H1113" s="413"/>
      <c r="I1113" s="413"/>
      <c r="J1113" s="413"/>
      <c r="K1113" s="413"/>
      <c r="L1113" s="413"/>
    </row>
    <row r="1114" spans="1:12" s="51" customFormat="1">
      <c r="A1114" s="413"/>
      <c r="B1114" s="413"/>
      <c r="C1114" s="413"/>
      <c r="D1114" s="413"/>
      <c r="E1114" s="413"/>
      <c r="F1114" s="413"/>
      <c r="G1114" s="413"/>
      <c r="H1114" s="413"/>
      <c r="I1114" s="413"/>
      <c r="J1114" s="413"/>
      <c r="K1114" s="413"/>
      <c r="L1114" s="413"/>
    </row>
    <row r="1115" spans="1:12" s="51" customFormat="1">
      <c r="A1115" s="413"/>
      <c r="B1115" s="413"/>
      <c r="C1115" s="413"/>
      <c r="D1115" s="413"/>
      <c r="E1115" s="413"/>
      <c r="F1115" s="413"/>
      <c r="G1115" s="413"/>
      <c r="H1115" s="413"/>
      <c r="I1115" s="413"/>
      <c r="J1115" s="413"/>
      <c r="K1115" s="413"/>
      <c r="L1115" s="413"/>
    </row>
    <row r="1116" spans="1:12" s="51" customFormat="1">
      <c r="A1116" s="413"/>
      <c r="B1116" s="413"/>
      <c r="C1116" s="413"/>
      <c r="D1116" s="413"/>
      <c r="E1116" s="413"/>
      <c r="F1116" s="413"/>
      <c r="G1116" s="413"/>
      <c r="H1116" s="413"/>
      <c r="I1116" s="413"/>
      <c r="J1116" s="413"/>
      <c r="K1116" s="413"/>
      <c r="L1116" s="413"/>
    </row>
    <row r="1117" spans="1:12" s="51" customFormat="1">
      <c r="A1117" s="413"/>
      <c r="B1117" s="413"/>
      <c r="C1117" s="413"/>
      <c r="D1117" s="413"/>
      <c r="E1117" s="413"/>
      <c r="F1117" s="413"/>
      <c r="G1117" s="413"/>
      <c r="H1117" s="413"/>
      <c r="I1117" s="413"/>
      <c r="J1117" s="413"/>
      <c r="K1117" s="413"/>
      <c r="L1117" s="413"/>
    </row>
    <row r="1118" spans="1:12" s="51" customFormat="1">
      <c r="A1118" s="413"/>
      <c r="B1118" s="413"/>
      <c r="C1118" s="413"/>
      <c r="D1118" s="413"/>
      <c r="E1118" s="413"/>
      <c r="F1118" s="413"/>
      <c r="G1118" s="413"/>
      <c r="H1118" s="413"/>
      <c r="I1118" s="413"/>
      <c r="J1118" s="413"/>
      <c r="K1118" s="413"/>
      <c r="L1118" s="413"/>
    </row>
    <row r="1119" spans="1:12" s="51" customFormat="1">
      <c r="A1119" s="413"/>
      <c r="B1119" s="413"/>
      <c r="C1119" s="413"/>
      <c r="D1119" s="413"/>
      <c r="E1119" s="413"/>
      <c r="F1119" s="413"/>
      <c r="G1119" s="413"/>
      <c r="H1119" s="413"/>
      <c r="I1119" s="413"/>
      <c r="J1119" s="413"/>
      <c r="K1119" s="413"/>
      <c r="L1119" s="413"/>
    </row>
    <row r="1120" spans="1:12" s="51" customFormat="1">
      <c r="A1120" s="413"/>
      <c r="B1120" s="413"/>
      <c r="C1120" s="413"/>
      <c r="D1120" s="413"/>
      <c r="E1120" s="413"/>
      <c r="F1120" s="413"/>
      <c r="G1120" s="413"/>
      <c r="H1120" s="413"/>
      <c r="I1120" s="413"/>
      <c r="J1120" s="413"/>
      <c r="K1120" s="413"/>
      <c r="L1120" s="413"/>
    </row>
    <row r="1121" spans="1:12" s="51" customFormat="1">
      <c r="A1121" s="413"/>
      <c r="B1121" s="413"/>
      <c r="C1121" s="413"/>
      <c r="D1121" s="413"/>
      <c r="E1121" s="413"/>
      <c r="F1121" s="413"/>
      <c r="G1121" s="413"/>
      <c r="H1121" s="413"/>
      <c r="I1121" s="413"/>
      <c r="J1121" s="413"/>
      <c r="K1121" s="413"/>
      <c r="L1121" s="413"/>
    </row>
    <row r="1122" spans="1:12" s="51" customFormat="1">
      <c r="A1122" s="413"/>
      <c r="B1122" s="413"/>
      <c r="C1122" s="413"/>
      <c r="D1122" s="413"/>
      <c r="E1122" s="413"/>
      <c r="F1122" s="413"/>
      <c r="G1122" s="413"/>
      <c r="H1122" s="413"/>
      <c r="I1122" s="413"/>
      <c r="J1122" s="413"/>
      <c r="K1122" s="413"/>
      <c r="L1122" s="413"/>
    </row>
    <row r="1123" spans="1:12" s="51" customFormat="1">
      <c r="A1123" s="413"/>
      <c r="B1123" s="413"/>
      <c r="C1123" s="413"/>
      <c r="D1123" s="413"/>
      <c r="E1123" s="413"/>
      <c r="F1123" s="413"/>
      <c r="G1123" s="413"/>
      <c r="H1123" s="413"/>
      <c r="I1123" s="413"/>
      <c r="J1123" s="413"/>
      <c r="K1123" s="413"/>
      <c r="L1123" s="413"/>
    </row>
    <row r="1124" spans="1:12" s="51" customFormat="1">
      <c r="A1124" s="413"/>
      <c r="B1124" s="413"/>
      <c r="C1124" s="413"/>
      <c r="D1124" s="413"/>
      <c r="E1124" s="413"/>
      <c r="F1124" s="413"/>
      <c r="G1124" s="413"/>
      <c r="H1124" s="413"/>
      <c r="I1124" s="413"/>
      <c r="J1124" s="413"/>
      <c r="K1124" s="413"/>
      <c r="L1124" s="413"/>
    </row>
    <row r="1125" spans="1:12" s="51" customFormat="1">
      <c r="A1125" s="413"/>
      <c r="B1125" s="413"/>
      <c r="C1125" s="413"/>
      <c r="D1125" s="413"/>
      <c r="E1125" s="413"/>
      <c r="F1125" s="413"/>
      <c r="G1125" s="413"/>
      <c r="H1125" s="413"/>
      <c r="I1125" s="413"/>
      <c r="J1125" s="413"/>
      <c r="K1125" s="413"/>
      <c r="L1125" s="413"/>
    </row>
    <row r="1126" spans="1:12" s="51" customFormat="1">
      <c r="A1126" s="413"/>
      <c r="B1126" s="413"/>
      <c r="C1126" s="413"/>
      <c r="D1126" s="413"/>
      <c r="E1126" s="413"/>
      <c r="F1126" s="413"/>
      <c r="G1126" s="413"/>
      <c r="H1126" s="413"/>
      <c r="I1126" s="413"/>
      <c r="J1126" s="413"/>
      <c r="K1126" s="413"/>
      <c r="L1126" s="413"/>
    </row>
    <row r="1127" spans="1:12" s="51" customFormat="1">
      <c r="A1127" s="413"/>
      <c r="B1127" s="413"/>
      <c r="C1127" s="413"/>
      <c r="D1127" s="413"/>
      <c r="E1127" s="413"/>
      <c r="F1127" s="413"/>
      <c r="G1127" s="413"/>
      <c r="H1127" s="413"/>
      <c r="I1127" s="413"/>
      <c r="J1127" s="413"/>
      <c r="K1127" s="413"/>
      <c r="L1127" s="413"/>
    </row>
    <row r="1128" spans="1:12" s="51" customFormat="1">
      <c r="A1128" s="413"/>
      <c r="B1128" s="413"/>
      <c r="C1128" s="413"/>
      <c r="D1128" s="413"/>
      <c r="E1128" s="413"/>
      <c r="F1128" s="413"/>
      <c r="G1128" s="413"/>
      <c r="H1128" s="413"/>
      <c r="I1128" s="413"/>
      <c r="J1128" s="413"/>
      <c r="K1128" s="413"/>
      <c r="L1128" s="413"/>
    </row>
    <row r="1129" spans="1:12" s="51" customFormat="1">
      <c r="A1129" s="413"/>
      <c r="B1129" s="413"/>
      <c r="C1129" s="413"/>
      <c r="D1129" s="413"/>
      <c r="E1129" s="413"/>
      <c r="F1129" s="413"/>
      <c r="G1129" s="413"/>
      <c r="H1129" s="413"/>
      <c r="I1129" s="413"/>
      <c r="J1129" s="413"/>
      <c r="K1129" s="413"/>
      <c r="L1129" s="413"/>
    </row>
    <row r="1130" spans="1:12" s="51" customFormat="1">
      <c r="A1130" s="413"/>
      <c r="B1130" s="413"/>
      <c r="C1130" s="413"/>
      <c r="D1130" s="413"/>
      <c r="E1130" s="413"/>
      <c r="F1130" s="413"/>
      <c r="G1130" s="413"/>
      <c r="H1130" s="413"/>
      <c r="I1130" s="413"/>
      <c r="J1130" s="413"/>
      <c r="K1130" s="413"/>
      <c r="L1130" s="413"/>
    </row>
    <row r="1131" spans="1:12" s="51" customFormat="1">
      <c r="A1131" s="413"/>
      <c r="B1131" s="413"/>
      <c r="C1131" s="413"/>
      <c r="D1131" s="413"/>
      <c r="E1131" s="413"/>
      <c r="F1131" s="413"/>
      <c r="G1131" s="413"/>
      <c r="H1131" s="413"/>
      <c r="I1131" s="413"/>
      <c r="J1131" s="413"/>
      <c r="K1131" s="413"/>
      <c r="L1131" s="413"/>
    </row>
    <row r="1132" spans="1:12" s="51" customFormat="1">
      <c r="A1132" s="413"/>
      <c r="B1132" s="413"/>
      <c r="C1132" s="413"/>
      <c r="D1132" s="413"/>
      <c r="E1132" s="413"/>
      <c r="F1132" s="413"/>
      <c r="G1132" s="413"/>
      <c r="H1132" s="413"/>
      <c r="I1132" s="413"/>
      <c r="J1132" s="413"/>
      <c r="K1132" s="413"/>
      <c r="L1132" s="413"/>
    </row>
    <row r="1133" spans="1:12" s="51" customFormat="1">
      <c r="A1133" s="413"/>
      <c r="B1133" s="413"/>
      <c r="C1133" s="413"/>
      <c r="D1133" s="413"/>
      <c r="E1133" s="413"/>
      <c r="F1133" s="413"/>
      <c r="G1133" s="413"/>
      <c r="H1133" s="413"/>
      <c r="I1133" s="413"/>
      <c r="J1133" s="413"/>
      <c r="K1133" s="413"/>
      <c r="L1133" s="413"/>
    </row>
    <row r="1134" spans="1:12" s="51" customFormat="1">
      <c r="A1134" s="413"/>
      <c r="B1134" s="413"/>
      <c r="C1134" s="413"/>
      <c r="D1134" s="413"/>
      <c r="E1134" s="413"/>
      <c r="F1134" s="413"/>
      <c r="G1134" s="413"/>
      <c r="H1134" s="413"/>
      <c r="I1134" s="413"/>
      <c r="J1134" s="413"/>
      <c r="K1134" s="413"/>
      <c r="L1134" s="413"/>
    </row>
    <row r="1135" spans="1:12" s="51" customFormat="1">
      <c r="A1135" s="413"/>
      <c r="B1135" s="413"/>
      <c r="C1135" s="413"/>
      <c r="D1135" s="413"/>
      <c r="E1135" s="413"/>
      <c r="F1135" s="413"/>
      <c r="G1135" s="413"/>
      <c r="H1135" s="413"/>
      <c r="I1135" s="413"/>
      <c r="J1135" s="413"/>
      <c r="K1135" s="413"/>
      <c r="L1135" s="413"/>
    </row>
    <row r="1136" spans="1:12" s="51" customFormat="1">
      <c r="A1136" s="413"/>
      <c r="B1136" s="413"/>
      <c r="C1136" s="413"/>
      <c r="D1136" s="413"/>
      <c r="E1136" s="413"/>
      <c r="F1136" s="413"/>
      <c r="G1136" s="413"/>
      <c r="H1136" s="413"/>
      <c r="I1136" s="413"/>
      <c r="J1136" s="413"/>
      <c r="K1136" s="413"/>
      <c r="L1136" s="413"/>
    </row>
    <row r="1137" spans="1:12" s="51" customFormat="1">
      <c r="A1137" s="413"/>
      <c r="B1137" s="413"/>
      <c r="C1137" s="413"/>
      <c r="D1137" s="413"/>
      <c r="E1137" s="413"/>
      <c r="F1137" s="413"/>
      <c r="G1137" s="413"/>
      <c r="H1137" s="413"/>
      <c r="I1137" s="413"/>
      <c r="J1137" s="413"/>
      <c r="K1137" s="413"/>
      <c r="L1137" s="413"/>
    </row>
    <row r="1138" spans="1:12" s="51" customFormat="1">
      <c r="A1138" s="413"/>
      <c r="B1138" s="413"/>
      <c r="C1138" s="413"/>
      <c r="D1138" s="413"/>
      <c r="E1138" s="413"/>
      <c r="F1138" s="413"/>
      <c r="G1138" s="413"/>
      <c r="H1138" s="413"/>
      <c r="I1138" s="413"/>
      <c r="J1138" s="413"/>
      <c r="K1138" s="413"/>
      <c r="L1138" s="413"/>
    </row>
    <row r="1139" spans="1:12" s="51" customFormat="1">
      <c r="A1139" s="413"/>
      <c r="B1139" s="413"/>
      <c r="C1139" s="413"/>
      <c r="D1139" s="413"/>
      <c r="E1139" s="413"/>
      <c r="F1139" s="413"/>
      <c r="G1139" s="413"/>
      <c r="H1139" s="413"/>
      <c r="I1139" s="413"/>
      <c r="J1139" s="413"/>
      <c r="K1139" s="413"/>
      <c r="L1139" s="413"/>
    </row>
    <row r="1140" spans="1:12" s="51" customFormat="1">
      <c r="A1140" s="413"/>
      <c r="B1140" s="413"/>
      <c r="C1140" s="413"/>
      <c r="D1140" s="413"/>
      <c r="E1140" s="413"/>
      <c r="F1140" s="413"/>
      <c r="G1140" s="413"/>
      <c r="H1140" s="413"/>
      <c r="I1140" s="413"/>
      <c r="J1140" s="413"/>
      <c r="K1140" s="413"/>
      <c r="L1140" s="413"/>
    </row>
    <row r="1141" spans="1:12" s="51" customFormat="1">
      <c r="A1141" s="413"/>
      <c r="B1141" s="413"/>
      <c r="C1141" s="413"/>
      <c r="D1141" s="413"/>
      <c r="E1141" s="413"/>
      <c r="F1141" s="413"/>
      <c r="G1141" s="413"/>
      <c r="H1141" s="413"/>
      <c r="I1141" s="413"/>
      <c r="J1141" s="413"/>
      <c r="K1141" s="413"/>
      <c r="L1141" s="413"/>
    </row>
    <row r="1142" spans="1:12" s="51" customFormat="1">
      <c r="A1142" s="413"/>
      <c r="B1142" s="413"/>
      <c r="C1142" s="413"/>
      <c r="D1142" s="413"/>
      <c r="E1142" s="413"/>
      <c r="F1142" s="413"/>
      <c r="G1142" s="413"/>
      <c r="H1142" s="413"/>
      <c r="I1142" s="413"/>
      <c r="J1142" s="413"/>
      <c r="K1142" s="413"/>
      <c r="L1142" s="413"/>
    </row>
    <row r="1143" spans="1:12" s="51" customFormat="1">
      <c r="A1143" s="413"/>
      <c r="B1143" s="413"/>
      <c r="C1143" s="413"/>
      <c r="D1143" s="413"/>
      <c r="E1143" s="413"/>
      <c r="F1143" s="413"/>
      <c r="G1143" s="413"/>
      <c r="H1143" s="413"/>
      <c r="I1143" s="413"/>
      <c r="J1143" s="413"/>
      <c r="K1143" s="413"/>
      <c r="L1143" s="413"/>
    </row>
    <row r="1144" spans="1:12" s="51" customFormat="1">
      <c r="A1144" s="413"/>
      <c r="B1144" s="413"/>
      <c r="C1144" s="413"/>
      <c r="D1144" s="413"/>
      <c r="E1144" s="413"/>
      <c r="F1144" s="413"/>
      <c r="G1144" s="413"/>
      <c r="H1144" s="413"/>
      <c r="I1144" s="413"/>
      <c r="J1144" s="413"/>
      <c r="K1144" s="413"/>
      <c r="L1144" s="413"/>
    </row>
    <row r="1145" spans="1:12" s="51" customFormat="1">
      <c r="A1145" s="413"/>
      <c r="B1145" s="413"/>
      <c r="C1145" s="413"/>
      <c r="D1145" s="413"/>
      <c r="E1145" s="413"/>
      <c r="F1145" s="413"/>
      <c r="G1145" s="413"/>
      <c r="H1145" s="413"/>
      <c r="I1145" s="413"/>
      <c r="J1145" s="413"/>
      <c r="K1145" s="413"/>
      <c r="L1145" s="413"/>
    </row>
    <row r="1146" spans="1:12" s="51" customFormat="1">
      <c r="A1146" s="413"/>
      <c r="B1146" s="413"/>
      <c r="C1146" s="413"/>
      <c r="D1146" s="413"/>
      <c r="E1146" s="413"/>
      <c r="F1146" s="413"/>
      <c r="G1146" s="413"/>
      <c r="H1146" s="413"/>
      <c r="I1146" s="413"/>
      <c r="J1146" s="413"/>
      <c r="K1146" s="413"/>
      <c r="L1146" s="413"/>
    </row>
    <row r="1147" spans="1:12" s="51" customFormat="1">
      <c r="A1147" s="413"/>
      <c r="B1147" s="413"/>
      <c r="C1147" s="413"/>
      <c r="D1147" s="413"/>
      <c r="E1147" s="413"/>
      <c r="F1147" s="413"/>
      <c r="G1147" s="413"/>
      <c r="H1147" s="413"/>
      <c r="I1147" s="413"/>
      <c r="J1147" s="413"/>
      <c r="K1147" s="413"/>
      <c r="L1147" s="413"/>
    </row>
    <row r="1148" spans="1:12" s="51" customFormat="1">
      <c r="A1148" s="413"/>
      <c r="B1148" s="413"/>
      <c r="C1148" s="413"/>
      <c r="D1148" s="413"/>
      <c r="E1148" s="413"/>
      <c r="F1148" s="413"/>
      <c r="G1148" s="413"/>
      <c r="H1148" s="413"/>
      <c r="I1148" s="413"/>
      <c r="J1148" s="413"/>
      <c r="K1148" s="413"/>
      <c r="L1148" s="413"/>
    </row>
    <row r="1149" spans="1:12" s="51" customFormat="1">
      <c r="A1149" s="413"/>
      <c r="B1149" s="413"/>
      <c r="C1149" s="413"/>
      <c r="D1149" s="413"/>
      <c r="E1149" s="413"/>
      <c r="F1149" s="413"/>
      <c r="G1149" s="413"/>
      <c r="H1149" s="413"/>
      <c r="I1149" s="413"/>
      <c r="J1149" s="413"/>
      <c r="K1149" s="413"/>
      <c r="L1149" s="413"/>
    </row>
    <row r="1150" spans="1:12" s="51" customFormat="1">
      <c r="A1150" s="413"/>
      <c r="B1150" s="413"/>
      <c r="C1150" s="413"/>
      <c r="D1150" s="413"/>
      <c r="E1150" s="413"/>
      <c r="F1150" s="413"/>
      <c r="G1150" s="413"/>
      <c r="H1150" s="413"/>
      <c r="I1150" s="413"/>
      <c r="J1150" s="413"/>
      <c r="K1150" s="413"/>
      <c r="L1150" s="413"/>
    </row>
    <row r="1151" spans="1:12" s="51" customFormat="1">
      <c r="A1151" s="413"/>
      <c r="B1151" s="413"/>
      <c r="C1151" s="413"/>
      <c r="D1151" s="413"/>
      <c r="E1151" s="413"/>
      <c r="F1151" s="413"/>
      <c r="G1151" s="413"/>
      <c r="H1151" s="413"/>
      <c r="I1151" s="413"/>
      <c r="J1151" s="413"/>
      <c r="K1151" s="413"/>
      <c r="L1151" s="413"/>
    </row>
    <row r="1152" spans="1:12" s="51" customFormat="1">
      <c r="A1152" s="413"/>
      <c r="B1152" s="413"/>
      <c r="C1152" s="413"/>
      <c r="D1152" s="413"/>
      <c r="E1152" s="413"/>
      <c r="F1152" s="413"/>
      <c r="G1152" s="413"/>
      <c r="H1152" s="413"/>
      <c r="I1152" s="413"/>
      <c r="J1152" s="413"/>
      <c r="K1152" s="413"/>
      <c r="L1152" s="413"/>
    </row>
    <row r="1153" spans="1:12" s="51" customFormat="1">
      <c r="A1153" s="413"/>
      <c r="B1153" s="413"/>
      <c r="C1153" s="413"/>
      <c r="D1153" s="413"/>
      <c r="E1153" s="413"/>
      <c r="F1153" s="413"/>
      <c r="G1153" s="413"/>
      <c r="H1153" s="413"/>
      <c r="I1153" s="413"/>
      <c r="J1153" s="413"/>
      <c r="K1153" s="413"/>
      <c r="L1153" s="413"/>
    </row>
    <row r="1154" spans="1:12" s="51" customFormat="1">
      <c r="A1154" s="413"/>
      <c r="B1154" s="413"/>
      <c r="C1154" s="413"/>
      <c r="D1154" s="413"/>
      <c r="E1154" s="413"/>
      <c r="F1154" s="413"/>
      <c r="G1154" s="413"/>
      <c r="H1154" s="413"/>
      <c r="I1154" s="413"/>
      <c r="J1154" s="413"/>
      <c r="K1154" s="413"/>
      <c r="L1154" s="413"/>
    </row>
    <row r="1155" spans="1:12" s="51" customFormat="1">
      <c r="A1155" s="413"/>
      <c r="B1155" s="413"/>
      <c r="C1155" s="413"/>
      <c r="D1155" s="413"/>
      <c r="E1155" s="413"/>
      <c r="F1155" s="413"/>
      <c r="G1155" s="413"/>
      <c r="H1155" s="413"/>
      <c r="I1155" s="413"/>
      <c r="J1155" s="413"/>
      <c r="K1155" s="413"/>
      <c r="L1155" s="413"/>
    </row>
    <row r="1156" spans="1:12" s="51" customFormat="1">
      <c r="A1156" s="413"/>
      <c r="B1156" s="413"/>
      <c r="C1156" s="413"/>
      <c r="D1156" s="413"/>
      <c r="E1156" s="413"/>
      <c r="F1156" s="413"/>
      <c r="G1156" s="413"/>
      <c r="H1156" s="413"/>
      <c r="I1156" s="413"/>
      <c r="J1156" s="413"/>
      <c r="K1156" s="413"/>
      <c r="L1156" s="413"/>
    </row>
    <row r="1157" spans="1:12" s="51" customFormat="1">
      <c r="A1157" s="413"/>
      <c r="B1157" s="413"/>
      <c r="C1157" s="413"/>
      <c r="D1157" s="413"/>
      <c r="E1157" s="413"/>
      <c r="F1157" s="413"/>
      <c r="G1157" s="413"/>
      <c r="H1157" s="413"/>
      <c r="I1157" s="413"/>
      <c r="J1157" s="413"/>
      <c r="K1157" s="413"/>
      <c r="L1157" s="413"/>
    </row>
    <row r="1158" spans="1:12" s="51" customFormat="1">
      <c r="A1158" s="413"/>
      <c r="B1158" s="413"/>
      <c r="C1158" s="413"/>
      <c r="D1158" s="413"/>
      <c r="E1158" s="413"/>
      <c r="F1158" s="413"/>
      <c r="G1158" s="413"/>
      <c r="H1158" s="413"/>
      <c r="I1158" s="413"/>
      <c r="J1158" s="413"/>
      <c r="K1158" s="413"/>
      <c r="L1158" s="413"/>
    </row>
    <row r="1159" spans="1:12" s="51" customFormat="1">
      <c r="A1159" s="413"/>
      <c r="B1159" s="413"/>
      <c r="C1159" s="413"/>
      <c r="D1159" s="413"/>
      <c r="E1159" s="413"/>
      <c r="F1159" s="413"/>
      <c r="G1159" s="413"/>
      <c r="H1159" s="413"/>
      <c r="I1159" s="413"/>
      <c r="J1159" s="413"/>
      <c r="K1159" s="413"/>
      <c r="L1159" s="413"/>
    </row>
    <row r="1160" spans="1:12" s="51" customFormat="1">
      <c r="A1160" s="413"/>
      <c r="B1160" s="413"/>
      <c r="C1160" s="413"/>
      <c r="D1160" s="413"/>
      <c r="E1160" s="413"/>
      <c r="F1160" s="413"/>
      <c r="G1160" s="413"/>
      <c r="H1160" s="413"/>
      <c r="I1160" s="413"/>
      <c r="J1160" s="413"/>
      <c r="K1160" s="413"/>
      <c r="L1160" s="413"/>
    </row>
    <row r="1161" spans="1:12" s="51" customFormat="1">
      <c r="A1161" s="413"/>
      <c r="B1161" s="413"/>
      <c r="C1161" s="413"/>
      <c r="D1161" s="413"/>
      <c r="E1161" s="413"/>
      <c r="F1161" s="413"/>
      <c r="G1161" s="413"/>
      <c r="H1161" s="413"/>
      <c r="I1161" s="413"/>
      <c r="J1161" s="413"/>
      <c r="K1161" s="413"/>
      <c r="L1161" s="413"/>
    </row>
    <row r="1162" spans="1:12" s="51" customFormat="1">
      <c r="A1162" s="413"/>
      <c r="B1162" s="413"/>
      <c r="C1162" s="413"/>
      <c r="D1162" s="413"/>
      <c r="E1162" s="413"/>
      <c r="F1162" s="413"/>
      <c r="G1162" s="413"/>
      <c r="H1162" s="413"/>
      <c r="I1162" s="413"/>
      <c r="J1162" s="413"/>
      <c r="K1162" s="413"/>
      <c r="L1162" s="413"/>
    </row>
    <row r="1163" spans="1:12" s="51" customFormat="1">
      <c r="A1163" s="413"/>
      <c r="B1163" s="413"/>
      <c r="C1163" s="413"/>
      <c r="D1163" s="413"/>
      <c r="E1163" s="413"/>
      <c r="F1163" s="413"/>
      <c r="G1163" s="413"/>
      <c r="H1163" s="413"/>
      <c r="I1163" s="413"/>
      <c r="J1163" s="413"/>
      <c r="K1163" s="413"/>
      <c r="L1163" s="413"/>
    </row>
    <row r="1164" spans="1:12" s="51" customFormat="1">
      <c r="A1164" s="413"/>
      <c r="B1164" s="413"/>
      <c r="C1164" s="413"/>
      <c r="D1164" s="413"/>
      <c r="E1164" s="413"/>
      <c r="F1164" s="413"/>
      <c r="G1164" s="413"/>
      <c r="H1164" s="413"/>
      <c r="I1164" s="413"/>
      <c r="J1164" s="413"/>
      <c r="K1164" s="413"/>
      <c r="L1164" s="413"/>
    </row>
    <row r="1165" spans="1:12" s="51" customFormat="1">
      <c r="A1165" s="413"/>
      <c r="B1165" s="413"/>
      <c r="C1165" s="413"/>
      <c r="D1165" s="413"/>
      <c r="E1165" s="413"/>
      <c r="F1165" s="413"/>
      <c r="G1165" s="413"/>
      <c r="H1165" s="413"/>
      <c r="I1165" s="413"/>
      <c r="J1165" s="413"/>
      <c r="K1165" s="413"/>
      <c r="L1165" s="413"/>
    </row>
    <row r="1166" spans="1:12" s="51" customFormat="1">
      <c r="A1166" s="413"/>
      <c r="B1166" s="413"/>
      <c r="C1166" s="413"/>
      <c r="D1166" s="413"/>
      <c r="E1166" s="413"/>
      <c r="F1166" s="413"/>
      <c r="G1166" s="413"/>
      <c r="H1166" s="413"/>
      <c r="I1166" s="413"/>
      <c r="J1166" s="413"/>
      <c r="K1166" s="413"/>
      <c r="L1166" s="413"/>
    </row>
    <row r="1167" spans="1:12" s="51" customFormat="1">
      <c r="A1167" s="413"/>
      <c r="B1167" s="413"/>
      <c r="C1167" s="413"/>
      <c r="D1167" s="413"/>
      <c r="E1167" s="413"/>
      <c r="F1167" s="413"/>
      <c r="G1167" s="413"/>
      <c r="H1167" s="413"/>
      <c r="I1167" s="413"/>
      <c r="J1167" s="413"/>
      <c r="K1167" s="413"/>
      <c r="L1167" s="413"/>
    </row>
    <row r="1168" spans="1:12" s="51" customFormat="1">
      <c r="A1168" s="413"/>
      <c r="B1168" s="413"/>
      <c r="C1168" s="413"/>
      <c r="D1168" s="413"/>
      <c r="E1168" s="413"/>
      <c r="F1168" s="413"/>
      <c r="G1168" s="413"/>
      <c r="H1168" s="413"/>
      <c r="I1168" s="413"/>
      <c r="J1168" s="413"/>
      <c r="K1168" s="413"/>
      <c r="L1168" s="413"/>
    </row>
    <row r="1169" spans="1:12" s="51" customFormat="1">
      <c r="A1169" s="413"/>
      <c r="B1169" s="413"/>
      <c r="C1169" s="413"/>
      <c r="D1169" s="413"/>
      <c r="E1169" s="413"/>
      <c r="F1169" s="413"/>
      <c r="G1169" s="413"/>
      <c r="H1169" s="413"/>
      <c r="I1169" s="413"/>
      <c r="J1169" s="413"/>
      <c r="K1169" s="413"/>
      <c r="L1169" s="413"/>
    </row>
    <row r="1170" spans="1:12" s="51" customFormat="1">
      <c r="A1170" s="413"/>
      <c r="B1170" s="413"/>
      <c r="C1170" s="413"/>
      <c r="D1170" s="413"/>
      <c r="E1170" s="413"/>
      <c r="F1170" s="413"/>
      <c r="G1170" s="413"/>
      <c r="H1170" s="413"/>
      <c r="I1170" s="413"/>
      <c r="J1170" s="413"/>
      <c r="K1170" s="413"/>
      <c r="L1170" s="413"/>
    </row>
    <row r="1171" spans="1:12" s="51" customFormat="1">
      <c r="A1171" s="413"/>
      <c r="B1171" s="413"/>
      <c r="C1171" s="413"/>
      <c r="D1171" s="413"/>
      <c r="E1171" s="413"/>
      <c r="F1171" s="413"/>
      <c r="G1171" s="413"/>
      <c r="H1171" s="413"/>
      <c r="I1171" s="413"/>
      <c r="J1171" s="413"/>
      <c r="K1171" s="413"/>
      <c r="L1171" s="413"/>
    </row>
    <row r="1172" spans="1:12" s="51" customFormat="1">
      <c r="A1172" s="413"/>
      <c r="B1172" s="413"/>
      <c r="C1172" s="413"/>
      <c r="D1172" s="413"/>
      <c r="E1172" s="413"/>
      <c r="F1172" s="413"/>
      <c r="G1172" s="413"/>
      <c r="H1172" s="413"/>
      <c r="I1172" s="413"/>
      <c r="J1172" s="413"/>
      <c r="K1172" s="413"/>
      <c r="L1172" s="413"/>
    </row>
    <row r="1173" spans="1:12" s="51" customFormat="1">
      <c r="A1173" s="413"/>
      <c r="B1173" s="413"/>
      <c r="C1173" s="413"/>
      <c r="D1173" s="413"/>
      <c r="E1173" s="413"/>
      <c r="F1173" s="413"/>
      <c r="G1173" s="413"/>
      <c r="H1173" s="413"/>
      <c r="I1173" s="413"/>
      <c r="J1173" s="413"/>
      <c r="K1173" s="413"/>
      <c r="L1173" s="413"/>
    </row>
    <row r="1174" spans="1:12" s="51" customFormat="1">
      <c r="A1174" s="413"/>
      <c r="B1174" s="413"/>
      <c r="C1174" s="413"/>
      <c r="D1174" s="413"/>
      <c r="E1174" s="413"/>
      <c r="F1174" s="413"/>
      <c r="G1174" s="413"/>
      <c r="H1174" s="413"/>
      <c r="I1174" s="413"/>
      <c r="J1174" s="413"/>
      <c r="K1174" s="413"/>
      <c r="L1174" s="413"/>
    </row>
    <row r="1175" spans="1:12" s="51" customFormat="1">
      <c r="A1175" s="413"/>
      <c r="B1175" s="413"/>
      <c r="C1175" s="413"/>
      <c r="D1175" s="413"/>
      <c r="E1175" s="413"/>
      <c r="F1175" s="413"/>
      <c r="G1175" s="413"/>
      <c r="H1175" s="413"/>
      <c r="I1175" s="413"/>
      <c r="J1175" s="413"/>
      <c r="K1175" s="413"/>
      <c r="L1175" s="413"/>
    </row>
    <row r="1176" spans="1:12" s="51" customFormat="1">
      <c r="A1176" s="413"/>
      <c r="B1176" s="413"/>
      <c r="C1176" s="413"/>
      <c r="D1176" s="413"/>
      <c r="E1176" s="413"/>
      <c r="F1176" s="413"/>
      <c r="G1176" s="413"/>
      <c r="H1176" s="413"/>
      <c r="I1176" s="413"/>
      <c r="J1176" s="413"/>
      <c r="K1176" s="413"/>
      <c r="L1176" s="413"/>
    </row>
    <row r="1177" spans="1:12" s="51" customFormat="1">
      <c r="A1177" s="413"/>
      <c r="B1177" s="413"/>
      <c r="C1177" s="413"/>
      <c r="D1177" s="413"/>
      <c r="E1177" s="413"/>
      <c r="F1177" s="413"/>
      <c r="G1177" s="413"/>
      <c r="H1177" s="413"/>
      <c r="I1177" s="413"/>
      <c r="J1177" s="413"/>
      <c r="K1177" s="413"/>
      <c r="L1177" s="413"/>
    </row>
    <row r="1178" spans="1:12" s="51" customFormat="1">
      <c r="A1178" s="413"/>
      <c r="B1178" s="413"/>
      <c r="C1178" s="413"/>
      <c r="D1178" s="413"/>
      <c r="E1178" s="413"/>
      <c r="F1178" s="413"/>
      <c r="G1178" s="413"/>
      <c r="H1178" s="413"/>
      <c r="I1178" s="413"/>
      <c r="J1178" s="413"/>
      <c r="K1178" s="413"/>
      <c r="L1178" s="413"/>
    </row>
    <row r="1179" spans="1:12" s="51" customFormat="1">
      <c r="A1179" s="413"/>
      <c r="B1179" s="413"/>
      <c r="C1179" s="413"/>
      <c r="D1179" s="413"/>
      <c r="E1179" s="413"/>
      <c r="F1179" s="413"/>
      <c r="G1179" s="413"/>
      <c r="H1179" s="413"/>
      <c r="I1179" s="413"/>
      <c r="J1179" s="413"/>
      <c r="K1179" s="413"/>
      <c r="L1179" s="413"/>
    </row>
    <row r="1180" spans="1:12" s="51" customFormat="1">
      <c r="A1180" s="413"/>
      <c r="B1180" s="413"/>
      <c r="C1180" s="413"/>
      <c r="D1180" s="413"/>
      <c r="E1180" s="413"/>
      <c r="F1180" s="413"/>
      <c r="G1180" s="413"/>
      <c r="H1180" s="413"/>
      <c r="I1180" s="413"/>
      <c r="J1180" s="413"/>
      <c r="K1180" s="413"/>
      <c r="L1180" s="413"/>
    </row>
    <row r="1181" spans="1:12" s="51" customFormat="1">
      <c r="A1181" s="413"/>
      <c r="B1181" s="413"/>
      <c r="C1181" s="413"/>
      <c r="D1181" s="413"/>
      <c r="E1181" s="413"/>
      <c r="F1181" s="413"/>
      <c r="G1181" s="413"/>
      <c r="H1181" s="413"/>
      <c r="I1181" s="413"/>
      <c r="J1181" s="413"/>
      <c r="K1181" s="413"/>
      <c r="L1181" s="413"/>
    </row>
    <row r="1182" spans="1:12" s="51" customFormat="1">
      <c r="A1182" s="413"/>
      <c r="B1182" s="413"/>
      <c r="C1182" s="413"/>
      <c r="D1182" s="413"/>
      <c r="E1182" s="413"/>
      <c r="F1182" s="413"/>
      <c r="G1182" s="413"/>
      <c r="H1182" s="413"/>
      <c r="I1182" s="413"/>
      <c r="J1182" s="413"/>
      <c r="K1182" s="413"/>
      <c r="L1182" s="413"/>
    </row>
    <row r="1183" spans="1:12" s="51" customFormat="1">
      <c r="A1183" s="413"/>
      <c r="B1183" s="413"/>
      <c r="C1183" s="413"/>
      <c r="D1183" s="413"/>
      <c r="E1183" s="413"/>
      <c r="F1183" s="413"/>
      <c r="G1183" s="413"/>
      <c r="H1183" s="413"/>
      <c r="I1183" s="413"/>
      <c r="J1183" s="413"/>
      <c r="K1183" s="413"/>
      <c r="L1183" s="413"/>
    </row>
    <row r="1184" spans="1:12" s="51" customFormat="1">
      <c r="A1184" s="413"/>
      <c r="B1184" s="413"/>
      <c r="C1184" s="413"/>
      <c r="D1184" s="413"/>
      <c r="E1184" s="413"/>
      <c r="F1184" s="413"/>
      <c r="G1184" s="413"/>
      <c r="H1184" s="413"/>
      <c r="I1184" s="413"/>
      <c r="J1184" s="413"/>
      <c r="K1184" s="413"/>
      <c r="L1184" s="413"/>
    </row>
    <row r="1185" spans="1:12" s="51" customFormat="1">
      <c r="A1185" s="413"/>
      <c r="B1185" s="413"/>
      <c r="C1185" s="413"/>
      <c r="D1185" s="413"/>
      <c r="E1185" s="413"/>
      <c r="F1185" s="413"/>
      <c r="G1185" s="413"/>
      <c r="H1185" s="413"/>
      <c r="I1185" s="413"/>
      <c r="J1185" s="413"/>
      <c r="K1185" s="413"/>
      <c r="L1185" s="413"/>
    </row>
    <row r="1186" spans="1:12" s="51" customFormat="1">
      <c r="A1186" s="413"/>
      <c r="B1186" s="413"/>
      <c r="C1186" s="413"/>
      <c r="D1186" s="413"/>
      <c r="E1186" s="413"/>
      <c r="F1186" s="413"/>
      <c r="G1186" s="413"/>
      <c r="H1186" s="413"/>
      <c r="I1186" s="413"/>
      <c r="J1186" s="413"/>
      <c r="K1186" s="413"/>
      <c r="L1186" s="413"/>
    </row>
    <row r="1187" spans="1:12" s="51" customFormat="1">
      <c r="A1187" s="413"/>
      <c r="B1187" s="413"/>
      <c r="C1187" s="413"/>
      <c r="D1187" s="413"/>
      <c r="E1187" s="413"/>
      <c r="F1187" s="413"/>
      <c r="G1187" s="413"/>
      <c r="H1187" s="413"/>
      <c r="I1187" s="413"/>
      <c r="J1187" s="413"/>
      <c r="K1187" s="413"/>
      <c r="L1187" s="413"/>
    </row>
    <row r="1188" spans="1:12" s="51" customFormat="1">
      <c r="A1188" s="413"/>
      <c r="B1188" s="413"/>
      <c r="C1188" s="413"/>
      <c r="D1188" s="413"/>
      <c r="E1188" s="413"/>
      <c r="F1188" s="413"/>
      <c r="G1188" s="413"/>
      <c r="H1188" s="413"/>
      <c r="I1188" s="413"/>
      <c r="J1188" s="413"/>
      <c r="K1188" s="413"/>
      <c r="L1188" s="413"/>
    </row>
    <row r="1189" spans="1:12" s="51" customFormat="1">
      <c r="A1189" s="413"/>
      <c r="B1189" s="413"/>
      <c r="C1189" s="413"/>
      <c r="D1189" s="413"/>
      <c r="E1189" s="413"/>
      <c r="F1189" s="413"/>
      <c r="G1189" s="413"/>
      <c r="H1189" s="413"/>
      <c r="I1189" s="413"/>
      <c r="J1189" s="413"/>
      <c r="K1189" s="413"/>
      <c r="L1189" s="413"/>
    </row>
    <row r="1190" spans="1:12" s="51" customFormat="1">
      <c r="A1190" s="413"/>
      <c r="B1190" s="413"/>
      <c r="C1190" s="413"/>
      <c r="D1190" s="413"/>
      <c r="E1190" s="413"/>
      <c r="F1190" s="413"/>
      <c r="G1190" s="413"/>
      <c r="H1190" s="413"/>
      <c r="I1190" s="413"/>
      <c r="J1190" s="413"/>
      <c r="K1190" s="413"/>
      <c r="L1190" s="413"/>
    </row>
    <row r="1191" spans="1:12" s="51" customFormat="1">
      <c r="A1191" s="413"/>
      <c r="B1191" s="413"/>
      <c r="C1191" s="413"/>
      <c r="D1191" s="413"/>
      <c r="E1191" s="413"/>
      <c r="F1191" s="413"/>
      <c r="G1191" s="413"/>
      <c r="H1191" s="413"/>
      <c r="I1191" s="413"/>
      <c r="J1191" s="413"/>
      <c r="K1191" s="413"/>
      <c r="L1191" s="413"/>
    </row>
    <row r="1192" spans="1:12" s="51" customFormat="1">
      <c r="A1192" s="413"/>
      <c r="B1192" s="413"/>
      <c r="C1192" s="413"/>
      <c r="D1192" s="413"/>
      <c r="E1192" s="413"/>
      <c r="F1192" s="413"/>
      <c r="G1192" s="413"/>
      <c r="H1192" s="413"/>
      <c r="I1192" s="413"/>
      <c r="J1192" s="413"/>
      <c r="K1192" s="413"/>
      <c r="L1192" s="413"/>
    </row>
    <row r="1193" spans="1:12" s="51" customFormat="1">
      <c r="A1193" s="413"/>
      <c r="B1193" s="413"/>
      <c r="C1193" s="413"/>
      <c r="D1193" s="413"/>
      <c r="E1193" s="413"/>
      <c r="F1193" s="413"/>
      <c r="G1193" s="413"/>
      <c r="H1193" s="413"/>
      <c r="I1193" s="413"/>
      <c r="J1193" s="413"/>
      <c r="K1193" s="413"/>
      <c r="L1193" s="413"/>
    </row>
    <row r="1194" spans="1:12" s="51" customFormat="1">
      <c r="A1194" s="413"/>
      <c r="B1194" s="413"/>
      <c r="C1194" s="413"/>
      <c r="D1194" s="413"/>
      <c r="E1194" s="413"/>
      <c r="F1194" s="413"/>
      <c r="G1194" s="413"/>
      <c r="H1194" s="413"/>
      <c r="I1194" s="413"/>
      <c r="J1194" s="413"/>
      <c r="K1194" s="413"/>
      <c r="L1194" s="413"/>
    </row>
    <row r="1195" spans="1:12" s="51" customFormat="1">
      <c r="A1195" s="413"/>
      <c r="B1195" s="413"/>
      <c r="C1195" s="413"/>
      <c r="D1195" s="413"/>
      <c r="E1195" s="413"/>
      <c r="F1195" s="413"/>
      <c r="G1195" s="413"/>
      <c r="H1195" s="413"/>
      <c r="I1195" s="413"/>
      <c r="J1195" s="413"/>
      <c r="K1195" s="413"/>
      <c r="L1195" s="413"/>
    </row>
    <row r="1196" spans="1:12" s="51" customFormat="1">
      <c r="A1196" s="413"/>
      <c r="B1196" s="413"/>
      <c r="C1196" s="413"/>
      <c r="D1196" s="413"/>
      <c r="E1196" s="413"/>
      <c r="F1196" s="413"/>
      <c r="G1196" s="413"/>
      <c r="H1196" s="413"/>
      <c r="I1196" s="413"/>
      <c r="J1196" s="413"/>
      <c r="K1196" s="413"/>
      <c r="L1196" s="413"/>
    </row>
    <row r="1197" spans="1:12" s="51" customFormat="1">
      <c r="A1197" s="413"/>
      <c r="B1197" s="413"/>
      <c r="C1197" s="413"/>
      <c r="D1197" s="413"/>
      <c r="E1197" s="413"/>
      <c r="F1197" s="413"/>
      <c r="G1197" s="413"/>
      <c r="H1197" s="413"/>
      <c r="I1197" s="413"/>
      <c r="J1197" s="413"/>
      <c r="K1197" s="413"/>
      <c r="L1197" s="413"/>
    </row>
    <row r="1198" spans="1:12" s="51" customFormat="1">
      <c r="A1198" s="413"/>
      <c r="B1198" s="413"/>
      <c r="C1198" s="413"/>
      <c r="D1198" s="413"/>
      <c r="E1198" s="413"/>
      <c r="F1198" s="413"/>
      <c r="G1198" s="413"/>
      <c r="H1198" s="413"/>
      <c r="I1198" s="413"/>
      <c r="J1198" s="413"/>
      <c r="K1198" s="413"/>
      <c r="L1198" s="413"/>
    </row>
    <row r="1199" spans="1:12" s="51" customFormat="1">
      <c r="A1199" s="413"/>
      <c r="B1199" s="413"/>
      <c r="C1199" s="413"/>
      <c r="D1199" s="413"/>
      <c r="E1199" s="413"/>
      <c r="F1199" s="413"/>
      <c r="G1199" s="413"/>
      <c r="H1199" s="413"/>
      <c r="I1199" s="413"/>
      <c r="J1199" s="413"/>
      <c r="K1199" s="413"/>
      <c r="L1199" s="413"/>
    </row>
    <row r="1200" spans="1:12" s="51" customFormat="1">
      <c r="A1200" s="413"/>
      <c r="B1200" s="413"/>
      <c r="C1200" s="413"/>
      <c r="D1200" s="413"/>
      <c r="E1200" s="413"/>
      <c r="F1200" s="413"/>
      <c r="G1200" s="413"/>
      <c r="H1200" s="413"/>
      <c r="I1200" s="413"/>
      <c r="J1200" s="413"/>
      <c r="K1200" s="413"/>
      <c r="L1200" s="413"/>
    </row>
    <row r="1201" spans="1:12" s="51" customFormat="1">
      <c r="A1201" s="413"/>
      <c r="B1201" s="413"/>
      <c r="C1201" s="413"/>
      <c r="D1201" s="413"/>
      <c r="E1201" s="413"/>
      <c r="F1201" s="413"/>
      <c r="G1201" s="413"/>
      <c r="H1201" s="413"/>
      <c r="I1201" s="413"/>
      <c r="J1201" s="413"/>
      <c r="K1201" s="413"/>
      <c r="L1201" s="413"/>
    </row>
    <row r="1202" spans="1:12" s="51" customFormat="1">
      <c r="A1202" s="413"/>
      <c r="B1202" s="413"/>
      <c r="C1202" s="413"/>
      <c r="D1202" s="413"/>
      <c r="E1202" s="413"/>
      <c r="F1202" s="413"/>
      <c r="G1202" s="413"/>
      <c r="H1202" s="413"/>
      <c r="I1202" s="413"/>
      <c r="J1202" s="413"/>
      <c r="K1202" s="413"/>
      <c r="L1202" s="413"/>
    </row>
    <row r="1203" spans="1:12" s="51" customFormat="1">
      <c r="A1203" s="413"/>
      <c r="B1203" s="413"/>
      <c r="C1203" s="413"/>
      <c r="D1203" s="413"/>
      <c r="E1203" s="413"/>
      <c r="F1203" s="413"/>
      <c r="G1203" s="413"/>
      <c r="H1203" s="413"/>
      <c r="I1203" s="413"/>
      <c r="J1203" s="413"/>
      <c r="K1203" s="413"/>
      <c r="L1203" s="413"/>
    </row>
    <row r="1204" spans="1:12" s="51" customFormat="1">
      <c r="A1204" s="413"/>
      <c r="B1204" s="413"/>
      <c r="C1204" s="413"/>
      <c r="D1204" s="413"/>
      <c r="E1204" s="413"/>
      <c r="F1204" s="413"/>
      <c r="G1204" s="413"/>
      <c r="H1204" s="413"/>
      <c r="I1204" s="413"/>
      <c r="J1204" s="413"/>
      <c r="K1204" s="413"/>
      <c r="L1204" s="413"/>
    </row>
    <row r="1205" spans="1:12" s="51" customFormat="1">
      <c r="A1205" s="413"/>
      <c r="B1205" s="413"/>
      <c r="C1205" s="413"/>
      <c r="D1205" s="413"/>
      <c r="E1205" s="413"/>
      <c r="F1205" s="413"/>
      <c r="G1205" s="413"/>
      <c r="H1205" s="413"/>
      <c r="I1205" s="413"/>
      <c r="J1205" s="413"/>
      <c r="K1205" s="413"/>
      <c r="L1205" s="413"/>
    </row>
    <row r="1206" spans="1:12" s="51" customFormat="1">
      <c r="A1206" s="413"/>
      <c r="B1206" s="413"/>
      <c r="C1206" s="413"/>
      <c r="D1206" s="413"/>
      <c r="E1206" s="413"/>
      <c r="F1206" s="413"/>
      <c r="G1206" s="413"/>
      <c r="H1206" s="413"/>
      <c r="I1206" s="413"/>
      <c r="J1206" s="413"/>
      <c r="K1206" s="413"/>
      <c r="L1206" s="413"/>
    </row>
    <row r="1207" spans="1:12" s="51" customFormat="1">
      <c r="A1207" s="413"/>
      <c r="B1207" s="413"/>
      <c r="C1207" s="413"/>
      <c r="D1207" s="413"/>
      <c r="E1207" s="413"/>
      <c r="F1207" s="413"/>
      <c r="G1207" s="413"/>
      <c r="H1207" s="413"/>
      <c r="I1207" s="413"/>
      <c r="J1207" s="413"/>
      <c r="K1207" s="413"/>
      <c r="L1207" s="413"/>
    </row>
    <row r="1208" spans="1:12" s="51" customFormat="1">
      <c r="A1208" s="413"/>
      <c r="B1208" s="413"/>
      <c r="C1208" s="413"/>
      <c r="D1208" s="413"/>
      <c r="E1208" s="413"/>
      <c r="F1208" s="413"/>
      <c r="G1208" s="413"/>
      <c r="H1208" s="413"/>
      <c r="I1208" s="413"/>
      <c r="J1208" s="413"/>
      <c r="K1208" s="413"/>
      <c r="L1208" s="413"/>
    </row>
    <row r="1209" spans="1:12" s="51" customFormat="1">
      <c r="A1209" s="413"/>
      <c r="B1209" s="413"/>
      <c r="C1209" s="413"/>
      <c r="D1209" s="413"/>
      <c r="E1209" s="413"/>
      <c r="F1209" s="413"/>
      <c r="G1209" s="413"/>
      <c r="H1209" s="413"/>
      <c r="I1209" s="413"/>
      <c r="J1209" s="413"/>
      <c r="K1209" s="413"/>
      <c r="L1209" s="413"/>
    </row>
    <row r="1210" spans="1:12" s="51" customFormat="1">
      <c r="A1210" s="413"/>
      <c r="B1210" s="413"/>
      <c r="C1210" s="413"/>
      <c r="D1210" s="413"/>
      <c r="E1210" s="413"/>
      <c r="F1210" s="413"/>
      <c r="G1210" s="413"/>
      <c r="H1210" s="413"/>
      <c r="I1210" s="413"/>
      <c r="J1210" s="413"/>
      <c r="K1210" s="413"/>
      <c r="L1210" s="413"/>
    </row>
    <row r="1211" spans="1:12" s="51" customFormat="1">
      <c r="A1211" s="413"/>
      <c r="B1211" s="413"/>
      <c r="C1211" s="413"/>
      <c r="D1211" s="413"/>
      <c r="E1211" s="413"/>
      <c r="F1211" s="413"/>
      <c r="G1211" s="413"/>
      <c r="H1211" s="413"/>
      <c r="I1211" s="413"/>
      <c r="J1211" s="413"/>
      <c r="K1211" s="413"/>
      <c r="L1211" s="413"/>
    </row>
    <row r="1212" spans="1:12" s="51" customFormat="1">
      <c r="A1212" s="413"/>
      <c r="B1212" s="413"/>
      <c r="C1212" s="413"/>
      <c r="D1212" s="413"/>
      <c r="E1212" s="413"/>
      <c r="F1212" s="413"/>
      <c r="G1212" s="413"/>
      <c r="H1212" s="413"/>
      <c r="I1212" s="413"/>
      <c r="J1212" s="413"/>
      <c r="K1212" s="413"/>
      <c r="L1212" s="413"/>
    </row>
    <row r="1213" spans="1:12" s="51" customFormat="1">
      <c r="A1213" s="413"/>
      <c r="B1213" s="413"/>
      <c r="C1213" s="413"/>
      <c r="D1213" s="413"/>
      <c r="E1213" s="413"/>
      <c r="F1213" s="413"/>
      <c r="G1213" s="413"/>
      <c r="H1213" s="413"/>
      <c r="I1213" s="413"/>
      <c r="J1213" s="413"/>
      <c r="K1213" s="413"/>
      <c r="L1213" s="413"/>
    </row>
    <row r="1214" spans="1:12" s="51" customFormat="1">
      <c r="A1214" s="413"/>
      <c r="B1214" s="413"/>
      <c r="C1214" s="413"/>
      <c r="D1214" s="413"/>
      <c r="E1214" s="413"/>
      <c r="F1214" s="413"/>
      <c r="G1214" s="413"/>
      <c r="H1214" s="413"/>
      <c r="I1214" s="413"/>
      <c r="J1214" s="413"/>
      <c r="K1214" s="413"/>
      <c r="L1214" s="413"/>
    </row>
    <row r="1215" spans="1:12" s="51" customFormat="1">
      <c r="A1215" s="413"/>
      <c r="B1215" s="413"/>
      <c r="C1215" s="413"/>
      <c r="D1215" s="413"/>
      <c r="E1215" s="413"/>
      <c r="F1215" s="413"/>
      <c r="G1215" s="413"/>
      <c r="H1215" s="413"/>
      <c r="I1215" s="413"/>
      <c r="J1215" s="413"/>
      <c r="K1215" s="413"/>
      <c r="L1215" s="413"/>
    </row>
    <row r="1216" spans="1:12" s="51" customFormat="1">
      <c r="A1216" s="413"/>
      <c r="B1216" s="413"/>
      <c r="C1216" s="413"/>
      <c r="D1216" s="413"/>
      <c r="E1216" s="413"/>
      <c r="F1216" s="413"/>
      <c r="G1216" s="413"/>
      <c r="H1216" s="413"/>
      <c r="I1216" s="413"/>
      <c r="J1216" s="413"/>
      <c r="K1216" s="413"/>
      <c r="L1216" s="413"/>
    </row>
    <row r="1217" spans="1:12" s="51" customFormat="1">
      <c r="A1217" s="413"/>
      <c r="B1217" s="413"/>
      <c r="C1217" s="413"/>
      <c r="D1217" s="413"/>
      <c r="E1217" s="413"/>
      <c r="F1217" s="413"/>
      <c r="G1217" s="413"/>
      <c r="H1217" s="413"/>
      <c r="I1217" s="413"/>
      <c r="J1217" s="413"/>
      <c r="K1217" s="413"/>
      <c r="L1217" s="413"/>
    </row>
    <row r="1218" spans="1:12" s="51" customFormat="1">
      <c r="A1218" s="413"/>
      <c r="B1218" s="413"/>
      <c r="C1218" s="413"/>
      <c r="D1218" s="413"/>
      <c r="E1218" s="413"/>
      <c r="F1218" s="413"/>
      <c r="G1218" s="413"/>
      <c r="H1218" s="413"/>
      <c r="I1218" s="413"/>
      <c r="J1218" s="413"/>
      <c r="K1218" s="413"/>
      <c r="L1218" s="413"/>
    </row>
    <row r="1219" spans="1:12" s="51" customFormat="1">
      <c r="A1219" s="413"/>
      <c r="B1219" s="413"/>
      <c r="C1219" s="413"/>
      <c r="D1219" s="413"/>
      <c r="E1219" s="413"/>
      <c r="F1219" s="413"/>
      <c r="G1219" s="413"/>
      <c r="H1219" s="413"/>
      <c r="I1219" s="413"/>
      <c r="J1219" s="413"/>
      <c r="K1219" s="413"/>
      <c r="L1219" s="413"/>
    </row>
    <row r="1220" spans="1:12" s="51" customFormat="1">
      <c r="A1220" s="413"/>
      <c r="B1220" s="413"/>
      <c r="C1220" s="413"/>
      <c r="D1220" s="413"/>
      <c r="E1220" s="413"/>
      <c r="F1220" s="413"/>
      <c r="G1220" s="413"/>
      <c r="H1220" s="413"/>
      <c r="I1220" s="413"/>
      <c r="J1220" s="413"/>
      <c r="K1220" s="413"/>
      <c r="L1220" s="413"/>
    </row>
    <row r="1221" spans="1:12" s="51" customFormat="1">
      <c r="A1221" s="413"/>
      <c r="B1221" s="413"/>
      <c r="C1221" s="413"/>
      <c r="D1221" s="413"/>
      <c r="E1221" s="413"/>
      <c r="F1221" s="413"/>
      <c r="G1221" s="413"/>
      <c r="H1221" s="413"/>
      <c r="I1221" s="413"/>
      <c r="J1221" s="413"/>
      <c r="K1221" s="413"/>
      <c r="L1221" s="413"/>
    </row>
    <row r="1222" spans="1:12" s="51" customFormat="1">
      <c r="A1222" s="413"/>
      <c r="B1222" s="413"/>
      <c r="C1222" s="413"/>
      <c r="D1222" s="413"/>
      <c r="E1222" s="413"/>
      <c r="F1222" s="413"/>
      <c r="G1222" s="413"/>
      <c r="H1222" s="413"/>
      <c r="I1222" s="413"/>
      <c r="J1222" s="413"/>
      <c r="K1222" s="413"/>
      <c r="L1222" s="413"/>
    </row>
    <row r="1223" spans="1:12" s="51" customFormat="1">
      <c r="A1223" s="413"/>
      <c r="B1223" s="413"/>
      <c r="C1223" s="413"/>
      <c r="D1223" s="413"/>
      <c r="E1223" s="413"/>
      <c r="F1223" s="413"/>
      <c r="G1223" s="413"/>
      <c r="H1223" s="413"/>
      <c r="I1223" s="413"/>
      <c r="J1223" s="413"/>
      <c r="K1223" s="413"/>
      <c r="L1223" s="413"/>
    </row>
    <row r="1224" spans="1:12" s="51" customFormat="1">
      <c r="A1224" s="413"/>
      <c r="B1224" s="413"/>
      <c r="C1224" s="413"/>
      <c r="D1224" s="413"/>
      <c r="E1224" s="413"/>
      <c r="F1224" s="413"/>
      <c r="G1224" s="413"/>
      <c r="H1224" s="413"/>
      <c r="I1224" s="413"/>
      <c r="J1224" s="413"/>
      <c r="K1224" s="413"/>
      <c r="L1224" s="413"/>
    </row>
    <row r="1225" spans="1:12" s="51" customFormat="1">
      <c r="A1225" s="413"/>
      <c r="B1225" s="413"/>
      <c r="C1225" s="413"/>
      <c r="D1225" s="413"/>
      <c r="E1225" s="413"/>
      <c r="F1225" s="413"/>
      <c r="G1225" s="413"/>
      <c r="H1225" s="413"/>
      <c r="I1225" s="413"/>
      <c r="J1225" s="413"/>
      <c r="K1225" s="413"/>
      <c r="L1225" s="413"/>
    </row>
    <row r="1226" spans="1:12" s="51" customFormat="1">
      <c r="A1226" s="413"/>
      <c r="B1226" s="413"/>
      <c r="C1226" s="413"/>
      <c r="D1226" s="413"/>
      <c r="E1226" s="413"/>
      <c r="F1226" s="413"/>
      <c r="G1226" s="413"/>
      <c r="H1226" s="413"/>
      <c r="I1226" s="413"/>
      <c r="J1226" s="413"/>
      <c r="K1226" s="413"/>
      <c r="L1226" s="413"/>
    </row>
    <row r="1227" spans="1:12" s="51" customFormat="1">
      <c r="A1227" s="413"/>
      <c r="B1227" s="413"/>
      <c r="C1227" s="413"/>
      <c r="D1227" s="413"/>
      <c r="E1227" s="413"/>
      <c r="F1227" s="413"/>
      <c r="G1227" s="413"/>
      <c r="H1227" s="413"/>
      <c r="I1227" s="413"/>
      <c r="J1227" s="413"/>
      <c r="K1227" s="413"/>
      <c r="L1227" s="413"/>
    </row>
    <row r="1228" spans="1:12" s="51" customFormat="1">
      <c r="A1228" s="413"/>
      <c r="B1228" s="413"/>
      <c r="C1228" s="413"/>
      <c r="D1228" s="413"/>
      <c r="E1228" s="413"/>
      <c r="F1228" s="413"/>
      <c r="G1228" s="413"/>
      <c r="H1228" s="413"/>
      <c r="I1228" s="413"/>
      <c r="J1228" s="413"/>
      <c r="K1228" s="413"/>
      <c r="L1228" s="413"/>
    </row>
    <row r="1229" spans="1:12" s="51" customFormat="1">
      <c r="A1229" s="413"/>
      <c r="B1229" s="413"/>
      <c r="C1229" s="413"/>
      <c r="D1229" s="413"/>
      <c r="E1229" s="413"/>
      <c r="F1229" s="413"/>
      <c r="G1229" s="413"/>
      <c r="H1229" s="413"/>
      <c r="I1229" s="413"/>
      <c r="J1229" s="413"/>
      <c r="K1229" s="413"/>
      <c r="L1229" s="413"/>
    </row>
    <row r="1230" spans="1:12" s="51" customFormat="1">
      <c r="A1230" s="413"/>
      <c r="B1230" s="413"/>
      <c r="C1230" s="413"/>
      <c r="D1230" s="413"/>
      <c r="E1230" s="413"/>
      <c r="F1230" s="413"/>
      <c r="G1230" s="413"/>
      <c r="H1230" s="413"/>
      <c r="I1230" s="413"/>
      <c r="J1230" s="413"/>
      <c r="K1230" s="413"/>
      <c r="L1230" s="413"/>
    </row>
    <row r="1231" spans="1:12" s="51" customFormat="1">
      <c r="A1231" s="413"/>
      <c r="B1231" s="413"/>
      <c r="C1231" s="413"/>
      <c r="D1231" s="413"/>
      <c r="E1231" s="413"/>
      <c r="F1231" s="413"/>
      <c r="G1231" s="413"/>
      <c r="H1231" s="413"/>
      <c r="I1231" s="413"/>
      <c r="J1231" s="413"/>
      <c r="K1231" s="413"/>
      <c r="L1231" s="413"/>
    </row>
    <row r="1232" spans="1:12" s="51" customFormat="1">
      <c r="A1232" s="413"/>
      <c r="B1232" s="413"/>
      <c r="C1232" s="413"/>
      <c r="D1232" s="413"/>
      <c r="E1232" s="413"/>
      <c r="F1232" s="413"/>
      <c r="G1232" s="413"/>
      <c r="H1232" s="413"/>
      <c r="I1232" s="413"/>
      <c r="J1232" s="413"/>
      <c r="K1232" s="413"/>
      <c r="L1232" s="413"/>
    </row>
    <row r="1233" spans="1:12" s="51" customFormat="1">
      <c r="A1233" s="413"/>
      <c r="B1233" s="413"/>
      <c r="C1233" s="413"/>
      <c r="D1233" s="413"/>
      <c r="E1233" s="413"/>
      <c r="F1233" s="413"/>
      <c r="G1233" s="413"/>
      <c r="H1233" s="413"/>
      <c r="I1233" s="413"/>
      <c r="J1233" s="413"/>
      <c r="K1233" s="413"/>
      <c r="L1233" s="413"/>
    </row>
    <row r="1234" spans="1:12" s="51" customFormat="1">
      <c r="A1234" s="413"/>
      <c r="B1234" s="413"/>
      <c r="C1234" s="413"/>
      <c r="D1234" s="413"/>
      <c r="E1234" s="413"/>
      <c r="F1234" s="413"/>
      <c r="G1234" s="413"/>
      <c r="H1234" s="413"/>
      <c r="I1234" s="413"/>
      <c r="J1234" s="413"/>
      <c r="K1234" s="413"/>
      <c r="L1234" s="413"/>
    </row>
    <row r="1235" spans="1:12" s="51" customFormat="1">
      <c r="A1235" s="413"/>
      <c r="B1235" s="413"/>
      <c r="C1235" s="413"/>
      <c r="D1235" s="413"/>
      <c r="E1235" s="413"/>
      <c r="F1235" s="413"/>
      <c r="G1235" s="413"/>
      <c r="H1235" s="413"/>
      <c r="I1235" s="413"/>
      <c r="J1235" s="413"/>
      <c r="K1235" s="413"/>
      <c r="L1235" s="413"/>
    </row>
    <row r="1236" spans="1:12" s="51" customFormat="1">
      <c r="A1236" s="413"/>
      <c r="B1236" s="413"/>
      <c r="C1236" s="413"/>
      <c r="D1236" s="413"/>
      <c r="E1236" s="413"/>
      <c r="F1236" s="413"/>
      <c r="G1236" s="413"/>
      <c r="H1236" s="413"/>
      <c r="I1236" s="413"/>
      <c r="J1236" s="413"/>
      <c r="K1236" s="413"/>
      <c r="L1236" s="413"/>
    </row>
    <row r="1237" spans="1:12" s="51" customFormat="1">
      <c r="A1237" s="413"/>
      <c r="B1237" s="413"/>
      <c r="C1237" s="413"/>
      <c r="D1237" s="413"/>
      <c r="E1237" s="413"/>
      <c r="F1237" s="413"/>
      <c r="G1237" s="413"/>
      <c r="H1237" s="413"/>
      <c r="I1237" s="413"/>
      <c r="J1237" s="413"/>
      <c r="K1237" s="413"/>
      <c r="L1237" s="413"/>
    </row>
    <row r="1238" spans="1:12" s="51" customFormat="1">
      <c r="A1238" s="413"/>
      <c r="B1238" s="413"/>
      <c r="C1238" s="413"/>
      <c r="D1238" s="413"/>
      <c r="E1238" s="413"/>
      <c r="F1238" s="413"/>
      <c r="G1238" s="413"/>
      <c r="H1238" s="413"/>
      <c r="I1238" s="413"/>
      <c r="J1238" s="413"/>
      <c r="K1238" s="413"/>
      <c r="L1238" s="413"/>
    </row>
    <row r="1239" spans="1:12" s="51" customFormat="1">
      <c r="A1239" s="413"/>
      <c r="B1239" s="413"/>
      <c r="C1239" s="413"/>
      <c r="D1239" s="413"/>
      <c r="E1239" s="413"/>
      <c r="F1239" s="413"/>
      <c r="G1239" s="413"/>
      <c r="H1239" s="413"/>
      <c r="I1239" s="413"/>
      <c r="J1239" s="413"/>
      <c r="K1239" s="413"/>
      <c r="L1239" s="413"/>
    </row>
    <row r="1240" spans="1:12" s="51" customFormat="1">
      <c r="A1240" s="413"/>
      <c r="B1240" s="413"/>
      <c r="C1240" s="413"/>
      <c r="D1240" s="413"/>
      <c r="E1240" s="413"/>
      <c r="F1240" s="413"/>
      <c r="G1240" s="413"/>
      <c r="H1240" s="413"/>
      <c r="I1240" s="413"/>
      <c r="J1240" s="413"/>
      <c r="K1240" s="413"/>
      <c r="L1240" s="413"/>
    </row>
    <row r="1241" spans="1:12" s="51" customFormat="1">
      <c r="A1241" s="413"/>
      <c r="B1241" s="413"/>
      <c r="C1241" s="413"/>
      <c r="D1241" s="413"/>
      <c r="E1241" s="413"/>
      <c r="F1241" s="413"/>
      <c r="G1241" s="413"/>
      <c r="H1241" s="413"/>
      <c r="I1241" s="413"/>
      <c r="J1241" s="413"/>
      <c r="K1241" s="413"/>
      <c r="L1241" s="413"/>
    </row>
    <row r="1242" spans="1:12" s="51" customFormat="1">
      <c r="A1242" s="413"/>
      <c r="B1242" s="413"/>
      <c r="C1242" s="413"/>
      <c r="D1242" s="413"/>
      <c r="E1242" s="413"/>
      <c r="F1242" s="413"/>
      <c r="G1242" s="413"/>
      <c r="H1242" s="413"/>
      <c r="I1242" s="413"/>
      <c r="J1242" s="413"/>
      <c r="K1242" s="413"/>
      <c r="L1242" s="413"/>
    </row>
    <row r="1243" spans="1:12" s="51" customFormat="1">
      <c r="A1243" s="413"/>
      <c r="B1243" s="413"/>
      <c r="C1243" s="413"/>
      <c r="D1243" s="413"/>
      <c r="E1243" s="413"/>
      <c r="F1243" s="413"/>
      <c r="G1243" s="413"/>
      <c r="H1243" s="413"/>
      <c r="I1243" s="413"/>
      <c r="J1243" s="413"/>
      <c r="K1243" s="413"/>
      <c r="L1243" s="413"/>
    </row>
    <row r="1244" spans="1:12" s="51" customFormat="1">
      <c r="A1244" s="413"/>
      <c r="B1244" s="413"/>
      <c r="C1244" s="413"/>
      <c r="D1244" s="413"/>
      <c r="E1244" s="413"/>
      <c r="F1244" s="413"/>
      <c r="G1244" s="413"/>
      <c r="H1244" s="413"/>
      <c r="I1244" s="413"/>
      <c r="J1244" s="413"/>
      <c r="K1244" s="413"/>
      <c r="L1244" s="413"/>
    </row>
    <row r="1245" spans="1:12" s="51" customFormat="1">
      <c r="A1245" s="413"/>
      <c r="B1245" s="413"/>
      <c r="C1245" s="413"/>
      <c r="D1245" s="413"/>
      <c r="E1245" s="413"/>
      <c r="F1245" s="413"/>
      <c r="G1245" s="413"/>
      <c r="H1245" s="413"/>
      <c r="I1245" s="413"/>
      <c r="J1245" s="413"/>
      <c r="K1245" s="413"/>
      <c r="L1245" s="413"/>
    </row>
    <row r="1246" spans="1:12" s="51" customFormat="1">
      <c r="A1246" s="413"/>
      <c r="B1246" s="413"/>
      <c r="C1246" s="413"/>
      <c r="D1246" s="413"/>
      <c r="E1246" s="413"/>
      <c r="F1246" s="413"/>
      <c r="G1246" s="413"/>
      <c r="H1246" s="413"/>
      <c r="I1246" s="413"/>
      <c r="J1246" s="413"/>
      <c r="K1246" s="413"/>
      <c r="L1246" s="413"/>
    </row>
    <row r="1247" spans="1:12" s="51" customFormat="1">
      <c r="A1247" s="413"/>
      <c r="B1247" s="413"/>
      <c r="C1247" s="413"/>
      <c r="D1247" s="413"/>
      <c r="E1247" s="413"/>
      <c r="F1247" s="413"/>
      <c r="G1247" s="413"/>
      <c r="H1247" s="413"/>
      <c r="I1247" s="413"/>
      <c r="J1247" s="413"/>
      <c r="K1247" s="413"/>
      <c r="L1247" s="413"/>
    </row>
    <row r="1248" spans="1:12" s="51" customFormat="1">
      <c r="A1248" s="413"/>
      <c r="B1248" s="413"/>
      <c r="C1248" s="413"/>
      <c r="D1248" s="413"/>
      <c r="E1248" s="413"/>
      <c r="F1248" s="413"/>
      <c r="G1248" s="413"/>
      <c r="H1248" s="413"/>
      <c r="I1248" s="413"/>
      <c r="J1248" s="413"/>
      <c r="K1248" s="413"/>
      <c r="L1248" s="413"/>
    </row>
    <row r="1249" spans="1:12" s="51" customFormat="1">
      <c r="A1249" s="413"/>
      <c r="B1249" s="413"/>
      <c r="C1249" s="413"/>
      <c r="D1249" s="413"/>
      <c r="E1249" s="413"/>
      <c r="F1249" s="413"/>
      <c r="G1249" s="413"/>
      <c r="H1249" s="413"/>
      <c r="I1249" s="413"/>
      <c r="J1249" s="413"/>
      <c r="K1249" s="413"/>
      <c r="L1249" s="413"/>
    </row>
    <row r="1250" spans="1:12" s="51" customFormat="1">
      <c r="A1250" s="413"/>
      <c r="B1250" s="413"/>
      <c r="C1250" s="413"/>
      <c r="D1250" s="413"/>
      <c r="E1250" s="413"/>
      <c r="F1250" s="413"/>
      <c r="G1250" s="413"/>
      <c r="H1250" s="413"/>
      <c r="I1250" s="413"/>
      <c r="J1250" s="413"/>
      <c r="K1250" s="413"/>
      <c r="L1250" s="413"/>
    </row>
    <row r="1251" spans="1:12" s="51" customFormat="1">
      <c r="A1251" s="413"/>
      <c r="B1251" s="413"/>
      <c r="C1251" s="413"/>
      <c r="D1251" s="413"/>
      <c r="E1251" s="413"/>
      <c r="F1251" s="413"/>
      <c r="G1251" s="413"/>
      <c r="H1251" s="413"/>
      <c r="I1251" s="413"/>
      <c r="J1251" s="413"/>
      <c r="K1251" s="413"/>
      <c r="L1251" s="413"/>
    </row>
    <row r="1252" spans="1:12" s="51" customFormat="1">
      <c r="A1252" s="413"/>
      <c r="B1252" s="413"/>
      <c r="C1252" s="413"/>
      <c r="D1252" s="413"/>
      <c r="E1252" s="413"/>
      <c r="F1252" s="413"/>
      <c r="G1252" s="413"/>
      <c r="H1252" s="413"/>
      <c r="I1252" s="413"/>
      <c r="J1252" s="413"/>
      <c r="K1252" s="413"/>
      <c r="L1252" s="413"/>
    </row>
    <row r="1253" spans="1:12" s="51" customFormat="1">
      <c r="A1253" s="413"/>
      <c r="B1253" s="413"/>
      <c r="C1253" s="413"/>
      <c r="D1253" s="413"/>
      <c r="E1253" s="413"/>
      <c r="F1253" s="413"/>
      <c r="G1253" s="413"/>
      <c r="H1253" s="413"/>
      <c r="I1253" s="413"/>
      <c r="J1253" s="413"/>
      <c r="K1253" s="413"/>
      <c r="L1253" s="413"/>
    </row>
    <row r="1254" spans="1:12" s="51" customFormat="1">
      <c r="A1254" s="413"/>
      <c r="B1254" s="413"/>
      <c r="C1254" s="413"/>
      <c r="D1254" s="413"/>
      <c r="E1254" s="413"/>
      <c r="F1254" s="413"/>
      <c r="G1254" s="413"/>
      <c r="H1254" s="413"/>
      <c r="I1254" s="413"/>
      <c r="J1254" s="413"/>
      <c r="K1254" s="413"/>
      <c r="L1254" s="413"/>
    </row>
    <row r="1255" spans="1:12" s="51" customFormat="1">
      <c r="A1255" s="413"/>
      <c r="B1255" s="413"/>
      <c r="C1255" s="413"/>
      <c r="D1255" s="413"/>
      <c r="E1255" s="413"/>
      <c r="F1255" s="413"/>
      <c r="G1255" s="413"/>
      <c r="H1255" s="413"/>
      <c r="I1255" s="413"/>
      <c r="J1255" s="413"/>
      <c r="K1255" s="413"/>
      <c r="L1255" s="413"/>
    </row>
    <row r="1256" spans="1:12" s="51" customFormat="1">
      <c r="A1256" s="413"/>
      <c r="B1256" s="413"/>
      <c r="C1256" s="413"/>
      <c r="D1256" s="413"/>
      <c r="E1256" s="413"/>
      <c r="F1256" s="413"/>
      <c r="G1256" s="413"/>
      <c r="H1256" s="413"/>
      <c r="I1256" s="413"/>
      <c r="J1256" s="413"/>
      <c r="K1256" s="413"/>
      <c r="L1256" s="413"/>
    </row>
    <row r="1257" spans="1:12" s="51" customFormat="1">
      <c r="A1257" s="413"/>
      <c r="B1257" s="413"/>
      <c r="C1257" s="413"/>
      <c r="D1257" s="413"/>
      <c r="E1257" s="413"/>
      <c r="F1257" s="413"/>
      <c r="G1257" s="413"/>
      <c r="H1257" s="413"/>
      <c r="I1257" s="413"/>
      <c r="J1257" s="413"/>
      <c r="K1257" s="413"/>
      <c r="L1257" s="413"/>
    </row>
    <row r="1258" spans="1:12" s="51" customFormat="1">
      <c r="A1258" s="413"/>
      <c r="B1258" s="413"/>
      <c r="C1258" s="413"/>
      <c r="D1258" s="413"/>
      <c r="E1258" s="413"/>
      <c r="F1258" s="413"/>
      <c r="G1258" s="413"/>
      <c r="H1258" s="413"/>
      <c r="I1258" s="413"/>
      <c r="J1258" s="413"/>
      <c r="K1258" s="413"/>
      <c r="L1258" s="413"/>
    </row>
    <row r="1259" spans="1:12" s="51" customFormat="1">
      <c r="A1259" s="413"/>
      <c r="B1259" s="413"/>
      <c r="C1259" s="413"/>
      <c r="D1259" s="413"/>
      <c r="E1259" s="413"/>
      <c r="F1259" s="413"/>
      <c r="G1259" s="413"/>
      <c r="H1259" s="413"/>
      <c r="I1259" s="413"/>
      <c r="J1259" s="413"/>
      <c r="K1259" s="413"/>
      <c r="L1259" s="413"/>
    </row>
    <row r="1260" spans="1:12" s="51" customFormat="1">
      <c r="A1260" s="413"/>
      <c r="B1260" s="413"/>
      <c r="C1260" s="413"/>
      <c r="D1260" s="413"/>
      <c r="E1260" s="413"/>
      <c r="F1260" s="413"/>
      <c r="G1260" s="413"/>
      <c r="H1260" s="413"/>
      <c r="I1260" s="413"/>
      <c r="J1260" s="413"/>
      <c r="K1260" s="413"/>
      <c r="L1260" s="413"/>
    </row>
    <row r="1261" spans="1:12" s="51" customFormat="1">
      <c r="A1261" s="413"/>
      <c r="B1261" s="413"/>
      <c r="C1261" s="413"/>
      <c r="D1261" s="413"/>
      <c r="E1261" s="413"/>
      <c r="F1261" s="413"/>
      <c r="G1261" s="413"/>
      <c r="H1261" s="413"/>
      <c r="I1261" s="413"/>
      <c r="J1261" s="413"/>
      <c r="K1261" s="413"/>
      <c r="L1261" s="413"/>
    </row>
    <row r="1262" spans="1:12" s="51" customFormat="1">
      <c r="A1262" s="413"/>
      <c r="B1262" s="413"/>
      <c r="C1262" s="413"/>
      <c r="D1262" s="413"/>
      <c r="E1262" s="413"/>
      <c r="F1262" s="413"/>
      <c r="G1262" s="413"/>
      <c r="H1262" s="413"/>
      <c r="I1262" s="413"/>
      <c r="J1262" s="413"/>
      <c r="K1262" s="413"/>
      <c r="L1262" s="413"/>
    </row>
    <row r="1263" spans="1:12" s="51" customFormat="1">
      <c r="A1263" s="413"/>
      <c r="B1263" s="413"/>
      <c r="C1263" s="413"/>
      <c r="D1263" s="413"/>
      <c r="E1263" s="413"/>
      <c r="F1263" s="413"/>
      <c r="G1263" s="413"/>
      <c r="H1263" s="413"/>
      <c r="I1263" s="413"/>
      <c r="J1263" s="413"/>
      <c r="K1263" s="413"/>
      <c r="L1263" s="413"/>
    </row>
    <row r="1264" spans="1:12" s="51" customFormat="1">
      <c r="A1264" s="413"/>
      <c r="B1264" s="413"/>
      <c r="C1264" s="413"/>
      <c r="D1264" s="413"/>
      <c r="E1264" s="413"/>
      <c r="F1264" s="413"/>
      <c r="G1264" s="413"/>
      <c r="H1264" s="413"/>
      <c r="I1264" s="413"/>
      <c r="J1264" s="413"/>
      <c r="K1264" s="413"/>
      <c r="L1264" s="413"/>
    </row>
    <row r="1265" spans="1:12" s="51" customFormat="1">
      <c r="A1265" s="413"/>
      <c r="B1265" s="413"/>
      <c r="C1265" s="413"/>
      <c r="D1265" s="413"/>
      <c r="E1265" s="413"/>
      <c r="F1265" s="413"/>
      <c r="G1265" s="413"/>
      <c r="H1265" s="413"/>
      <c r="I1265" s="413"/>
      <c r="J1265" s="413"/>
      <c r="K1265" s="413"/>
      <c r="L1265" s="413"/>
    </row>
    <row r="1266" spans="1:12" s="51" customFormat="1">
      <c r="A1266" s="413"/>
      <c r="B1266" s="413"/>
      <c r="C1266" s="413"/>
      <c r="D1266" s="413"/>
      <c r="E1266" s="413"/>
      <c r="F1266" s="413"/>
      <c r="G1266" s="413"/>
      <c r="H1266" s="413"/>
      <c r="I1266" s="413"/>
      <c r="J1266" s="413"/>
      <c r="K1266" s="413"/>
      <c r="L1266" s="413"/>
    </row>
    <row r="1267" spans="1:12" s="51" customFormat="1">
      <c r="A1267" s="413"/>
      <c r="B1267" s="413"/>
      <c r="C1267" s="413"/>
      <c r="D1267" s="413"/>
      <c r="E1267" s="413"/>
      <c r="F1267" s="413"/>
      <c r="G1267" s="413"/>
      <c r="H1267" s="413"/>
      <c r="I1267" s="413"/>
      <c r="J1267" s="413"/>
      <c r="K1267" s="413"/>
      <c r="L1267" s="413"/>
    </row>
    <row r="1268" spans="1:12" s="51" customFormat="1">
      <c r="A1268" s="413"/>
      <c r="B1268" s="413"/>
      <c r="C1268" s="413"/>
      <c r="D1268" s="413"/>
      <c r="E1268" s="413"/>
      <c r="F1268" s="413"/>
      <c r="G1268" s="413"/>
      <c r="H1268" s="413"/>
      <c r="I1268" s="413"/>
      <c r="J1268" s="413"/>
      <c r="K1268" s="413"/>
      <c r="L1268" s="413"/>
    </row>
    <row r="1269" spans="1:12" s="51" customFormat="1">
      <c r="A1269" s="413"/>
      <c r="B1269" s="413"/>
      <c r="C1269" s="413"/>
      <c r="D1269" s="413"/>
      <c r="E1269" s="413"/>
      <c r="F1269" s="413"/>
      <c r="G1269" s="413"/>
      <c r="H1269" s="413"/>
      <c r="I1269" s="413"/>
      <c r="J1269" s="413"/>
      <c r="K1269" s="413"/>
      <c r="L1269" s="413"/>
    </row>
    <row r="1270" spans="1:12" s="51" customFormat="1">
      <c r="A1270" s="413"/>
      <c r="B1270" s="413"/>
      <c r="C1270" s="413"/>
      <c r="D1270" s="413"/>
      <c r="E1270" s="413"/>
      <c r="F1270" s="413"/>
      <c r="G1270" s="413"/>
      <c r="H1270" s="413"/>
      <c r="I1270" s="413"/>
      <c r="J1270" s="413"/>
      <c r="K1270" s="413"/>
      <c r="L1270" s="413"/>
    </row>
    <row r="1271" spans="1:12" s="51" customFormat="1">
      <c r="A1271" s="413"/>
      <c r="B1271" s="413"/>
      <c r="C1271" s="413"/>
      <c r="D1271" s="413"/>
      <c r="E1271" s="413"/>
      <c r="F1271" s="413"/>
      <c r="G1271" s="413"/>
      <c r="H1271" s="413"/>
      <c r="I1271" s="413"/>
      <c r="J1271" s="413"/>
      <c r="K1271" s="413"/>
      <c r="L1271" s="413"/>
    </row>
    <row r="1272" spans="1:12" s="51" customFormat="1">
      <c r="A1272" s="413"/>
      <c r="B1272" s="413"/>
      <c r="C1272" s="413"/>
      <c r="D1272" s="413"/>
      <c r="E1272" s="413"/>
      <c r="F1272" s="413"/>
      <c r="G1272" s="413"/>
      <c r="H1272" s="413"/>
      <c r="I1272" s="413"/>
      <c r="J1272" s="413"/>
      <c r="K1272" s="413"/>
      <c r="L1272" s="413"/>
    </row>
    <row r="1273" spans="1:12" s="51" customFormat="1">
      <c r="A1273" s="413"/>
      <c r="B1273" s="413"/>
      <c r="C1273" s="413"/>
      <c r="D1273" s="413"/>
      <c r="E1273" s="413"/>
      <c r="F1273" s="413"/>
      <c r="G1273" s="413"/>
      <c r="H1273" s="413"/>
      <c r="I1273" s="413"/>
      <c r="J1273" s="413"/>
      <c r="K1273" s="413"/>
      <c r="L1273" s="413"/>
    </row>
    <row r="1274" spans="1:12" s="51" customFormat="1">
      <c r="A1274" s="413"/>
      <c r="B1274" s="413"/>
      <c r="C1274" s="413"/>
      <c r="D1274" s="413"/>
      <c r="E1274" s="413"/>
      <c r="F1274" s="413"/>
      <c r="G1274" s="413"/>
      <c r="H1274" s="413"/>
      <c r="I1274" s="413"/>
      <c r="J1274" s="413"/>
      <c r="K1274" s="413"/>
      <c r="L1274" s="413"/>
    </row>
    <row r="1275" spans="1:12" s="51" customFormat="1">
      <c r="A1275" s="413"/>
      <c r="B1275" s="413"/>
      <c r="C1275" s="413"/>
      <c r="D1275" s="413"/>
      <c r="E1275" s="413"/>
      <c r="F1275" s="413"/>
      <c r="G1275" s="413"/>
      <c r="H1275" s="413"/>
      <c r="I1275" s="413"/>
      <c r="J1275" s="413"/>
      <c r="K1275" s="413"/>
      <c r="L1275" s="413"/>
    </row>
    <row r="1276" spans="1:12" s="51" customFormat="1">
      <c r="A1276" s="413"/>
      <c r="B1276" s="413"/>
      <c r="C1276" s="413"/>
      <c r="D1276" s="413"/>
      <c r="E1276" s="413"/>
      <c r="F1276" s="413"/>
      <c r="G1276" s="413"/>
      <c r="H1276" s="413"/>
      <c r="I1276" s="413"/>
      <c r="J1276" s="413"/>
      <c r="K1276" s="413"/>
      <c r="L1276" s="413"/>
    </row>
    <row r="1277" spans="1:12" s="51" customFormat="1">
      <c r="A1277" s="413"/>
      <c r="B1277" s="413"/>
      <c r="C1277" s="413"/>
      <c r="D1277" s="413"/>
      <c r="E1277" s="413"/>
      <c r="F1277" s="413"/>
      <c r="G1277" s="413"/>
      <c r="H1277" s="413"/>
      <c r="I1277" s="413"/>
      <c r="J1277" s="413"/>
      <c r="K1277" s="413"/>
      <c r="L1277" s="413"/>
    </row>
    <row r="1278" spans="1:12" s="51" customFormat="1">
      <c r="A1278" s="413"/>
      <c r="B1278" s="413"/>
      <c r="C1278" s="413"/>
      <c r="D1278" s="413"/>
      <c r="E1278" s="413"/>
      <c r="F1278" s="413"/>
      <c r="G1278" s="413"/>
      <c r="H1278" s="413"/>
      <c r="I1278" s="413"/>
      <c r="J1278" s="413"/>
      <c r="K1278" s="413"/>
      <c r="L1278" s="413"/>
    </row>
    <row r="1279" spans="1:12" s="51" customFormat="1">
      <c r="A1279" s="413"/>
      <c r="B1279" s="413"/>
      <c r="C1279" s="413"/>
      <c r="D1279" s="413"/>
      <c r="E1279" s="413"/>
      <c r="F1279" s="413"/>
      <c r="G1279" s="413"/>
      <c r="H1279" s="413"/>
      <c r="I1279" s="413"/>
      <c r="J1279" s="413"/>
      <c r="K1279" s="413"/>
      <c r="L1279" s="413"/>
    </row>
    <row r="1280" spans="1:12" s="51" customFormat="1">
      <c r="A1280" s="413"/>
      <c r="B1280" s="413"/>
      <c r="C1280" s="413"/>
      <c r="D1280" s="413"/>
      <c r="E1280" s="413"/>
      <c r="F1280" s="413"/>
      <c r="G1280" s="413"/>
      <c r="H1280" s="413"/>
      <c r="I1280" s="413"/>
      <c r="J1280" s="413"/>
      <c r="K1280" s="413"/>
      <c r="L1280" s="413"/>
    </row>
    <row r="1281" spans="1:12" s="51" customFormat="1">
      <c r="A1281" s="413"/>
      <c r="B1281" s="413"/>
      <c r="C1281" s="413"/>
      <c r="D1281" s="413"/>
      <c r="E1281" s="413"/>
      <c r="F1281" s="413"/>
      <c r="G1281" s="413"/>
      <c r="H1281" s="413"/>
      <c r="I1281" s="413"/>
      <c r="J1281" s="413"/>
      <c r="K1281" s="413"/>
      <c r="L1281" s="413"/>
    </row>
    <row r="1282" spans="1:12" s="51" customFormat="1">
      <c r="A1282" s="413"/>
      <c r="B1282" s="413"/>
      <c r="C1282" s="413"/>
      <c r="D1282" s="413"/>
      <c r="E1282" s="413"/>
      <c r="F1282" s="413"/>
      <c r="G1282" s="413"/>
      <c r="H1282" s="413"/>
      <c r="I1282" s="413"/>
      <c r="J1282" s="413"/>
      <c r="K1282" s="413"/>
      <c r="L1282" s="413"/>
    </row>
    <row r="1283" spans="1:12" s="51" customFormat="1">
      <c r="A1283" s="413"/>
      <c r="B1283" s="413"/>
      <c r="C1283" s="413"/>
      <c r="D1283" s="413"/>
      <c r="E1283" s="413"/>
      <c r="F1283" s="413"/>
      <c r="G1283" s="413"/>
      <c r="H1283" s="413"/>
      <c r="I1283" s="413"/>
      <c r="J1283" s="413"/>
      <c r="K1283" s="413"/>
      <c r="L1283" s="413"/>
    </row>
    <row r="1284" spans="1:12" s="51" customFormat="1">
      <c r="A1284" s="413"/>
      <c r="B1284" s="413"/>
      <c r="C1284" s="413"/>
      <c r="D1284" s="413"/>
      <c r="E1284" s="413"/>
      <c r="F1284" s="413"/>
      <c r="G1284" s="413"/>
      <c r="H1284" s="413"/>
      <c r="I1284" s="413"/>
      <c r="J1284" s="413"/>
      <c r="K1284" s="413"/>
      <c r="L1284" s="413"/>
    </row>
    <row r="1285" spans="1:12" s="51" customFormat="1">
      <c r="A1285" s="413"/>
      <c r="B1285" s="413"/>
      <c r="C1285" s="413"/>
      <c r="D1285" s="413"/>
      <c r="E1285" s="413"/>
      <c r="F1285" s="413"/>
      <c r="G1285" s="413"/>
      <c r="H1285" s="413"/>
      <c r="I1285" s="413"/>
      <c r="J1285" s="413"/>
      <c r="K1285" s="413"/>
      <c r="L1285" s="413"/>
    </row>
    <row r="1286" spans="1:12" s="51" customFormat="1">
      <c r="A1286" s="413"/>
      <c r="B1286" s="413"/>
      <c r="C1286" s="413"/>
      <c r="D1286" s="413"/>
      <c r="E1286" s="413"/>
      <c r="F1286" s="413"/>
      <c r="G1286" s="413"/>
      <c r="H1286" s="413"/>
      <c r="I1286" s="413"/>
      <c r="J1286" s="413"/>
      <c r="K1286" s="413"/>
      <c r="L1286" s="413"/>
    </row>
    <row r="1287" spans="1:12" s="51" customFormat="1">
      <c r="A1287" s="413"/>
      <c r="B1287" s="413"/>
      <c r="C1287" s="413"/>
      <c r="D1287" s="413"/>
      <c r="E1287" s="413"/>
      <c r="F1287" s="413"/>
      <c r="G1287" s="413"/>
      <c r="H1287" s="413"/>
      <c r="I1287" s="413"/>
      <c r="J1287" s="413"/>
      <c r="K1287" s="413"/>
      <c r="L1287" s="413"/>
    </row>
    <row r="1288" spans="1:12" s="51" customFormat="1">
      <c r="A1288" s="413"/>
      <c r="B1288" s="413"/>
      <c r="C1288" s="413"/>
      <c r="D1288" s="413"/>
      <c r="E1288" s="413"/>
      <c r="F1288" s="413"/>
      <c r="G1288" s="413"/>
      <c r="H1288" s="413"/>
      <c r="I1288" s="413"/>
      <c r="J1288" s="413"/>
      <c r="K1288" s="413"/>
      <c r="L1288" s="413"/>
    </row>
    <row r="1289" spans="1:12" s="51" customFormat="1">
      <c r="A1289" s="413"/>
      <c r="B1289" s="413"/>
      <c r="C1289" s="413"/>
      <c r="D1289" s="413"/>
      <c r="E1289" s="413"/>
      <c r="F1289" s="413"/>
      <c r="G1289" s="413"/>
      <c r="H1289" s="413"/>
      <c r="I1289" s="413"/>
      <c r="J1289" s="413"/>
      <c r="K1289" s="413"/>
      <c r="L1289" s="413"/>
    </row>
    <row r="1290" spans="1:12" s="51" customFormat="1">
      <c r="A1290" s="413"/>
      <c r="B1290" s="413"/>
      <c r="C1290" s="413"/>
      <c r="D1290" s="413"/>
      <c r="E1290" s="413"/>
      <c r="F1290" s="413"/>
      <c r="G1290" s="413"/>
      <c r="H1290" s="413"/>
      <c r="I1290" s="413"/>
      <c r="J1290" s="413"/>
      <c r="K1290" s="413"/>
      <c r="L1290" s="413"/>
    </row>
    <row r="1291" spans="1:12" s="51" customFormat="1">
      <c r="A1291" s="413"/>
      <c r="B1291" s="413"/>
      <c r="C1291" s="413"/>
      <c r="D1291" s="413"/>
      <c r="E1291" s="413"/>
      <c r="F1291" s="413"/>
      <c r="G1291" s="413"/>
      <c r="H1291" s="413"/>
      <c r="I1291" s="413"/>
      <c r="J1291" s="413"/>
      <c r="K1291" s="413"/>
      <c r="L1291" s="413"/>
    </row>
    <row r="1292" spans="1:12" s="51" customFormat="1">
      <c r="A1292" s="413"/>
      <c r="B1292" s="413"/>
      <c r="C1292" s="413"/>
      <c r="D1292" s="413"/>
      <c r="E1292" s="413"/>
      <c r="F1292" s="413"/>
      <c r="G1292" s="413"/>
      <c r="H1292" s="413"/>
      <c r="I1292" s="413"/>
      <c r="J1292" s="413"/>
      <c r="K1292" s="413"/>
      <c r="L1292" s="413"/>
    </row>
    <row r="1293" spans="1:12" s="51" customFormat="1">
      <c r="A1293" s="413"/>
      <c r="B1293" s="413"/>
      <c r="C1293" s="413"/>
      <c r="D1293" s="413"/>
      <c r="E1293" s="413"/>
      <c r="F1293" s="413"/>
      <c r="G1293" s="413"/>
      <c r="H1293" s="413"/>
      <c r="I1293" s="413"/>
      <c r="J1293" s="413"/>
      <c r="K1293" s="413"/>
      <c r="L1293" s="413"/>
    </row>
    <row r="1294" spans="1:12" s="51" customFormat="1">
      <c r="A1294" s="413"/>
      <c r="B1294" s="413"/>
      <c r="C1294" s="413"/>
      <c r="D1294" s="413"/>
      <c r="E1294" s="413"/>
      <c r="F1294" s="413"/>
      <c r="G1294" s="413"/>
      <c r="H1294" s="413"/>
      <c r="I1294" s="413"/>
      <c r="J1294" s="413"/>
      <c r="K1294" s="413"/>
      <c r="L1294" s="413"/>
    </row>
    <row r="1295" spans="1:12" s="51" customFormat="1">
      <c r="A1295" s="413"/>
      <c r="B1295" s="413"/>
      <c r="C1295" s="413"/>
      <c r="D1295" s="413"/>
      <c r="E1295" s="413"/>
      <c r="F1295" s="413"/>
      <c r="G1295" s="413"/>
      <c r="H1295" s="413"/>
      <c r="I1295" s="413"/>
      <c r="J1295" s="413"/>
      <c r="K1295" s="413"/>
      <c r="L1295" s="413"/>
    </row>
    <row r="1296" spans="1:12" s="51" customFormat="1">
      <c r="A1296" s="413"/>
      <c r="B1296" s="413"/>
      <c r="C1296" s="413"/>
      <c r="D1296" s="413"/>
      <c r="E1296" s="413"/>
      <c r="F1296" s="413"/>
      <c r="G1296" s="413"/>
      <c r="H1296" s="413"/>
      <c r="I1296" s="413"/>
      <c r="J1296" s="413"/>
      <c r="K1296" s="413"/>
      <c r="L1296" s="413"/>
    </row>
    <row r="1297" spans="1:12" s="51" customFormat="1">
      <c r="A1297" s="413"/>
      <c r="B1297" s="413"/>
      <c r="C1297" s="413"/>
      <c r="D1297" s="413"/>
      <c r="E1297" s="413"/>
      <c r="F1297" s="413"/>
      <c r="G1297" s="413"/>
      <c r="H1297" s="413"/>
      <c r="I1297" s="413"/>
      <c r="J1297" s="413"/>
      <c r="K1297" s="413"/>
      <c r="L1297" s="413"/>
    </row>
    <row r="1298" spans="1:12" s="51" customFormat="1">
      <c r="A1298" s="413"/>
      <c r="B1298" s="413"/>
      <c r="C1298" s="413"/>
      <c r="D1298" s="413"/>
      <c r="E1298" s="413"/>
      <c r="F1298" s="413"/>
      <c r="G1298" s="413"/>
      <c r="H1298" s="413"/>
      <c r="I1298" s="413"/>
      <c r="J1298" s="413"/>
      <c r="K1298" s="413"/>
      <c r="L1298" s="413"/>
    </row>
    <row r="1299" spans="1:12" s="51" customFormat="1">
      <c r="A1299" s="413"/>
      <c r="B1299" s="413"/>
      <c r="C1299" s="413"/>
      <c r="D1299" s="413"/>
      <c r="E1299" s="413"/>
      <c r="F1299" s="413"/>
      <c r="G1299" s="413"/>
      <c r="H1299" s="413"/>
      <c r="I1299" s="413"/>
      <c r="J1299" s="413"/>
      <c r="K1299" s="413"/>
      <c r="L1299" s="413"/>
    </row>
    <row r="1300" spans="1:12" s="51" customFormat="1">
      <c r="A1300" s="413"/>
      <c r="B1300" s="413"/>
      <c r="C1300" s="413"/>
      <c r="D1300" s="413"/>
      <c r="E1300" s="413"/>
      <c r="F1300" s="413"/>
      <c r="G1300" s="413"/>
      <c r="H1300" s="413"/>
      <c r="I1300" s="413"/>
      <c r="J1300" s="413"/>
      <c r="K1300" s="413"/>
      <c r="L1300" s="413"/>
    </row>
    <row r="1301" spans="1:12" s="51" customFormat="1">
      <c r="A1301" s="413"/>
      <c r="B1301" s="413"/>
      <c r="C1301" s="413"/>
      <c r="D1301" s="413"/>
      <c r="E1301" s="413"/>
      <c r="F1301" s="413"/>
      <c r="G1301" s="413"/>
      <c r="H1301" s="413"/>
      <c r="I1301" s="413"/>
      <c r="J1301" s="413"/>
      <c r="K1301" s="413"/>
      <c r="L1301" s="413"/>
    </row>
    <row r="1302" spans="1:12" s="51" customFormat="1">
      <c r="A1302" s="413"/>
      <c r="B1302" s="413"/>
      <c r="C1302" s="413"/>
      <c r="D1302" s="413"/>
      <c r="E1302" s="413"/>
      <c r="F1302" s="413"/>
      <c r="G1302" s="413"/>
      <c r="H1302" s="413"/>
      <c r="I1302" s="413"/>
      <c r="J1302" s="413"/>
      <c r="K1302" s="413"/>
      <c r="L1302" s="413"/>
    </row>
    <row r="1303" spans="1:12" s="51" customFormat="1">
      <c r="A1303" s="413"/>
      <c r="B1303" s="413"/>
      <c r="C1303" s="413"/>
      <c r="D1303" s="413"/>
      <c r="E1303" s="413"/>
      <c r="F1303" s="413"/>
      <c r="G1303" s="413"/>
      <c r="H1303" s="413"/>
      <c r="I1303" s="413"/>
      <c r="J1303" s="413"/>
      <c r="K1303" s="413"/>
      <c r="L1303" s="413"/>
    </row>
    <row r="1304" spans="1:12" s="51" customFormat="1">
      <c r="A1304" s="413"/>
      <c r="B1304" s="413"/>
      <c r="C1304" s="413"/>
      <c r="D1304" s="413"/>
      <c r="E1304" s="413"/>
      <c r="F1304" s="413"/>
      <c r="G1304" s="413"/>
      <c r="H1304" s="413"/>
      <c r="I1304" s="413"/>
      <c r="J1304" s="413"/>
      <c r="K1304" s="413"/>
      <c r="L1304" s="413"/>
    </row>
    <row r="1305" spans="1:12" s="51" customFormat="1">
      <c r="A1305" s="413"/>
      <c r="B1305" s="413"/>
      <c r="C1305" s="413"/>
      <c r="D1305" s="413"/>
      <c r="E1305" s="413"/>
      <c r="F1305" s="413"/>
      <c r="G1305" s="413"/>
      <c r="H1305" s="413"/>
      <c r="I1305" s="413"/>
      <c r="J1305" s="413"/>
      <c r="K1305" s="413"/>
      <c r="L1305" s="413"/>
    </row>
    <row r="1306" spans="1:12" s="51" customFormat="1">
      <c r="A1306" s="413"/>
      <c r="B1306" s="413"/>
      <c r="C1306" s="413"/>
      <c r="D1306" s="413"/>
      <c r="E1306" s="413"/>
      <c r="F1306" s="413"/>
      <c r="G1306" s="413"/>
      <c r="H1306" s="413"/>
      <c r="I1306" s="413"/>
      <c r="J1306" s="413"/>
      <c r="K1306" s="413"/>
      <c r="L1306" s="413"/>
    </row>
    <row r="1307" spans="1:12" s="51" customFormat="1">
      <c r="A1307" s="413"/>
      <c r="B1307" s="413"/>
      <c r="C1307" s="413"/>
      <c r="D1307" s="413"/>
      <c r="E1307" s="413"/>
      <c r="F1307" s="413"/>
      <c r="G1307" s="413"/>
      <c r="H1307" s="413"/>
      <c r="I1307" s="413"/>
      <c r="J1307" s="413"/>
      <c r="K1307" s="413"/>
      <c r="L1307" s="413"/>
    </row>
    <row r="1308" spans="1:12" s="51" customFormat="1">
      <c r="A1308" s="413"/>
      <c r="B1308" s="413"/>
      <c r="C1308" s="413"/>
      <c r="D1308" s="413"/>
      <c r="E1308" s="413"/>
      <c r="F1308" s="413"/>
      <c r="G1308" s="413"/>
      <c r="H1308" s="413"/>
      <c r="I1308" s="413"/>
      <c r="J1308" s="413"/>
      <c r="K1308" s="413"/>
      <c r="L1308" s="413"/>
    </row>
    <row r="1309" spans="1:12" s="51" customFormat="1">
      <c r="A1309" s="413"/>
      <c r="B1309" s="413"/>
      <c r="C1309" s="413"/>
      <c r="D1309" s="413"/>
      <c r="E1309" s="413"/>
      <c r="F1309" s="413"/>
      <c r="G1309" s="413"/>
      <c r="H1309" s="413"/>
      <c r="I1309" s="413"/>
      <c r="J1309" s="413"/>
      <c r="K1309" s="413"/>
      <c r="L1309" s="413"/>
    </row>
    <row r="1310" spans="1:12" s="51" customFormat="1">
      <c r="A1310" s="413"/>
      <c r="B1310" s="413"/>
      <c r="C1310" s="413"/>
      <c r="D1310" s="413"/>
      <c r="E1310" s="413"/>
      <c r="F1310" s="413"/>
      <c r="G1310" s="413"/>
      <c r="H1310" s="413"/>
      <c r="I1310" s="413"/>
      <c r="J1310" s="413"/>
      <c r="K1310" s="413"/>
      <c r="L1310" s="413"/>
    </row>
    <row r="1311" spans="1:12" s="51" customFormat="1">
      <c r="A1311" s="413"/>
      <c r="B1311" s="413"/>
      <c r="C1311" s="413"/>
      <c r="D1311" s="413"/>
      <c r="E1311" s="413"/>
      <c r="F1311" s="413"/>
      <c r="G1311" s="413"/>
      <c r="H1311" s="413"/>
      <c r="I1311" s="413"/>
      <c r="J1311" s="413"/>
      <c r="K1311" s="413"/>
      <c r="L1311" s="413"/>
    </row>
    <row r="1312" spans="1:12" s="51" customFormat="1">
      <c r="A1312" s="413"/>
      <c r="B1312" s="413"/>
      <c r="C1312" s="413"/>
      <c r="D1312" s="413"/>
      <c r="E1312" s="413"/>
      <c r="F1312" s="413"/>
      <c r="G1312" s="413"/>
      <c r="H1312" s="413"/>
      <c r="I1312" s="413"/>
      <c r="J1312" s="413"/>
      <c r="K1312" s="413"/>
      <c r="L1312" s="413"/>
    </row>
    <row r="1313" spans="1:12" s="51" customFormat="1">
      <c r="A1313" s="413"/>
      <c r="B1313" s="413"/>
      <c r="C1313" s="413"/>
      <c r="D1313" s="413"/>
      <c r="E1313" s="413"/>
      <c r="F1313" s="413"/>
      <c r="G1313" s="413"/>
      <c r="H1313" s="413"/>
      <c r="I1313" s="413"/>
      <c r="J1313" s="413"/>
      <c r="K1313" s="413"/>
      <c r="L1313" s="413"/>
    </row>
    <row r="1314" spans="1:12" s="51" customFormat="1">
      <c r="A1314" s="413"/>
      <c r="B1314" s="413"/>
      <c r="C1314" s="413"/>
      <c r="D1314" s="413"/>
      <c r="E1314" s="413"/>
      <c r="F1314" s="413"/>
      <c r="G1314" s="413"/>
      <c r="H1314" s="413"/>
      <c r="I1314" s="413"/>
      <c r="J1314" s="413"/>
      <c r="K1314" s="413"/>
      <c r="L1314" s="413"/>
    </row>
    <row r="1315" spans="1:12" s="51" customFormat="1">
      <c r="A1315" s="413"/>
      <c r="B1315" s="413"/>
      <c r="C1315" s="413"/>
      <c r="D1315" s="413"/>
      <c r="E1315" s="413"/>
      <c r="F1315" s="413"/>
      <c r="G1315" s="413"/>
      <c r="H1315" s="413"/>
      <c r="I1315" s="413"/>
      <c r="J1315" s="413"/>
      <c r="K1315" s="413"/>
      <c r="L1315" s="413"/>
    </row>
    <row r="1316" spans="1:12" s="51" customFormat="1">
      <c r="A1316" s="413"/>
      <c r="B1316" s="413"/>
      <c r="C1316" s="413"/>
      <c r="D1316" s="413"/>
      <c r="E1316" s="413"/>
      <c r="F1316" s="413"/>
      <c r="G1316" s="413"/>
      <c r="H1316" s="413"/>
      <c r="I1316" s="413"/>
      <c r="J1316" s="413"/>
      <c r="K1316" s="413"/>
      <c r="L1316" s="413"/>
    </row>
    <row r="1317" spans="1:12" s="51" customFormat="1">
      <c r="A1317" s="413"/>
      <c r="B1317" s="413"/>
      <c r="C1317" s="413"/>
      <c r="D1317" s="413"/>
      <c r="E1317" s="413"/>
      <c r="F1317" s="413"/>
      <c r="G1317" s="413"/>
      <c r="H1317" s="413"/>
      <c r="I1317" s="413"/>
      <c r="J1317" s="413"/>
      <c r="K1317" s="413"/>
      <c r="L1317" s="413"/>
    </row>
    <row r="1318" spans="1:12" s="51" customFormat="1">
      <c r="A1318" s="413"/>
      <c r="B1318" s="413"/>
      <c r="C1318" s="413"/>
      <c r="D1318" s="413"/>
      <c r="E1318" s="413"/>
      <c r="F1318" s="413"/>
      <c r="G1318" s="413"/>
      <c r="H1318" s="413"/>
      <c r="I1318" s="413"/>
      <c r="J1318" s="413"/>
      <c r="K1318" s="413"/>
      <c r="L1318" s="413"/>
    </row>
    <row r="1319" spans="1:12" s="51" customFormat="1">
      <c r="A1319" s="413"/>
      <c r="B1319" s="413"/>
      <c r="C1319" s="413"/>
      <c r="D1319" s="413"/>
      <c r="E1319" s="413"/>
      <c r="F1319" s="413"/>
      <c r="G1319" s="413"/>
      <c r="H1319" s="413"/>
      <c r="I1319" s="413"/>
      <c r="J1319" s="413"/>
      <c r="K1319" s="413"/>
      <c r="L1319" s="413"/>
    </row>
    <row r="1320" spans="1:12" s="51" customFormat="1">
      <c r="A1320" s="413"/>
      <c r="B1320" s="413"/>
      <c r="C1320" s="413"/>
      <c r="D1320" s="413"/>
      <c r="E1320" s="413"/>
      <c r="F1320" s="413"/>
      <c r="G1320" s="413"/>
      <c r="H1320" s="413"/>
      <c r="I1320" s="413"/>
      <c r="J1320" s="413"/>
      <c r="K1320" s="413"/>
      <c r="L1320" s="413"/>
    </row>
    <row r="1321" spans="1:12" s="51" customFormat="1">
      <c r="A1321" s="413"/>
      <c r="B1321" s="413"/>
      <c r="C1321" s="413"/>
      <c r="D1321" s="413"/>
      <c r="E1321" s="413"/>
      <c r="F1321" s="413"/>
      <c r="G1321" s="413"/>
      <c r="H1321" s="413"/>
      <c r="I1321" s="413"/>
      <c r="J1321" s="413"/>
      <c r="K1321" s="413"/>
      <c r="L1321" s="413"/>
    </row>
    <row r="1322" spans="1:12" s="51" customFormat="1">
      <c r="A1322" s="413"/>
      <c r="B1322" s="413"/>
      <c r="C1322" s="413"/>
      <c r="D1322" s="413"/>
      <c r="E1322" s="413"/>
      <c r="F1322" s="413"/>
      <c r="G1322" s="413"/>
      <c r="H1322" s="413"/>
      <c r="I1322" s="413"/>
      <c r="J1322" s="413"/>
      <c r="K1322" s="413"/>
      <c r="L1322" s="413"/>
    </row>
    <row r="1323" spans="1:12" s="51" customFormat="1">
      <c r="A1323" s="413"/>
      <c r="B1323" s="413"/>
      <c r="C1323" s="413"/>
      <c r="D1323" s="413"/>
      <c r="E1323" s="413"/>
      <c r="F1323" s="413"/>
      <c r="G1323" s="413"/>
      <c r="H1323" s="413"/>
      <c r="I1323" s="413"/>
      <c r="J1323" s="413"/>
      <c r="K1323" s="413"/>
      <c r="L1323" s="413"/>
    </row>
    <row r="1324" spans="1:12" s="51" customFormat="1">
      <c r="A1324" s="413"/>
      <c r="B1324" s="413"/>
      <c r="C1324" s="413"/>
      <c r="D1324" s="413"/>
      <c r="E1324" s="413"/>
      <c r="F1324" s="413"/>
      <c r="G1324" s="413"/>
      <c r="H1324" s="413"/>
      <c r="I1324" s="413"/>
      <c r="J1324" s="413"/>
      <c r="K1324" s="413"/>
      <c r="L1324" s="413"/>
    </row>
    <row r="1325" spans="1:12" s="51" customFormat="1">
      <c r="A1325" s="413"/>
      <c r="B1325" s="413"/>
      <c r="C1325" s="413"/>
      <c r="D1325" s="413"/>
      <c r="E1325" s="413"/>
      <c r="F1325" s="413"/>
      <c r="G1325" s="413"/>
      <c r="H1325" s="413"/>
      <c r="I1325" s="413"/>
      <c r="J1325" s="413"/>
      <c r="K1325" s="413"/>
      <c r="L1325" s="413"/>
    </row>
    <row r="1326" spans="1:12" s="51" customFormat="1">
      <c r="A1326" s="413"/>
      <c r="B1326" s="413"/>
      <c r="C1326" s="413"/>
      <c r="D1326" s="413"/>
      <c r="E1326" s="413"/>
      <c r="F1326" s="413"/>
      <c r="G1326" s="413"/>
      <c r="H1326" s="413"/>
      <c r="I1326" s="413"/>
      <c r="J1326" s="413"/>
      <c r="K1326" s="413"/>
      <c r="L1326" s="413"/>
    </row>
    <row r="1327" spans="1:12" s="51" customFormat="1">
      <c r="A1327" s="413"/>
      <c r="B1327" s="413"/>
      <c r="C1327" s="413"/>
      <c r="D1327" s="413"/>
      <c r="E1327" s="413"/>
      <c r="F1327" s="413"/>
      <c r="G1327" s="413"/>
      <c r="H1327" s="413"/>
      <c r="I1327" s="413"/>
      <c r="J1327" s="413"/>
      <c r="K1327" s="413"/>
      <c r="L1327" s="413"/>
    </row>
    <row r="1328" spans="1:12" s="51" customFormat="1">
      <c r="A1328" s="413"/>
      <c r="B1328" s="413"/>
      <c r="C1328" s="413"/>
      <c r="D1328" s="413"/>
      <c r="E1328" s="413"/>
      <c r="F1328" s="413"/>
      <c r="G1328" s="413"/>
      <c r="H1328" s="413"/>
      <c r="I1328" s="413"/>
      <c r="J1328" s="413"/>
      <c r="K1328" s="413"/>
      <c r="L1328" s="413"/>
    </row>
    <row r="1329" spans="1:12" s="51" customFormat="1">
      <c r="A1329" s="413"/>
      <c r="B1329" s="413"/>
      <c r="C1329" s="413"/>
      <c r="D1329" s="413"/>
      <c r="E1329" s="413"/>
      <c r="F1329" s="413"/>
      <c r="G1329" s="413"/>
      <c r="H1329" s="413"/>
      <c r="I1329" s="413"/>
      <c r="J1329" s="413"/>
      <c r="K1329" s="413"/>
      <c r="L1329" s="413"/>
    </row>
    <row r="1330" spans="1:12" s="51" customFormat="1">
      <c r="A1330" s="413"/>
      <c r="B1330" s="413"/>
      <c r="C1330" s="413"/>
      <c r="D1330" s="413"/>
      <c r="E1330" s="413"/>
      <c r="F1330" s="413"/>
      <c r="G1330" s="413"/>
      <c r="H1330" s="413"/>
      <c r="I1330" s="413"/>
      <c r="J1330" s="413"/>
      <c r="K1330" s="413"/>
      <c r="L1330" s="413"/>
    </row>
    <row r="1331" spans="1:12" s="51" customFormat="1">
      <c r="A1331" s="413"/>
      <c r="B1331" s="413"/>
      <c r="C1331" s="413"/>
      <c r="D1331" s="413"/>
      <c r="E1331" s="413"/>
      <c r="F1331" s="413"/>
      <c r="G1331" s="413"/>
      <c r="H1331" s="413"/>
      <c r="I1331" s="413"/>
      <c r="J1331" s="413"/>
      <c r="K1331" s="413"/>
      <c r="L1331" s="413"/>
    </row>
    <row r="1332" spans="1:12" s="51" customFormat="1">
      <c r="A1332" s="413"/>
      <c r="B1332" s="413"/>
      <c r="C1332" s="413"/>
      <c r="D1332" s="413"/>
      <c r="E1332" s="413"/>
      <c r="F1332" s="413"/>
      <c r="G1332" s="413"/>
      <c r="H1332" s="413"/>
      <c r="I1332" s="413"/>
      <c r="J1332" s="413"/>
      <c r="K1332" s="413"/>
      <c r="L1332" s="413"/>
    </row>
    <row r="1333" spans="1:12" s="51" customFormat="1">
      <c r="A1333" s="413"/>
      <c r="B1333" s="413"/>
      <c r="C1333" s="413"/>
      <c r="D1333" s="413"/>
      <c r="E1333" s="413"/>
      <c r="F1333" s="413"/>
      <c r="G1333" s="413"/>
      <c r="H1333" s="413"/>
      <c r="I1333" s="413"/>
      <c r="J1333" s="413"/>
      <c r="K1333" s="413"/>
      <c r="L1333" s="413"/>
    </row>
    <row r="1334" spans="1:12" s="51" customFormat="1">
      <c r="A1334" s="413"/>
      <c r="B1334" s="413"/>
      <c r="C1334" s="413"/>
      <c r="D1334" s="413"/>
      <c r="E1334" s="413"/>
      <c r="F1334" s="413"/>
      <c r="G1334" s="413"/>
      <c r="H1334" s="413"/>
      <c r="I1334" s="413"/>
      <c r="J1334" s="413"/>
      <c r="K1334" s="413"/>
      <c r="L1334" s="413"/>
    </row>
    <row r="1335" spans="1:12" s="51" customFormat="1">
      <c r="A1335" s="413"/>
      <c r="B1335" s="413"/>
      <c r="C1335" s="413"/>
      <c r="D1335" s="413"/>
      <c r="E1335" s="413"/>
      <c r="F1335" s="413"/>
      <c r="G1335" s="413"/>
      <c r="H1335" s="413"/>
      <c r="I1335" s="413"/>
      <c r="J1335" s="413"/>
      <c r="K1335" s="413"/>
      <c r="L1335" s="413"/>
    </row>
    <row r="1336" spans="1:12" s="51" customFormat="1">
      <c r="A1336" s="413"/>
      <c r="B1336" s="413"/>
      <c r="C1336" s="413"/>
      <c r="D1336" s="413"/>
      <c r="E1336" s="413"/>
      <c r="F1336" s="413"/>
      <c r="G1336" s="413"/>
      <c r="H1336" s="413"/>
      <c r="I1336" s="413"/>
      <c r="J1336" s="413"/>
      <c r="K1336" s="413"/>
      <c r="L1336" s="413"/>
    </row>
    <row r="1337" spans="1:12" s="51" customFormat="1">
      <c r="A1337" s="413"/>
      <c r="B1337" s="413"/>
      <c r="C1337" s="413"/>
      <c r="D1337" s="413"/>
      <c r="E1337" s="413"/>
      <c r="F1337" s="413"/>
      <c r="G1337" s="413"/>
      <c r="H1337" s="413"/>
      <c r="I1337" s="413"/>
      <c r="J1337" s="413"/>
      <c r="K1337" s="413"/>
      <c r="L1337" s="413"/>
    </row>
    <row r="1338" spans="1:12" s="51" customFormat="1">
      <c r="A1338" s="413"/>
      <c r="B1338" s="413"/>
      <c r="C1338" s="413"/>
      <c r="D1338" s="413"/>
      <c r="E1338" s="413"/>
      <c r="F1338" s="413"/>
      <c r="G1338" s="413"/>
      <c r="H1338" s="413"/>
      <c r="I1338" s="413"/>
      <c r="J1338" s="413"/>
      <c r="K1338" s="413"/>
      <c r="L1338" s="413"/>
    </row>
    <row r="1339" spans="1:12" s="51" customFormat="1">
      <c r="A1339" s="413"/>
      <c r="B1339" s="413"/>
      <c r="C1339" s="413"/>
      <c r="D1339" s="413"/>
      <c r="E1339" s="413"/>
      <c r="F1339" s="413"/>
      <c r="G1339" s="413"/>
      <c r="H1339" s="413"/>
      <c r="I1339" s="413"/>
      <c r="J1339" s="413"/>
      <c r="K1339" s="413"/>
      <c r="L1339" s="413"/>
    </row>
    <row r="1340" spans="1:12" s="51" customFormat="1">
      <c r="A1340" s="413"/>
      <c r="B1340" s="413"/>
      <c r="C1340" s="413"/>
      <c r="D1340" s="413"/>
      <c r="E1340" s="413"/>
      <c r="F1340" s="413"/>
      <c r="G1340" s="413"/>
      <c r="H1340" s="413"/>
      <c r="I1340" s="413"/>
      <c r="J1340" s="413"/>
      <c r="K1340" s="413"/>
      <c r="L1340" s="413"/>
    </row>
    <row r="1341" spans="1:12" s="51" customFormat="1">
      <c r="A1341" s="413"/>
      <c r="B1341" s="413"/>
      <c r="C1341" s="413"/>
      <c r="D1341" s="413"/>
      <c r="E1341" s="413"/>
      <c r="F1341" s="413"/>
      <c r="G1341" s="413"/>
      <c r="H1341" s="413"/>
      <c r="I1341" s="413"/>
      <c r="J1341" s="413"/>
      <c r="K1341" s="413"/>
      <c r="L1341" s="413"/>
    </row>
    <row r="1342" spans="1:12" s="51" customFormat="1">
      <c r="A1342" s="413"/>
      <c r="B1342" s="413"/>
      <c r="C1342" s="413"/>
      <c r="D1342" s="413"/>
      <c r="E1342" s="413"/>
      <c r="F1342" s="413"/>
      <c r="G1342" s="413"/>
      <c r="H1342" s="413"/>
      <c r="I1342" s="413"/>
      <c r="J1342" s="413"/>
      <c r="K1342" s="413"/>
      <c r="L1342" s="413"/>
    </row>
    <row r="1343" spans="1:12" s="51" customFormat="1">
      <c r="A1343" s="413"/>
      <c r="B1343" s="413"/>
      <c r="C1343" s="413"/>
      <c r="D1343" s="413"/>
      <c r="E1343" s="413"/>
      <c r="F1343" s="413"/>
      <c r="G1343" s="413"/>
      <c r="H1343" s="413"/>
      <c r="I1343" s="413"/>
      <c r="J1343" s="413"/>
      <c r="K1343" s="413"/>
      <c r="L1343" s="413"/>
    </row>
    <row r="1344" spans="1:12" s="51" customFormat="1">
      <c r="A1344" s="413"/>
      <c r="B1344" s="413"/>
      <c r="C1344" s="413"/>
      <c r="D1344" s="413"/>
      <c r="E1344" s="413"/>
      <c r="F1344" s="413"/>
      <c r="G1344" s="413"/>
      <c r="H1344" s="413"/>
      <c r="I1344" s="413"/>
      <c r="J1344" s="413"/>
      <c r="K1344" s="413"/>
      <c r="L1344" s="413"/>
    </row>
    <row r="1345" spans="1:12" s="51" customFormat="1">
      <c r="A1345" s="413"/>
      <c r="B1345" s="413"/>
      <c r="C1345" s="413"/>
      <c r="D1345" s="413"/>
      <c r="E1345" s="413"/>
      <c r="F1345" s="413"/>
      <c r="G1345" s="413"/>
      <c r="H1345" s="413"/>
      <c r="I1345" s="413"/>
      <c r="J1345" s="413"/>
      <c r="K1345" s="413"/>
      <c r="L1345" s="413"/>
    </row>
    <row r="1346" spans="1:12" s="51" customFormat="1">
      <c r="A1346" s="413"/>
      <c r="B1346" s="413"/>
      <c r="C1346" s="413"/>
      <c r="D1346" s="413"/>
      <c r="E1346" s="413"/>
      <c r="F1346" s="413"/>
      <c r="G1346" s="413"/>
      <c r="H1346" s="413"/>
      <c r="I1346" s="413"/>
      <c r="J1346" s="413"/>
      <c r="K1346" s="413"/>
      <c r="L1346" s="413"/>
    </row>
    <row r="1347" spans="1:12" s="51" customFormat="1">
      <c r="A1347" s="413"/>
      <c r="B1347" s="413"/>
      <c r="C1347" s="413"/>
      <c r="D1347" s="413"/>
      <c r="E1347" s="413"/>
      <c r="F1347" s="413"/>
      <c r="G1347" s="413"/>
      <c r="H1347" s="413"/>
      <c r="I1347" s="413"/>
      <c r="J1347" s="413"/>
      <c r="K1347" s="413"/>
      <c r="L1347" s="413"/>
    </row>
    <row r="1348" spans="1:12" s="51" customFormat="1">
      <c r="A1348" s="413"/>
      <c r="B1348" s="413"/>
      <c r="C1348" s="413"/>
      <c r="D1348" s="413"/>
      <c r="E1348" s="413"/>
      <c r="F1348" s="413"/>
      <c r="G1348" s="413"/>
      <c r="H1348" s="413"/>
      <c r="I1348" s="413"/>
      <c r="J1348" s="413"/>
      <c r="K1348" s="413"/>
      <c r="L1348" s="413"/>
    </row>
    <row r="1349" spans="1:12" s="51" customFormat="1">
      <c r="A1349" s="413"/>
      <c r="B1349" s="413"/>
      <c r="C1349" s="413"/>
      <c r="D1349" s="413"/>
      <c r="E1349" s="413"/>
      <c r="F1349" s="413"/>
      <c r="G1349" s="413"/>
      <c r="H1349" s="413"/>
      <c r="I1349" s="413"/>
      <c r="J1349" s="413"/>
      <c r="K1349" s="413"/>
      <c r="L1349" s="413"/>
    </row>
    <row r="1350" spans="1:12" s="51" customFormat="1">
      <c r="A1350" s="413"/>
      <c r="B1350" s="413"/>
      <c r="C1350" s="413"/>
      <c r="D1350" s="413"/>
      <c r="E1350" s="413"/>
      <c r="F1350" s="413"/>
      <c r="G1350" s="413"/>
      <c r="H1350" s="413"/>
      <c r="I1350" s="413"/>
      <c r="J1350" s="413"/>
      <c r="K1350" s="413"/>
      <c r="L1350" s="413"/>
    </row>
    <row r="1351" spans="1:12" s="51" customFormat="1">
      <c r="A1351" s="413"/>
      <c r="B1351" s="413"/>
      <c r="C1351" s="413"/>
      <c r="D1351" s="413"/>
      <c r="E1351" s="413"/>
      <c r="F1351" s="413"/>
      <c r="G1351" s="413"/>
      <c r="H1351" s="413"/>
      <c r="I1351" s="413"/>
      <c r="J1351" s="413"/>
      <c r="K1351" s="413"/>
      <c r="L1351" s="413"/>
    </row>
    <row r="1352" spans="1:12" s="51" customFormat="1">
      <c r="A1352" s="413"/>
      <c r="B1352" s="413"/>
      <c r="C1352" s="413"/>
      <c r="D1352" s="413"/>
      <c r="E1352" s="413"/>
      <c r="F1352" s="413"/>
      <c r="G1352" s="413"/>
      <c r="H1352" s="413"/>
      <c r="I1352" s="413"/>
      <c r="J1352" s="413"/>
      <c r="K1352" s="413"/>
      <c r="L1352" s="413"/>
    </row>
    <row r="1353" spans="1:12" s="51" customFormat="1">
      <c r="A1353" s="413"/>
      <c r="B1353" s="413"/>
      <c r="C1353" s="413"/>
      <c r="D1353" s="413"/>
      <c r="E1353" s="413"/>
      <c r="F1353" s="413"/>
      <c r="G1353" s="413"/>
      <c r="H1353" s="413"/>
      <c r="I1353" s="413"/>
      <c r="J1353" s="413"/>
      <c r="K1353" s="413"/>
      <c r="L1353" s="413"/>
    </row>
    <row r="1354" spans="1:12" s="51" customFormat="1">
      <c r="A1354" s="413"/>
      <c r="B1354" s="413"/>
      <c r="C1354" s="413"/>
      <c r="D1354" s="413"/>
      <c r="E1354" s="413"/>
      <c r="F1354" s="413"/>
      <c r="G1354" s="413"/>
      <c r="H1354" s="413"/>
      <c r="I1354" s="413"/>
      <c r="J1354" s="413"/>
      <c r="K1354" s="413"/>
      <c r="L1354" s="413"/>
    </row>
    <row r="1355" spans="1:12" s="51" customFormat="1">
      <c r="A1355" s="413"/>
      <c r="B1355" s="413"/>
      <c r="C1355" s="413"/>
      <c r="D1355" s="413"/>
      <c r="E1355" s="413"/>
      <c r="F1355" s="413"/>
      <c r="G1355" s="413"/>
      <c r="H1355" s="413"/>
      <c r="I1355" s="413"/>
      <c r="J1355" s="413"/>
      <c r="K1355" s="413"/>
      <c r="L1355" s="413"/>
    </row>
    <row r="1356" spans="1:12" s="51" customFormat="1">
      <c r="A1356" s="413"/>
      <c r="B1356" s="413"/>
      <c r="C1356" s="413"/>
      <c r="D1356" s="413"/>
      <c r="E1356" s="413"/>
      <c r="F1356" s="413"/>
      <c r="G1356" s="413"/>
      <c r="H1356" s="413"/>
      <c r="I1356" s="413"/>
      <c r="J1356" s="413"/>
      <c r="K1356" s="413"/>
      <c r="L1356" s="413"/>
    </row>
    <row r="1357" spans="1:12" s="51" customFormat="1">
      <c r="A1357" s="413"/>
      <c r="B1357" s="413"/>
      <c r="C1357" s="413"/>
      <c r="D1357" s="413"/>
      <c r="E1357" s="413"/>
      <c r="F1357" s="413"/>
      <c r="G1357" s="413"/>
      <c r="H1357" s="413"/>
      <c r="I1357" s="413"/>
      <c r="J1357" s="413"/>
      <c r="K1357" s="413"/>
      <c r="L1357" s="413"/>
    </row>
    <row r="1358" spans="1:12" s="51" customFormat="1">
      <c r="A1358" s="413"/>
      <c r="B1358" s="413"/>
      <c r="C1358" s="413"/>
      <c r="D1358" s="413"/>
      <c r="E1358" s="413"/>
      <c r="F1358" s="413"/>
      <c r="G1358" s="413"/>
      <c r="H1358" s="413"/>
      <c r="I1358" s="413"/>
      <c r="J1358" s="413"/>
      <c r="K1358" s="413"/>
      <c r="L1358" s="413"/>
    </row>
    <row r="1359" spans="1:12" s="51" customFormat="1">
      <c r="A1359" s="413"/>
      <c r="B1359" s="413"/>
      <c r="C1359" s="413"/>
      <c r="D1359" s="413"/>
      <c r="E1359" s="413"/>
      <c r="F1359" s="413"/>
      <c r="G1359" s="413"/>
      <c r="H1359" s="413"/>
      <c r="I1359" s="413"/>
      <c r="J1359" s="413"/>
      <c r="K1359" s="413"/>
      <c r="L1359" s="413"/>
    </row>
    <row r="1360" spans="1:12" s="51" customFormat="1">
      <c r="A1360" s="413"/>
      <c r="B1360" s="413"/>
      <c r="C1360" s="413"/>
      <c r="D1360" s="413"/>
      <c r="E1360" s="413"/>
      <c r="F1360" s="413"/>
      <c r="G1360" s="413"/>
      <c r="H1360" s="413"/>
      <c r="I1360" s="413"/>
      <c r="J1360" s="413"/>
      <c r="K1360" s="413"/>
      <c r="L1360" s="413"/>
    </row>
    <row r="1361" spans="1:12" s="51" customFormat="1">
      <c r="A1361" s="413"/>
      <c r="B1361" s="413"/>
      <c r="C1361" s="413"/>
      <c r="D1361" s="413"/>
      <c r="E1361" s="413"/>
      <c r="F1361" s="413"/>
      <c r="G1361" s="413"/>
      <c r="H1361" s="413"/>
      <c r="I1361" s="413"/>
      <c r="J1361" s="413"/>
      <c r="K1361" s="413"/>
      <c r="L1361" s="413"/>
    </row>
    <row r="1362" spans="1:12" s="51" customFormat="1">
      <c r="A1362" s="413"/>
      <c r="B1362" s="413"/>
      <c r="C1362" s="413"/>
      <c r="D1362" s="413"/>
      <c r="E1362" s="413"/>
      <c r="F1362" s="413"/>
      <c r="G1362" s="413"/>
      <c r="H1362" s="413"/>
      <c r="I1362" s="413"/>
      <c r="J1362" s="413"/>
      <c r="K1362" s="413"/>
      <c r="L1362" s="413"/>
    </row>
    <row r="1363" spans="1:12" s="51" customFormat="1">
      <c r="A1363" s="413"/>
      <c r="B1363" s="413"/>
      <c r="C1363" s="413"/>
      <c r="D1363" s="413"/>
      <c r="E1363" s="413"/>
      <c r="F1363" s="413"/>
      <c r="G1363" s="413"/>
      <c r="H1363" s="413"/>
      <c r="I1363" s="413"/>
      <c r="J1363" s="413"/>
      <c r="K1363" s="413"/>
      <c r="L1363" s="413"/>
    </row>
    <row r="1364" spans="1:12" s="51" customFormat="1">
      <c r="A1364" s="413"/>
      <c r="B1364" s="413"/>
      <c r="C1364" s="413"/>
      <c r="D1364" s="413"/>
      <c r="E1364" s="413"/>
      <c r="F1364" s="413"/>
      <c r="G1364" s="413"/>
      <c r="H1364" s="413"/>
      <c r="I1364" s="413"/>
      <c r="J1364" s="413"/>
      <c r="K1364" s="413"/>
      <c r="L1364" s="413"/>
    </row>
    <row r="1365" spans="1:12" s="51" customFormat="1">
      <c r="A1365" s="413"/>
      <c r="B1365" s="413"/>
      <c r="C1365" s="413"/>
      <c r="D1365" s="413"/>
      <c r="E1365" s="413"/>
      <c r="F1365" s="413"/>
      <c r="G1365" s="413"/>
      <c r="H1365" s="413"/>
      <c r="I1365" s="413"/>
      <c r="J1365" s="413"/>
      <c r="K1365" s="413"/>
      <c r="L1365" s="413"/>
    </row>
    <row r="1366" spans="1:12" s="51" customFormat="1">
      <c r="A1366" s="413"/>
      <c r="B1366" s="413"/>
      <c r="C1366" s="413"/>
      <c r="D1366" s="413"/>
      <c r="E1366" s="413"/>
      <c r="F1366" s="413"/>
      <c r="G1366" s="413"/>
      <c r="H1366" s="413"/>
      <c r="I1366" s="413"/>
      <c r="J1366" s="413"/>
      <c r="K1366" s="413"/>
      <c r="L1366" s="413"/>
    </row>
    <row r="1367" spans="1:12" s="51" customFormat="1">
      <c r="A1367" s="413"/>
      <c r="B1367" s="413"/>
      <c r="C1367" s="413"/>
      <c r="D1367" s="413"/>
      <c r="E1367" s="413"/>
      <c r="F1367" s="413"/>
      <c r="G1367" s="413"/>
      <c r="H1367" s="413"/>
      <c r="I1367" s="413"/>
      <c r="J1367" s="413"/>
      <c r="K1367" s="413"/>
      <c r="L1367" s="413"/>
    </row>
    <row r="1368" spans="1:12" s="51" customFormat="1">
      <c r="A1368" s="413"/>
      <c r="B1368" s="413"/>
      <c r="C1368" s="413"/>
      <c r="D1368" s="413"/>
      <c r="E1368" s="413"/>
      <c r="F1368" s="413"/>
      <c r="G1368" s="413"/>
      <c r="H1368" s="413"/>
      <c r="I1368" s="413"/>
      <c r="J1368" s="413"/>
      <c r="K1368" s="413"/>
      <c r="L1368" s="413"/>
    </row>
    <row r="1369" spans="1:12" s="51" customFormat="1">
      <c r="A1369" s="413"/>
      <c r="B1369" s="413"/>
      <c r="C1369" s="413"/>
      <c r="D1369" s="413"/>
      <c r="E1369" s="413"/>
      <c r="F1369" s="413"/>
      <c r="G1369" s="413"/>
      <c r="H1369" s="413"/>
      <c r="I1369" s="413"/>
      <c r="J1369" s="413"/>
      <c r="K1369" s="413"/>
      <c r="L1369" s="413"/>
    </row>
    <row r="1370" spans="1:12" s="51" customFormat="1">
      <c r="A1370" s="413"/>
      <c r="B1370" s="413"/>
      <c r="C1370" s="413"/>
      <c r="D1370" s="413"/>
      <c r="E1370" s="413"/>
      <c r="F1370" s="413"/>
      <c r="G1370" s="413"/>
      <c r="H1370" s="413"/>
      <c r="I1370" s="413"/>
      <c r="J1370" s="413"/>
      <c r="K1370" s="413"/>
      <c r="L1370" s="413"/>
    </row>
    <row r="1371" spans="1:12" s="51" customFormat="1">
      <c r="A1371" s="413"/>
      <c r="B1371" s="413"/>
      <c r="C1371" s="413"/>
      <c r="D1371" s="413"/>
      <c r="E1371" s="413"/>
      <c r="F1371" s="413"/>
      <c r="G1371" s="413"/>
      <c r="H1371" s="413"/>
      <c r="I1371" s="413"/>
      <c r="J1371" s="413"/>
      <c r="K1371" s="413"/>
      <c r="L1371" s="413"/>
    </row>
    <row r="1372" spans="1:12" s="51" customFormat="1">
      <c r="A1372" s="413"/>
      <c r="B1372" s="413"/>
      <c r="C1372" s="413"/>
      <c r="D1372" s="413"/>
      <c r="E1372" s="413"/>
      <c r="F1372" s="413"/>
      <c r="G1372" s="413"/>
      <c r="H1372" s="413"/>
      <c r="I1372" s="413"/>
      <c r="J1372" s="413"/>
      <c r="K1372" s="413"/>
      <c r="L1372" s="413"/>
    </row>
    <row r="1373" spans="1:12" s="51" customFormat="1">
      <c r="A1373" s="413"/>
      <c r="B1373" s="413"/>
      <c r="C1373" s="413"/>
      <c r="D1373" s="413"/>
      <c r="E1373" s="413"/>
      <c r="F1373" s="413"/>
      <c r="G1373" s="413"/>
      <c r="H1373" s="413"/>
      <c r="I1373" s="413"/>
      <c r="J1373" s="413"/>
      <c r="K1373" s="413"/>
      <c r="L1373" s="413"/>
    </row>
    <row r="1374" spans="1:12" s="51" customFormat="1">
      <c r="A1374" s="413"/>
      <c r="B1374" s="413"/>
      <c r="C1374" s="413"/>
      <c r="D1374" s="413"/>
      <c r="E1374" s="413"/>
      <c r="F1374" s="413"/>
      <c r="G1374" s="413"/>
      <c r="H1374" s="413"/>
      <c r="I1374" s="413"/>
      <c r="J1374" s="413"/>
      <c r="K1374" s="413"/>
      <c r="L1374" s="413"/>
    </row>
    <row r="1375" spans="1:12" s="51" customFormat="1">
      <c r="A1375" s="413"/>
      <c r="B1375" s="413"/>
      <c r="C1375" s="413"/>
      <c r="D1375" s="413"/>
      <c r="E1375" s="413"/>
      <c r="F1375" s="413"/>
      <c r="G1375" s="413"/>
      <c r="H1375" s="413"/>
      <c r="I1375" s="413"/>
      <c r="J1375" s="413"/>
      <c r="K1375" s="413"/>
      <c r="L1375" s="413"/>
    </row>
    <row r="1376" spans="1:12" s="51" customFormat="1">
      <c r="A1376" s="413"/>
      <c r="B1376" s="413"/>
      <c r="C1376" s="413"/>
      <c r="D1376" s="413"/>
      <c r="E1376" s="413"/>
      <c r="F1376" s="413"/>
      <c r="G1376" s="413"/>
      <c r="H1376" s="413"/>
      <c r="I1376" s="413"/>
      <c r="J1376" s="413"/>
      <c r="K1376" s="413"/>
      <c r="L1376" s="413"/>
    </row>
    <row r="1377" spans="1:12" s="51" customFormat="1">
      <c r="A1377" s="413"/>
      <c r="B1377" s="413"/>
      <c r="C1377" s="413"/>
      <c r="D1377" s="413"/>
      <c r="E1377" s="413"/>
      <c r="F1377" s="413"/>
      <c r="G1377" s="413"/>
      <c r="H1377" s="413"/>
      <c r="I1377" s="413"/>
      <c r="J1377" s="413"/>
      <c r="K1377" s="413"/>
      <c r="L1377" s="413"/>
    </row>
    <row r="1378" spans="1:12" s="51" customFormat="1">
      <c r="A1378" s="413"/>
      <c r="B1378" s="413"/>
      <c r="C1378" s="413"/>
      <c r="D1378" s="413"/>
      <c r="E1378" s="413"/>
      <c r="F1378" s="413"/>
      <c r="G1378" s="413"/>
      <c r="H1378" s="413"/>
      <c r="I1378" s="413"/>
      <c r="J1378" s="413"/>
      <c r="K1378" s="413"/>
      <c r="L1378" s="413"/>
    </row>
    <row r="1379" spans="1:12" s="51" customFormat="1">
      <c r="A1379" s="413"/>
      <c r="B1379" s="413"/>
      <c r="C1379" s="413"/>
      <c r="D1379" s="413"/>
      <c r="E1379" s="413"/>
      <c r="F1379" s="413"/>
      <c r="G1379" s="413"/>
      <c r="H1379" s="413"/>
      <c r="I1379" s="413"/>
      <c r="J1379" s="413"/>
      <c r="K1379" s="413"/>
      <c r="L1379" s="413"/>
    </row>
    <row r="1380" spans="1:12" s="51" customFormat="1">
      <c r="A1380" s="413"/>
      <c r="B1380" s="413"/>
      <c r="C1380" s="413"/>
      <c r="D1380" s="413"/>
      <c r="E1380" s="413"/>
      <c r="F1380" s="413"/>
      <c r="G1380" s="413"/>
      <c r="H1380" s="413"/>
      <c r="I1380" s="413"/>
      <c r="J1380" s="413"/>
      <c r="K1380" s="413"/>
      <c r="L1380" s="413"/>
    </row>
    <row r="1381" spans="1:12" s="51" customFormat="1">
      <c r="A1381" s="413"/>
      <c r="B1381" s="413"/>
      <c r="C1381" s="413"/>
      <c r="D1381" s="413"/>
      <c r="E1381" s="413"/>
      <c r="F1381" s="413"/>
      <c r="G1381" s="413"/>
      <c r="H1381" s="413"/>
      <c r="I1381" s="413"/>
      <c r="J1381" s="413"/>
      <c r="K1381" s="413"/>
      <c r="L1381" s="413"/>
    </row>
    <row r="1382" spans="1:12" s="51" customFormat="1">
      <c r="A1382" s="413"/>
      <c r="B1382" s="413"/>
      <c r="C1382" s="413"/>
      <c r="D1382" s="413"/>
      <c r="E1382" s="413"/>
      <c r="F1382" s="413"/>
      <c r="G1382" s="413"/>
      <c r="H1382" s="413"/>
      <c r="I1382" s="413"/>
      <c r="J1382" s="413"/>
      <c r="K1382" s="413"/>
      <c r="L1382" s="413"/>
    </row>
    <row r="1383" spans="1:12" s="51" customFormat="1">
      <c r="A1383" s="413"/>
      <c r="B1383" s="413"/>
      <c r="C1383" s="413"/>
      <c r="D1383" s="413"/>
      <c r="E1383" s="413"/>
      <c r="F1383" s="413"/>
      <c r="G1383" s="413"/>
      <c r="H1383" s="413"/>
      <c r="I1383" s="413"/>
      <c r="J1383" s="413"/>
      <c r="K1383" s="413"/>
      <c r="L1383" s="413"/>
    </row>
    <row r="1384" spans="1:12" s="51" customFormat="1">
      <c r="A1384" s="413"/>
      <c r="B1384" s="413"/>
      <c r="C1384" s="413"/>
      <c r="D1384" s="413"/>
      <c r="E1384" s="413"/>
      <c r="F1384" s="413"/>
      <c r="G1384" s="413"/>
      <c r="H1384" s="413"/>
      <c r="I1384" s="413"/>
      <c r="J1384" s="413"/>
      <c r="K1384" s="413"/>
      <c r="L1384" s="413"/>
    </row>
    <row r="1385" spans="1:12" s="51" customFormat="1">
      <c r="A1385" s="413"/>
      <c r="B1385" s="413"/>
      <c r="C1385" s="413"/>
      <c r="D1385" s="413"/>
      <c r="E1385" s="413"/>
      <c r="F1385" s="413"/>
      <c r="G1385" s="413"/>
      <c r="H1385" s="413"/>
      <c r="I1385" s="413"/>
      <c r="J1385" s="413"/>
      <c r="K1385" s="413"/>
      <c r="L1385" s="413"/>
    </row>
    <row r="1386" spans="1:12" s="51" customFormat="1">
      <c r="A1386" s="413"/>
      <c r="B1386" s="413"/>
      <c r="C1386" s="413"/>
      <c r="D1386" s="413"/>
      <c r="E1386" s="413"/>
      <c r="F1386" s="413"/>
      <c r="G1386" s="413"/>
      <c r="H1386" s="413"/>
      <c r="I1386" s="413"/>
      <c r="J1386" s="413"/>
      <c r="K1386" s="413"/>
      <c r="L1386" s="413"/>
    </row>
    <row r="1387" spans="1:12" s="51" customFormat="1">
      <c r="A1387" s="413"/>
      <c r="B1387" s="413"/>
      <c r="C1387" s="413"/>
      <c r="D1387" s="413"/>
      <c r="E1387" s="413"/>
      <c r="F1387" s="413"/>
      <c r="G1387" s="413"/>
      <c r="H1387" s="413"/>
      <c r="I1387" s="413"/>
      <c r="J1387" s="413"/>
      <c r="K1387" s="413"/>
      <c r="L1387" s="413"/>
    </row>
    <row r="1388" spans="1:12" s="51" customFormat="1">
      <c r="A1388" s="413"/>
      <c r="B1388" s="413"/>
      <c r="C1388" s="413"/>
      <c r="D1388" s="413"/>
      <c r="E1388" s="413"/>
      <c r="F1388" s="413"/>
      <c r="G1388" s="413"/>
      <c r="H1388" s="413"/>
      <c r="I1388" s="413"/>
      <c r="J1388" s="413"/>
      <c r="K1388" s="413"/>
      <c r="L1388" s="413"/>
    </row>
    <row r="1389" spans="1:12" s="51" customFormat="1">
      <c r="A1389" s="413"/>
      <c r="B1389" s="413"/>
      <c r="C1389" s="413"/>
      <c r="D1389" s="413"/>
      <c r="E1389" s="413"/>
      <c r="F1389" s="413"/>
      <c r="G1389" s="413"/>
      <c r="H1389" s="413"/>
      <c r="I1389" s="413"/>
      <c r="J1389" s="413"/>
      <c r="K1389" s="413"/>
      <c r="L1389" s="413"/>
    </row>
    <row r="1390" spans="1:12" s="51" customFormat="1">
      <c r="A1390" s="413"/>
      <c r="B1390" s="413"/>
      <c r="C1390" s="413"/>
      <c r="D1390" s="413"/>
      <c r="E1390" s="413"/>
      <c r="F1390" s="413"/>
      <c r="G1390" s="413"/>
      <c r="H1390" s="413"/>
      <c r="I1390" s="413"/>
      <c r="J1390" s="413"/>
      <c r="K1390" s="413"/>
      <c r="L1390" s="413"/>
    </row>
    <row r="1391" spans="1:12" s="51" customFormat="1">
      <c r="A1391" s="413"/>
      <c r="B1391" s="413"/>
      <c r="C1391" s="413"/>
      <c r="D1391" s="413"/>
      <c r="E1391" s="413"/>
      <c r="F1391" s="413"/>
      <c r="G1391" s="413"/>
      <c r="H1391" s="413"/>
      <c r="I1391" s="413"/>
      <c r="J1391" s="413"/>
      <c r="K1391" s="413"/>
      <c r="L1391" s="413"/>
    </row>
    <row r="1392" spans="1:12" s="51" customFormat="1">
      <c r="A1392" s="413"/>
      <c r="B1392" s="413"/>
      <c r="C1392" s="413"/>
      <c r="D1392" s="413"/>
      <c r="E1392" s="413"/>
      <c r="F1392" s="413"/>
      <c r="G1392" s="413"/>
      <c r="H1392" s="413"/>
      <c r="I1392" s="413"/>
      <c r="J1392" s="413"/>
      <c r="K1392" s="413"/>
      <c r="L1392" s="413"/>
    </row>
    <row r="1393" spans="1:12" s="51" customFormat="1">
      <c r="A1393" s="413"/>
      <c r="B1393" s="413"/>
      <c r="C1393" s="413"/>
      <c r="D1393" s="413"/>
      <c r="E1393" s="413"/>
      <c r="F1393" s="413"/>
      <c r="G1393" s="413"/>
      <c r="H1393" s="413"/>
      <c r="I1393" s="413"/>
      <c r="J1393" s="413"/>
      <c r="K1393" s="413"/>
      <c r="L1393" s="413"/>
    </row>
    <row r="1394" spans="1:12" s="51" customFormat="1">
      <c r="A1394" s="413"/>
      <c r="B1394" s="413"/>
      <c r="C1394" s="413"/>
      <c r="D1394" s="413"/>
      <c r="E1394" s="413"/>
      <c r="F1394" s="413"/>
      <c r="G1394" s="413"/>
      <c r="H1394" s="413"/>
      <c r="I1394" s="413"/>
      <c r="J1394" s="413"/>
      <c r="K1394" s="413"/>
      <c r="L1394" s="413"/>
    </row>
    <row r="1395" spans="1:12" s="51" customFormat="1">
      <c r="A1395" s="413"/>
      <c r="B1395" s="413"/>
      <c r="C1395" s="413"/>
      <c r="D1395" s="413"/>
      <c r="E1395" s="413"/>
      <c r="F1395" s="413"/>
      <c r="G1395" s="413"/>
      <c r="H1395" s="413"/>
      <c r="I1395" s="413"/>
      <c r="J1395" s="413"/>
      <c r="K1395" s="413"/>
      <c r="L1395" s="413"/>
    </row>
    <row r="1396" spans="1:12" s="51" customFormat="1">
      <c r="A1396" s="413"/>
      <c r="B1396" s="413"/>
      <c r="C1396" s="413"/>
      <c r="D1396" s="413"/>
      <c r="E1396" s="413"/>
      <c r="F1396" s="413"/>
      <c r="G1396" s="413"/>
      <c r="H1396" s="413"/>
      <c r="I1396" s="413"/>
      <c r="J1396" s="413"/>
      <c r="K1396" s="413"/>
      <c r="L1396" s="413"/>
    </row>
    <row r="1397" spans="1:12" s="51" customFormat="1">
      <c r="A1397" s="413"/>
      <c r="B1397" s="413"/>
      <c r="C1397" s="413"/>
      <c r="D1397" s="413"/>
      <c r="E1397" s="413"/>
      <c r="F1397" s="413"/>
      <c r="G1397" s="413"/>
      <c r="H1397" s="413"/>
      <c r="I1397" s="413"/>
      <c r="J1397" s="413"/>
      <c r="K1397" s="413"/>
      <c r="L1397" s="413"/>
    </row>
    <row r="1398" spans="1:12" s="51" customFormat="1">
      <c r="A1398" s="413"/>
      <c r="B1398" s="413"/>
      <c r="C1398" s="413"/>
      <c r="D1398" s="413"/>
      <c r="E1398" s="413"/>
      <c r="F1398" s="413"/>
      <c r="G1398" s="413"/>
      <c r="H1398" s="413"/>
      <c r="I1398" s="413"/>
      <c r="J1398" s="413"/>
      <c r="K1398" s="413"/>
      <c r="L1398" s="413"/>
    </row>
    <row r="1399" spans="1:12" s="51" customFormat="1">
      <c r="A1399" s="413"/>
      <c r="B1399" s="413"/>
      <c r="C1399" s="413"/>
      <c r="D1399" s="413"/>
      <c r="E1399" s="413"/>
      <c r="F1399" s="413"/>
      <c r="G1399" s="413"/>
      <c r="H1399" s="413"/>
      <c r="I1399" s="413"/>
      <c r="J1399" s="413"/>
      <c r="K1399" s="413"/>
      <c r="L1399" s="413"/>
    </row>
    <row r="1400" spans="1:12" s="51" customFormat="1">
      <c r="A1400" s="413"/>
      <c r="B1400" s="413"/>
      <c r="C1400" s="413"/>
      <c r="D1400" s="413"/>
      <c r="E1400" s="413"/>
      <c r="F1400" s="413"/>
      <c r="G1400" s="413"/>
      <c r="H1400" s="413"/>
      <c r="I1400" s="413"/>
      <c r="J1400" s="413"/>
      <c r="K1400" s="413"/>
      <c r="L1400" s="413"/>
    </row>
    <row r="1401" spans="1:12" s="51" customFormat="1">
      <c r="A1401" s="413"/>
      <c r="B1401" s="413"/>
      <c r="C1401" s="413"/>
      <c r="D1401" s="413"/>
      <c r="E1401" s="413"/>
      <c r="F1401" s="413"/>
      <c r="G1401" s="413"/>
      <c r="H1401" s="413"/>
      <c r="I1401" s="413"/>
      <c r="J1401" s="413"/>
      <c r="K1401" s="413"/>
      <c r="L1401" s="413"/>
    </row>
    <row r="1402" spans="1:12" s="51" customFormat="1">
      <c r="A1402" s="413"/>
      <c r="B1402" s="413"/>
      <c r="C1402" s="413"/>
      <c r="D1402" s="413"/>
      <c r="E1402" s="413"/>
      <c r="F1402" s="413"/>
      <c r="G1402" s="413"/>
      <c r="H1402" s="413"/>
      <c r="I1402" s="413"/>
      <c r="J1402" s="413"/>
      <c r="K1402" s="413"/>
      <c r="L1402" s="413"/>
    </row>
    <row r="1403" spans="1:12" s="51" customFormat="1">
      <c r="A1403" s="413"/>
      <c r="B1403" s="413"/>
      <c r="C1403" s="413"/>
      <c r="D1403" s="413"/>
      <c r="E1403" s="413"/>
      <c r="F1403" s="413"/>
      <c r="G1403" s="413"/>
      <c r="H1403" s="413"/>
      <c r="I1403" s="413"/>
      <c r="J1403" s="413"/>
      <c r="K1403" s="413"/>
      <c r="L1403" s="413"/>
    </row>
    <row r="1404" spans="1:12" s="51" customFormat="1">
      <c r="A1404" s="413"/>
      <c r="B1404" s="413"/>
      <c r="C1404" s="413"/>
      <c r="D1404" s="413"/>
      <c r="E1404" s="413"/>
      <c r="F1404" s="413"/>
      <c r="G1404" s="413"/>
      <c r="H1404" s="413"/>
      <c r="I1404" s="413"/>
      <c r="J1404" s="413"/>
      <c r="K1404" s="413"/>
      <c r="L1404" s="413"/>
    </row>
    <row r="1405" spans="1:12" s="51" customFormat="1">
      <c r="A1405" s="413"/>
      <c r="B1405" s="413"/>
      <c r="C1405" s="413"/>
      <c r="D1405" s="413"/>
      <c r="E1405" s="413"/>
      <c r="F1405" s="413"/>
      <c r="G1405" s="413"/>
      <c r="H1405" s="413"/>
      <c r="I1405" s="413"/>
      <c r="J1405" s="413"/>
      <c r="K1405" s="413"/>
      <c r="L1405" s="413"/>
    </row>
    <row r="1406" spans="1:12" s="51" customFormat="1">
      <c r="A1406" s="413"/>
      <c r="B1406" s="413"/>
      <c r="C1406" s="413"/>
      <c r="D1406" s="413"/>
      <c r="E1406" s="413"/>
      <c r="F1406" s="413"/>
      <c r="G1406" s="413"/>
      <c r="H1406" s="413"/>
      <c r="I1406" s="413"/>
      <c r="J1406" s="413"/>
      <c r="K1406" s="413"/>
      <c r="L1406" s="413"/>
    </row>
    <row r="1407" spans="1:12" s="51" customFormat="1">
      <c r="A1407" s="413"/>
      <c r="B1407" s="413"/>
      <c r="C1407" s="413"/>
      <c r="D1407" s="413"/>
      <c r="E1407" s="413"/>
      <c r="F1407" s="413"/>
      <c r="G1407" s="413"/>
      <c r="H1407" s="413"/>
      <c r="I1407" s="413"/>
      <c r="J1407" s="413"/>
      <c r="K1407" s="413"/>
      <c r="L1407" s="413"/>
    </row>
    <row r="1408" spans="1:12" s="51" customFormat="1">
      <c r="A1408" s="413"/>
      <c r="B1408" s="413"/>
      <c r="C1408" s="413"/>
      <c r="D1408" s="413"/>
      <c r="E1408" s="413"/>
      <c r="F1408" s="413"/>
      <c r="G1408" s="413"/>
      <c r="H1408" s="413"/>
      <c r="I1408" s="413"/>
      <c r="J1408" s="413"/>
      <c r="K1408" s="413"/>
      <c r="L1408" s="413"/>
    </row>
    <row r="1409" spans="1:12" s="51" customFormat="1">
      <c r="A1409" s="413"/>
      <c r="B1409" s="413"/>
      <c r="C1409" s="413"/>
      <c r="D1409" s="413"/>
      <c r="E1409" s="413"/>
      <c r="F1409" s="413"/>
      <c r="G1409" s="413"/>
      <c r="H1409" s="413"/>
      <c r="I1409" s="413"/>
      <c r="J1409" s="413"/>
      <c r="K1409" s="413"/>
      <c r="L1409" s="413"/>
    </row>
    <row r="1410" spans="1:12" s="51" customFormat="1">
      <c r="A1410" s="413"/>
      <c r="B1410" s="413"/>
      <c r="C1410" s="413"/>
      <c r="D1410" s="413"/>
      <c r="E1410" s="413"/>
      <c r="F1410" s="413"/>
      <c r="G1410" s="413"/>
      <c r="H1410" s="413"/>
      <c r="I1410" s="413"/>
      <c r="J1410" s="413"/>
      <c r="K1410" s="413"/>
      <c r="L1410" s="413"/>
    </row>
    <row r="1411" spans="1:12" s="51" customFormat="1">
      <c r="A1411" s="413"/>
      <c r="B1411" s="413"/>
      <c r="C1411" s="413"/>
      <c r="D1411" s="413"/>
      <c r="E1411" s="413"/>
      <c r="F1411" s="413"/>
      <c r="G1411" s="413"/>
      <c r="H1411" s="413"/>
      <c r="I1411" s="413"/>
      <c r="J1411" s="413"/>
      <c r="K1411" s="413"/>
      <c r="L1411" s="413"/>
    </row>
    <row r="1412" spans="1:12" s="51" customFormat="1">
      <c r="A1412" s="413"/>
      <c r="B1412" s="413"/>
      <c r="C1412" s="413"/>
      <c r="D1412" s="413"/>
      <c r="E1412" s="413"/>
      <c r="F1412" s="413"/>
      <c r="G1412" s="413"/>
      <c r="H1412" s="413"/>
      <c r="I1412" s="413"/>
      <c r="J1412" s="413"/>
      <c r="K1412" s="413"/>
      <c r="L1412" s="413"/>
    </row>
    <row r="1413" spans="1:12" s="51" customFormat="1">
      <c r="A1413" s="413"/>
      <c r="B1413" s="413"/>
      <c r="C1413" s="413"/>
      <c r="D1413" s="413"/>
      <c r="E1413" s="413"/>
      <c r="F1413" s="413"/>
      <c r="G1413" s="413"/>
      <c r="H1413" s="413"/>
      <c r="I1413" s="413"/>
      <c r="J1413" s="413"/>
      <c r="K1413" s="413"/>
      <c r="L1413" s="413"/>
    </row>
    <row r="1414" spans="1:12" s="51" customFormat="1">
      <c r="A1414" s="413"/>
      <c r="B1414" s="413"/>
      <c r="C1414" s="413"/>
      <c r="D1414" s="413"/>
      <c r="E1414" s="413"/>
      <c r="F1414" s="413"/>
      <c r="G1414" s="413"/>
      <c r="H1414" s="413"/>
      <c r="I1414" s="413"/>
      <c r="J1414" s="413"/>
      <c r="K1414" s="413"/>
      <c r="L1414" s="413"/>
    </row>
    <row r="1415" spans="1:12" s="51" customFormat="1">
      <c r="A1415" s="413"/>
      <c r="B1415" s="413"/>
      <c r="C1415" s="413"/>
      <c r="D1415" s="413"/>
      <c r="E1415" s="413"/>
      <c r="F1415" s="413"/>
      <c r="G1415" s="413"/>
      <c r="H1415" s="413"/>
      <c r="I1415" s="413"/>
      <c r="J1415" s="413"/>
      <c r="K1415" s="413"/>
      <c r="L1415" s="413"/>
    </row>
    <row r="1416" spans="1:12" s="51" customFormat="1">
      <c r="A1416" s="413"/>
      <c r="B1416" s="413"/>
      <c r="C1416" s="413"/>
      <c r="D1416" s="413"/>
      <c r="E1416" s="413"/>
      <c r="F1416" s="413"/>
      <c r="G1416" s="413"/>
      <c r="H1416" s="413"/>
      <c r="I1416" s="413"/>
      <c r="J1416" s="413"/>
      <c r="K1416" s="413"/>
      <c r="L1416" s="413"/>
    </row>
    <row r="1417" spans="1:12" s="51" customFormat="1">
      <c r="A1417" s="413"/>
      <c r="B1417" s="413"/>
      <c r="C1417" s="413"/>
      <c r="D1417" s="413"/>
      <c r="E1417" s="413"/>
      <c r="F1417" s="413"/>
      <c r="G1417" s="413"/>
      <c r="H1417" s="413"/>
      <c r="I1417" s="413"/>
      <c r="J1417" s="413"/>
      <c r="K1417" s="413"/>
      <c r="L1417" s="413"/>
    </row>
    <row r="1418" spans="1:12" s="51" customFormat="1">
      <c r="A1418" s="413"/>
      <c r="B1418" s="413"/>
      <c r="C1418" s="413"/>
      <c r="D1418" s="413"/>
      <c r="E1418" s="413"/>
      <c r="F1418" s="413"/>
      <c r="G1418" s="413"/>
      <c r="H1418" s="413"/>
      <c r="I1418" s="413"/>
      <c r="J1418" s="413"/>
      <c r="K1418" s="413"/>
      <c r="L1418" s="413"/>
    </row>
    <row r="1419" spans="1:12" s="51" customFormat="1">
      <c r="A1419" s="413"/>
      <c r="B1419" s="413"/>
      <c r="C1419" s="413"/>
      <c r="D1419" s="413"/>
      <c r="E1419" s="413"/>
      <c r="F1419" s="413"/>
      <c r="G1419" s="413"/>
      <c r="H1419" s="413"/>
      <c r="I1419" s="413"/>
      <c r="J1419" s="413"/>
      <c r="K1419" s="413"/>
      <c r="L1419" s="413"/>
    </row>
    <row r="1420" spans="1:12" s="51" customFormat="1">
      <c r="A1420" s="413"/>
      <c r="B1420" s="413"/>
      <c r="C1420" s="413"/>
      <c r="D1420" s="413"/>
      <c r="E1420" s="413"/>
      <c r="F1420" s="413"/>
      <c r="G1420" s="413"/>
      <c r="H1420" s="413"/>
      <c r="I1420" s="413"/>
      <c r="J1420" s="413"/>
      <c r="K1420" s="413"/>
      <c r="L1420" s="413"/>
    </row>
    <row r="1421" spans="1:12" s="51" customFormat="1">
      <c r="A1421" s="413"/>
      <c r="B1421" s="413"/>
      <c r="C1421" s="413"/>
      <c r="D1421" s="413"/>
      <c r="E1421" s="413"/>
      <c r="F1421" s="413"/>
      <c r="G1421" s="413"/>
      <c r="H1421" s="413"/>
      <c r="I1421" s="413"/>
      <c r="J1421" s="413"/>
      <c r="K1421" s="413"/>
      <c r="L1421" s="413"/>
    </row>
    <row r="1422" spans="1:12" s="51" customFormat="1">
      <c r="A1422" s="413"/>
      <c r="B1422" s="413"/>
      <c r="C1422" s="413"/>
      <c r="D1422" s="413"/>
      <c r="E1422" s="413"/>
      <c r="F1422" s="413"/>
      <c r="G1422" s="413"/>
      <c r="H1422" s="413"/>
      <c r="I1422" s="413"/>
      <c r="J1422" s="413"/>
      <c r="K1422" s="413"/>
      <c r="L1422" s="413"/>
    </row>
    <row r="1423" spans="1:12" s="51" customFormat="1">
      <c r="A1423" s="413"/>
      <c r="B1423" s="413"/>
      <c r="C1423" s="413"/>
      <c r="D1423" s="413"/>
      <c r="E1423" s="413"/>
      <c r="F1423" s="413"/>
      <c r="G1423" s="413"/>
      <c r="H1423" s="413"/>
      <c r="I1423" s="413"/>
      <c r="J1423" s="413"/>
      <c r="K1423" s="413"/>
      <c r="L1423" s="413"/>
    </row>
    <row r="1424" spans="1:12" s="51" customFormat="1">
      <c r="A1424" s="413"/>
      <c r="B1424" s="413"/>
      <c r="C1424" s="413"/>
      <c r="D1424" s="413"/>
      <c r="E1424" s="413"/>
      <c r="F1424" s="413"/>
      <c r="G1424" s="413"/>
      <c r="H1424" s="413"/>
      <c r="I1424" s="413"/>
      <c r="J1424" s="413"/>
      <c r="K1424" s="413"/>
      <c r="L1424" s="413"/>
    </row>
    <row r="1425" spans="1:12" s="51" customFormat="1">
      <c r="A1425" s="413"/>
      <c r="B1425" s="413"/>
      <c r="C1425" s="413"/>
      <c r="D1425" s="413"/>
      <c r="E1425" s="413"/>
      <c r="F1425" s="413"/>
      <c r="G1425" s="413"/>
      <c r="H1425" s="413"/>
      <c r="I1425" s="413"/>
      <c r="J1425" s="413"/>
      <c r="K1425" s="413"/>
      <c r="L1425" s="413"/>
    </row>
    <row r="1426" spans="1:12" s="51" customFormat="1">
      <c r="A1426" s="413"/>
      <c r="B1426" s="413"/>
      <c r="C1426" s="413"/>
      <c r="D1426" s="413"/>
      <c r="E1426" s="413"/>
      <c r="F1426" s="413"/>
      <c r="G1426" s="413"/>
      <c r="H1426" s="413"/>
      <c r="I1426" s="413"/>
      <c r="J1426" s="413"/>
      <c r="K1426" s="413"/>
      <c r="L1426" s="413"/>
    </row>
    <row r="1427" spans="1:12" s="51" customFormat="1">
      <c r="A1427" s="413"/>
      <c r="B1427" s="413"/>
      <c r="C1427" s="413"/>
      <c r="D1427" s="413"/>
      <c r="E1427" s="413"/>
      <c r="F1427" s="413"/>
      <c r="G1427" s="413"/>
      <c r="H1427" s="413"/>
      <c r="I1427" s="413"/>
      <c r="J1427" s="413"/>
      <c r="K1427" s="413"/>
      <c r="L1427" s="413"/>
    </row>
    <row r="1428" spans="1:12" s="51" customFormat="1">
      <c r="A1428" s="413"/>
      <c r="B1428" s="413"/>
      <c r="C1428" s="413"/>
      <c r="D1428" s="413"/>
      <c r="E1428" s="413"/>
      <c r="F1428" s="413"/>
      <c r="G1428" s="413"/>
      <c r="H1428" s="413"/>
      <c r="I1428" s="413"/>
      <c r="J1428" s="413"/>
      <c r="K1428" s="413"/>
      <c r="L1428" s="413"/>
    </row>
    <row r="1429" spans="1:12" s="51" customFormat="1">
      <c r="A1429" s="413"/>
      <c r="B1429" s="413"/>
      <c r="C1429" s="413"/>
      <c r="D1429" s="413"/>
      <c r="E1429" s="413"/>
      <c r="F1429" s="413"/>
      <c r="G1429" s="413"/>
      <c r="H1429" s="413"/>
      <c r="I1429" s="413"/>
      <c r="J1429" s="413"/>
      <c r="K1429" s="413"/>
      <c r="L1429" s="413"/>
    </row>
    <row r="1430" spans="1:12" s="51" customFormat="1">
      <c r="A1430" s="413"/>
      <c r="B1430" s="413"/>
      <c r="C1430" s="413"/>
      <c r="D1430" s="413"/>
      <c r="E1430" s="413"/>
      <c r="F1430" s="413"/>
      <c r="G1430" s="413"/>
      <c r="H1430" s="413"/>
      <c r="I1430" s="413"/>
      <c r="J1430" s="413"/>
      <c r="K1430" s="413"/>
      <c r="L1430" s="413"/>
    </row>
    <row r="1431" spans="1:12" s="51" customFormat="1">
      <c r="A1431" s="413"/>
      <c r="B1431" s="413"/>
      <c r="C1431" s="413"/>
      <c r="D1431" s="413"/>
      <c r="E1431" s="413"/>
      <c r="F1431" s="413"/>
      <c r="G1431" s="413"/>
      <c r="H1431" s="413"/>
      <c r="I1431" s="413"/>
      <c r="J1431" s="413"/>
      <c r="K1431" s="413"/>
      <c r="L1431" s="413"/>
    </row>
    <row r="1432" spans="1:12" s="51" customFormat="1">
      <c r="A1432" s="413"/>
      <c r="B1432" s="413"/>
      <c r="C1432" s="413"/>
      <c r="D1432" s="413"/>
      <c r="E1432" s="413"/>
      <c r="F1432" s="413"/>
      <c r="G1432" s="413"/>
      <c r="H1432" s="413"/>
      <c r="I1432" s="413"/>
      <c r="J1432" s="413"/>
      <c r="K1432" s="413"/>
      <c r="L1432" s="413"/>
    </row>
    <row r="1433" spans="1:12" s="51" customFormat="1">
      <c r="A1433" s="413"/>
      <c r="B1433" s="413"/>
      <c r="C1433" s="413"/>
      <c r="D1433" s="413"/>
      <c r="E1433" s="413"/>
      <c r="F1433" s="413"/>
      <c r="G1433" s="413"/>
      <c r="H1433" s="413"/>
      <c r="I1433" s="413"/>
      <c r="J1433" s="413"/>
      <c r="K1433" s="413"/>
      <c r="L1433" s="413"/>
    </row>
    <row r="1434" spans="1:12" s="51" customFormat="1">
      <c r="A1434" s="413"/>
      <c r="B1434" s="413"/>
      <c r="C1434" s="413"/>
      <c r="D1434" s="413"/>
      <c r="E1434" s="413"/>
      <c r="F1434" s="413"/>
      <c r="G1434" s="413"/>
      <c r="H1434" s="413"/>
      <c r="I1434" s="413"/>
      <c r="J1434" s="413"/>
      <c r="K1434" s="413"/>
      <c r="L1434" s="413"/>
    </row>
    <row r="1435" spans="1:12" s="51" customFormat="1">
      <c r="A1435" s="413"/>
      <c r="B1435" s="413"/>
      <c r="C1435" s="413"/>
      <c r="D1435" s="413"/>
      <c r="E1435" s="413"/>
      <c r="F1435" s="413"/>
      <c r="G1435" s="413"/>
      <c r="H1435" s="413"/>
      <c r="I1435" s="413"/>
      <c r="J1435" s="413"/>
      <c r="K1435" s="413"/>
      <c r="L1435" s="413"/>
    </row>
    <row r="1436" spans="1:12" s="51" customFormat="1">
      <c r="A1436" s="413"/>
      <c r="B1436" s="413"/>
      <c r="C1436" s="413"/>
      <c r="D1436" s="413"/>
      <c r="E1436" s="413"/>
      <c r="F1436" s="413"/>
      <c r="G1436" s="413"/>
      <c r="H1436" s="413"/>
      <c r="I1436" s="413"/>
      <c r="J1436" s="413"/>
      <c r="K1436" s="413"/>
      <c r="L1436" s="413"/>
    </row>
    <row r="1437" spans="1:12" s="51" customFormat="1">
      <c r="A1437" s="413"/>
      <c r="B1437" s="413"/>
      <c r="C1437" s="413"/>
      <c r="D1437" s="413"/>
      <c r="E1437" s="413"/>
      <c r="F1437" s="413"/>
      <c r="G1437" s="413"/>
      <c r="H1437" s="413"/>
      <c r="I1437" s="413"/>
      <c r="J1437" s="413"/>
      <c r="K1437" s="413"/>
      <c r="L1437" s="413"/>
    </row>
    <row r="1438" spans="1:12" s="51" customFormat="1">
      <c r="A1438" s="413"/>
      <c r="B1438" s="413"/>
      <c r="C1438" s="413"/>
      <c r="D1438" s="413"/>
      <c r="E1438" s="413"/>
      <c r="F1438" s="413"/>
      <c r="G1438" s="413"/>
      <c r="H1438" s="413"/>
      <c r="I1438" s="413"/>
      <c r="J1438" s="413"/>
      <c r="K1438" s="413"/>
      <c r="L1438" s="413"/>
    </row>
    <row r="1439" spans="1:12" s="51" customFormat="1">
      <c r="A1439" s="413"/>
      <c r="B1439" s="413"/>
      <c r="C1439" s="413"/>
      <c r="D1439" s="413"/>
      <c r="E1439" s="413"/>
      <c r="F1439" s="413"/>
      <c r="G1439" s="413"/>
      <c r="H1439" s="413"/>
      <c r="I1439" s="413"/>
      <c r="J1439" s="413"/>
      <c r="K1439" s="413"/>
      <c r="L1439" s="413"/>
    </row>
    <row r="1440" spans="1:12" s="51" customFormat="1">
      <c r="A1440" s="413"/>
      <c r="B1440" s="413"/>
      <c r="C1440" s="413"/>
      <c r="D1440" s="413"/>
      <c r="E1440" s="413"/>
      <c r="F1440" s="413"/>
      <c r="G1440" s="413"/>
      <c r="H1440" s="413"/>
      <c r="I1440" s="413"/>
      <c r="J1440" s="413"/>
      <c r="K1440" s="413"/>
      <c r="L1440" s="413"/>
    </row>
    <row r="1441" spans="1:12" s="51" customFormat="1">
      <c r="A1441" s="413"/>
      <c r="B1441" s="413"/>
      <c r="C1441" s="413"/>
      <c r="D1441" s="413"/>
      <c r="E1441" s="413"/>
      <c r="F1441" s="413"/>
      <c r="G1441" s="413"/>
      <c r="H1441" s="413"/>
      <c r="I1441" s="413"/>
      <c r="J1441" s="413"/>
      <c r="K1441" s="413"/>
      <c r="L1441" s="413"/>
    </row>
    <row r="1442" spans="1:12" s="51" customFormat="1">
      <c r="A1442" s="413"/>
      <c r="B1442" s="413"/>
      <c r="C1442" s="413"/>
      <c r="D1442" s="413"/>
      <c r="E1442" s="413"/>
      <c r="F1442" s="413"/>
      <c r="G1442" s="413"/>
      <c r="H1442" s="413"/>
      <c r="I1442" s="413"/>
      <c r="J1442" s="413"/>
      <c r="K1442" s="413"/>
      <c r="L1442" s="413"/>
    </row>
    <row r="1443" spans="1:12" s="51" customFormat="1">
      <c r="A1443" s="413"/>
      <c r="B1443" s="413"/>
      <c r="C1443" s="413"/>
      <c r="D1443" s="413"/>
      <c r="E1443" s="413"/>
      <c r="F1443" s="413"/>
      <c r="G1443" s="413"/>
      <c r="H1443" s="413"/>
      <c r="I1443" s="413"/>
      <c r="J1443" s="413"/>
      <c r="K1443" s="413"/>
      <c r="L1443" s="413"/>
    </row>
    <row r="1444" spans="1:12" s="51" customFormat="1">
      <c r="A1444" s="413"/>
      <c r="B1444" s="413"/>
      <c r="C1444" s="413"/>
      <c r="D1444" s="413"/>
      <c r="E1444" s="413"/>
      <c r="F1444" s="413"/>
      <c r="G1444" s="413"/>
      <c r="H1444" s="413"/>
      <c r="I1444" s="413"/>
      <c r="J1444" s="413"/>
      <c r="K1444" s="413"/>
      <c r="L1444" s="413"/>
    </row>
    <row r="1445" spans="1:12" s="51" customFormat="1">
      <c r="A1445" s="413"/>
      <c r="B1445" s="413"/>
      <c r="C1445" s="413"/>
      <c r="D1445" s="413"/>
      <c r="E1445" s="413"/>
      <c r="F1445" s="413"/>
      <c r="G1445" s="413"/>
      <c r="H1445" s="413"/>
      <c r="I1445" s="413"/>
      <c r="J1445" s="413"/>
      <c r="K1445" s="413"/>
      <c r="L1445" s="413"/>
    </row>
    <row r="1446" spans="1:12" s="51" customFormat="1">
      <c r="A1446" s="413"/>
      <c r="B1446" s="413"/>
      <c r="C1446" s="413"/>
      <c r="D1446" s="413"/>
      <c r="E1446" s="413"/>
      <c r="F1446" s="413"/>
      <c r="G1446" s="413"/>
      <c r="H1446" s="413"/>
      <c r="I1446" s="413"/>
      <c r="J1446" s="413"/>
      <c r="K1446" s="413"/>
      <c r="L1446" s="413"/>
    </row>
    <row r="1447" spans="1:12" s="51" customFormat="1">
      <c r="A1447" s="413"/>
      <c r="B1447" s="413"/>
      <c r="C1447" s="413"/>
      <c r="D1447" s="413"/>
      <c r="E1447" s="413"/>
      <c r="F1447" s="413"/>
      <c r="G1447" s="413"/>
      <c r="H1447" s="413"/>
      <c r="I1447" s="413"/>
      <c r="J1447" s="413"/>
      <c r="K1447" s="413"/>
      <c r="L1447" s="413"/>
    </row>
    <row r="1448" spans="1:12" s="51" customFormat="1">
      <c r="A1448" s="413"/>
      <c r="B1448" s="413"/>
      <c r="C1448" s="413"/>
      <c r="D1448" s="413"/>
      <c r="E1448" s="413"/>
      <c r="F1448" s="413"/>
      <c r="G1448" s="413"/>
      <c r="H1448" s="413"/>
      <c r="I1448" s="413"/>
      <c r="J1448" s="413"/>
      <c r="K1448" s="413"/>
      <c r="L1448" s="413"/>
    </row>
    <row r="1449" spans="1:12" s="51" customFormat="1">
      <c r="A1449" s="413"/>
      <c r="B1449" s="413"/>
      <c r="C1449" s="413"/>
      <c r="D1449" s="413"/>
      <c r="E1449" s="413"/>
      <c r="F1449" s="413"/>
      <c r="G1449" s="413"/>
      <c r="H1449" s="413"/>
      <c r="I1449" s="413"/>
      <c r="J1449" s="413"/>
      <c r="K1449" s="413"/>
      <c r="L1449" s="413"/>
    </row>
    <row r="1450" spans="1:12" s="51" customFormat="1">
      <c r="A1450" s="413"/>
      <c r="B1450" s="413"/>
      <c r="C1450" s="413"/>
      <c r="D1450" s="413"/>
      <c r="E1450" s="413"/>
      <c r="F1450" s="413"/>
      <c r="G1450" s="413"/>
      <c r="H1450" s="413"/>
      <c r="I1450" s="413"/>
      <c r="J1450" s="413"/>
      <c r="K1450" s="413"/>
      <c r="L1450" s="413"/>
    </row>
    <row r="1451" spans="1:12" s="51" customFormat="1">
      <c r="A1451" s="413"/>
      <c r="B1451" s="413"/>
      <c r="C1451" s="413"/>
      <c r="D1451" s="413"/>
      <c r="E1451" s="413"/>
      <c r="F1451" s="413"/>
      <c r="G1451" s="413"/>
      <c r="H1451" s="413"/>
      <c r="I1451" s="413"/>
      <c r="J1451" s="413"/>
      <c r="K1451" s="413"/>
      <c r="L1451" s="413"/>
    </row>
    <row r="1452" spans="1:12" s="51" customFormat="1">
      <c r="A1452" s="413"/>
      <c r="B1452" s="413"/>
      <c r="C1452" s="413"/>
      <c r="D1452" s="413"/>
      <c r="E1452" s="413"/>
      <c r="F1452" s="413"/>
      <c r="G1452" s="413"/>
      <c r="H1452" s="413"/>
      <c r="I1452" s="413"/>
      <c r="J1452" s="413"/>
      <c r="K1452" s="413"/>
      <c r="L1452" s="413"/>
    </row>
    <row r="1453" spans="1:12" s="51" customFormat="1">
      <c r="A1453" s="413"/>
      <c r="B1453" s="413"/>
      <c r="C1453" s="413"/>
      <c r="D1453" s="413"/>
      <c r="E1453" s="413"/>
      <c r="F1453" s="413"/>
      <c r="G1453" s="413"/>
      <c r="H1453" s="413"/>
      <c r="I1453" s="413"/>
      <c r="J1453" s="413"/>
      <c r="K1453" s="413"/>
      <c r="L1453" s="413"/>
    </row>
    <row r="1454" spans="1:12" s="51" customFormat="1">
      <c r="A1454" s="413"/>
      <c r="B1454" s="413"/>
      <c r="C1454" s="413"/>
      <c r="D1454" s="413"/>
      <c r="E1454" s="413"/>
      <c r="F1454" s="413"/>
      <c r="G1454" s="413"/>
      <c r="H1454" s="413"/>
      <c r="I1454" s="413"/>
      <c r="J1454" s="413"/>
      <c r="K1454" s="413"/>
      <c r="L1454" s="413"/>
    </row>
    <row r="1455" spans="1:12" s="51" customFormat="1">
      <c r="A1455" s="413"/>
      <c r="B1455" s="413"/>
      <c r="C1455" s="413"/>
      <c r="D1455" s="413"/>
      <c r="E1455" s="413"/>
      <c r="F1455" s="413"/>
      <c r="G1455" s="413"/>
      <c r="H1455" s="413"/>
      <c r="I1455" s="413"/>
      <c r="J1455" s="413"/>
      <c r="K1455" s="413"/>
      <c r="L1455" s="413"/>
    </row>
    <row r="1456" spans="1:12" s="51" customFormat="1">
      <c r="A1456" s="413"/>
      <c r="B1456" s="413"/>
      <c r="C1456" s="413"/>
      <c r="D1456" s="413"/>
      <c r="E1456" s="413"/>
      <c r="F1456" s="413"/>
      <c r="G1456" s="413"/>
      <c r="H1456" s="413"/>
      <c r="I1456" s="413"/>
      <c r="J1456" s="413"/>
      <c r="K1456" s="413"/>
      <c r="L1456" s="413"/>
    </row>
    <row r="1457" spans="1:12" s="51" customFormat="1">
      <c r="A1457" s="413"/>
      <c r="B1457" s="413"/>
      <c r="C1457" s="413"/>
      <c r="D1457" s="413"/>
      <c r="E1457" s="413"/>
      <c r="F1457" s="413"/>
      <c r="G1457" s="413"/>
      <c r="H1457" s="413"/>
      <c r="I1457" s="413"/>
      <c r="J1457" s="413"/>
      <c r="K1457" s="413"/>
      <c r="L1457" s="413"/>
    </row>
    <row r="1458" spans="1:12" s="51" customFormat="1">
      <c r="A1458" s="413"/>
      <c r="B1458" s="413"/>
      <c r="C1458" s="413"/>
      <c r="D1458" s="413"/>
      <c r="E1458" s="413"/>
      <c r="F1458" s="413"/>
      <c r="G1458" s="413"/>
      <c r="H1458" s="413"/>
      <c r="I1458" s="413"/>
      <c r="J1458" s="413"/>
      <c r="K1458" s="413"/>
      <c r="L1458" s="413"/>
    </row>
    <row r="1459" spans="1:12" s="51" customFormat="1">
      <c r="A1459" s="413"/>
      <c r="B1459" s="413"/>
      <c r="C1459" s="413"/>
      <c r="D1459" s="413"/>
      <c r="E1459" s="413"/>
      <c r="F1459" s="413"/>
      <c r="G1459" s="413"/>
      <c r="H1459" s="413"/>
      <c r="I1459" s="413"/>
      <c r="J1459" s="413"/>
      <c r="K1459" s="413"/>
      <c r="L1459" s="413"/>
    </row>
    <row r="1460" spans="1:12" s="51" customFormat="1">
      <c r="A1460" s="413"/>
      <c r="B1460" s="413"/>
      <c r="C1460" s="413"/>
      <c r="D1460" s="413"/>
      <c r="E1460" s="413"/>
      <c r="F1460" s="413"/>
      <c r="G1460" s="413"/>
      <c r="H1460" s="413"/>
      <c r="I1460" s="413"/>
      <c r="J1460" s="413"/>
      <c r="K1460" s="413"/>
      <c r="L1460" s="413"/>
    </row>
    <row r="1461" spans="1:12" s="51" customFormat="1">
      <c r="A1461" s="413"/>
      <c r="B1461" s="413"/>
      <c r="C1461" s="413"/>
      <c r="D1461" s="413"/>
      <c r="E1461" s="413"/>
      <c r="F1461" s="413"/>
      <c r="G1461" s="413"/>
      <c r="H1461" s="413"/>
      <c r="I1461" s="413"/>
      <c r="J1461" s="413"/>
      <c r="K1461" s="413"/>
      <c r="L1461" s="413"/>
    </row>
    <row r="1462" spans="1:12" s="51" customFormat="1">
      <c r="A1462" s="413"/>
      <c r="B1462" s="413"/>
      <c r="C1462" s="413"/>
      <c r="D1462" s="413"/>
      <c r="E1462" s="413"/>
      <c r="F1462" s="413"/>
      <c r="G1462" s="413"/>
      <c r="H1462" s="413"/>
      <c r="I1462" s="413"/>
      <c r="J1462" s="413"/>
      <c r="K1462" s="413"/>
      <c r="L1462" s="413"/>
    </row>
    <row r="1463" spans="1:12" s="51" customFormat="1">
      <c r="A1463" s="413"/>
      <c r="B1463" s="413"/>
      <c r="C1463" s="413"/>
      <c r="D1463" s="413"/>
      <c r="E1463" s="413"/>
      <c r="F1463" s="413"/>
      <c r="G1463" s="413"/>
      <c r="H1463" s="413"/>
      <c r="I1463" s="413"/>
      <c r="J1463" s="413"/>
      <c r="K1463" s="413"/>
      <c r="L1463" s="413"/>
    </row>
    <row r="1464" spans="1:12" s="51" customFormat="1">
      <c r="A1464" s="413"/>
      <c r="B1464" s="413"/>
      <c r="C1464" s="413"/>
      <c r="D1464" s="413"/>
      <c r="E1464" s="413"/>
      <c r="F1464" s="413"/>
      <c r="G1464" s="413"/>
      <c r="H1464" s="413"/>
      <c r="I1464" s="413"/>
      <c r="J1464" s="413"/>
      <c r="K1464" s="413"/>
      <c r="L1464" s="413"/>
    </row>
    <row r="1465" spans="1:12" s="51" customFormat="1">
      <c r="A1465" s="413"/>
      <c r="B1465" s="413"/>
      <c r="C1465" s="413"/>
      <c r="D1465" s="413"/>
      <c r="E1465" s="413"/>
      <c r="F1465" s="413"/>
      <c r="G1465" s="413"/>
      <c r="H1465" s="413"/>
      <c r="I1465" s="413"/>
      <c r="J1465" s="413"/>
      <c r="K1465" s="413"/>
      <c r="L1465" s="413"/>
    </row>
    <row r="1466" spans="1:12" s="51" customFormat="1">
      <c r="A1466" s="413"/>
      <c r="B1466" s="413"/>
      <c r="C1466" s="413"/>
      <c r="D1466" s="413"/>
      <c r="E1466" s="413"/>
      <c r="F1466" s="413"/>
      <c r="G1466" s="413"/>
      <c r="H1466" s="413"/>
      <c r="I1466" s="413"/>
      <c r="J1466" s="413"/>
      <c r="K1466" s="413"/>
      <c r="L1466" s="413"/>
    </row>
    <row r="1467" spans="1:12" s="51" customFormat="1">
      <c r="A1467" s="413"/>
      <c r="B1467" s="413"/>
      <c r="C1467" s="413"/>
      <c r="D1467" s="413"/>
      <c r="E1467" s="413"/>
      <c r="F1467" s="413"/>
      <c r="G1467" s="413"/>
      <c r="H1467" s="413"/>
      <c r="I1467" s="413"/>
      <c r="J1467" s="413"/>
      <c r="K1467" s="413"/>
      <c r="L1467" s="413"/>
    </row>
    <row r="1468" spans="1:12" s="51" customFormat="1">
      <c r="A1468" s="413"/>
      <c r="B1468" s="413"/>
      <c r="C1468" s="413"/>
      <c r="D1468" s="413"/>
      <c r="E1468" s="413"/>
      <c r="F1468" s="413"/>
      <c r="G1468" s="413"/>
      <c r="H1468" s="413"/>
      <c r="I1468" s="413"/>
      <c r="J1468" s="413"/>
      <c r="K1468" s="413"/>
      <c r="L1468" s="413"/>
    </row>
    <row r="1469" spans="1:12" s="51" customFormat="1">
      <c r="A1469" s="413"/>
      <c r="B1469" s="413"/>
      <c r="C1469" s="413"/>
      <c r="D1469" s="413"/>
      <c r="E1469" s="413"/>
      <c r="F1469" s="413"/>
      <c r="G1469" s="413"/>
      <c r="H1469" s="413"/>
      <c r="I1469" s="413"/>
      <c r="J1469" s="413"/>
      <c r="K1469" s="413"/>
      <c r="L1469" s="413"/>
    </row>
    <row r="1470" spans="1:12" s="51" customFormat="1">
      <c r="A1470" s="413"/>
      <c r="B1470" s="413"/>
      <c r="C1470" s="413"/>
      <c r="D1470" s="413"/>
      <c r="E1470" s="413"/>
      <c r="F1470" s="413"/>
      <c r="G1470" s="413"/>
      <c r="H1470" s="413"/>
      <c r="I1470" s="413"/>
      <c r="J1470" s="413"/>
      <c r="K1470" s="413"/>
      <c r="L1470" s="413"/>
    </row>
    <row r="1471" spans="1:12" s="51" customFormat="1">
      <c r="A1471" s="413"/>
      <c r="B1471" s="413"/>
      <c r="C1471" s="413"/>
      <c r="D1471" s="413"/>
      <c r="E1471" s="413"/>
      <c r="F1471" s="413"/>
      <c r="G1471" s="413"/>
      <c r="H1471" s="413"/>
      <c r="I1471" s="413"/>
      <c r="J1471" s="413"/>
      <c r="K1471" s="413"/>
      <c r="L1471" s="413"/>
    </row>
    <row r="1472" spans="1:12" s="51" customFormat="1">
      <c r="A1472" s="413"/>
      <c r="B1472" s="413"/>
      <c r="C1472" s="413"/>
      <c r="D1472" s="413"/>
      <c r="E1472" s="413"/>
      <c r="F1472" s="413"/>
      <c r="G1472" s="413"/>
      <c r="H1472" s="413"/>
      <c r="I1472" s="413"/>
      <c r="J1472" s="413"/>
      <c r="K1472" s="413"/>
      <c r="L1472" s="413"/>
    </row>
    <row r="1473" spans="1:12" s="51" customFormat="1">
      <c r="A1473" s="413"/>
      <c r="B1473" s="413"/>
      <c r="C1473" s="413"/>
      <c r="D1473" s="413"/>
      <c r="E1473" s="413"/>
      <c r="F1473" s="413"/>
      <c r="G1473" s="413"/>
      <c r="H1473" s="413"/>
      <c r="I1473" s="413"/>
      <c r="J1473" s="413"/>
      <c r="K1473" s="413"/>
      <c r="L1473" s="413"/>
    </row>
    <row r="1474" spans="1:12" s="51" customFormat="1">
      <c r="A1474" s="413"/>
      <c r="B1474" s="413"/>
      <c r="C1474" s="413"/>
      <c r="D1474" s="413"/>
      <c r="E1474" s="413"/>
      <c r="F1474" s="413"/>
      <c r="G1474" s="413"/>
      <c r="H1474" s="413"/>
      <c r="I1474" s="413"/>
      <c r="J1474" s="413"/>
      <c r="K1474" s="413"/>
      <c r="L1474" s="413"/>
    </row>
    <row r="1475" spans="1:12" s="51" customFormat="1">
      <c r="A1475" s="413"/>
      <c r="B1475" s="413"/>
      <c r="C1475" s="413"/>
      <c r="D1475" s="413"/>
      <c r="E1475" s="413"/>
      <c r="F1475" s="413"/>
      <c r="G1475" s="413"/>
      <c r="H1475" s="413"/>
      <c r="I1475" s="413"/>
      <c r="J1475" s="413"/>
      <c r="K1475" s="413"/>
      <c r="L1475" s="413"/>
    </row>
    <row r="1476" spans="1:12" s="51" customFormat="1">
      <c r="A1476" s="413"/>
      <c r="B1476" s="413"/>
      <c r="C1476" s="413"/>
      <c r="D1476" s="413"/>
      <c r="E1476" s="413"/>
      <c r="F1476" s="413"/>
      <c r="G1476" s="413"/>
      <c r="H1476" s="413"/>
      <c r="I1476" s="413"/>
      <c r="J1476" s="413"/>
      <c r="K1476" s="413"/>
      <c r="L1476" s="413"/>
    </row>
    <row r="1477" spans="1:12" s="51" customFormat="1">
      <c r="A1477" s="413"/>
      <c r="B1477" s="413"/>
      <c r="C1477" s="413"/>
      <c r="D1477" s="413"/>
      <c r="E1477" s="413"/>
      <c r="F1477" s="413"/>
      <c r="G1477" s="413"/>
      <c r="H1477" s="413"/>
      <c r="I1477" s="413"/>
      <c r="J1477" s="413"/>
      <c r="K1477" s="413"/>
      <c r="L1477" s="413"/>
    </row>
    <row r="1478" spans="1:12" s="51" customFormat="1">
      <c r="A1478" s="413"/>
      <c r="B1478" s="413"/>
      <c r="C1478" s="413"/>
      <c r="D1478" s="413"/>
      <c r="E1478" s="413"/>
      <c r="F1478" s="413"/>
      <c r="G1478" s="413"/>
      <c r="H1478" s="413"/>
      <c r="I1478" s="413"/>
      <c r="J1478" s="413"/>
      <c r="K1478" s="413"/>
      <c r="L1478" s="413"/>
    </row>
    <row r="1479" spans="1:12" s="51" customFormat="1">
      <c r="A1479" s="413"/>
      <c r="B1479" s="413"/>
      <c r="C1479" s="413"/>
      <c r="D1479" s="413"/>
      <c r="E1479" s="413"/>
      <c r="F1479" s="413"/>
      <c r="G1479" s="413"/>
      <c r="H1479" s="413"/>
      <c r="I1479" s="413"/>
      <c r="J1479" s="413"/>
      <c r="K1479" s="413"/>
      <c r="L1479" s="413"/>
    </row>
    <row r="1480" spans="1:12" s="51" customFormat="1">
      <c r="A1480" s="413"/>
      <c r="B1480" s="413"/>
      <c r="C1480" s="413"/>
      <c r="D1480" s="413"/>
      <c r="E1480" s="413"/>
      <c r="F1480" s="413"/>
      <c r="G1480" s="413"/>
      <c r="H1480" s="413"/>
      <c r="I1480" s="413"/>
      <c r="J1480" s="413"/>
      <c r="K1480" s="413"/>
      <c r="L1480" s="413"/>
    </row>
    <row r="1481" spans="1:12" s="51" customFormat="1">
      <c r="A1481" s="413"/>
      <c r="B1481" s="413"/>
      <c r="C1481" s="413"/>
      <c r="D1481" s="413"/>
      <c r="E1481" s="413"/>
      <c r="F1481" s="413"/>
      <c r="G1481" s="413"/>
      <c r="H1481" s="413"/>
      <c r="I1481" s="413"/>
      <c r="J1481" s="413"/>
      <c r="K1481" s="413"/>
      <c r="L1481" s="413"/>
    </row>
    <row r="1482" spans="1:12" s="51" customFormat="1">
      <c r="A1482" s="413"/>
      <c r="B1482" s="413"/>
      <c r="C1482" s="413"/>
      <c r="D1482" s="413"/>
      <c r="E1482" s="413"/>
      <c r="F1482" s="413"/>
      <c r="G1482" s="413"/>
      <c r="H1482" s="413"/>
      <c r="I1482" s="413"/>
      <c r="J1482" s="413"/>
      <c r="K1482" s="413"/>
      <c r="L1482" s="413"/>
    </row>
    <row r="1483" spans="1:12" s="51" customFormat="1">
      <c r="A1483" s="413"/>
      <c r="B1483" s="413"/>
      <c r="C1483" s="413"/>
      <c r="D1483" s="413"/>
      <c r="E1483" s="413"/>
      <c r="F1483" s="413"/>
      <c r="G1483" s="413"/>
      <c r="H1483" s="413"/>
      <c r="I1483" s="413"/>
      <c r="J1483" s="413"/>
      <c r="K1483" s="413"/>
      <c r="L1483" s="413"/>
    </row>
    <row r="1484" spans="1:12" s="51" customFormat="1">
      <c r="A1484" s="413"/>
      <c r="B1484" s="413"/>
      <c r="C1484" s="413"/>
      <c r="D1484" s="413"/>
      <c r="E1484" s="413"/>
      <c r="F1484" s="413"/>
      <c r="G1484" s="413"/>
      <c r="H1484" s="413"/>
      <c r="I1484" s="413"/>
      <c r="J1484" s="413"/>
      <c r="K1484" s="413"/>
      <c r="L1484" s="413"/>
    </row>
    <row r="1485" spans="1:12" s="51" customFormat="1">
      <c r="A1485" s="413"/>
      <c r="B1485" s="413"/>
      <c r="C1485" s="413"/>
      <c r="D1485" s="413"/>
      <c r="E1485" s="413"/>
      <c r="F1485" s="413"/>
      <c r="G1485" s="413"/>
      <c r="H1485" s="413"/>
      <c r="I1485" s="413"/>
      <c r="J1485" s="413"/>
      <c r="K1485" s="413"/>
      <c r="L1485" s="413"/>
    </row>
    <row r="1486" spans="1:12" s="51" customFormat="1">
      <c r="A1486" s="413"/>
      <c r="B1486" s="413"/>
      <c r="C1486" s="413"/>
      <c r="D1486" s="413"/>
      <c r="E1486" s="413"/>
      <c r="F1486" s="413"/>
      <c r="G1486" s="413"/>
      <c r="H1486" s="413"/>
      <c r="I1486" s="413"/>
      <c r="J1486" s="413"/>
      <c r="K1486" s="413"/>
      <c r="L1486" s="413"/>
    </row>
    <row r="1487" spans="1:12" s="51" customFormat="1">
      <c r="A1487" s="413"/>
      <c r="B1487" s="413"/>
      <c r="C1487" s="413"/>
      <c r="D1487" s="413"/>
      <c r="E1487" s="413"/>
      <c r="F1487" s="413"/>
      <c r="G1487" s="413"/>
      <c r="H1487" s="413"/>
      <c r="I1487" s="413"/>
      <c r="J1487" s="413"/>
      <c r="K1487" s="413"/>
      <c r="L1487" s="413"/>
    </row>
    <row r="1488" spans="1:12" s="51" customFormat="1">
      <c r="A1488" s="413"/>
      <c r="B1488" s="413"/>
      <c r="C1488" s="413"/>
      <c r="D1488" s="413"/>
      <c r="E1488" s="413"/>
      <c r="F1488" s="413"/>
      <c r="G1488" s="413"/>
      <c r="H1488" s="413"/>
      <c r="I1488" s="413"/>
      <c r="J1488" s="413"/>
      <c r="K1488" s="413"/>
      <c r="L1488" s="413"/>
    </row>
    <row r="1489" spans="1:12" s="51" customFormat="1">
      <c r="A1489" s="413"/>
      <c r="B1489" s="413"/>
      <c r="C1489" s="413"/>
      <c r="D1489" s="413"/>
      <c r="E1489" s="413"/>
      <c r="F1489" s="413"/>
      <c r="G1489" s="413"/>
      <c r="H1489" s="413"/>
      <c r="I1489" s="413"/>
      <c r="J1489" s="413"/>
      <c r="K1489" s="413"/>
      <c r="L1489" s="413"/>
    </row>
    <row r="1490" spans="1:12" s="51" customFormat="1">
      <c r="A1490" s="413"/>
      <c r="B1490" s="413"/>
      <c r="C1490" s="413"/>
      <c r="D1490" s="413"/>
      <c r="E1490" s="413"/>
      <c r="F1490" s="413"/>
      <c r="G1490" s="413"/>
      <c r="H1490" s="413"/>
      <c r="I1490" s="413"/>
      <c r="J1490" s="413"/>
      <c r="K1490" s="413"/>
      <c r="L1490" s="413"/>
    </row>
    <row r="1491" spans="1:12" s="51" customFormat="1">
      <c r="A1491" s="413"/>
      <c r="B1491" s="413"/>
      <c r="C1491" s="413"/>
      <c r="D1491" s="413"/>
      <c r="E1491" s="413"/>
      <c r="F1491" s="413"/>
      <c r="G1491" s="413"/>
      <c r="H1491" s="413"/>
      <c r="I1491" s="413"/>
      <c r="J1491" s="413"/>
      <c r="K1491" s="413"/>
      <c r="L1491" s="413"/>
    </row>
    <row r="1492" spans="1:12" s="51" customFormat="1">
      <c r="A1492" s="413"/>
      <c r="B1492" s="413"/>
      <c r="C1492" s="413"/>
      <c r="D1492" s="413"/>
      <c r="E1492" s="413"/>
      <c r="F1492" s="413"/>
      <c r="G1492" s="413"/>
      <c r="H1492" s="413"/>
      <c r="I1492" s="413"/>
      <c r="J1492" s="413"/>
      <c r="K1492" s="413"/>
      <c r="L1492" s="413"/>
    </row>
    <row r="1493" spans="1:12" s="51" customFormat="1">
      <c r="A1493" s="413"/>
      <c r="B1493" s="413"/>
      <c r="C1493" s="413"/>
      <c r="D1493" s="413"/>
      <c r="E1493" s="413"/>
      <c r="F1493" s="413"/>
      <c r="G1493" s="413"/>
      <c r="H1493" s="413"/>
      <c r="I1493" s="413"/>
      <c r="J1493" s="413"/>
      <c r="K1493" s="413"/>
      <c r="L1493" s="413"/>
    </row>
    <row r="1494" spans="1:12" s="51" customFormat="1">
      <c r="A1494" s="413"/>
      <c r="B1494" s="413"/>
      <c r="C1494" s="413"/>
      <c r="D1494" s="413"/>
      <c r="E1494" s="413"/>
      <c r="F1494" s="413"/>
      <c r="G1494" s="413"/>
      <c r="H1494" s="413"/>
      <c r="I1494" s="413"/>
      <c r="J1494" s="413"/>
      <c r="K1494" s="413"/>
      <c r="L1494" s="413"/>
    </row>
    <row r="1495" spans="1:12" s="51" customFormat="1">
      <c r="A1495" s="413"/>
      <c r="B1495" s="413"/>
      <c r="C1495" s="413"/>
      <c r="D1495" s="413"/>
      <c r="E1495" s="413"/>
      <c r="F1495" s="413"/>
      <c r="G1495" s="413"/>
      <c r="H1495" s="413"/>
      <c r="I1495" s="413"/>
      <c r="J1495" s="413"/>
      <c r="K1495" s="413"/>
      <c r="L1495" s="413"/>
    </row>
    <row r="1496" spans="1:12" s="51" customFormat="1">
      <c r="A1496" s="413"/>
      <c r="B1496" s="413"/>
      <c r="C1496" s="413"/>
      <c r="D1496" s="413"/>
      <c r="E1496" s="413"/>
      <c r="F1496" s="413"/>
      <c r="G1496" s="413"/>
      <c r="H1496" s="413"/>
      <c r="I1496" s="413"/>
      <c r="J1496" s="413"/>
      <c r="K1496" s="413"/>
      <c r="L1496" s="413"/>
    </row>
    <row r="1497" spans="1:12" s="51" customFormat="1">
      <c r="A1497" s="413"/>
      <c r="B1497" s="413"/>
      <c r="C1497" s="413"/>
      <c r="D1497" s="413"/>
      <c r="E1497" s="413"/>
      <c r="F1497" s="413"/>
      <c r="G1497" s="413"/>
      <c r="H1497" s="413"/>
      <c r="I1497" s="413"/>
      <c r="J1497" s="413"/>
      <c r="K1497" s="413"/>
      <c r="L1497" s="413"/>
    </row>
    <row r="1498" spans="1:12" s="51" customFormat="1">
      <c r="A1498" s="413"/>
      <c r="B1498" s="413"/>
      <c r="C1498" s="413"/>
      <c r="D1498" s="413"/>
      <c r="E1498" s="413"/>
      <c r="F1498" s="413"/>
      <c r="G1498" s="413"/>
      <c r="H1498" s="413"/>
      <c r="I1498" s="413"/>
      <c r="J1498" s="413"/>
      <c r="K1498" s="413"/>
      <c r="L1498" s="413"/>
    </row>
    <row r="1499" spans="1:12" s="51" customFormat="1">
      <c r="A1499" s="413"/>
      <c r="B1499" s="413"/>
      <c r="C1499" s="413"/>
      <c r="D1499" s="413"/>
      <c r="E1499" s="413"/>
      <c r="F1499" s="413"/>
      <c r="G1499" s="413"/>
      <c r="H1499" s="413"/>
      <c r="I1499" s="413"/>
      <c r="J1499" s="413"/>
      <c r="K1499" s="413"/>
      <c r="L1499" s="413"/>
    </row>
    <row r="1500" spans="1:12" s="51" customFormat="1">
      <c r="A1500" s="413"/>
      <c r="B1500" s="413"/>
      <c r="C1500" s="413"/>
      <c r="D1500" s="413"/>
      <c r="E1500" s="413"/>
      <c r="F1500" s="413"/>
      <c r="G1500" s="413"/>
      <c r="H1500" s="413"/>
      <c r="I1500" s="413"/>
      <c r="J1500" s="413"/>
      <c r="K1500" s="413"/>
      <c r="L1500" s="413"/>
    </row>
    <row r="1501" spans="1:12" s="51" customFormat="1">
      <c r="A1501" s="413"/>
      <c r="B1501" s="413"/>
      <c r="C1501" s="413"/>
      <c r="D1501" s="413"/>
      <c r="E1501" s="413"/>
      <c r="F1501" s="413"/>
      <c r="G1501" s="413"/>
      <c r="H1501" s="413"/>
      <c r="I1501" s="413"/>
      <c r="J1501" s="413"/>
      <c r="K1501" s="413"/>
      <c r="L1501" s="413"/>
    </row>
    <row r="1502" spans="1:12" s="51" customFormat="1">
      <c r="A1502" s="413"/>
      <c r="B1502" s="413"/>
      <c r="C1502" s="413"/>
      <c r="D1502" s="413"/>
      <c r="E1502" s="413"/>
      <c r="F1502" s="413"/>
      <c r="G1502" s="413"/>
      <c r="H1502" s="413"/>
      <c r="I1502" s="413"/>
      <c r="J1502" s="413"/>
      <c r="K1502" s="413"/>
      <c r="L1502" s="413"/>
    </row>
    <row r="1503" spans="1:12" s="51" customFormat="1">
      <c r="A1503" s="413"/>
      <c r="B1503" s="413"/>
      <c r="C1503" s="413"/>
      <c r="D1503" s="413"/>
      <c r="E1503" s="413"/>
      <c r="F1503" s="413"/>
      <c r="G1503" s="413"/>
      <c r="H1503" s="413"/>
      <c r="I1503" s="413"/>
      <c r="J1503" s="413"/>
      <c r="K1503" s="413"/>
      <c r="L1503" s="413"/>
    </row>
    <row r="1504" spans="1:12" s="51" customFormat="1">
      <c r="A1504" s="413"/>
      <c r="B1504" s="413"/>
      <c r="C1504" s="413"/>
      <c r="D1504" s="413"/>
      <c r="E1504" s="413"/>
      <c r="F1504" s="413"/>
      <c r="G1504" s="413"/>
      <c r="H1504" s="413"/>
      <c r="I1504" s="413"/>
      <c r="J1504" s="413"/>
      <c r="K1504" s="413"/>
      <c r="L1504" s="413"/>
    </row>
    <row r="1505" spans="1:12" s="51" customFormat="1">
      <c r="A1505" s="413"/>
      <c r="B1505" s="413"/>
      <c r="C1505" s="413"/>
      <c r="D1505" s="413"/>
      <c r="E1505" s="413"/>
      <c r="F1505" s="413"/>
      <c r="G1505" s="413"/>
      <c r="H1505" s="413"/>
      <c r="I1505" s="413"/>
      <c r="J1505" s="413"/>
      <c r="K1505" s="413"/>
      <c r="L1505" s="413"/>
    </row>
    <row r="1506" spans="1:12" s="51" customFormat="1">
      <c r="A1506" s="413"/>
      <c r="B1506" s="413"/>
      <c r="C1506" s="413"/>
      <c r="D1506" s="413"/>
      <c r="E1506" s="413"/>
      <c r="F1506" s="413"/>
      <c r="G1506" s="413"/>
      <c r="H1506" s="413"/>
      <c r="I1506" s="413"/>
      <c r="J1506" s="413"/>
      <c r="K1506" s="413"/>
      <c r="L1506" s="413"/>
    </row>
    <row r="1507" spans="1:12" s="51" customFormat="1">
      <c r="A1507" s="413"/>
      <c r="B1507" s="413"/>
      <c r="C1507" s="413"/>
      <c r="D1507" s="413"/>
      <c r="E1507" s="413"/>
      <c r="F1507" s="413"/>
      <c r="G1507" s="413"/>
      <c r="H1507" s="413"/>
      <c r="I1507" s="413"/>
      <c r="J1507" s="413"/>
      <c r="K1507" s="413"/>
      <c r="L1507" s="413"/>
    </row>
    <row r="1508" spans="1:12" s="51" customFormat="1">
      <c r="A1508" s="413"/>
      <c r="B1508" s="413"/>
      <c r="C1508" s="413"/>
      <c r="D1508" s="413"/>
      <c r="E1508" s="413"/>
      <c r="F1508" s="413"/>
      <c r="G1508" s="413"/>
      <c r="H1508" s="413"/>
      <c r="I1508" s="413"/>
      <c r="J1508" s="413"/>
      <c r="K1508" s="413"/>
      <c r="L1508" s="413"/>
    </row>
    <row r="1509" spans="1:12" s="51" customFormat="1">
      <c r="A1509" s="413"/>
      <c r="B1509" s="413"/>
      <c r="C1509" s="413"/>
      <c r="D1509" s="413"/>
      <c r="E1509" s="413"/>
      <c r="F1509" s="413"/>
      <c r="G1509" s="413"/>
      <c r="H1509" s="413"/>
      <c r="I1509" s="413"/>
      <c r="J1509" s="413"/>
      <c r="K1509" s="413"/>
      <c r="L1509" s="413"/>
    </row>
    <row r="1510" spans="1:12" s="51" customFormat="1">
      <c r="A1510" s="413"/>
      <c r="B1510" s="413"/>
      <c r="C1510" s="413"/>
      <c r="D1510" s="413"/>
      <c r="E1510" s="413"/>
      <c r="F1510" s="413"/>
      <c r="G1510" s="413"/>
      <c r="H1510" s="413"/>
      <c r="I1510" s="413"/>
      <c r="J1510" s="413"/>
      <c r="K1510" s="413"/>
      <c r="L1510" s="413"/>
    </row>
    <row r="1511" spans="1:12" s="51" customFormat="1">
      <c r="A1511" s="413"/>
      <c r="B1511" s="413"/>
      <c r="C1511" s="413"/>
      <c r="D1511" s="413"/>
      <c r="E1511" s="413"/>
      <c r="F1511" s="413"/>
      <c r="G1511" s="413"/>
      <c r="H1511" s="413"/>
      <c r="I1511" s="413"/>
      <c r="J1511" s="413"/>
      <c r="K1511" s="413"/>
      <c r="L1511" s="413"/>
    </row>
    <row r="1512" spans="1:12" s="51" customFormat="1">
      <c r="A1512" s="413"/>
      <c r="B1512" s="413"/>
      <c r="C1512" s="413"/>
      <c r="D1512" s="413"/>
      <c r="E1512" s="413"/>
      <c r="F1512" s="413"/>
      <c r="G1512" s="413"/>
      <c r="H1512" s="413"/>
      <c r="I1512" s="413"/>
      <c r="J1512" s="413"/>
      <c r="K1512" s="413"/>
      <c r="L1512" s="413"/>
    </row>
    <row r="1513" spans="1:12" s="51" customFormat="1">
      <c r="A1513" s="413"/>
      <c r="B1513" s="413"/>
      <c r="C1513" s="413"/>
      <c r="D1513" s="413"/>
      <c r="E1513" s="413"/>
      <c r="F1513" s="413"/>
      <c r="G1513" s="413"/>
      <c r="H1513" s="413"/>
      <c r="I1513" s="413"/>
      <c r="J1513" s="413"/>
      <c r="K1513" s="413"/>
      <c r="L1513" s="413"/>
    </row>
    <row r="1514" spans="1:12" s="51" customFormat="1">
      <c r="A1514" s="413"/>
      <c r="B1514" s="413"/>
      <c r="C1514" s="413"/>
      <c r="D1514" s="413"/>
      <c r="E1514" s="413"/>
      <c r="F1514" s="413"/>
      <c r="G1514" s="413"/>
      <c r="H1514" s="413"/>
      <c r="I1514" s="413"/>
      <c r="J1514" s="413"/>
      <c r="K1514" s="413"/>
      <c r="L1514" s="413"/>
    </row>
    <row r="1515" spans="1:12" s="51" customFormat="1">
      <c r="A1515" s="413"/>
      <c r="B1515" s="413"/>
      <c r="C1515" s="413"/>
      <c r="D1515" s="413"/>
      <c r="E1515" s="413"/>
      <c r="F1515" s="413"/>
      <c r="G1515" s="413"/>
      <c r="H1515" s="413"/>
      <c r="I1515" s="413"/>
      <c r="J1515" s="413"/>
      <c r="K1515" s="413"/>
      <c r="L1515" s="413"/>
    </row>
    <row r="1516" spans="1:12" s="51" customFormat="1">
      <c r="A1516" s="413"/>
      <c r="B1516" s="413"/>
      <c r="C1516" s="413"/>
      <c r="D1516" s="413"/>
      <c r="E1516" s="413"/>
      <c r="F1516" s="413"/>
      <c r="G1516" s="413"/>
      <c r="H1516" s="413"/>
      <c r="I1516" s="413"/>
      <c r="J1516" s="413"/>
      <c r="K1516" s="413"/>
      <c r="L1516" s="413"/>
    </row>
    <row r="1517" spans="1:12" s="51" customFormat="1">
      <c r="A1517" s="413"/>
      <c r="B1517" s="413"/>
      <c r="C1517" s="413"/>
      <c r="D1517" s="413"/>
      <c r="E1517" s="413"/>
      <c r="F1517" s="413"/>
      <c r="G1517" s="413"/>
      <c r="H1517" s="413"/>
      <c r="I1517" s="413"/>
      <c r="J1517" s="413"/>
      <c r="K1517" s="413"/>
      <c r="L1517" s="413"/>
    </row>
    <row r="1518" spans="1:12" s="51" customFormat="1">
      <c r="A1518" s="413"/>
      <c r="B1518" s="413"/>
      <c r="C1518" s="413"/>
      <c r="D1518" s="413"/>
      <c r="E1518" s="413"/>
      <c r="F1518" s="413"/>
      <c r="G1518" s="413"/>
      <c r="H1518" s="413"/>
      <c r="I1518" s="413"/>
      <c r="J1518" s="413"/>
      <c r="K1518" s="413"/>
      <c r="L1518" s="413"/>
    </row>
    <row r="1519" spans="1:12" s="51" customFormat="1">
      <c r="A1519" s="413"/>
      <c r="B1519" s="413"/>
      <c r="C1519" s="413"/>
      <c r="D1519" s="413"/>
      <c r="E1519" s="413"/>
      <c r="F1519" s="413"/>
      <c r="G1519" s="413"/>
      <c r="H1519" s="413"/>
      <c r="I1519" s="413"/>
      <c r="J1519" s="413"/>
      <c r="K1519" s="413"/>
      <c r="L1519" s="413"/>
    </row>
    <row r="1520" spans="1:12" s="51" customFormat="1">
      <c r="A1520" s="413"/>
      <c r="B1520" s="413"/>
      <c r="C1520" s="413"/>
      <c r="D1520" s="413"/>
      <c r="E1520" s="413"/>
      <c r="F1520" s="413"/>
      <c r="G1520" s="413"/>
      <c r="H1520" s="413"/>
      <c r="I1520" s="413"/>
      <c r="J1520" s="413"/>
      <c r="K1520" s="413"/>
      <c r="L1520" s="413"/>
    </row>
    <row r="1521" spans="1:12" s="51" customFormat="1">
      <c r="A1521" s="413"/>
      <c r="B1521" s="413"/>
      <c r="C1521" s="413"/>
      <c r="D1521" s="413"/>
      <c r="E1521" s="413"/>
      <c r="F1521" s="413"/>
      <c r="G1521" s="413"/>
      <c r="H1521" s="413"/>
      <c r="I1521" s="413"/>
      <c r="J1521" s="413"/>
      <c r="K1521" s="413"/>
      <c r="L1521" s="413"/>
    </row>
    <row r="1522" spans="1:12" s="51" customFormat="1">
      <c r="A1522" s="413"/>
      <c r="B1522" s="413"/>
      <c r="C1522" s="413"/>
      <c r="D1522" s="413"/>
      <c r="E1522" s="413"/>
      <c r="F1522" s="413"/>
      <c r="G1522" s="413"/>
      <c r="H1522" s="413"/>
      <c r="I1522" s="413"/>
      <c r="J1522" s="413"/>
      <c r="K1522" s="413"/>
      <c r="L1522" s="413"/>
    </row>
    <row r="1523" spans="1:12" s="51" customFormat="1">
      <c r="A1523" s="413"/>
      <c r="B1523" s="413"/>
      <c r="C1523" s="413"/>
      <c r="D1523" s="413"/>
      <c r="E1523" s="413"/>
      <c r="F1523" s="413"/>
      <c r="G1523" s="413"/>
      <c r="H1523" s="413"/>
      <c r="I1523" s="413"/>
      <c r="J1523" s="413"/>
      <c r="K1523" s="413"/>
      <c r="L1523" s="413"/>
    </row>
    <row r="1524" spans="1:12" s="51" customFormat="1">
      <c r="A1524" s="413"/>
      <c r="B1524" s="413"/>
      <c r="C1524" s="413"/>
      <c r="D1524" s="413"/>
      <c r="E1524" s="413"/>
      <c r="F1524" s="413"/>
      <c r="G1524" s="413"/>
      <c r="H1524" s="413"/>
      <c r="I1524" s="413"/>
      <c r="J1524" s="413"/>
      <c r="K1524" s="413"/>
      <c r="L1524" s="413"/>
    </row>
    <row r="1525" spans="1:12" s="51" customFormat="1">
      <c r="A1525" s="413"/>
      <c r="B1525" s="413"/>
      <c r="C1525" s="413"/>
      <c r="D1525" s="413"/>
      <c r="E1525" s="413"/>
      <c r="F1525" s="413"/>
      <c r="G1525" s="413"/>
      <c r="H1525" s="413"/>
      <c r="I1525" s="413"/>
      <c r="J1525" s="413"/>
      <c r="K1525" s="413"/>
      <c r="L1525" s="413"/>
    </row>
    <row r="1526" spans="1:12" s="51" customFormat="1">
      <c r="A1526" s="413"/>
      <c r="B1526" s="413"/>
      <c r="C1526" s="413"/>
      <c r="D1526" s="413"/>
      <c r="E1526" s="413"/>
      <c r="F1526" s="413"/>
      <c r="G1526" s="413"/>
      <c r="H1526" s="413"/>
      <c r="I1526" s="413"/>
      <c r="J1526" s="413"/>
      <c r="K1526" s="413"/>
      <c r="L1526" s="413"/>
    </row>
    <row r="1527" spans="1:12" s="51" customFormat="1">
      <c r="A1527" s="413"/>
      <c r="B1527" s="413"/>
      <c r="C1527" s="413"/>
      <c r="D1527" s="413"/>
      <c r="E1527" s="413"/>
      <c r="F1527" s="413"/>
      <c r="G1527" s="413"/>
      <c r="H1527" s="413"/>
      <c r="I1527" s="413"/>
      <c r="J1527" s="413"/>
      <c r="K1527" s="413"/>
      <c r="L1527" s="413"/>
    </row>
    <row r="1528" spans="1:12" s="51" customFormat="1">
      <c r="A1528" s="413"/>
      <c r="B1528" s="413"/>
      <c r="C1528" s="413"/>
      <c r="D1528" s="413"/>
      <c r="E1528" s="413"/>
      <c r="F1528" s="413"/>
      <c r="G1528" s="413"/>
      <c r="H1528" s="413"/>
      <c r="I1528" s="413"/>
      <c r="J1528" s="413"/>
      <c r="K1528" s="413"/>
      <c r="L1528" s="413"/>
    </row>
    <row r="1529" spans="1:12" s="51" customFormat="1">
      <c r="A1529" s="413"/>
      <c r="B1529" s="413"/>
      <c r="C1529" s="413"/>
      <c r="D1529" s="413"/>
      <c r="E1529" s="413"/>
      <c r="F1529" s="413"/>
      <c r="G1529" s="413"/>
      <c r="H1529" s="413"/>
      <c r="I1529" s="413"/>
      <c r="J1529" s="413"/>
      <c r="K1529" s="413"/>
      <c r="L1529" s="413"/>
    </row>
    <row r="1530" spans="1:12" s="51" customFormat="1">
      <c r="A1530" s="413"/>
      <c r="B1530" s="413"/>
      <c r="C1530" s="413"/>
      <c r="D1530" s="413"/>
      <c r="E1530" s="413"/>
      <c r="F1530" s="413"/>
      <c r="G1530" s="413"/>
      <c r="H1530" s="413"/>
      <c r="I1530" s="413"/>
      <c r="J1530" s="413"/>
      <c r="K1530" s="413"/>
      <c r="L1530" s="413"/>
    </row>
    <row r="1531" spans="1:12" s="51" customFormat="1">
      <c r="A1531" s="413"/>
      <c r="B1531" s="413"/>
      <c r="C1531" s="413"/>
      <c r="D1531" s="413"/>
      <c r="E1531" s="413"/>
      <c r="F1531" s="413"/>
      <c r="G1531" s="413"/>
      <c r="H1531" s="413"/>
      <c r="I1531" s="413"/>
      <c r="J1531" s="413"/>
      <c r="K1531" s="413"/>
      <c r="L1531" s="413"/>
    </row>
    <row r="1532" spans="1:12" s="51" customFormat="1">
      <c r="A1532" s="413"/>
      <c r="B1532" s="413"/>
      <c r="C1532" s="413"/>
      <c r="D1532" s="413"/>
      <c r="E1532" s="413"/>
      <c r="F1532" s="413"/>
      <c r="G1532" s="413"/>
      <c r="H1532" s="413"/>
      <c r="I1532" s="413"/>
      <c r="J1532" s="413"/>
      <c r="K1532" s="413"/>
      <c r="L1532" s="413"/>
    </row>
    <row r="1533" spans="1:12" s="51" customFormat="1">
      <c r="A1533" s="413"/>
      <c r="B1533" s="413"/>
      <c r="C1533" s="413"/>
      <c r="D1533" s="413"/>
      <c r="E1533" s="413"/>
      <c r="F1533" s="413"/>
      <c r="G1533" s="413"/>
      <c r="H1533" s="413"/>
      <c r="I1533" s="413"/>
      <c r="J1533" s="413"/>
      <c r="K1533" s="413"/>
      <c r="L1533" s="413"/>
    </row>
    <row r="1534" spans="1:12" s="51" customFormat="1">
      <c r="A1534" s="413"/>
      <c r="B1534" s="413"/>
      <c r="C1534" s="413"/>
      <c r="D1534" s="413"/>
      <c r="E1534" s="413"/>
      <c r="F1534" s="413"/>
      <c r="G1534" s="413"/>
      <c r="H1534" s="413"/>
      <c r="I1534" s="413"/>
      <c r="J1534" s="413"/>
      <c r="K1534" s="413"/>
      <c r="L1534" s="413"/>
    </row>
    <row r="1535" spans="1:12" s="51" customFormat="1">
      <c r="A1535" s="413"/>
      <c r="B1535" s="413"/>
      <c r="C1535" s="413"/>
      <c r="D1535" s="413"/>
      <c r="E1535" s="413"/>
      <c r="F1535" s="413"/>
      <c r="G1535" s="413"/>
      <c r="H1535" s="413"/>
      <c r="I1535" s="413"/>
      <c r="J1535" s="413"/>
      <c r="K1535" s="413"/>
      <c r="L1535" s="413"/>
    </row>
    <row r="1536" spans="1:12" s="51" customFormat="1">
      <c r="A1536" s="413"/>
      <c r="B1536" s="413"/>
      <c r="C1536" s="413"/>
      <c r="D1536" s="413"/>
      <c r="E1536" s="413"/>
      <c r="F1536" s="413"/>
      <c r="G1536" s="413"/>
      <c r="H1536" s="413"/>
      <c r="I1536" s="413"/>
      <c r="J1536" s="413"/>
      <c r="K1536" s="413"/>
      <c r="L1536" s="413"/>
    </row>
    <row r="1537" spans="1:12" s="51" customFormat="1">
      <c r="A1537" s="413"/>
      <c r="B1537" s="413"/>
      <c r="C1537" s="413"/>
      <c r="D1537" s="413"/>
      <c r="E1537" s="413"/>
      <c r="F1537" s="413"/>
      <c r="G1537" s="413"/>
      <c r="H1537" s="413"/>
      <c r="I1537" s="413"/>
      <c r="J1537" s="413"/>
      <c r="K1537" s="413"/>
      <c r="L1537" s="413"/>
    </row>
    <row r="1538" spans="1:12" s="51" customFormat="1">
      <c r="A1538" s="413"/>
      <c r="B1538" s="413"/>
      <c r="C1538" s="413"/>
      <c r="D1538" s="413"/>
      <c r="E1538" s="413"/>
      <c r="F1538" s="413"/>
      <c r="G1538" s="413"/>
      <c r="H1538" s="413"/>
      <c r="I1538" s="413"/>
      <c r="J1538" s="413"/>
      <c r="K1538" s="413"/>
      <c r="L1538" s="413"/>
    </row>
    <row r="1539" spans="1:12" s="51" customFormat="1">
      <c r="A1539" s="413"/>
      <c r="B1539" s="413"/>
      <c r="C1539" s="413"/>
      <c r="D1539" s="413"/>
      <c r="E1539" s="413"/>
      <c r="F1539" s="413"/>
      <c r="G1539" s="413"/>
      <c r="H1539" s="413"/>
      <c r="I1539" s="413"/>
      <c r="J1539" s="413"/>
      <c r="K1539" s="413"/>
      <c r="L1539" s="413"/>
    </row>
    <row r="1540" spans="1:12" s="51" customFormat="1">
      <c r="A1540" s="413"/>
      <c r="B1540" s="413"/>
      <c r="C1540" s="413"/>
      <c r="D1540" s="413"/>
      <c r="E1540" s="413"/>
      <c r="F1540" s="413"/>
      <c r="G1540" s="413"/>
      <c r="H1540" s="413"/>
      <c r="I1540" s="413"/>
      <c r="J1540" s="413"/>
      <c r="K1540" s="413"/>
      <c r="L1540" s="413"/>
    </row>
    <row r="1541" spans="1:12" s="51" customFormat="1">
      <c r="A1541" s="413"/>
      <c r="B1541" s="413"/>
      <c r="C1541" s="413"/>
      <c r="D1541" s="413"/>
      <c r="E1541" s="413"/>
      <c r="F1541" s="413"/>
      <c r="G1541" s="413"/>
      <c r="H1541" s="413"/>
      <c r="I1541" s="413"/>
      <c r="J1541" s="413"/>
      <c r="K1541" s="413"/>
      <c r="L1541" s="413"/>
    </row>
    <row r="1542" spans="1:12" s="51" customFormat="1">
      <c r="A1542" s="413"/>
      <c r="B1542" s="413"/>
      <c r="C1542" s="413"/>
      <c r="D1542" s="413"/>
      <c r="E1542" s="413"/>
      <c r="F1542" s="413"/>
      <c r="G1542" s="413"/>
      <c r="H1542" s="413"/>
      <c r="I1542" s="413"/>
      <c r="J1542" s="413"/>
      <c r="K1542" s="413"/>
      <c r="L1542" s="413"/>
    </row>
    <row r="1543" spans="1:12" s="51" customFormat="1">
      <c r="A1543" s="413"/>
      <c r="B1543" s="413"/>
      <c r="C1543" s="413"/>
      <c r="D1543" s="413"/>
      <c r="E1543" s="413"/>
      <c r="F1543" s="413"/>
      <c r="G1543" s="413"/>
      <c r="H1543" s="413"/>
      <c r="I1543" s="413"/>
      <c r="J1543" s="413"/>
      <c r="K1543" s="413"/>
      <c r="L1543" s="413"/>
    </row>
    <row r="1544" spans="1:12" s="51" customFormat="1">
      <c r="A1544" s="413"/>
      <c r="B1544" s="413"/>
      <c r="C1544" s="413"/>
      <c r="D1544" s="413"/>
      <c r="E1544" s="413"/>
      <c r="F1544" s="413"/>
      <c r="G1544" s="413"/>
      <c r="H1544" s="413"/>
      <c r="I1544" s="413"/>
      <c r="J1544" s="413"/>
      <c r="K1544" s="413"/>
      <c r="L1544" s="413"/>
    </row>
    <row r="1545" spans="1:12" s="51" customFormat="1">
      <c r="A1545" s="413"/>
      <c r="B1545" s="413"/>
      <c r="C1545" s="413"/>
      <c r="D1545" s="413"/>
      <c r="E1545" s="413"/>
      <c r="F1545" s="413"/>
      <c r="G1545" s="413"/>
      <c r="H1545" s="413"/>
      <c r="I1545" s="413"/>
      <c r="J1545" s="413"/>
      <c r="K1545" s="413"/>
      <c r="L1545" s="413"/>
    </row>
    <row r="1546" spans="1:12" s="51" customFormat="1">
      <c r="A1546" s="413"/>
      <c r="B1546" s="413"/>
      <c r="C1546" s="413"/>
      <c r="D1546" s="413"/>
      <c r="E1546" s="413"/>
      <c r="F1546" s="413"/>
      <c r="G1546" s="413"/>
      <c r="H1546" s="413"/>
      <c r="I1546" s="413"/>
      <c r="J1546" s="413"/>
      <c r="K1546" s="413"/>
      <c r="L1546" s="413"/>
    </row>
    <row r="1547" spans="1:12" s="51" customFormat="1">
      <c r="A1547" s="413"/>
      <c r="B1547" s="413"/>
      <c r="C1547" s="413"/>
      <c r="D1547" s="413"/>
      <c r="E1547" s="413"/>
      <c r="F1547" s="413"/>
      <c r="G1547" s="413"/>
      <c r="H1547" s="413"/>
      <c r="I1547" s="413"/>
      <c r="J1547" s="413"/>
      <c r="K1547" s="413"/>
      <c r="L1547" s="413"/>
    </row>
    <row r="1548" spans="1:12" s="51" customFormat="1">
      <c r="A1548" s="413"/>
      <c r="B1548" s="413"/>
      <c r="C1548" s="413"/>
      <c r="D1548" s="413"/>
      <c r="E1548" s="413"/>
      <c r="F1548" s="413"/>
      <c r="G1548" s="413"/>
      <c r="H1548" s="413"/>
      <c r="I1548" s="413"/>
      <c r="J1548" s="413"/>
      <c r="K1548" s="413"/>
      <c r="L1548" s="413"/>
    </row>
    <row r="1549" spans="1:12" s="51" customFormat="1">
      <c r="A1549" s="413"/>
      <c r="B1549" s="413"/>
      <c r="C1549" s="413"/>
      <c r="D1549" s="413"/>
      <c r="E1549" s="413"/>
      <c r="F1549" s="413"/>
      <c r="G1549" s="413"/>
      <c r="H1549" s="413"/>
      <c r="I1549" s="413"/>
      <c r="J1549" s="413"/>
      <c r="K1549" s="413"/>
      <c r="L1549" s="413"/>
    </row>
    <row r="1550" spans="1:12" s="51" customFormat="1">
      <c r="A1550" s="413"/>
      <c r="B1550" s="413"/>
      <c r="C1550" s="413"/>
      <c r="D1550" s="413"/>
      <c r="E1550" s="413"/>
      <c r="F1550" s="413"/>
      <c r="G1550" s="413"/>
      <c r="H1550" s="413"/>
      <c r="I1550" s="413"/>
      <c r="J1550" s="413"/>
      <c r="K1550" s="413"/>
      <c r="L1550" s="413"/>
    </row>
    <row r="1551" spans="1:12" s="51" customFormat="1">
      <c r="A1551" s="413"/>
      <c r="B1551" s="413"/>
      <c r="C1551" s="413"/>
      <c r="D1551" s="413"/>
      <c r="E1551" s="413"/>
      <c r="F1551" s="413"/>
      <c r="G1551" s="413"/>
      <c r="H1551" s="413"/>
      <c r="I1551" s="413"/>
      <c r="J1551" s="413"/>
      <c r="K1551" s="413"/>
      <c r="L1551" s="413"/>
    </row>
    <row r="1552" spans="1:12" s="51" customFormat="1">
      <c r="A1552" s="413"/>
      <c r="B1552" s="413"/>
      <c r="C1552" s="413"/>
      <c r="D1552" s="413"/>
      <c r="E1552" s="413"/>
      <c r="F1552" s="413"/>
      <c r="G1552" s="413"/>
      <c r="H1552" s="413"/>
      <c r="I1552" s="413"/>
      <c r="J1552" s="413"/>
      <c r="K1552" s="413"/>
      <c r="L1552" s="413"/>
    </row>
    <row r="1553" spans="1:12" s="51" customFormat="1">
      <c r="A1553" s="413"/>
      <c r="B1553" s="413"/>
      <c r="C1553" s="413"/>
      <c r="D1553" s="413"/>
      <c r="E1553" s="413"/>
      <c r="F1553" s="413"/>
      <c r="G1553" s="413"/>
      <c r="H1553" s="413"/>
      <c r="I1553" s="413"/>
      <c r="J1553" s="413"/>
      <c r="K1553" s="413"/>
      <c r="L1553" s="413"/>
    </row>
    <row r="1554" spans="1:12" s="51" customFormat="1">
      <c r="A1554" s="413"/>
      <c r="B1554" s="413"/>
      <c r="C1554" s="413"/>
      <c r="D1554" s="413"/>
      <c r="E1554" s="413"/>
      <c r="F1554" s="413"/>
      <c r="G1554" s="413"/>
      <c r="H1554" s="413"/>
      <c r="I1554" s="413"/>
      <c r="J1554" s="413"/>
      <c r="K1554" s="413"/>
      <c r="L1554" s="413"/>
    </row>
    <row r="1555" spans="1:12" s="51" customFormat="1">
      <c r="A1555" s="413"/>
      <c r="B1555" s="413"/>
      <c r="C1555" s="413"/>
      <c r="D1555" s="413"/>
      <c r="E1555" s="413"/>
      <c r="F1555" s="413"/>
      <c r="G1555" s="413"/>
      <c r="H1555" s="413"/>
      <c r="I1555" s="413"/>
      <c r="J1555" s="413"/>
      <c r="K1555" s="413"/>
      <c r="L1555" s="413"/>
    </row>
    <row r="1556" spans="1:12" s="51" customFormat="1">
      <c r="A1556" s="413"/>
      <c r="B1556" s="413"/>
      <c r="C1556" s="413"/>
      <c r="D1556" s="413"/>
      <c r="E1556" s="413"/>
      <c r="F1556" s="413"/>
      <c r="G1556" s="413"/>
      <c r="H1556" s="413"/>
      <c r="I1556" s="413"/>
      <c r="J1556" s="413"/>
      <c r="K1556" s="413"/>
      <c r="L1556" s="413"/>
    </row>
    <row r="1557" spans="1:12" s="51" customFormat="1">
      <c r="A1557" s="413"/>
      <c r="B1557" s="413"/>
      <c r="C1557" s="413"/>
      <c r="D1557" s="413"/>
      <c r="E1557" s="413"/>
      <c r="F1557" s="413"/>
      <c r="G1557" s="413"/>
      <c r="H1557" s="413"/>
      <c r="I1557" s="413"/>
      <c r="J1557" s="413"/>
      <c r="K1557" s="413"/>
      <c r="L1557" s="413"/>
    </row>
    <row r="1558" spans="1:12" s="51" customFormat="1">
      <c r="A1558" s="413"/>
      <c r="B1558" s="413"/>
      <c r="C1558" s="413"/>
      <c r="D1558" s="413"/>
      <c r="E1558" s="413"/>
      <c r="F1558" s="413"/>
      <c r="G1558" s="413"/>
      <c r="H1558" s="413"/>
      <c r="I1558" s="413"/>
      <c r="J1558" s="413"/>
      <c r="K1558" s="413"/>
      <c r="L1558" s="413"/>
    </row>
    <row r="1559" spans="1:12" s="51" customFormat="1">
      <c r="A1559" s="413"/>
      <c r="B1559" s="413"/>
      <c r="C1559" s="413"/>
      <c r="D1559" s="413"/>
      <c r="E1559" s="413"/>
      <c r="F1559" s="413"/>
      <c r="G1559" s="413"/>
      <c r="H1559" s="413"/>
      <c r="I1559" s="413"/>
      <c r="J1559" s="413"/>
      <c r="K1559" s="413"/>
      <c r="L1559" s="413"/>
    </row>
    <row r="1560" spans="1:12" s="51" customFormat="1">
      <c r="A1560" s="413"/>
      <c r="B1560" s="413"/>
      <c r="C1560" s="413"/>
      <c r="D1560" s="413"/>
      <c r="E1560" s="413"/>
      <c r="F1560" s="413"/>
      <c r="G1560" s="413"/>
      <c r="H1560" s="413"/>
      <c r="I1560" s="413"/>
      <c r="J1560" s="413"/>
      <c r="K1560" s="413"/>
      <c r="L1560" s="413"/>
    </row>
    <row r="1561" spans="1:12" s="51" customFormat="1">
      <c r="A1561" s="413"/>
      <c r="B1561" s="413"/>
      <c r="C1561" s="413"/>
      <c r="D1561" s="413"/>
      <c r="E1561" s="413"/>
      <c r="F1561" s="413"/>
      <c r="G1561" s="413"/>
      <c r="H1561" s="413"/>
      <c r="I1561" s="413"/>
      <c r="J1561" s="413"/>
      <c r="K1561" s="413"/>
      <c r="L1561" s="413"/>
    </row>
    <row r="1562" spans="1:12" s="51" customFormat="1">
      <c r="A1562" s="413"/>
      <c r="B1562" s="413"/>
      <c r="C1562" s="413"/>
      <c r="D1562" s="413"/>
      <c r="E1562" s="413"/>
      <c r="F1562" s="413"/>
      <c r="G1562" s="413"/>
      <c r="H1562" s="413"/>
      <c r="I1562" s="413"/>
      <c r="J1562" s="413"/>
      <c r="K1562" s="413"/>
      <c r="L1562" s="413"/>
    </row>
    <row r="1563" spans="1:12" s="51" customFormat="1">
      <c r="A1563" s="413"/>
      <c r="B1563" s="413"/>
      <c r="C1563" s="413"/>
      <c r="D1563" s="413"/>
      <c r="E1563" s="413"/>
      <c r="F1563" s="413"/>
      <c r="G1563" s="413"/>
      <c r="H1563" s="413"/>
      <c r="I1563" s="413"/>
      <c r="J1563" s="413"/>
      <c r="K1563" s="413"/>
      <c r="L1563" s="413"/>
    </row>
    <row r="1564" spans="1:12" s="51" customFormat="1">
      <c r="A1564" s="413"/>
      <c r="B1564" s="413"/>
      <c r="C1564" s="413"/>
      <c r="D1564" s="413"/>
      <c r="E1564" s="413"/>
      <c r="F1564" s="413"/>
      <c r="G1564" s="413"/>
      <c r="H1564" s="413"/>
      <c r="I1564" s="413"/>
      <c r="J1564" s="413"/>
      <c r="K1564" s="413"/>
      <c r="L1564" s="413"/>
    </row>
    <row r="1565" spans="1:12" s="51" customFormat="1">
      <c r="A1565" s="413"/>
      <c r="B1565" s="413"/>
      <c r="C1565" s="413"/>
      <c r="D1565" s="413"/>
      <c r="E1565" s="413"/>
      <c r="F1565" s="413"/>
      <c r="G1565" s="413"/>
      <c r="H1565" s="413"/>
      <c r="I1565" s="413"/>
      <c r="J1565" s="413"/>
      <c r="K1565" s="413"/>
      <c r="L1565" s="413"/>
    </row>
    <row r="1566" spans="1:12" s="51" customFormat="1">
      <c r="A1566" s="413"/>
      <c r="B1566" s="413"/>
      <c r="C1566" s="413"/>
      <c r="D1566" s="413"/>
      <c r="E1566" s="413"/>
      <c r="F1566" s="413"/>
      <c r="G1566" s="413"/>
      <c r="H1566" s="413"/>
      <c r="I1566" s="413"/>
      <c r="J1566" s="413"/>
      <c r="K1566" s="413"/>
      <c r="L1566" s="413"/>
    </row>
    <row r="1567" spans="1:12" s="51" customFormat="1">
      <c r="A1567" s="413"/>
      <c r="B1567" s="413"/>
      <c r="C1567" s="413"/>
      <c r="D1567" s="413"/>
      <c r="E1567" s="413"/>
      <c r="F1567" s="413"/>
      <c r="G1567" s="413"/>
      <c r="H1567" s="413"/>
      <c r="I1567" s="413"/>
      <c r="J1567" s="413"/>
      <c r="K1567" s="413"/>
      <c r="L1567" s="413"/>
    </row>
    <row r="1568" spans="1:12" s="51" customFormat="1">
      <c r="A1568" s="413"/>
      <c r="B1568" s="413"/>
      <c r="C1568" s="413"/>
      <c r="D1568" s="413"/>
      <c r="E1568" s="413"/>
      <c r="F1568" s="413"/>
      <c r="G1568" s="413"/>
      <c r="H1568" s="413"/>
      <c r="I1568" s="413"/>
      <c r="J1568" s="413"/>
      <c r="K1568" s="413"/>
      <c r="L1568" s="413"/>
    </row>
    <row r="1569" spans="1:12" s="51" customFormat="1">
      <c r="A1569" s="413"/>
      <c r="B1569" s="413"/>
      <c r="C1569" s="413"/>
      <c r="D1569" s="413"/>
      <c r="E1569" s="413"/>
      <c r="F1569" s="413"/>
      <c r="G1569" s="413"/>
      <c r="H1569" s="413"/>
      <c r="I1569" s="413"/>
      <c r="J1569" s="413"/>
      <c r="K1569" s="413"/>
      <c r="L1569" s="413"/>
    </row>
    <row r="1570" spans="1:12" s="51" customFormat="1">
      <c r="A1570" s="413"/>
      <c r="B1570" s="413"/>
      <c r="C1570" s="413"/>
      <c r="D1570" s="413"/>
      <c r="E1570" s="413"/>
      <c r="F1570" s="413"/>
      <c r="G1570" s="413"/>
      <c r="H1570" s="413"/>
      <c r="I1570" s="413"/>
      <c r="J1570" s="413"/>
      <c r="K1570" s="413"/>
      <c r="L1570" s="413"/>
    </row>
    <row r="1571" spans="1:12" s="51" customFormat="1">
      <c r="A1571" s="413"/>
      <c r="B1571" s="413"/>
      <c r="C1571" s="413"/>
      <c r="D1571" s="413"/>
      <c r="E1571" s="413"/>
      <c r="F1571" s="413"/>
      <c r="G1571" s="413"/>
      <c r="H1571" s="413"/>
      <c r="I1571" s="413"/>
      <c r="J1571" s="413"/>
      <c r="K1571" s="413"/>
      <c r="L1571" s="413"/>
    </row>
    <row r="1572" spans="1:12" s="51" customFormat="1">
      <c r="A1572" s="413"/>
      <c r="B1572" s="413"/>
      <c r="C1572" s="413"/>
      <c r="D1572" s="413"/>
      <c r="E1572" s="413"/>
      <c r="F1572" s="413"/>
      <c r="G1572" s="413"/>
      <c r="H1572" s="413"/>
      <c r="I1572" s="413"/>
      <c r="J1572" s="413"/>
      <c r="K1572" s="413"/>
      <c r="L1572" s="413"/>
    </row>
    <row r="1573" spans="1:12" s="51" customFormat="1">
      <c r="A1573" s="413"/>
      <c r="B1573" s="413"/>
      <c r="C1573" s="413"/>
      <c r="D1573" s="413"/>
      <c r="E1573" s="413"/>
      <c r="F1573" s="413"/>
      <c r="G1573" s="413"/>
      <c r="H1573" s="413"/>
      <c r="I1573" s="413"/>
      <c r="J1573" s="413"/>
      <c r="K1573" s="413"/>
      <c r="L1573" s="413"/>
    </row>
    <row r="1574" spans="1:12" s="51" customFormat="1">
      <c r="A1574" s="413"/>
      <c r="B1574" s="413"/>
      <c r="C1574" s="413"/>
      <c r="D1574" s="413"/>
      <c r="E1574" s="413"/>
      <c r="F1574" s="413"/>
      <c r="G1574" s="413"/>
      <c r="H1574" s="413"/>
      <c r="I1574" s="413"/>
      <c r="J1574" s="413"/>
      <c r="K1574" s="413"/>
      <c r="L1574" s="413"/>
    </row>
    <row r="1575" spans="1:12" s="51" customFormat="1">
      <c r="A1575" s="413"/>
      <c r="B1575" s="413"/>
      <c r="C1575" s="413"/>
      <c r="D1575" s="413"/>
      <c r="E1575" s="413"/>
      <c r="F1575" s="413"/>
      <c r="G1575" s="413"/>
      <c r="H1575" s="413"/>
      <c r="I1575" s="413"/>
      <c r="J1575" s="413"/>
      <c r="K1575" s="413"/>
      <c r="L1575" s="413"/>
    </row>
    <row r="1576" spans="1:12" s="51" customFormat="1">
      <c r="A1576" s="413"/>
      <c r="B1576" s="413"/>
      <c r="C1576" s="413"/>
      <c r="D1576" s="413"/>
      <c r="E1576" s="413"/>
      <c r="F1576" s="413"/>
      <c r="G1576" s="413"/>
      <c r="H1576" s="413"/>
      <c r="I1576" s="413"/>
      <c r="J1576" s="413"/>
      <c r="K1576" s="413"/>
      <c r="L1576" s="413"/>
    </row>
    <row r="1577" spans="1:12" s="51" customFormat="1">
      <c r="A1577" s="413"/>
      <c r="B1577" s="413"/>
      <c r="C1577" s="413"/>
      <c r="D1577" s="413"/>
      <c r="E1577" s="413"/>
      <c r="F1577" s="413"/>
      <c r="G1577" s="413"/>
      <c r="H1577" s="413"/>
      <c r="I1577" s="413"/>
      <c r="J1577" s="413"/>
      <c r="K1577" s="413"/>
      <c r="L1577" s="413"/>
    </row>
    <row r="1578" spans="1:12" s="51" customFormat="1">
      <c r="A1578" s="413"/>
      <c r="B1578" s="413"/>
      <c r="C1578" s="413"/>
      <c r="D1578" s="413"/>
      <c r="E1578" s="413"/>
      <c r="F1578" s="413"/>
      <c r="G1578" s="413"/>
      <c r="H1578" s="413"/>
      <c r="I1578" s="413"/>
      <c r="J1578" s="413"/>
      <c r="K1578" s="413"/>
      <c r="L1578" s="413"/>
    </row>
    <row r="1579" spans="1:12" s="51" customFormat="1">
      <c r="A1579" s="413"/>
      <c r="B1579" s="413"/>
      <c r="C1579" s="413"/>
      <c r="D1579" s="413"/>
      <c r="E1579" s="413"/>
      <c r="F1579" s="413"/>
      <c r="G1579" s="413"/>
      <c r="H1579" s="413"/>
      <c r="I1579" s="413"/>
      <c r="J1579" s="413"/>
      <c r="K1579" s="413"/>
      <c r="L1579" s="413"/>
    </row>
    <row r="1580" spans="1:12" s="51" customFormat="1">
      <c r="A1580" s="413"/>
      <c r="B1580" s="413"/>
      <c r="C1580" s="413"/>
      <c r="D1580" s="413"/>
      <c r="E1580" s="413"/>
      <c r="F1580" s="413"/>
      <c r="G1580" s="413"/>
      <c r="H1580" s="413"/>
      <c r="I1580" s="413"/>
      <c r="J1580" s="413"/>
      <c r="K1580" s="413"/>
      <c r="L1580" s="413"/>
    </row>
    <row r="1581" spans="1:12" s="51" customFormat="1">
      <c r="A1581" s="413"/>
      <c r="B1581" s="413"/>
      <c r="C1581" s="413"/>
      <c r="D1581" s="413"/>
      <c r="E1581" s="413"/>
      <c r="F1581" s="413"/>
      <c r="G1581" s="413"/>
      <c r="H1581" s="413"/>
      <c r="I1581" s="413"/>
      <c r="J1581" s="413"/>
      <c r="K1581" s="413"/>
      <c r="L1581" s="413"/>
    </row>
    <row r="1582" spans="1:12" s="51" customFormat="1">
      <c r="A1582" s="413"/>
      <c r="B1582" s="413"/>
      <c r="C1582" s="413"/>
      <c r="D1582" s="413"/>
      <c r="E1582" s="413"/>
      <c r="F1582" s="413"/>
      <c r="G1582" s="413"/>
      <c r="H1582" s="413"/>
      <c r="I1582" s="413"/>
      <c r="J1582" s="413"/>
      <c r="K1582" s="413"/>
      <c r="L1582" s="413"/>
    </row>
    <row r="1583" spans="1:12" s="51" customFormat="1">
      <c r="A1583" s="413"/>
      <c r="B1583" s="413"/>
      <c r="C1583" s="413"/>
      <c r="D1583" s="413"/>
      <c r="E1583" s="413"/>
      <c r="F1583" s="413"/>
      <c r="G1583" s="413"/>
      <c r="H1583" s="413"/>
      <c r="I1583" s="413"/>
      <c r="J1583" s="413"/>
      <c r="K1583" s="413"/>
      <c r="L1583" s="413"/>
    </row>
    <row r="1584" spans="1:12" s="51" customFormat="1">
      <c r="A1584" s="413"/>
      <c r="B1584" s="413"/>
      <c r="C1584" s="413"/>
      <c r="D1584" s="413"/>
      <c r="E1584" s="413"/>
      <c r="F1584" s="413"/>
      <c r="G1584" s="413"/>
      <c r="H1584" s="413"/>
      <c r="I1584" s="413"/>
      <c r="J1584" s="413"/>
      <c r="K1584" s="413"/>
      <c r="L1584" s="413"/>
    </row>
    <row r="1585" spans="1:12" s="51" customFormat="1">
      <c r="A1585" s="413"/>
      <c r="B1585" s="413"/>
      <c r="C1585" s="413"/>
      <c r="D1585" s="413"/>
      <c r="E1585" s="413"/>
      <c r="F1585" s="413"/>
      <c r="G1585" s="413"/>
      <c r="H1585" s="413"/>
      <c r="I1585" s="413"/>
      <c r="J1585" s="413"/>
      <c r="K1585" s="413"/>
      <c r="L1585" s="413"/>
    </row>
    <row r="1586" spans="1:12" s="51" customFormat="1">
      <c r="A1586" s="413"/>
      <c r="B1586" s="413"/>
      <c r="C1586" s="413"/>
      <c r="D1586" s="413"/>
      <c r="E1586" s="413"/>
      <c r="F1586" s="413"/>
      <c r="G1586" s="413"/>
      <c r="H1586" s="413"/>
      <c r="I1586" s="413"/>
      <c r="J1586" s="413"/>
      <c r="K1586" s="413"/>
      <c r="L1586" s="413"/>
    </row>
    <row r="1587" spans="1:12" s="51" customFormat="1">
      <c r="A1587" s="413"/>
      <c r="B1587" s="413"/>
      <c r="C1587" s="413"/>
      <c r="D1587" s="413"/>
      <c r="E1587" s="413"/>
      <c r="F1587" s="413"/>
      <c r="G1587" s="413"/>
      <c r="H1587" s="413"/>
      <c r="I1587" s="413"/>
      <c r="J1587" s="413"/>
      <c r="K1587" s="413"/>
      <c r="L1587" s="413"/>
    </row>
    <row r="1588" spans="1:12" s="51" customFormat="1">
      <c r="A1588" s="413"/>
      <c r="B1588" s="413"/>
      <c r="C1588" s="413"/>
      <c r="D1588" s="413"/>
      <c r="E1588" s="413"/>
      <c r="F1588" s="413"/>
      <c r="G1588" s="413"/>
      <c r="H1588" s="413"/>
      <c r="I1588" s="413"/>
      <c r="J1588" s="413"/>
      <c r="K1588" s="413"/>
      <c r="L1588" s="413"/>
    </row>
    <row r="1589" spans="1:12" s="51" customFormat="1">
      <c r="A1589" s="413"/>
      <c r="B1589" s="413"/>
      <c r="C1589" s="413"/>
      <c r="D1589" s="413"/>
      <c r="E1589" s="413"/>
      <c r="F1589" s="413"/>
      <c r="G1589" s="413"/>
      <c r="H1589" s="413"/>
      <c r="I1589" s="413"/>
      <c r="J1589" s="413"/>
      <c r="K1589" s="413"/>
      <c r="L1589" s="413"/>
    </row>
    <row r="1590" spans="1:12" s="51" customFormat="1">
      <c r="A1590" s="413"/>
      <c r="B1590" s="413"/>
      <c r="C1590" s="413"/>
      <c r="D1590" s="413"/>
      <c r="E1590" s="413"/>
      <c r="F1590" s="413"/>
      <c r="G1590" s="413"/>
      <c r="H1590" s="413"/>
      <c r="I1590" s="413"/>
      <c r="J1590" s="413"/>
      <c r="K1590" s="413"/>
      <c r="L1590" s="413"/>
    </row>
    <row r="1591" spans="1:12" s="51" customFormat="1">
      <c r="A1591" s="413"/>
      <c r="B1591" s="413"/>
      <c r="C1591" s="413"/>
      <c r="D1591" s="413"/>
      <c r="E1591" s="413"/>
      <c r="F1591" s="413"/>
      <c r="G1591" s="413"/>
      <c r="H1591" s="413"/>
      <c r="I1591" s="413"/>
      <c r="J1591" s="413"/>
      <c r="K1591" s="413"/>
      <c r="L1591" s="413"/>
    </row>
    <row r="1592" spans="1:12" s="51" customFormat="1">
      <c r="A1592" s="413"/>
      <c r="B1592" s="413"/>
      <c r="C1592" s="413"/>
      <c r="D1592" s="413"/>
      <c r="E1592" s="413"/>
      <c r="F1592" s="413"/>
      <c r="G1592" s="413"/>
      <c r="H1592" s="413"/>
      <c r="I1592" s="413"/>
      <c r="J1592" s="413"/>
      <c r="K1592" s="413"/>
      <c r="L1592" s="413"/>
    </row>
    <row r="1593" spans="1:12" s="51" customFormat="1">
      <c r="A1593" s="413"/>
      <c r="B1593" s="413"/>
      <c r="C1593" s="413"/>
      <c r="D1593" s="413"/>
      <c r="E1593" s="413"/>
      <c r="F1593" s="413"/>
      <c r="G1593" s="413"/>
      <c r="H1593" s="413"/>
      <c r="I1593" s="413"/>
      <c r="J1593" s="413"/>
      <c r="K1593" s="413"/>
      <c r="L1593" s="413"/>
    </row>
    <row r="1594" spans="1:12" s="51" customFormat="1">
      <c r="A1594" s="413"/>
      <c r="B1594" s="413"/>
      <c r="C1594" s="413"/>
      <c r="D1594" s="413"/>
      <c r="E1594" s="413"/>
      <c r="F1594" s="413"/>
      <c r="G1594" s="413"/>
      <c r="H1594" s="413"/>
      <c r="I1594" s="413"/>
      <c r="J1594" s="413"/>
      <c r="K1594" s="413"/>
      <c r="L1594" s="413"/>
    </row>
    <row r="1595" spans="1:12" s="51" customFormat="1">
      <c r="A1595" s="413"/>
      <c r="B1595" s="413"/>
      <c r="C1595" s="413"/>
      <c r="D1595" s="413"/>
      <c r="E1595" s="413"/>
      <c r="F1595" s="413"/>
      <c r="G1595" s="413"/>
      <c r="H1595" s="413"/>
      <c r="I1595" s="413"/>
      <c r="J1595" s="413"/>
      <c r="K1595" s="413"/>
      <c r="L1595" s="413"/>
    </row>
    <row r="1596" spans="1:12" s="51" customFormat="1">
      <c r="A1596" s="413"/>
      <c r="B1596" s="413"/>
      <c r="C1596" s="413"/>
      <c r="D1596" s="413"/>
      <c r="E1596" s="413"/>
      <c r="F1596" s="413"/>
      <c r="G1596" s="413"/>
      <c r="H1596" s="413"/>
      <c r="I1596" s="413"/>
      <c r="J1596" s="413"/>
      <c r="K1596" s="413"/>
      <c r="L1596" s="413"/>
    </row>
    <row r="1597" spans="1:12" s="51" customFormat="1">
      <c r="A1597" s="413"/>
      <c r="B1597" s="413"/>
      <c r="C1597" s="413"/>
      <c r="D1597" s="413"/>
      <c r="E1597" s="413"/>
      <c r="F1597" s="413"/>
      <c r="G1597" s="413"/>
      <c r="H1597" s="413"/>
      <c r="I1597" s="413"/>
      <c r="J1597" s="413"/>
      <c r="K1597" s="413"/>
      <c r="L1597" s="413"/>
    </row>
    <row r="1598" spans="1:12" s="51" customFormat="1">
      <c r="A1598" s="413"/>
      <c r="B1598" s="413"/>
      <c r="C1598" s="413"/>
      <c r="D1598" s="413"/>
      <c r="E1598" s="413"/>
      <c r="F1598" s="413"/>
      <c r="G1598" s="413"/>
      <c r="H1598" s="413"/>
      <c r="I1598" s="413"/>
      <c r="J1598" s="413"/>
      <c r="K1598" s="413"/>
      <c r="L1598" s="413"/>
    </row>
    <row r="1599" spans="1:12" s="51" customFormat="1">
      <c r="A1599" s="413"/>
      <c r="B1599" s="413"/>
      <c r="C1599" s="413"/>
      <c r="D1599" s="413"/>
      <c r="E1599" s="413"/>
      <c r="F1599" s="413"/>
      <c r="G1599" s="413"/>
      <c r="H1599" s="413"/>
      <c r="I1599" s="413"/>
      <c r="J1599" s="413"/>
      <c r="K1599" s="413"/>
      <c r="L1599" s="413"/>
    </row>
    <row r="1600" spans="1:12" s="51" customFormat="1">
      <c r="A1600" s="413"/>
      <c r="B1600" s="413"/>
      <c r="C1600" s="413"/>
      <c r="D1600" s="413"/>
      <c r="E1600" s="413"/>
      <c r="F1600" s="413"/>
      <c r="G1600" s="413"/>
      <c r="H1600" s="413"/>
      <c r="I1600" s="413"/>
      <c r="J1600" s="413"/>
      <c r="K1600" s="413"/>
      <c r="L1600" s="413"/>
    </row>
    <row r="1601" spans="1:12" s="51" customFormat="1">
      <c r="A1601" s="413"/>
      <c r="B1601" s="413"/>
      <c r="C1601" s="413"/>
      <c r="D1601" s="413"/>
      <c r="E1601" s="413"/>
      <c r="F1601" s="413"/>
      <c r="G1601" s="413"/>
      <c r="H1601" s="413"/>
      <c r="I1601" s="413"/>
      <c r="J1601" s="413"/>
      <c r="K1601" s="413"/>
      <c r="L1601" s="413"/>
    </row>
    <row r="1602" spans="1:12" s="51" customFormat="1">
      <c r="A1602" s="413"/>
      <c r="B1602" s="413"/>
      <c r="C1602" s="413"/>
      <c r="D1602" s="413"/>
      <c r="E1602" s="413"/>
      <c r="F1602" s="413"/>
      <c r="G1602" s="413"/>
      <c r="H1602" s="413"/>
      <c r="I1602" s="413"/>
      <c r="J1602" s="413"/>
      <c r="K1602" s="413"/>
      <c r="L1602" s="413"/>
    </row>
    <row r="1603" spans="1:12" s="51" customFormat="1">
      <c r="A1603" s="413"/>
      <c r="B1603" s="413"/>
      <c r="C1603" s="413"/>
      <c r="D1603" s="413"/>
      <c r="E1603" s="413"/>
      <c r="F1603" s="413"/>
      <c r="G1603" s="413"/>
      <c r="H1603" s="413"/>
      <c r="I1603" s="413"/>
      <c r="J1603" s="413"/>
      <c r="K1603" s="413"/>
      <c r="L1603" s="413"/>
    </row>
    <row r="1604" spans="1:12" s="51" customFormat="1">
      <c r="A1604" s="413"/>
      <c r="B1604" s="413"/>
      <c r="C1604" s="413"/>
      <c r="D1604" s="413"/>
      <c r="E1604" s="413"/>
      <c r="F1604" s="413"/>
      <c r="G1604" s="413"/>
      <c r="H1604" s="413"/>
      <c r="I1604" s="413"/>
      <c r="J1604" s="413"/>
      <c r="K1604" s="413"/>
      <c r="L1604" s="413"/>
    </row>
    <row r="1605" spans="1:12" s="51" customFormat="1">
      <c r="A1605" s="413"/>
      <c r="B1605" s="413"/>
      <c r="C1605" s="413"/>
      <c r="D1605" s="413"/>
      <c r="E1605" s="413"/>
      <c r="F1605" s="413"/>
      <c r="G1605" s="413"/>
      <c r="H1605" s="413"/>
      <c r="I1605" s="413"/>
      <c r="J1605" s="413"/>
      <c r="K1605" s="413"/>
      <c r="L1605" s="413"/>
    </row>
    <row r="1606" spans="1:12" s="51" customFormat="1">
      <c r="A1606" s="413"/>
      <c r="B1606" s="413"/>
      <c r="C1606" s="413"/>
      <c r="D1606" s="413"/>
      <c r="E1606" s="413"/>
      <c r="F1606" s="413"/>
      <c r="G1606" s="413"/>
      <c r="H1606" s="413"/>
      <c r="I1606" s="413"/>
      <c r="J1606" s="413"/>
      <c r="K1606" s="413"/>
      <c r="L1606" s="413"/>
    </row>
    <row r="1607" spans="1:12" s="51" customFormat="1">
      <c r="A1607" s="413"/>
      <c r="B1607" s="413"/>
      <c r="C1607" s="413"/>
      <c r="D1607" s="413"/>
      <c r="E1607" s="413"/>
      <c r="F1607" s="413"/>
      <c r="G1607" s="413"/>
      <c r="H1607" s="413"/>
      <c r="I1607" s="413"/>
      <c r="J1607" s="413"/>
      <c r="K1607" s="413"/>
      <c r="L1607" s="413"/>
    </row>
    <row r="1608" spans="1:12" s="51" customFormat="1">
      <c r="A1608" s="413"/>
      <c r="B1608" s="413"/>
      <c r="C1608" s="413"/>
      <c r="D1608" s="413"/>
      <c r="E1608" s="413"/>
      <c r="F1608" s="413"/>
      <c r="G1608" s="413"/>
      <c r="H1608" s="413"/>
      <c r="I1608" s="413"/>
      <c r="J1608" s="413"/>
      <c r="K1608" s="413"/>
      <c r="L1608" s="413"/>
    </row>
    <row r="1609" spans="1:12" s="51" customFormat="1">
      <c r="A1609" s="413"/>
      <c r="B1609" s="413"/>
      <c r="C1609" s="413"/>
      <c r="D1609" s="413"/>
      <c r="E1609" s="413"/>
      <c r="F1609" s="413"/>
      <c r="G1609" s="413"/>
      <c r="H1609" s="413"/>
      <c r="I1609" s="413"/>
      <c r="J1609" s="413"/>
      <c r="K1609" s="413"/>
      <c r="L1609" s="413"/>
    </row>
    <row r="1610" spans="1:12" s="51" customFormat="1">
      <c r="A1610" s="413"/>
      <c r="B1610" s="413"/>
      <c r="C1610" s="413"/>
      <c r="D1610" s="413"/>
      <c r="E1610" s="413"/>
      <c r="F1610" s="413"/>
      <c r="G1610" s="413"/>
      <c r="H1610" s="413"/>
      <c r="I1610" s="413"/>
      <c r="J1610" s="413"/>
      <c r="K1610" s="413"/>
      <c r="L1610" s="413"/>
    </row>
    <row r="1611" spans="1:12" s="51" customFormat="1">
      <c r="A1611" s="413"/>
      <c r="B1611" s="413"/>
      <c r="C1611" s="413"/>
      <c r="D1611" s="413"/>
      <c r="E1611" s="413"/>
      <c r="F1611" s="413"/>
      <c r="G1611" s="413"/>
      <c r="H1611" s="413"/>
      <c r="I1611" s="413"/>
      <c r="J1611" s="413"/>
      <c r="K1611" s="413"/>
      <c r="L1611" s="413"/>
    </row>
    <row r="1612" spans="1:12" s="51" customFormat="1">
      <c r="A1612" s="413"/>
      <c r="B1612" s="413"/>
      <c r="C1612" s="413"/>
      <c r="D1612" s="413"/>
      <c r="E1612" s="413"/>
      <c r="F1612" s="413"/>
      <c r="G1612" s="413"/>
      <c r="H1612" s="413"/>
      <c r="I1612" s="413"/>
      <c r="J1612" s="413"/>
      <c r="K1612" s="413"/>
      <c r="L1612" s="413"/>
    </row>
    <row r="1613" spans="1:12" s="51" customFormat="1">
      <c r="A1613" s="413"/>
      <c r="B1613" s="413"/>
      <c r="C1613" s="413"/>
      <c r="D1613" s="413"/>
      <c r="E1613" s="413"/>
      <c r="F1613" s="413"/>
      <c r="G1613" s="413"/>
      <c r="H1613" s="413"/>
      <c r="I1613" s="413"/>
      <c r="J1613" s="413"/>
      <c r="K1613" s="413"/>
      <c r="L1613" s="413"/>
    </row>
    <row r="1614" spans="1:12" s="51" customFormat="1">
      <c r="A1614" s="413"/>
      <c r="B1614" s="413"/>
      <c r="C1614" s="413"/>
      <c r="D1614" s="413"/>
      <c r="E1614" s="413"/>
      <c r="F1614" s="413"/>
      <c r="G1614" s="413"/>
      <c r="H1614" s="413"/>
      <c r="I1614" s="413"/>
      <c r="J1614" s="413"/>
      <c r="K1614" s="413"/>
      <c r="L1614" s="413"/>
    </row>
    <row r="1615" spans="1:12" s="51" customFormat="1">
      <c r="A1615" s="413"/>
      <c r="B1615" s="413"/>
      <c r="C1615" s="413"/>
      <c r="D1615" s="413"/>
      <c r="E1615" s="413"/>
      <c r="F1615" s="413"/>
      <c r="G1615" s="413"/>
      <c r="H1615" s="413"/>
      <c r="I1615" s="413"/>
      <c r="J1615" s="413"/>
      <c r="K1615" s="413"/>
      <c r="L1615" s="413"/>
    </row>
    <row r="1616" spans="1:12" s="51" customFormat="1">
      <c r="A1616" s="413"/>
      <c r="B1616" s="413"/>
      <c r="C1616" s="413"/>
      <c r="D1616" s="413"/>
      <c r="E1616" s="413"/>
      <c r="F1616" s="413"/>
      <c r="G1616" s="413"/>
      <c r="H1616" s="413"/>
      <c r="I1616" s="413"/>
      <c r="J1616" s="413"/>
      <c r="K1616" s="413"/>
      <c r="L1616" s="413"/>
    </row>
    <row r="1617" spans="1:12" s="51" customFormat="1">
      <c r="A1617" s="413"/>
      <c r="B1617" s="413"/>
      <c r="C1617" s="413"/>
      <c r="D1617" s="413"/>
      <c r="E1617" s="413"/>
      <c r="F1617" s="413"/>
      <c r="G1617" s="413"/>
      <c r="H1617" s="413"/>
      <c r="I1617" s="413"/>
      <c r="J1617" s="413"/>
      <c r="K1617" s="413"/>
      <c r="L1617" s="413"/>
    </row>
    <row r="1618" spans="1:12" s="51" customFormat="1">
      <c r="A1618" s="413"/>
      <c r="B1618" s="413"/>
      <c r="C1618" s="413"/>
      <c r="D1618" s="413"/>
      <c r="E1618" s="413"/>
      <c r="F1618" s="413"/>
      <c r="G1618" s="413"/>
      <c r="H1618" s="413"/>
      <c r="I1618" s="413"/>
      <c r="J1618" s="413"/>
      <c r="K1618" s="413"/>
      <c r="L1618" s="413"/>
    </row>
    <row r="1619" spans="1:12" s="51" customFormat="1">
      <c r="A1619" s="413"/>
      <c r="B1619" s="413"/>
      <c r="C1619" s="413"/>
      <c r="D1619" s="413"/>
      <c r="E1619" s="413"/>
      <c r="F1619" s="413"/>
      <c r="G1619" s="413"/>
      <c r="H1619" s="413"/>
      <c r="I1619" s="413"/>
      <c r="J1619" s="413"/>
      <c r="K1619" s="413"/>
      <c r="L1619" s="413"/>
    </row>
    <row r="1620" spans="1:12" s="51" customFormat="1">
      <c r="A1620" s="413"/>
      <c r="B1620" s="413"/>
      <c r="C1620" s="413"/>
      <c r="D1620" s="413"/>
      <c r="E1620" s="413"/>
      <c r="F1620" s="413"/>
      <c r="G1620" s="413"/>
      <c r="H1620" s="413"/>
      <c r="I1620" s="413"/>
      <c r="J1620" s="413"/>
      <c r="K1620" s="413"/>
      <c r="L1620" s="413"/>
    </row>
    <row r="1621" spans="1:12" s="51" customFormat="1">
      <c r="A1621" s="413"/>
      <c r="B1621" s="413"/>
      <c r="C1621" s="413"/>
      <c r="D1621" s="413"/>
      <c r="E1621" s="413"/>
      <c r="F1621" s="413"/>
      <c r="G1621" s="413"/>
      <c r="H1621" s="413"/>
      <c r="I1621" s="413"/>
      <c r="J1621" s="413"/>
      <c r="K1621" s="413"/>
      <c r="L1621" s="413"/>
    </row>
    <row r="1622" spans="1:12" s="51" customFormat="1">
      <c r="A1622" s="413"/>
      <c r="B1622" s="413"/>
      <c r="C1622" s="413"/>
      <c r="D1622" s="413"/>
      <c r="E1622" s="413"/>
      <c r="F1622" s="413"/>
      <c r="G1622" s="413"/>
      <c r="H1622" s="413"/>
      <c r="I1622" s="413"/>
      <c r="J1622" s="413"/>
      <c r="K1622" s="413"/>
      <c r="L1622" s="413"/>
    </row>
    <row r="1623" spans="1:12" s="51" customFormat="1">
      <c r="A1623" s="413"/>
      <c r="B1623" s="413"/>
      <c r="C1623" s="413"/>
      <c r="D1623" s="413"/>
      <c r="E1623" s="413"/>
      <c r="F1623" s="413"/>
      <c r="G1623" s="413"/>
      <c r="H1623" s="413"/>
      <c r="I1623" s="413"/>
      <c r="J1623" s="413"/>
      <c r="K1623" s="413"/>
      <c r="L1623" s="413"/>
    </row>
    <row r="1624" spans="1:12" s="51" customFormat="1">
      <c r="A1624" s="413"/>
      <c r="B1624" s="413"/>
      <c r="C1624" s="413"/>
      <c r="D1624" s="413"/>
      <c r="E1624" s="413"/>
      <c r="F1624" s="413"/>
      <c r="G1624" s="413"/>
      <c r="H1624" s="413"/>
      <c r="I1624" s="413"/>
      <c r="J1624" s="413"/>
      <c r="K1624" s="413"/>
      <c r="L1624" s="413"/>
    </row>
    <row r="1625" spans="1:12" s="51" customFormat="1">
      <c r="A1625" s="413"/>
      <c r="B1625" s="413"/>
      <c r="C1625" s="413"/>
      <c r="D1625" s="413"/>
      <c r="E1625" s="413"/>
      <c r="F1625" s="413"/>
      <c r="G1625" s="413"/>
      <c r="H1625" s="413"/>
      <c r="I1625" s="413"/>
      <c r="J1625" s="413"/>
      <c r="K1625" s="413"/>
      <c r="L1625" s="413"/>
    </row>
    <row r="1626" spans="1:12" s="51" customFormat="1">
      <c r="A1626" s="413"/>
      <c r="B1626" s="413"/>
      <c r="C1626" s="413"/>
      <c r="D1626" s="413"/>
      <c r="E1626" s="413"/>
      <c r="F1626" s="413"/>
      <c r="G1626" s="413"/>
      <c r="H1626" s="413"/>
      <c r="I1626" s="413"/>
      <c r="J1626" s="413"/>
      <c r="K1626" s="413"/>
      <c r="L1626" s="413"/>
    </row>
    <row r="1627" spans="1:12" s="51" customFormat="1">
      <c r="A1627" s="413"/>
      <c r="B1627" s="413"/>
      <c r="C1627" s="413"/>
      <c r="D1627" s="413"/>
      <c r="E1627" s="413"/>
      <c r="F1627" s="413"/>
      <c r="G1627" s="413"/>
      <c r="H1627" s="413"/>
      <c r="I1627" s="413"/>
      <c r="J1627" s="413"/>
      <c r="K1627" s="413"/>
      <c r="L1627" s="413"/>
    </row>
    <row r="1628" spans="1:12" s="51" customFormat="1">
      <c r="A1628" s="413"/>
      <c r="B1628" s="413"/>
      <c r="C1628" s="413"/>
      <c r="D1628" s="413"/>
      <c r="E1628" s="413"/>
      <c r="F1628" s="413"/>
      <c r="G1628" s="413"/>
      <c r="H1628" s="413"/>
      <c r="I1628" s="413"/>
      <c r="J1628" s="413"/>
      <c r="K1628" s="413"/>
      <c r="L1628" s="413"/>
    </row>
    <row r="1629" spans="1:12" s="51" customFormat="1">
      <c r="A1629" s="413"/>
      <c r="B1629" s="413"/>
      <c r="C1629" s="413"/>
      <c r="D1629" s="413"/>
      <c r="E1629" s="413"/>
      <c r="F1629" s="413"/>
      <c r="G1629" s="413"/>
      <c r="H1629" s="413"/>
      <c r="I1629" s="413"/>
      <c r="J1629" s="413"/>
      <c r="K1629" s="413"/>
      <c r="L1629" s="413"/>
    </row>
    <row r="1630" spans="1:12" s="51" customFormat="1">
      <c r="A1630" s="413"/>
      <c r="B1630" s="413"/>
      <c r="C1630" s="413"/>
      <c r="D1630" s="413"/>
      <c r="E1630" s="413"/>
      <c r="F1630" s="413"/>
      <c r="G1630" s="413"/>
      <c r="H1630" s="413"/>
      <c r="I1630" s="413"/>
      <c r="J1630" s="413"/>
      <c r="K1630" s="413"/>
      <c r="L1630" s="413"/>
    </row>
    <row r="1631" spans="1:12" s="51" customFormat="1">
      <c r="A1631" s="413"/>
      <c r="B1631" s="413"/>
      <c r="C1631" s="413"/>
      <c r="D1631" s="413"/>
      <c r="E1631" s="413"/>
      <c r="F1631" s="413"/>
      <c r="G1631" s="413"/>
      <c r="H1631" s="413"/>
      <c r="I1631" s="413"/>
      <c r="J1631" s="413"/>
      <c r="K1631" s="413"/>
      <c r="L1631" s="413"/>
    </row>
    <row r="1632" spans="1:12" s="51" customFormat="1">
      <c r="A1632" s="413"/>
      <c r="B1632" s="413"/>
      <c r="C1632" s="413"/>
      <c r="D1632" s="413"/>
      <c r="E1632" s="413"/>
      <c r="F1632" s="413"/>
      <c r="G1632" s="413"/>
      <c r="H1632" s="413"/>
      <c r="I1632" s="413"/>
      <c r="J1632" s="413"/>
      <c r="K1632" s="413"/>
      <c r="L1632" s="413"/>
    </row>
    <row r="1633" spans="1:12" s="51" customFormat="1">
      <c r="A1633" s="413"/>
      <c r="B1633" s="413"/>
      <c r="C1633" s="413"/>
      <c r="D1633" s="413"/>
      <c r="E1633" s="413"/>
      <c r="F1633" s="413"/>
      <c r="G1633" s="413"/>
      <c r="H1633" s="413"/>
      <c r="I1633" s="413"/>
      <c r="J1633" s="413"/>
      <c r="K1633" s="413"/>
      <c r="L1633" s="413"/>
    </row>
    <row r="1634" spans="1:12" s="51" customFormat="1">
      <c r="A1634" s="413"/>
      <c r="B1634" s="413"/>
      <c r="C1634" s="413"/>
      <c r="D1634" s="413"/>
      <c r="E1634" s="413"/>
      <c r="F1634" s="413"/>
      <c r="G1634" s="413"/>
      <c r="H1634" s="413"/>
      <c r="I1634" s="413"/>
      <c r="J1634" s="413"/>
      <c r="K1634" s="413"/>
      <c r="L1634" s="413"/>
    </row>
    <row r="1635" spans="1:12" s="51" customFormat="1">
      <c r="A1635" s="413"/>
      <c r="B1635" s="413"/>
      <c r="C1635" s="413"/>
      <c r="D1635" s="413"/>
      <c r="E1635" s="413"/>
      <c r="F1635" s="413"/>
      <c r="G1635" s="413"/>
      <c r="H1635" s="413"/>
      <c r="I1635" s="413"/>
      <c r="J1635" s="413"/>
      <c r="K1635" s="413"/>
      <c r="L1635" s="413"/>
    </row>
    <row r="1636" spans="1:12" s="51" customFormat="1">
      <c r="A1636" s="413"/>
      <c r="B1636" s="413"/>
      <c r="C1636" s="413"/>
      <c r="D1636" s="413"/>
      <c r="E1636" s="413"/>
      <c r="F1636" s="413"/>
      <c r="G1636" s="413"/>
      <c r="H1636" s="413"/>
      <c r="I1636" s="413"/>
      <c r="J1636" s="413"/>
      <c r="K1636" s="413"/>
      <c r="L1636" s="413"/>
    </row>
    <row r="1637" spans="1:12" s="51" customFormat="1">
      <c r="A1637" s="413"/>
      <c r="B1637" s="413"/>
      <c r="C1637" s="413"/>
      <c r="D1637" s="413"/>
      <c r="E1637" s="413"/>
      <c r="F1637" s="413"/>
      <c r="G1637" s="413"/>
      <c r="H1637" s="413"/>
      <c r="I1637" s="413"/>
      <c r="J1637" s="413"/>
      <c r="K1637" s="413"/>
      <c r="L1637" s="413"/>
    </row>
    <row r="1638" spans="1:12" s="51" customFormat="1">
      <c r="A1638" s="413"/>
      <c r="B1638" s="413"/>
      <c r="C1638" s="413"/>
      <c r="D1638" s="413"/>
      <c r="E1638" s="413"/>
      <c r="F1638" s="413"/>
      <c r="G1638" s="413"/>
      <c r="H1638" s="413"/>
      <c r="I1638" s="413"/>
      <c r="J1638" s="413"/>
      <c r="K1638" s="413"/>
      <c r="L1638" s="413"/>
    </row>
    <row r="1639" spans="1:12" s="51" customFormat="1">
      <c r="A1639" s="413"/>
      <c r="B1639" s="413"/>
      <c r="C1639" s="413"/>
      <c r="D1639" s="413"/>
      <c r="E1639" s="413"/>
      <c r="F1639" s="413"/>
      <c r="G1639" s="413"/>
      <c r="H1639" s="413"/>
      <c r="I1639" s="413"/>
      <c r="J1639" s="413"/>
      <c r="K1639" s="413"/>
      <c r="L1639" s="413"/>
    </row>
    <row r="1640" spans="1:12" s="51" customFormat="1">
      <c r="A1640" s="413"/>
      <c r="B1640" s="413"/>
      <c r="C1640" s="413"/>
      <c r="D1640" s="413"/>
      <c r="E1640" s="413"/>
      <c r="F1640" s="413"/>
      <c r="G1640" s="413"/>
      <c r="H1640" s="413"/>
      <c r="I1640" s="413"/>
      <c r="J1640" s="413"/>
      <c r="K1640" s="413"/>
      <c r="L1640" s="413"/>
    </row>
    <row r="1641" spans="1:12" s="51" customFormat="1">
      <c r="A1641" s="413"/>
      <c r="B1641" s="413"/>
      <c r="C1641" s="413"/>
      <c r="D1641" s="413"/>
      <c r="E1641" s="413"/>
      <c r="F1641" s="413"/>
      <c r="G1641" s="413"/>
      <c r="H1641" s="413"/>
      <c r="I1641" s="413"/>
      <c r="J1641" s="413"/>
      <c r="K1641" s="413"/>
      <c r="L1641" s="413"/>
    </row>
    <row r="1642" spans="1:12" s="51" customFormat="1">
      <c r="A1642" s="413"/>
      <c r="B1642" s="413"/>
      <c r="C1642" s="413"/>
      <c r="D1642" s="413"/>
      <c r="E1642" s="413"/>
      <c r="F1642" s="413"/>
      <c r="G1642" s="413"/>
      <c r="H1642" s="413"/>
      <c r="I1642" s="413"/>
      <c r="J1642" s="413"/>
      <c r="K1642" s="413"/>
      <c r="L1642" s="413"/>
    </row>
    <row r="1643" spans="1:12" s="51" customFormat="1">
      <c r="A1643" s="413"/>
      <c r="B1643" s="413"/>
      <c r="C1643" s="413"/>
      <c r="D1643" s="413"/>
      <c r="E1643" s="413"/>
      <c r="F1643" s="413"/>
      <c r="G1643" s="413"/>
      <c r="H1643" s="413"/>
      <c r="I1643" s="413"/>
      <c r="J1643" s="413"/>
      <c r="K1643" s="413"/>
      <c r="L1643" s="413"/>
    </row>
    <row r="1644" spans="1:12" s="51" customFormat="1">
      <c r="A1644" s="413"/>
      <c r="B1644" s="413"/>
      <c r="C1644" s="413"/>
      <c r="D1644" s="413"/>
      <c r="E1644" s="413"/>
      <c r="F1644" s="413"/>
      <c r="G1644" s="413"/>
      <c r="H1644" s="413"/>
      <c r="I1644" s="413"/>
      <c r="J1644" s="413"/>
      <c r="K1644" s="413"/>
      <c r="L1644" s="413"/>
    </row>
    <row r="1645" spans="1:12" s="51" customFormat="1">
      <c r="A1645" s="413"/>
      <c r="B1645" s="413"/>
      <c r="C1645" s="413"/>
      <c r="D1645" s="413"/>
      <c r="E1645" s="413"/>
      <c r="F1645" s="413"/>
      <c r="G1645" s="413"/>
      <c r="H1645" s="413"/>
      <c r="I1645" s="413"/>
      <c r="J1645" s="413"/>
      <c r="K1645" s="413"/>
      <c r="L1645" s="413"/>
    </row>
    <row r="1646" spans="1:12" s="51" customFormat="1">
      <c r="A1646" s="413"/>
      <c r="B1646" s="413"/>
      <c r="C1646" s="413"/>
      <c r="D1646" s="413"/>
      <c r="E1646" s="413"/>
      <c r="F1646" s="413"/>
      <c r="G1646" s="413"/>
      <c r="H1646" s="413"/>
      <c r="I1646" s="413"/>
      <c r="J1646" s="413"/>
      <c r="K1646" s="413"/>
      <c r="L1646" s="413"/>
    </row>
    <row r="1647" spans="1:12" s="51" customFormat="1">
      <c r="A1647" s="413"/>
      <c r="B1647" s="413"/>
      <c r="C1647" s="413"/>
      <c r="D1647" s="413"/>
      <c r="E1647" s="413"/>
      <c r="F1647" s="413"/>
      <c r="G1647" s="413"/>
      <c r="H1647" s="413"/>
      <c r="I1647" s="413"/>
      <c r="J1647" s="413"/>
      <c r="K1647" s="413"/>
      <c r="L1647" s="413"/>
    </row>
    <row r="1648" spans="1:12" s="51" customFormat="1">
      <c r="A1648" s="413"/>
      <c r="B1648" s="413"/>
      <c r="C1648" s="413"/>
      <c r="D1648" s="413"/>
      <c r="E1648" s="413"/>
      <c r="F1648" s="413"/>
      <c r="G1648" s="413"/>
      <c r="H1648" s="413"/>
      <c r="I1648" s="413"/>
      <c r="J1648" s="413"/>
      <c r="K1648" s="413"/>
      <c r="L1648" s="413"/>
    </row>
    <row r="1649" spans="1:12" s="51" customFormat="1">
      <c r="A1649" s="413"/>
      <c r="B1649" s="413"/>
      <c r="C1649" s="413"/>
      <c r="D1649" s="413"/>
      <c r="E1649" s="413"/>
      <c r="F1649" s="413"/>
      <c r="G1649" s="413"/>
      <c r="H1649" s="413"/>
      <c r="I1649" s="413"/>
      <c r="J1649" s="413"/>
      <c r="K1649" s="413"/>
      <c r="L1649" s="413"/>
    </row>
    <row r="1650" spans="1:12" s="51" customFormat="1">
      <c r="A1650" s="413"/>
      <c r="B1650" s="413"/>
      <c r="C1650" s="413"/>
      <c r="D1650" s="413"/>
      <c r="E1650" s="413"/>
      <c r="F1650" s="413"/>
      <c r="G1650" s="413"/>
      <c r="H1650" s="413"/>
      <c r="I1650" s="413"/>
      <c r="J1650" s="413"/>
      <c r="K1650" s="413"/>
      <c r="L1650" s="413"/>
    </row>
    <row r="1651" spans="1:12" s="51" customFormat="1">
      <c r="A1651" s="413"/>
      <c r="B1651" s="413"/>
      <c r="C1651" s="413"/>
      <c r="D1651" s="413"/>
      <c r="E1651" s="413"/>
      <c r="F1651" s="413"/>
      <c r="G1651" s="413"/>
      <c r="H1651" s="413"/>
      <c r="I1651" s="413"/>
      <c r="J1651" s="413"/>
      <c r="K1651" s="413"/>
      <c r="L1651" s="413"/>
    </row>
    <row r="1652" spans="1:12" s="51" customFormat="1">
      <c r="A1652" s="413"/>
      <c r="B1652" s="413"/>
      <c r="C1652" s="413"/>
      <c r="D1652" s="413"/>
      <c r="E1652" s="413"/>
      <c r="F1652" s="413"/>
      <c r="G1652" s="413"/>
      <c r="H1652" s="413"/>
      <c r="I1652" s="413"/>
      <c r="J1652" s="413"/>
      <c r="K1652" s="413"/>
      <c r="L1652" s="413"/>
    </row>
    <row r="1653" spans="1:12" s="51" customFormat="1">
      <c r="A1653" s="413"/>
      <c r="B1653" s="413"/>
      <c r="C1653" s="413"/>
      <c r="D1653" s="413"/>
      <c r="E1653" s="413"/>
      <c r="F1653" s="413"/>
      <c r="G1653" s="413"/>
      <c r="H1653" s="413"/>
      <c r="I1653" s="413"/>
      <c r="J1653" s="413"/>
      <c r="K1653" s="413"/>
      <c r="L1653" s="413"/>
    </row>
    <row r="1654" spans="1:12" s="51" customFormat="1">
      <c r="A1654" s="413"/>
      <c r="B1654" s="413"/>
      <c r="C1654" s="413"/>
      <c r="D1654" s="413"/>
      <c r="E1654" s="413"/>
      <c r="F1654" s="413"/>
      <c r="G1654" s="413"/>
      <c r="H1654" s="413"/>
      <c r="I1654" s="413"/>
      <c r="J1654" s="413"/>
      <c r="K1654" s="413"/>
      <c r="L1654" s="413"/>
    </row>
    <row r="1655" spans="1:12" s="51" customFormat="1">
      <c r="A1655" s="413"/>
      <c r="B1655" s="413"/>
      <c r="C1655" s="413"/>
      <c r="D1655" s="413"/>
      <c r="E1655" s="413"/>
      <c r="F1655" s="413"/>
      <c r="G1655" s="413"/>
      <c r="H1655" s="413"/>
      <c r="I1655" s="413"/>
      <c r="J1655" s="413"/>
      <c r="K1655" s="413"/>
      <c r="L1655" s="413"/>
    </row>
    <row r="1656" spans="1:12" s="51" customFormat="1">
      <c r="A1656" s="413"/>
      <c r="B1656" s="413"/>
      <c r="C1656" s="413"/>
      <c r="D1656" s="413"/>
      <c r="E1656" s="413"/>
      <c r="F1656" s="413"/>
      <c r="G1656" s="413"/>
      <c r="H1656" s="413"/>
      <c r="I1656" s="413"/>
      <c r="J1656" s="413"/>
      <c r="K1656" s="413"/>
      <c r="L1656" s="413"/>
    </row>
    <row r="1657" spans="1:12" s="51" customFormat="1">
      <c r="A1657" s="413"/>
      <c r="B1657" s="413"/>
      <c r="C1657" s="413"/>
      <c r="D1657" s="413"/>
      <c r="E1657" s="413"/>
      <c r="F1657" s="413"/>
      <c r="G1657" s="413"/>
      <c r="H1657" s="413"/>
      <c r="I1657" s="413"/>
      <c r="J1657" s="413"/>
      <c r="K1657" s="413"/>
      <c r="L1657" s="413"/>
    </row>
    <row r="1658" spans="1:12" s="51" customFormat="1">
      <c r="A1658" s="413"/>
      <c r="B1658" s="413"/>
      <c r="C1658" s="413"/>
      <c r="D1658" s="413"/>
      <c r="E1658" s="413"/>
      <c r="F1658" s="413"/>
      <c r="G1658" s="413"/>
      <c r="H1658" s="413"/>
      <c r="I1658" s="413"/>
      <c r="J1658" s="413"/>
      <c r="K1658" s="413"/>
      <c r="L1658" s="413"/>
    </row>
    <row r="1659" spans="1:12" s="51" customFormat="1">
      <c r="A1659" s="413"/>
      <c r="B1659" s="413"/>
      <c r="C1659" s="413"/>
      <c r="D1659" s="413"/>
      <c r="E1659" s="413"/>
      <c r="F1659" s="413"/>
      <c r="G1659" s="413"/>
      <c r="H1659" s="413"/>
      <c r="I1659" s="413"/>
      <c r="J1659" s="413"/>
      <c r="K1659" s="413"/>
      <c r="L1659" s="413"/>
    </row>
    <row r="1660" spans="1:12" s="51" customFormat="1">
      <c r="A1660" s="413"/>
      <c r="B1660" s="413"/>
      <c r="C1660" s="413"/>
      <c r="D1660" s="413"/>
      <c r="E1660" s="413"/>
      <c r="F1660" s="413"/>
      <c r="G1660" s="413"/>
      <c r="H1660" s="413"/>
      <c r="I1660" s="413"/>
      <c r="J1660" s="413"/>
      <c r="K1660" s="413"/>
      <c r="L1660" s="413"/>
    </row>
    <row r="1661" spans="1:12" s="51" customFormat="1">
      <c r="A1661" s="413"/>
      <c r="B1661" s="413"/>
      <c r="C1661" s="413"/>
      <c r="D1661" s="413"/>
      <c r="E1661" s="413"/>
      <c r="F1661" s="413"/>
      <c r="G1661" s="413"/>
      <c r="H1661" s="413"/>
      <c r="I1661" s="413"/>
      <c r="J1661" s="413"/>
      <c r="K1661" s="413"/>
      <c r="L1661" s="413"/>
    </row>
    <row r="1662" spans="1:12" s="51" customFormat="1">
      <c r="A1662" s="413"/>
      <c r="B1662" s="413"/>
      <c r="C1662" s="413"/>
      <c r="D1662" s="413"/>
      <c r="E1662" s="413"/>
      <c r="F1662" s="413"/>
      <c r="G1662" s="413"/>
      <c r="H1662" s="413"/>
      <c r="I1662" s="413"/>
      <c r="J1662" s="413"/>
      <c r="K1662" s="413"/>
      <c r="L1662" s="413"/>
    </row>
    <row r="1663" spans="1:12" s="51" customFormat="1">
      <c r="A1663" s="413"/>
      <c r="B1663" s="413"/>
      <c r="C1663" s="413"/>
      <c r="D1663" s="413"/>
      <c r="E1663" s="413"/>
      <c r="F1663" s="413"/>
      <c r="G1663" s="413"/>
      <c r="H1663" s="413"/>
      <c r="I1663" s="413"/>
      <c r="J1663" s="413"/>
      <c r="K1663" s="413"/>
      <c r="L1663" s="413"/>
    </row>
    <row r="1664" spans="1:12" s="51" customFormat="1">
      <c r="A1664" s="413"/>
      <c r="B1664" s="413"/>
      <c r="C1664" s="413"/>
      <c r="D1664" s="413"/>
      <c r="E1664" s="413"/>
      <c r="F1664" s="413"/>
      <c r="G1664" s="413"/>
      <c r="H1664" s="413"/>
      <c r="I1664" s="413"/>
      <c r="J1664" s="413"/>
      <c r="K1664" s="413"/>
      <c r="L1664" s="413"/>
    </row>
    <row r="1665" spans="1:12" s="51" customFormat="1">
      <c r="A1665" s="413"/>
      <c r="B1665" s="413"/>
      <c r="C1665" s="413"/>
      <c r="D1665" s="413"/>
      <c r="E1665" s="413"/>
      <c r="F1665" s="413"/>
      <c r="G1665" s="413"/>
      <c r="H1665" s="413"/>
      <c r="I1665" s="413"/>
      <c r="J1665" s="413"/>
      <c r="K1665" s="413"/>
      <c r="L1665" s="413"/>
    </row>
    <row r="1666" spans="1:12" s="51" customFormat="1">
      <c r="A1666" s="413"/>
      <c r="B1666" s="413"/>
      <c r="C1666" s="413"/>
      <c r="D1666" s="413"/>
      <c r="E1666" s="413"/>
      <c r="F1666" s="413"/>
      <c r="G1666" s="413"/>
      <c r="H1666" s="413"/>
      <c r="I1666" s="413"/>
      <c r="J1666" s="413"/>
      <c r="K1666" s="413"/>
      <c r="L1666" s="413"/>
    </row>
    <row r="1667" spans="1:12" s="51" customFormat="1">
      <c r="A1667" s="413"/>
      <c r="B1667" s="413"/>
      <c r="C1667" s="413"/>
      <c r="D1667" s="413"/>
      <c r="E1667" s="413"/>
      <c r="F1667" s="413"/>
      <c r="G1667" s="413"/>
      <c r="H1667" s="413"/>
      <c r="I1667" s="413"/>
      <c r="J1667" s="413"/>
      <c r="K1667" s="413"/>
      <c r="L1667" s="413"/>
    </row>
    <row r="1668" spans="1:12" s="51" customFormat="1">
      <c r="A1668" s="413"/>
      <c r="B1668" s="413"/>
      <c r="C1668" s="413"/>
      <c r="D1668" s="413"/>
      <c r="E1668" s="413"/>
      <c r="F1668" s="413"/>
      <c r="G1668" s="413"/>
      <c r="H1668" s="413"/>
      <c r="I1668" s="413"/>
      <c r="J1668" s="413"/>
      <c r="K1668" s="413"/>
      <c r="L1668" s="413"/>
    </row>
    <row r="1669" spans="1:12" s="51" customFormat="1">
      <c r="A1669" s="413"/>
      <c r="B1669" s="413"/>
      <c r="C1669" s="413"/>
      <c r="D1669" s="413"/>
      <c r="E1669" s="413"/>
      <c r="F1669" s="413"/>
      <c r="G1669" s="413"/>
      <c r="H1669" s="413"/>
      <c r="I1669" s="413"/>
      <c r="J1669" s="413"/>
      <c r="K1669" s="413"/>
      <c r="L1669" s="413"/>
    </row>
    <row r="1670" spans="1:12" s="51" customFormat="1">
      <c r="A1670" s="413"/>
      <c r="B1670" s="413"/>
      <c r="C1670" s="413"/>
      <c r="D1670" s="413"/>
      <c r="E1670" s="413"/>
      <c r="F1670" s="413"/>
      <c r="G1670" s="413"/>
      <c r="H1670" s="413"/>
      <c r="I1670" s="413"/>
      <c r="J1670" s="413"/>
      <c r="K1670" s="413"/>
      <c r="L1670" s="413"/>
    </row>
    <row r="1671" spans="1:12" s="51" customFormat="1">
      <c r="A1671" s="413"/>
      <c r="B1671" s="413"/>
      <c r="C1671" s="413"/>
      <c r="D1671" s="413"/>
      <c r="E1671" s="413"/>
      <c r="F1671" s="413"/>
      <c r="G1671" s="413"/>
      <c r="H1671" s="413"/>
      <c r="I1671" s="413"/>
      <c r="J1671" s="413"/>
      <c r="K1671" s="413"/>
      <c r="L1671" s="413"/>
    </row>
    <row r="1672" spans="1:12" s="51" customFormat="1">
      <c r="A1672" s="413"/>
      <c r="B1672" s="413"/>
      <c r="C1672" s="413"/>
      <c r="D1672" s="413"/>
      <c r="E1672" s="413"/>
      <c r="F1672" s="413"/>
      <c r="G1672" s="413"/>
      <c r="H1672" s="413"/>
      <c r="I1672" s="413"/>
      <c r="J1672" s="413"/>
      <c r="K1672" s="413"/>
      <c r="L1672" s="413"/>
    </row>
    <row r="1673" spans="1:12" s="51" customFormat="1">
      <c r="A1673" s="413"/>
      <c r="B1673" s="413"/>
      <c r="C1673" s="413"/>
      <c r="D1673" s="413"/>
      <c r="E1673" s="413"/>
      <c r="F1673" s="413"/>
      <c r="G1673" s="413"/>
      <c r="H1673" s="413"/>
      <c r="I1673" s="413"/>
      <c r="J1673" s="413"/>
      <c r="K1673" s="413"/>
      <c r="L1673" s="413"/>
    </row>
    <row r="1674" spans="1:12" s="51" customFormat="1">
      <c r="A1674" s="413"/>
      <c r="B1674" s="413"/>
      <c r="C1674" s="413"/>
      <c r="D1674" s="413"/>
      <c r="E1674" s="413"/>
      <c r="F1674" s="413"/>
      <c r="G1674" s="413"/>
      <c r="H1674" s="413"/>
      <c r="I1674" s="413"/>
      <c r="J1674" s="413"/>
      <c r="K1674" s="413"/>
      <c r="L1674" s="413"/>
    </row>
    <row r="1675" spans="1:12" s="51" customFormat="1">
      <c r="A1675" s="413"/>
      <c r="B1675" s="413"/>
      <c r="C1675" s="413"/>
      <c r="D1675" s="413"/>
      <c r="E1675" s="413"/>
      <c r="F1675" s="413"/>
      <c r="G1675" s="413"/>
      <c r="H1675" s="413"/>
      <c r="I1675" s="413"/>
      <c r="J1675" s="413"/>
      <c r="K1675" s="413"/>
      <c r="L1675" s="413"/>
    </row>
    <row r="1676" spans="1:12" s="51" customFormat="1">
      <c r="A1676" s="413"/>
      <c r="B1676" s="413"/>
      <c r="C1676" s="413"/>
      <c r="D1676" s="413"/>
      <c r="E1676" s="413"/>
      <c r="F1676" s="413"/>
      <c r="G1676" s="413"/>
      <c r="H1676" s="413"/>
      <c r="I1676" s="413"/>
      <c r="J1676" s="413"/>
      <c r="K1676" s="413"/>
      <c r="L1676" s="413"/>
    </row>
    <row r="1677" spans="1:12" s="51" customFormat="1">
      <c r="A1677" s="413"/>
      <c r="B1677" s="413"/>
      <c r="C1677" s="413"/>
      <c r="D1677" s="413"/>
      <c r="E1677" s="413"/>
      <c r="F1677" s="413"/>
      <c r="G1677" s="413"/>
      <c r="H1677" s="413"/>
      <c r="I1677" s="413"/>
      <c r="J1677" s="413"/>
      <c r="K1677" s="413"/>
      <c r="L1677" s="413"/>
    </row>
    <row r="1678" spans="1:12" s="51" customFormat="1">
      <c r="A1678" s="413"/>
      <c r="B1678" s="413"/>
      <c r="C1678" s="413"/>
      <c r="D1678" s="413"/>
      <c r="E1678" s="413"/>
      <c r="F1678" s="413"/>
      <c r="G1678" s="413"/>
      <c r="H1678" s="413"/>
      <c r="I1678" s="413"/>
      <c r="J1678" s="413"/>
      <c r="K1678" s="413"/>
      <c r="L1678" s="413"/>
    </row>
    <row r="1679" spans="1:12" s="51" customFormat="1">
      <c r="A1679" s="413"/>
      <c r="B1679" s="413"/>
      <c r="C1679" s="413"/>
      <c r="D1679" s="413"/>
      <c r="E1679" s="413"/>
      <c r="F1679" s="413"/>
      <c r="G1679" s="413"/>
      <c r="H1679" s="413"/>
      <c r="I1679" s="413"/>
      <c r="J1679" s="413"/>
      <c r="K1679" s="413"/>
      <c r="L1679" s="413"/>
    </row>
    <row r="1680" spans="1:12" s="51" customFormat="1">
      <c r="A1680" s="413"/>
      <c r="B1680" s="413"/>
      <c r="C1680" s="413"/>
      <c r="D1680" s="413"/>
      <c r="E1680" s="413"/>
      <c r="F1680" s="413"/>
      <c r="G1680" s="413"/>
      <c r="H1680" s="413"/>
      <c r="I1680" s="413"/>
      <c r="J1680" s="413"/>
      <c r="K1680" s="413"/>
      <c r="L1680" s="413"/>
    </row>
    <row r="1681" spans="1:12" s="51" customFormat="1">
      <c r="A1681" s="413"/>
      <c r="B1681" s="413"/>
      <c r="C1681" s="413"/>
      <c r="D1681" s="413"/>
      <c r="E1681" s="413"/>
      <c r="F1681" s="413"/>
      <c r="G1681" s="413"/>
      <c r="H1681" s="413"/>
      <c r="I1681" s="413"/>
      <c r="J1681" s="413"/>
      <c r="K1681" s="413"/>
      <c r="L1681" s="413"/>
    </row>
    <row r="1682" spans="1:12" s="51" customFormat="1">
      <c r="A1682" s="413"/>
      <c r="B1682" s="413"/>
      <c r="C1682" s="413"/>
      <c r="D1682" s="413"/>
      <c r="E1682" s="413"/>
      <c r="F1682" s="413"/>
      <c r="G1682" s="413"/>
      <c r="H1682" s="413"/>
      <c r="I1682" s="413"/>
      <c r="J1682" s="413"/>
      <c r="K1682" s="413"/>
      <c r="L1682" s="413"/>
    </row>
    <row r="1683" spans="1:12" s="51" customFormat="1">
      <c r="A1683" s="413"/>
      <c r="B1683" s="413"/>
      <c r="C1683" s="413"/>
      <c r="D1683" s="413"/>
      <c r="E1683" s="413"/>
      <c r="F1683" s="413"/>
      <c r="G1683" s="413"/>
      <c r="H1683" s="413"/>
      <c r="I1683" s="413"/>
      <c r="J1683" s="413"/>
      <c r="K1683" s="413"/>
      <c r="L1683" s="413"/>
    </row>
    <row r="1684" spans="1:12" s="51" customFormat="1">
      <c r="A1684" s="413"/>
      <c r="B1684" s="413"/>
      <c r="C1684" s="413"/>
      <c r="D1684" s="413"/>
      <c r="E1684" s="413"/>
      <c r="F1684" s="413"/>
      <c r="G1684" s="413"/>
      <c r="H1684" s="413"/>
      <c r="I1684" s="413"/>
      <c r="J1684" s="413"/>
      <c r="K1684" s="413"/>
      <c r="L1684" s="413"/>
    </row>
    <row r="1685" spans="1:12" s="51" customFormat="1">
      <c r="A1685" s="413"/>
      <c r="B1685" s="413"/>
      <c r="C1685" s="413"/>
      <c r="D1685" s="413"/>
      <c r="E1685" s="413"/>
      <c r="F1685" s="413"/>
      <c r="G1685" s="413"/>
      <c r="H1685" s="413"/>
      <c r="I1685" s="413"/>
      <c r="J1685" s="413"/>
      <c r="K1685" s="413"/>
      <c r="L1685" s="413"/>
    </row>
    <row r="1686" spans="1:12" s="51" customFormat="1">
      <c r="A1686" s="413"/>
      <c r="B1686" s="413"/>
      <c r="C1686" s="413"/>
      <c r="D1686" s="413"/>
      <c r="E1686" s="413"/>
      <c r="F1686" s="413"/>
      <c r="G1686" s="413"/>
      <c r="H1686" s="413"/>
      <c r="I1686" s="413"/>
      <c r="J1686" s="413"/>
      <c r="K1686" s="413"/>
      <c r="L1686" s="413"/>
    </row>
    <row r="1687" spans="1:12" s="51" customFormat="1">
      <c r="A1687" s="413"/>
      <c r="B1687" s="413"/>
      <c r="C1687" s="413"/>
      <c r="D1687" s="413"/>
      <c r="E1687" s="413"/>
      <c r="F1687" s="413"/>
      <c r="G1687" s="413"/>
      <c r="H1687" s="413"/>
      <c r="I1687" s="413"/>
      <c r="J1687" s="413"/>
      <c r="K1687" s="413"/>
      <c r="L1687" s="413"/>
    </row>
    <row r="1688" spans="1:12" s="51" customFormat="1">
      <c r="A1688" s="413"/>
      <c r="B1688" s="413"/>
      <c r="C1688" s="413"/>
      <c r="D1688" s="413"/>
      <c r="E1688" s="413"/>
      <c r="F1688" s="413"/>
      <c r="G1688" s="413"/>
      <c r="H1688" s="413"/>
      <c r="I1688" s="413"/>
      <c r="J1688" s="413"/>
      <c r="K1688" s="413"/>
      <c r="L1688" s="413"/>
    </row>
    <row r="1689" spans="1:12" s="51" customFormat="1">
      <c r="A1689" s="413"/>
      <c r="B1689" s="413"/>
      <c r="C1689" s="413"/>
      <c r="D1689" s="413"/>
      <c r="E1689" s="413"/>
      <c r="F1689" s="413"/>
      <c r="G1689" s="413"/>
      <c r="H1689" s="413"/>
      <c r="I1689" s="413"/>
      <c r="J1689" s="413"/>
      <c r="K1689" s="413"/>
      <c r="L1689" s="413"/>
    </row>
    <row r="1690" spans="1:12" s="51" customFormat="1">
      <c r="A1690" s="413"/>
      <c r="B1690" s="413"/>
      <c r="C1690" s="413"/>
      <c r="D1690" s="413"/>
      <c r="E1690" s="413"/>
      <c r="F1690" s="413"/>
      <c r="G1690" s="413"/>
      <c r="H1690" s="413"/>
      <c r="I1690" s="413"/>
      <c r="J1690" s="413"/>
      <c r="K1690" s="413"/>
      <c r="L1690" s="413"/>
    </row>
    <row r="1691" spans="1:12" s="51" customFormat="1">
      <c r="A1691" s="413"/>
      <c r="B1691" s="413"/>
      <c r="C1691" s="413"/>
      <c r="D1691" s="413"/>
      <c r="E1691" s="413"/>
      <c r="F1691" s="413"/>
      <c r="G1691" s="413"/>
      <c r="H1691" s="413"/>
      <c r="I1691" s="413"/>
      <c r="J1691" s="413"/>
      <c r="K1691" s="413"/>
      <c r="L1691" s="413"/>
    </row>
    <row r="1692" spans="1:12" s="51" customFormat="1">
      <c r="A1692" s="413"/>
      <c r="B1692" s="413"/>
      <c r="C1692" s="413"/>
      <c r="D1692" s="413"/>
      <c r="E1692" s="413"/>
      <c r="F1692" s="413"/>
      <c r="G1692" s="413"/>
      <c r="H1692" s="413"/>
      <c r="I1692" s="413"/>
      <c r="J1692" s="413"/>
      <c r="K1692" s="413"/>
      <c r="L1692" s="413"/>
    </row>
    <row r="1693" spans="1:12" s="51" customFormat="1">
      <c r="A1693" s="413"/>
      <c r="B1693" s="413"/>
      <c r="C1693" s="413"/>
      <c r="D1693" s="413"/>
      <c r="E1693" s="413"/>
      <c r="F1693" s="413"/>
      <c r="G1693" s="413"/>
      <c r="H1693" s="413"/>
      <c r="I1693" s="413"/>
      <c r="J1693" s="413"/>
      <c r="K1693" s="413"/>
      <c r="L1693" s="413"/>
    </row>
    <row r="1694" spans="1:12" s="51" customFormat="1">
      <c r="A1694" s="413"/>
      <c r="B1694" s="413"/>
      <c r="C1694" s="413"/>
      <c r="D1694" s="413"/>
      <c r="E1694" s="413"/>
      <c r="F1694" s="413"/>
      <c r="G1694" s="413"/>
      <c r="H1694" s="413"/>
      <c r="I1694" s="413"/>
      <c r="J1694" s="413"/>
      <c r="K1694" s="413"/>
      <c r="L1694" s="413"/>
    </row>
    <row r="1695" spans="1:12" s="51" customFormat="1">
      <c r="A1695" s="413"/>
      <c r="B1695" s="413"/>
      <c r="C1695" s="413"/>
      <c r="D1695" s="413"/>
      <c r="E1695" s="413"/>
      <c r="F1695" s="413"/>
      <c r="G1695" s="413"/>
      <c r="H1695" s="413"/>
      <c r="I1695" s="413"/>
      <c r="J1695" s="413"/>
      <c r="K1695" s="413"/>
      <c r="L1695" s="413"/>
    </row>
    <row r="1696" spans="1:12" s="51" customFormat="1">
      <c r="A1696" s="413"/>
      <c r="B1696" s="413"/>
      <c r="C1696" s="413"/>
      <c r="D1696" s="413"/>
      <c r="E1696" s="413"/>
      <c r="F1696" s="413"/>
      <c r="G1696" s="413"/>
      <c r="H1696" s="413"/>
      <c r="I1696" s="413"/>
      <c r="J1696" s="413"/>
      <c r="K1696" s="413"/>
      <c r="L1696" s="413"/>
    </row>
    <row r="1697" spans="1:12" s="51" customFormat="1">
      <c r="A1697" s="413"/>
      <c r="B1697" s="413"/>
      <c r="C1697" s="413"/>
      <c r="D1697" s="413"/>
      <c r="E1697" s="413"/>
      <c r="F1697" s="413"/>
      <c r="G1697" s="413"/>
      <c r="H1697" s="413"/>
      <c r="I1697" s="413"/>
      <c r="J1697" s="413"/>
      <c r="K1697" s="413"/>
      <c r="L1697" s="413"/>
    </row>
    <row r="1698" spans="1:12" s="51" customFormat="1">
      <c r="A1698" s="413"/>
      <c r="B1698" s="413"/>
      <c r="C1698" s="413"/>
      <c r="D1698" s="413"/>
      <c r="E1698" s="413"/>
      <c r="F1698" s="413"/>
      <c r="G1698" s="413"/>
      <c r="H1698" s="413"/>
      <c r="I1698" s="413"/>
      <c r="J1698" s="413"/>
      <c r="K1698" s="413"/>
      <c r="L1698" s="413"/>
    </row>
    <row r="1699" spans="1:12" s="51" customFormat="1">
      <c r="A1699" s="413"/>
      <c r="B1699" s="413"/>
      <c r="C1699" s="413"/>
      <c r="D1699" s="413"/>
      <c r="E1699" s="413"/>
      <c r="F1699" s="413"/>
      <c r="G1699" s="413"/>
      <c r="H1699" s="413"/>
      <c r="I1699" s="413"/>
      <c r="J1699" s="413"/>
      <c r="K1699" s="413"/>
      <c r="L1699" s="413"/>
    </row>
    <row r="1700" spans="1:12" s="51" customFormat="1">
      <c r="A1700" s="413"/>
      <c r="B1700" s="413"/>
      <c r="C1700" s="413"/>
      <c r="D1700" s="413"/>
      <c r="E1700" s="413"/>
      <c r="F1700" s="413"/>
      <c r="G1700" s="413"/>
      <c r="H1700" s="413"/>
      <c r="I1700" s="413"/>
      <c r="J1700" s="413"/>
      <c r="K1700" s="413"/>
      <c r="L1700" s="413"/>
    </row>
    <row r="1701" spans="1:12" s="51" customFormat="1">
      <c r="A1701" s="413"/>
      <c r="B1701" s="413"/>
      <c r="C1701" s="413"/>
      <c r="D1701" s="413"/>
      <c r="E1701" s="413"/>
      <c r="F1701" s="413"/>
      <c r="G1701" s="413"/>
      <c r="H1701" s="413"/>
      <c r="I1701" s="413"/>
      <c r="J1701" s="413"/>
      <c r="K1701" s="413"/>
      <c r="L1701" s="413"/>
    </row>
    <row r="1702" spans="1:12" s="51" customFormat="1">
      <c r="A1702" s="413"/>
      <c r="B1702" s="413"/>
      <c r="C1702" s="413"/>
      <c r="D1702" s="413"/>
      <c r="E1702" s="413"/>
      <c r="F1702" s="413"/>
      <c r="G1702" s="413"/>
      <c r="H1702" s="413"/>
      <c r="I1702" s="413"/>
      <c r="J1702" s="413"/>
      <c r="K1702" s="413"/>
      <c r="L1702" s="413"/>
    </row>
    <row r="1703" spans="1:12" s="51" customFormat="1">
      <c r="A1703" s="413"/>
      <c r="B1703" s="413"/>
      <c r="C1703" s="413"/>
      <c r="D1703" s="413"/>
      <c r="E1703" s="413"/>
      <c r="F1703" s="413"/>
      <c r="G1703" s="413"/>
      <c r="H1703" s="413"/>
      <c r="I1703" s="413"/>
      <c r="J1703" s="413"/>
      <c r="K1703" s="413"/>
      <c r="L1703" s="413"/>
    </row>
    <row r="1704" spans="1:12" s="51" customFormat="1">
      <c r="A1704" s="413"/>
      <c r="B1704" s="413"/>
      <c r="C1704" s="413"/>
      <c r="D1704" s="413"/>
      <c r="E1704" s="413"/>
      <c r="F1704" s="413"/>
      <c r="G1704" s="413"/>
      <c r="H1704" s="413"/>
      <c r="I1704" s="413"/>
      <c r="J1704" s="413"/>
      <c r="K1704" s="413"/>
      <c r="L1704" s="413"/>
    </row>
    <row r="1705" spans="1:12" s="51" customFormat="1">
      <c r="A1705" s="413"/>
      <c r="B1705" s="413"/>
      <c r="C1705" s="413"/>
      <c r="D1705" s="413"/>
      <c r="E1705" s="413"/>
      <c r="F1705" s="413"/>
      <c r="G1705" s="413"/>
      <c r="H1705" s="413"/>
      <c r="I1705" s="413"/>
      <c r="J1705" s="413"/>
      <c r="K1705" s="413"/>
      <c r="L1705" s="413"/>
    </row>
    <row r="1706" spans="1:12" s="51" customFormat="1">
      <c r="A1706" s="413"/>
      <c r="B1706" s="413"/>
      <c r="C1706" s="413"/>
      <c r="D1706" s="413"/>
      <c r="E1706" s="413"/>
      <c r="F1706" s="413"/>
      <c r="G1706" s="413"/>
      <c r="H1706" s="413"/>
      <c r="I1706" s="413"/>
      <c r="J1706" s="413"/>
      <c r="K1706" s="413"/>
      <c r="L1706" s="413"/>
    </row>
    <row r="1707" spans="1:12" s="51" customFormat="1">
      <c r="A1707" s="413"/>
      <c r="B1707" s="413"/>
      <c r="C1707" s="413"/>
      <c r="D1707" s="413"/>
      <c r="E1707" s="413"/>
      <c r="F1707" s="413"/>
      <c r="G1707" s="413"/>
      <c r="H1707" s="413"/>
      <c r="I1707" s="413"/>
      <c r="J1707" s="413"/>
      <c r="K1707" s="413"/>
      <c r="L1707" s="413"/>
    </row>
    <row r="1708" spans="1:12" s="51" customFormat="1">
      <c r="A1708" s="413"/>
      <c r="B1708" s="413"/>
      <c r="C1708" s="413"/>
      <c r="D1708" s="413"/>
      <c r="E1708" s="413"/>
      <c r="F1708" s="413"/>
      <c r="G1708" s="413"/>
      <c r="H1708" s="413"/>
      <c r="I1708" s="413"/>
      <c r="J1708" s="413"/>
      <c r="K1708" s="413"/>
      <c r="L1708" s="413"/>
    </row>
    <row r="1709" spans="1:12" s="51" customFormat="1">
      <c r="A1709" s="413"/>
      <c r="B1709" s="413"/>
      <c r="C1709" s="413"/>
      <c r="D1709" s="413"/>
      <c r="E1709" s="413"/>
      <c r="F1709" s="413"/>
      <c r="G1709" s="413"/>
      <c r="H1709" s="413"/>
      <c r="I1709" s="413"/>
      <c r="J1709" s="413"/>
      <c r="K1709" s="413"/>
      <c r="L1709" s="413"/>
    </row>
    <row r="1710" spans="1:12" s="51" customFormat="1">
      <c r="A1710" s="413"/>
      <c r="B1710" s="413"/>
      <c r="C1710" s="413"/>
      <c r="D1710" s="413"/>
      <c r="E1710" s="413"/>
      <c r="F1710" s="413"/>
      <c r="G1710" s="413"/>
      <c r="H1710" s="413"/>
      <c r="I1710" s="413"/>
      <c r="J1710" s="413"/>
      <c r="K1710" s="413"/>
      <c r="L1710" s="413"/>
    </row>
    <row r="1711" spans="1:12" s="51" customFormat="1">
      <c r="A1711" s="413"/>
      <c r="B1711" s="413"/>
      <c r="C1711" s="413"/>
      <c r="D1711" s="413"/>
      <c r="E1711" s="413"/>
      <c r="F1711" s="413"/>
      <c r="G1711" s="413"/>
      <c r="H1711" s="413"/>
      <c r="I1711" s="413"/>
      <c r="J1711" s="413"/>
      <c r="K1711" s="413"/>
      <c r="L1711" s="413"/>
    </row>
    <row r="1712" spans="1:12" s="51" customFormat="1">
      <c r="A1712" s="413"/>
      <c r="B1712" s="413"/>
      <c r="C1712" s="413"/>
      <c r="D1712" s="413"/>
      <c r="E1712" s="413"/>
      <c r="F1712" s="413"/>
      <c r="G1712" s="413"/>
      <c r="H1712" s="413"/>
      <c r="I1712" s="413"/>
      <c r="J1712" s="413"/>
      <c r="K1712" s="413"/>
      <c r="L1712" s="413"/>
    </row>
    <row r="1713" spans="1:12" s="51" customFormat="1">
      <c r="A1713" s="413"/>
      <c r="B1713" s="413"/>
      <c r="C1713" s="413"/>
      <c r="D1713" s="413"/>
      <c r="E1713" s="413"/>
      <c r="F1713" s="413"/>
      <c r="G1713" s="413"/>
      <c r="H1713" s="413"/>
      <c r="I1713" s="413"/>
      <c r="J1713" s="413"/>
      <c r="K1713" s="413"/>
      <c r="L1713" s="413"/>
    </row>
    <row r="1714" spans="1:12" s="51" customFormat="1">
      <c r="A1714" s="413"/>
      <c r="B1714" s="413"/>
      <c r="C1714" s="413"/>
      <c r="D1714" s="413"/>
      <c r="E1714" s="413"/>
      <c r="F1714" s="413"/>
      <c r="G1714" s="413"/>
      <c r="H1714" s="413"/>
      <c r="I1714" s="413"/>
      <c r="J1714" s="413"/>
      <c r="K1714" s="413"/>
      <c r="L1714" s="413"/>
    </row>
    <row r="1715" spans="1:12" s="51" customFormat="1">
      <c r="A1715" s="413"/>
      <c r="B1715" s="413"/>
      <c r="C1715" s="413"/>
      <c r="D1715" s="413"/>
      <c r="E1715" s="413"/>
      <c r="F1715" s="413"/>
      <c r="G1715" s="413"/>
      <c r="H1715" s="413"/>
      <c r="I1715" s="413"/>
      <c r="J1715" s="413"/>
      <c r="K1715" s="413"/>
      <c r="L1715" s="413"/>
    </row>
    <row r="1716" spans="1:12" s="51" customFormat="1">
      <c r="A1716" s="413"/>
      <c r="B1716" s="413"/>
      <c r="C1716" s="413"/>
      <c r="D1716" s="413"/>
      <c r="E1716" s="413"/>
      <c r="F1716" s="413"/>
      <c r="G1716" s="413"/>
      <c r="H1716" s="413"/>
      <c r="I1716" s="413"/>
      <c r="J1716" s="413"/>
      <c r="K1716" s="413"/>
      <c r="L1716" s="413"/>
    </row>
    <row r="1717" spans="1:12" s="51" customFormat="1">
      <c r="A1717" s="413"/>
      <c r="B1717" s="413"/>
      <c r="C1717" s="413"/>
      <c r="D1717" s="413"/>
      <c r="E1717" s="413"/>
      <c r="F1717" s="413"/>
      <c r="G1717" s="413"/>
      <c r="H1717" s="413"/>
      <c r="I1717" s="413"/>
      <c r="J1717" s="413"/>
      <c r="K1717" s="413"/>
      <c r="L1717" s="413"/>
    </row>
    <row r="1718" spans="1:12" s="51" customFormat="1">
      <c r="A1718" s="413"/>
      <c r="B1718" s="413"/>
      <c r="C1718" s="413"/>
      <c r="D1718" s="413"/>
      <c r="E1718" s="413"/>
      <c r="F1718" s="413"/>
      <c r="G1718" s="413"/>
      <c r="H1718" s="413"/>
      <c r="I1718" s="413"/>
      <c r="J1718" s="413"/>
      <c r="K1718" s="413"/>
      <c r="L1718" s="413"/>
    </row>
    <row r="1719" spans="1:12" s="51" customFormat="1">
      <c r="A1719" s="413"/>
      <c r="B1719" s="413"/>
      <c r="C1719" s="413"/>
      <c r="D1719" s="413"/>
      <c r="E1719" s="413"/>
      <c r="F1719" s="413"/>
      <c r="G1719" s="413"/>
      <c r="H1719" s="413"/>
      <c r="I1719" s="413"/>
      <c r="J1719" s="413"/>
      <c r="K1719" s="413"/>
      <c r="L1719" s="413"/>
    </row>
    <row r="1720" spans="1:12" s="51" customFormat="1">
      <c r="A1720" s="413"/>
      <c r="B1720" s="413"/>
      <c r="C1720" s="413"/>
      <c r="D1720" s="413"/>
      <c r="E1720" s="413"/>
      <c r="F1720" s="413"/>
      <c r="G1720" s="413"/>
      <c r="H1720" s="413"/>
      <c r="I1720" s="413"/>
      <c r="J1720" s="413"/>
      <c r="K1720" s="413"/>
      <c r="L1720" s="413"/>
    </row>
    <row r="1721" spans="1:12" s="51" customFormat="1">
      <c r="A1721" s="413"/>
      <c r="B1721" s="413"/>
      <c r="C1721" s="413"/>
      <c r="D1721" s="413"/>
      <c r="E1721" s="413"/>
      <c r="F1721" s="413"/>
      <c r="G1721" s="413"/>
      <c r="H1721" s="413"/>
      <c r="I1721" s="413"/>
      <c r="J1721" s="413"/>
      <c r="K1721" s="413"/>
      <c r="L1721" s="413"/>
    </row>
    <row r="1722" spans="1:12" s="51" customFormat="1">
      <c r="A1722" s="413"/>
      <c r="B1722" s="413"/>
      <c r="C1722" s="413"/>
      <c r="D1722" s="413"/>
      <c r="E1722" s="413"/>
      <c r="F1722" s="413"/>
      <c r="G1722" s="413"/>
      <c r="H1722" s="413"/>
      <c r="I1722" s="413"/>
      <c r="J1722" s="413"/>
      <c r="K1722" s="413"/>
      <c r="L1722" s="413"/>
    </row>
    <row r="1723" spans="1:12" s="51" customFormat="1">
      <c r="A1723" s="413"/>
      <c r="B1723" s="413"/>
      <c r="C1723" s="413"/>
      <c r="D1723" s="413"/>
      <c r="E1723" s="413"/>
      <c r="F1723" s="413"/>
      <c r="G1723" s="413"/>
      <c r="H1723" s="413"/>
      <c r="I1723" s="413"/>
      <c r="J1723" s="413"/>
      <c r="K1723" s="413"/>
      <c r="L1723" s="413"/>
    </row>
    <row r="1724" spans="1:12" s="51" customFormat="1">
      <c r="A1724" s="413"/>
      <c r="B1724" s="413"/>
      <c r="C1724" s="413"/>
      <c r="D1724" s="413"/>
      <c r="E1724" s="413"/>
      <c r="F1724" s="413"/>
      <c r="G1724" s="413"/>
      <c r="H1724" s="413"/>
      <c r="I1724" s="413"/>
      <c r="J1724" s="413"/>
      <c r="K1724" s="413"/>
      <c r="L1724" s="413"/>
    </row>
    <row r="1725" spans="1:12" s="51" customFormat="1">
      <c r="A1725" s="413"/>
      <c r="B1725" s="413"/>
      <c r="C1725" s="413"/>
      <c r="D1725" s="413"/>
      <c r="E1725" s="413"/>
      <c r="F1725" s="413"/>
      <c r="G1725" s="413"/>
      <c r="H1725" s="413"/>
      <c r="I1725" s="413"/>
      <c r="J1725" s="413"/>
      <c r="K1725" s="413"/>
      <c r="L1725" s="413"/>
    </row>
    <row r="1726" spans="1:12" s="51" customFormat="1">
      <c r="A1726" s="413"/>
      <c r="B1726" s="413"/>
      <c r="C1726" s="413"/>
      <c r="D1726" s="413"/>
      <c r="E1726" s="413"/>
      <c r="F1726" s="413"/>
      <c r="G1726" s="413"/>
      <c r="H1726" s="413"/>
      <c r="I1726" s="413"/>
      <c r="J1726" s="413"/>
      <c r="K1726" s="413"/>
      <c r="L1726" s="413"/>
    </row>
    <row r="1727" spans="1:12" s="51" customFormat="1">
      <c r="A1727" s="413"/>
      <c r="B1727" s="413"/>
      <c r="C1727" s="413"/>
      <c r="D1727" s="413"/>
      <c r="E1727" s="413"/>
      <c r="F1727" s="413"/>
      <c r="G1727" s="413"/>
      <c r="H1727" s="413"/>
      <c r="I1727" s="413"/>
      <c r="J1727" s="413"/>
      <c r="K1727" s="413"/>
      <c r="L1727" s="413"/>
    </row>
    <row r="1728" spans="1:12" s="51" customFormat="1">
      <c r="A1728" s="413"/>
      <c r="B1728" s="413"/>
      <c r="C1728" s="413"/>
      <c r="D1728" s="413"/>
      <c r="E1728" s="413"/>
      <c r="F1728" s="413"/>
      <c r="G1728" s="413"/>
      <c r="H1728" s="413"/>
      <c r="I1728" s="413"/>
      <c r="J1728" s="413"/>
      <c r="K1728" s="413"/>
      <c r="L1728" s="413"/>
    </row>
    <row r="1729" spans="1:12" s="51" customFormat="1">
      <c r="A1729" s="413"/>
      <c r="B1729" s="413"/>
      <c r="C1729" s="413"/>
      <c r="D1729" s="413"/>
      <c r="E1729" s="413"/>
      <c r="F1729" s="413"/>
      <c r="G1729" s="413"/>
      <c r="H1729" s="413"/>
      <c r="I1729" s="413"/>
      <c r="J1729" s="413"/>
      <c r="K1729" s="413"/>
      <c r="L1729" s="413"/>
    </row>
    <row r="1730" spans="1:12" s="51" customFormat="1">
      <c r="A1730" s="413"/>
      <c r="B1730" s="413"/>
      <c r="C1730" s="413"/>
      <c r="D1730" s="413"/>
      <c r="E1730" s="413"/>
      <c r="F1730" s="413"/>
      <c r="G1730" s="413"/>
      <c r="H1730" s="413"/>
      <c r="I1730" s="413"/>
      <c r="J1730" s="413"/>
      <c r="K1730" s="413"/>
      <c r="L1730" s="413"/>
    </row>
    <row r="1731" spans="1:12" s="51" customFormat="1">
      <c r="A1731" s="413"/>
      <c r="B1731" s="413"/>
      <c r="C1731" s="413"/>
      <c r="D1731" s="413"/>
      <c r="E1731" s="413"/>
      <c r="F1731" s="413"/>
      <c r="G1731" s="413"/>
      <c r="H1731" s="413"/>
      <c r="I1731" s="413"/>
      <c r="J1731" s="413"/>
      <c r="K1731" s="413"/>
      <c r="L1731" s="413"/>
    </row>
    <row r="1732" spans="1:12" s="51" customFormat="1">
      <c r="A1732" s="413"/>
      <c r="B1732" s="413"/>
      <c r="C1732" s="413"/>
      <c r="D1732" s="413"/>
      <c r="E1732" s="413"/>
      <c r="F1732" s="413"/>
      <c r="G1732" s="413"/>
      <c r="H1732" s="413"/>
      <c r="I1732" s="413"/>
      <c r="J1732" s="413"/>
      <c r="K1732" s="413"/>
      <c r="L1732" s="413"/>
    </row>
    <row r="1733" spans="1:12" s="51" customFormat="1">
      <c r="A1733" s="413"/>
      <c r="B1733" s="413"/>
      <c r="C1733" s="413"/>
      <c r="D1733" s="413"/>
      <c r="E1733" s="413"/>
      <c r="F1733" s="413"/>
      <c r="G1733" s="413"/>
      <c r="H1733" s="413"/>
      <c r="I1733" s="413"/>
      <c r="J1733" s="413"/>
      <c r="K1733" s="413"/>
      <c r="L1733" s="413"/>
    </row>
    <row r="1734" spans="1:12" s="51" customFormat="1">
      <c r="A1734" s="413"/>
      <c r="B1734" s="413"/>
      <c r="C1734" s="413"/>
      <c r="D1734" s="413"/>
      <c r="E1734" s="413"/>
      <c r="F1734" s="413"/>
      <c r="G1734" s="413"/>
      <c r="H1734" s="413"/>
      <c r="I1734" s="413"/>
      <c r="J1734" s="413"/>
      <c r="K1734" s="413"/>
      <c r="L1734" s="413"/>
    </row>
    <row r="1735" spans="1:12" s="51" customFormat="1">
      <c r="A1735" s="413"/>
      <c r="B1735" s="413"/>
      <c r="C1735" s="413"/>
      <c r="D1735" s="413"/>
      <c r="E1735" s="413"/>
      <c r="F1735" s="413"/>
      <c r="G1735" s="413"/>
      <c r="H1735" s="413"/>
      <c r="I1735" s="413"/>
      <c r="J1735" s="413"/>
      <c r="K1735" s="413"/>
      <c r="L1735" s="413"/>
    </row>
    <row r="1736" spans="1:12" s="51" customFormat="1">
      <c r="A1736" s="413"/>
      <c r="B1736" s="413"/>
      <c r="C1736" s="413"/>
      <c r="D1736" s="413"/>
      <c r="E1736" s="413"/>
      <c r="F1736" s="413"/>
      <c r="G1736" s="413"/>
      <c r="H1736" s="413"/>
      <c r="I1736" s="413"/>
      <c r="J1736" s="413"/>
      <c r="K1736" s="413"/>
      <c r="L1736" s="413"/>
    </row>
    <row r="1737" spans="1:12" s="51" customFormat="1">
      <c r="A1737" s="413"/>
      <c r="B1737" s="413"/>
      <c r="C1737" s="413"/>
      <c r="D1737" s="413"/>
      <c r="E1737" s="413"/>
      <c r="F1737" s="413"/>
      <c r="G1737" s="413"/>
      <c r="H1737" s="413"/>
      <c r="I1737" s="413"/>
      <c r="J1737" s="413"/>
      <c r="K1737" s="413"/>
      <c r="L1737" s="413"/>
    </row>
    <row r="1738" spans="1:12" s="51" customFormat="1">
      <c r="A1738" s="413"/>
      <c r="B1738" s="413"/>
      <c r="C1738" s="413"/>
      <c r="D1738" s="413"/>
      <c r="E1738" s="413"/>
      <c r="F1738" s="413"/>
      <c r="G1738" s="413"/>
      <c r="H1738" s="413"/>
      <c r="I1738" s="413"/>
      <c r="J1738" s="413"/>
      <c r="K1738" s="413"/>
      <c r="L1738" s="413"/>
    </row>
    <row r="1739" spans="1:12" s="51" customFormat="1">
      <c r="A1739" s="413"/>
      <c r="B1739" s="413"/>
      <c r="C1739" s="413"/>
      <c r="D1739" s="413"/>
      <c r="E1739" s="413"/>
      <c r="F1739" s="413"/>
      <c r="G1739" s="413"/>
      <c r="H1739" s="413"/>
      <c r="I1739" s="413"/>
      <c r="J1739" s="413"/>
      <c r="K1739" s="413"/>
      <c r="L1739" s="413"/>
    </row>
    <row r="1740" spans="1:12" s="51" customFormat="1">
      <c r="A1740" s="413"/>
      <c r="B1740" s="413"/>
      <c r="C1740" s="413"/>
      <c r="D1740" s="413"/>
      <c r="E1740" s="413"/>
      <c r="F1740" s="413"/>
      <c r="G1740" s="413"/>
      <c r="H1740" s="413"/>
      <c r="I1740" s="413"/>
      <c r="J1740" s="413"/>
      <c r="K1740" s="413"/>
      <c r="L1740" s="413"/>
    </row>
    <row r="1741" spans="1:12" s="51" customFormat="1">
      <c r="A1741" s="413"/>
      <c r="B1741" s="413"/>
      <c r="C1741" s="413"/>
      <c r="D1741" s="413"/>
      <c r="E1741" s="413"/>
      <c r="F1741" s="413"/>
      <c r="G1741" s="413"/>
      <c r="H1741" s="413"/>
      <c r="I1741" s="413"/>
      <c r="J1741" s="413"/>
      <c r="K1741" s="413"/>
      <c r="L1741" s="413"/>
    </row>
    <row r="1742" spans="1:12" s="51" customFormat="1">
      <c r="A1742" s="413"/>
      <c r="B1742" s="413"/>
      <c r="C1742" s="413"/>
      <c r="D1742" s="413"/>
      <c r="E1742" s="413"/>
      <c r="F1742" s="413"/>
      <c r="G1742" s="413"/>
      <c r="H1742" s="413"/>
      <c r="I1742" s="413"/>
      <c r="J1742" s="413"/>
      <c r="K1742" s="413"/>
      <c r="L1742" s="413"/>
    </row>
    <row r="1743" spans="1:12" s="51" customFormat="1">
      <c r="A1743" s="413"/>
      <c r="B1743" s="413"/>
      <c r="C1743" s="413"/>
      <c r="D1743" s="413"/>
      <c r="E1743" s="413"/>
      <c r="F1743" s="413"/>
      <c r="G1743" s="413"/>
      <c r="H1743" s="413"/>
      <c r="I1743" s="413"/>
      <c r="J1743" s="413"/>
      <c r="K1743" s="413"/>
      <c r="L1743" s="413"/>
    </row>
    <row r="1744" spans="1:12" s="51" customFormat="1">
      <c r="A1744" s="413"/>
      <c r="B1744" s="413"/>
      <c r="C1744" s="413"/>
      <c r="D1744" s="413"/>
      <c r="E1744" s="413"/>
      <c r="F1744" s="413"/>
      <c r="G1744" s="413"/>
      <c r="H1744" s="413"/>
      <c r="I1744" s="413"/>
      <c r="J1744" s="413"/>
      <c r="K1744" s="413"/>
      <c r="L1744" s="413"/>
    </row>
    <row r="1745" spans="1:12" s="51" customFormat="1">
      <c r="A1745" s="413"/>
      <c r="B1745" s="413"/>
      <c r="C1745" s="413"/>
      <c r="D1745" s="413"/>
      <c r="E1745" s="413"/>
      <c r="F1745" s="413"/>
      <c r="G1745" s="413"/>
      <c r="H1745" s="413"/>
      <c r="I1745" s="413"/>
      <c r="J1745" s="413"/>
      <c r="K1745" s="413"/>
      <c r="L1745" s="413"/>
    </row>
    <row r="1746" spans="1:12" s="51" customFormat="1">
      <c r="A1746" s="413"/>
      <c r="B1746" s="413"/>
      <c r="C1746" s="413"/>
      <c r="D1746" s="413"/>
      <c r="E1746" s="413"/>
      <c r="F1746" s="413"/>
      <c r="G1746" s="413"/>
      <c r="H1746" s="413"/>
      <c r="I1746" s="413"/>
      <c r="J1746" s="413"/>
      <c r="K1746" s="413"/>
      <c r="L1746" s="413"/>
    </row>
    <row r="1747" spans="1:12" s="51" customFormat="1">
      <c r="A1747" s="413"/>
      <c r="B1747" s="413"/>
      <c r="C1747" s="413"/>
      <c r="D1747" s="413"/>
      <c r="E1747" s="413"/>
      <c r="F1747" s="413"/>
      <c r="G1747" s="413"/>
      <c r="H1747" s="413"/>
      <c r="I1747" s="413"/>
      <c r="J1747" s="413"/>
      <c r="K1747" s="413"/>
      <c r="L1747" s="413"/>
    </row>
    <row r="1748" spans="1:12" s="51" customFormat="1">
      <c r="A1748" s="413"/>
      <c r="B1748" s="413"/>
      <c r="C1748" s="413"/>
      <c r="D1748" s="413"/>
      <c r="E1748" s="413"/>
      <c r="F1748" s="413"/>
      <c r="G1748" s="413"/>
      <c r="H1748" s="413"/>
      <c r="I1748" s="413"/>
      <c r="J1748" s="413"/>
      <c r="K1748" s="413"/>
      <c r="L1748" s="413"/>
    </row>
    <row r="1749" spans="1:12" s="51" customFormat="1">
      <c r="A1749" s="413"/>
      <c r="B1749" s="413"/>
      <c r="C1749" s="413"/>
      <c r="D1749" s="413"/>
      <c r="E1749" s="413"/>
      <c r="F1749" s="413"/>
      <c r="G1749" s="413"/>
      <c r="H1749" s="413"/>
      <c r="I1749" s="413"/>
      <c r="J1749" s="413"/>
      <c r="K1749" s="413"/>
      <c r="L1749" s="413"/>
    </row>
    <row r="1750" spans="1:12" s="51" customFormat="1">
      <c r="A1750" s="413"/>
      <c r="B1750" s="413"/>
      <c r="C1750" s="413"/>
      <c r="D1750" s="413"/>
      <c r="E1750" s="413"/>
      <c r="F1750" s="413"/>
      <c r="G1750" s="413"/>
      <c r="H1750" s="413"/>
      <c r="I1750" s="413"/>
      <c r="J1750" s="413"/>
      <c r="K1750" s="413"/>
      <c r="L1750" s="413"/>
    </row>
    <row r="1751" spans="1:12" s="51" customFormat="1">
      <c r="A1751" s="413"/>
      <c r="B1751" s="413"/>
      <c r="C1751" s="413"/>
      <c r="D1751" s="413"/>
      <c r="E1751" s="413"/>
      <c r="F1751" s="413"/>
      <c r="G1751" s="413"/>
      <c r="H1751" s="413"/>
      <c r="I1751" s="413"/>
      <c r="J1751" s="413"/>
      <c r="K1751" s="413"/>
      <c r="L1751" s="413"/>
    </row>
    <row r="1752" spans="1:12" s="51" customFormat="1">
      <c r="A1752" s="413"/>
      <c r="B1752" s="413"/>
      <c r="C1752" s="413"/>
      <c r="D1752" s="413"/>
      <c r="E1752" s="413"/>
      <c r="F1752" s="413"/>
      <c r="G1752" s="413"/>
      <c r="H1752" s="413"/>
      <c r="I1752" s="413"/>
      <c r="J1752" s="413"/>
      <c r="K1752" s="413"/>
      <c r="L1752" s="413"/>
    </row>
    <row r="1753" spans="1:12" s="51" customFormat="1">
      <c r="A1753" s="413"/>
      <c r="B1753" s="413"/>
      <c r="C1753" s="413"/>
      <c r="D1753" s="413"/>
      <c r="E1753" s="413"/>
      <c r="F1753" s="413"/>
      <c r="G1753" s="413"/>
      <c r="H1753" s="413"/>
      <c r="I1753" s="413"/>
      <c r="J1753" s="413"/>
      <c r="K1753" s="413"/>
      <c r="L1753" s="413"/>
    </row>
    <row r="1754" spans="1:12" s="51" customFormat="1">
      <c r="A1754" s="413"/>
      <c r="B1754" s="413"/>
      <c r="C1754" s="413"/>
      <c r="D1754" s="413"/>
      <c r="E1754" s="413"/>
      <c r="F1754" s="413"/>
      <c r="G1754" s="413"/>
      <c r="H1754" s="413"/>
      <c r="I1754" s="413"/>
      <c r="J1754" s="413"/>
      <c r="K1754" s="413"/>
      <c r="L1754" s="413"/>
    </row>
    <row r="1755" spans="1:12" s="51" customFormat="1">
      <c r="A1755" s="413"/>
      <c r="B1755" s="413"/>
      <c r="C1755" s="413"/>
      <c r="D1755" s="413"/>
      <c r="E1755" s="413"/>
      <c r="F1755" s="413"/>
      <c r="G1755" s="413"/>
      <c r="H1755" s="413"/>
      <c r="I1755" s="413"/>
      <c r="J1755" s="413"/>
      <c r="K1755" s="413"/>
      <c r="L1755" s="413"/>
    </row>
    <row r="1756" spans="1:12" s="51" customFormat="1">
      <c r="A1756" s="413"/>
      <c r="B1756" s="413"/>
      <c r="C1756" s="413"/>
      <c r="D1756" s="413"/>
      <c r="E1756" s="413"/>
      <c r="F1756" s="413"/>
      <c r="G1756" s="413"/>
      <c r="H1756" s="413"/>
      <c r="I1756" s="413"/>
      <c r="J1756" s="413"/>
      <c r="K1756" s="413"/>
      <c r="L1756" s="413"/>
    </row>
    <row r="1757" spans="1:12" s="51" customFormat="1">
      <c r="A1757" s="413"/>
      <c r="B1757" s="413"/>
      <c r="C1757" s="413"/>
      <c r="D1757" s="413"/>
      <c r="E1757" s="413"/>
      <c r="F1757" s="413"/>
      <c r="G1757" s="413"/>
      <c r="H1757" s="413"/>
      <c r="I1757" s="413"/>
      <c r="J1757" s="413"/>
      <c r="K1757" s="413"/>
      <c r="L1757" s="413"/>
    </row>
    <row r="1758" spans="1:12" s="51" customFormat="1">
      <c r="A1758" s="413"/>
      <c r="B1758" s="413"/>
      <c r="C1758" s="413"/>
      <c r="D1758" s="413"/>
      <c r="E1758" s="413"/>
      <c r="F1758" s="413"/>
      <c r="G1758" s="413"/>
      <c r="H1758" s="413"/>
      <c r="I1758" s="413"/>
      <c r="J1758" s="413"/>
      <c r="K1758" s="413"/>
      <c r="L1758" s="413"/>
    </row>
    <row r="1759" spans="1:12" s="51" customFormat="1">
      <c r="A1759" s="413"/>
      <c r="B1759" s="413"/>
      <c r="C1759" s="413"/>
      <c r="D1759" s="413"/>
      <c r="E1759" s="413"/>
      <c r="F1759" s="413"/>
      <c r="G1759" s="413"/>
      <c r="H1759" s="413"/>
      <c r="I1759" s="413"/>
      <c r="J1759" s="413"/>
      <c r="K1759" s="413"/>
      <c r="L1759" s="413"/>
    </row>
    <row r="1760" spans="1:12" s="51" customFormat="1">
      <c r="A1760" s="413"/>
      <c r="B1760" s="413"/>
      <c r="C1760" s="413"/>
      <c r="D1760" s="413"/>
      <c r="E1760" s="413"/>
      <c r="F1760" s="413"/>
      <c r="G1760" s="413"/>
      <c r="H1760" s="413"/>
      <c r="I1760" s="413"/>
      <c r="J1760" s="413"/>
      <c r="K1760" s="413"/>
      <c r="L1760" s="413"/>
    </row>
    <row r="1761" spans="1:12" s="51" customFormat="1">
      <c r="A1761" s="413"/>
      <c r="B1761" s="413"/>
      <c r="C1761" s="413"/>
      <c r="D1761" s="413"/>
      <c r="E1761" s="413"/>
      <c r="F1761" s="413"/>
      <c r="G1761" s="413"/>
      <c r="H1761" s="413"/>
      <c r="I1761" s="413"/>
      <c r="J1761" s="413"/>
      <c r="K1761" s="413"/>
      <c r="L1761" s="413"/>
    </row>
    <row r="1762" spans="1:12" s="51" customFormat="1">
      <c r="A1762" s="413"/>
      <c r="B1762" s="413"/>
      <c r="C1762" s="413"/>
      <c r="D1762" s="413"/>
      <c r="E1762" s="413"/>
      <c r="F1762" s="413"/>
      <c r="G1762" s="413"/>
      <c r="H1762" s="413"/>
      <c r="I1762" s="413"/>
      <c r="J1762" s="413"/>
      <c r="K1762" s="413"/>
      <c r="L1762" s="413"/>
    </row>
    <row r="1763" spans="1:12" s="51" customFormat="1">
      <c r="A1763" s="413"/>
      <c r="B1763" s="413"/>
      <c r="C1763" s="413"/>
      <c r="D1763" s="413"/>
      <c r="E1763" s="413"/>
      <c r="F1763" s="413"/>
      <c r="G1763" s="413"/>
      <c r="H1763" s="413"/>
      <c r="I1763" s="413"/>
      <c r="J1763" s="413"/>
      <c r="K1763" s="413"/>
      <c r="L1763" s="413"/>
    </row>
    <row r="1764" spans="1:12" s="51" customFormat="1">
      <c r="A1764" s="413"/>
      <c r="B1764" s="413"/>
      <c r="C1764" s="413"/>
      <c r="D1764" s="413"/>
      <c r="E1764" s="413"/>
      <c r="F1764" s="413"/>
      <c r="G1764" s="413"/>
      <c r="H1764" s="413"/>
      <c r="I1764" s="413"/>
      <c r="J1764" s="413"/>
      <c r="K1764" s="413"/>
      <c r="L1764" s="413"/>
    </row>
    <row r="1765" spans="1:12" s="51" customFormat="1">
      <c r="A1765" s="413"/>
      <c r="B1765" s="413"/>
      <c r="C1765" s="413"/>
      <c r="D1765" s="413"/>
      <c r="E1765" s="413"/>
      <c r="F1765" s="413"/>
      <c r="G1765" s="413"/>
      <c r="H1765" s="413"/>
      <c r="I1765" s="413"/>
      <c r="J1765" s="413"/>
      <c r="K1765" s="413"/>
      <c r="L1765" s="413"/>
    </row>
    <row r="1766" spans="1:12" s="51" customFormat="1">
      <c r="A1766" s="413"/>
      <c r="B1766" s="413"/>
      <c r="C1766" s="413"/>
      <c r="D1766" s="413"/>
      <c r="E1766" s="413"/>
      <c r="F1766" s="413"/>
      <c r="G1766" s="413"/>
      <c r="H1766" s="413"/>
      <c r="I1766" s="413"/>
      <c r="J1766" s="413"/>
      <c r="K1766" s="413"/>
      <c r="L1766" s="413"/>
    </row>
    <row r="1767" spans="1:12" s="51" customFormat="1">
      <c r="A1767" s="413"/>
      <c r="B1767" s="413"/>
      <c r="C1767" s="413"/>
      <c r="D1767" s="413"/>
      <c r="E1767" s="413"/>
      <c r="F1767" s="413"/>
      <c r="G1767" s="413"/>
      <c r="H1767" s="413"/>
      <c r="I1767" s="413"/>
      <c r="J1767" s="413"/>
      <c r="K1767" s="413"/>
      <c r="L1767" s="413"/>
    </row>
    <row r="1768" spans="1:12" s="51" customFormat="1">
      <c r="A1768" s="413"/>
      <c r="B1768" s="413"/>
      <c r="C1768" s="413"/>
      <c r="D1768" s="413"/>
      <c r="E1768" s="413"/>
      <c r="F1768" s="413"/>
      <c r="G1768" s="413"/>
      <c r="H1768" s="413"/>
      <c r="I1768" s="413"/>
      <c r="J1768" s="413"/>
      <c r="K1768" s="413"/>
      <c r="L1768" s="413"/>
    </row>
    <row r="1769" spans="1:12" s="51" customFormat="1">
      <c r="A1769" s="413"/>
      <c r="B1769" s="413"/>
      <c r="C1769" s="413"/>
      <c r="D1769" s="413"/>
      <c r="E1769" s="413"/>
      <c r="F1769" s="413"/>
      <c r="G1769" s="413"/>
      <c r="H1769" s="413"/>
      <c r="I1769" s="413"/>
      <c r="J1769" s="413"/>
      <c r="K1769" s="413"/>
      <c r="L1769" s="413"/>
    </row>
    <row r="1770" spans="1:12" s="51" customFormat="1">
      <c r="A1770" s="413"/>
      <c r="B1770" s="413"/>
      <c r="C1770" s="413"/>
      <c r="D1770" s="413"/>
      <c r="E1770" s="413"/>
      <c r="F1770" s="413"/>
      <c r="G1770" s="413"/>
      <c r="H1770" s="413"/>
      <c r="I1770" s="413"/>
      <c r="J1770" s="413"/>
      <c r="K1770" s="413"/>
      <c r="L1770" s="413"/>
    </row>
    <row r="1771" spans="1:12" s="51" customFormat="1">
      <c r="A1771" s="413"/>
      <c r="B1771" s="413"/>
      <c r="C1771" s="413"/>
      <c r="D1771" s="413"/>
      <c r="E1771" s="413"/>
      <c r="F1771" s="413"/>
      <c r="G1771" s="413"/>
      <c r="H1771" s="413"/>
      <c r="I1771" s="413"/>
      <c r="J1771" s="413"/>
      <c r="K1771" s="413"/>
      <c r="L1771" s="413"/>
    </row>
    <row r="1772" spans="1:12" s="51" customFormat="1">
      <c r="A1772" s="413"/>
      <c r="B1772" s="413"/>
      <c r="C1772" s="413"/>
      <c r="D1772" s="413"/>
      <c r="E1772" s="413"/>
      <c r="F1772" s="413"/>
      <c r="G1772" s="413"/>
      <c r="H1772" s="413"/>
      <c r="I1772" s="413"/>
      <c r="J1772" s="413"/>
      <c r="K1772" s="413"/>
      <c r="L1772" s="413"/>
    </row>
    <row r="1773" spans="1:12" s="51" customFormat="1">
      <c r="A1773" s="413"/>
      <c r="B1773" s="413"/>
      <c r="C1773" s="413"/>
      <c r="D1773" s="413"/>
      <c r="E1773" s="413"/>
      <c r="F1773" s="413"/>
      <c r="G1773" s="413"/>
      <c r="H1773" s="413"/>
      <c r="I1773" s="413"/>
      <c r="J1773" s="413"/>
      <c r="K1773" s="413"/>
      <c r="L1773" s="413"/>
    </row>
    <row r="1774" spans="1:12" s="51" customFormat="1">
      <c r="A1774" s="413"/>
      <c r="B1774" s="413"/>
      <c r="C1774" s="413"/>
      <c r="D1774" s="413"/>
      <c r="E1774" s="413"/>
      <c r="F1774" s="413"/>
      <c r="G1774" s="413"/>
      <c r="H1774" s="413"/>
      <c r="I1774" s="413"/>
      <c r="J1774" s="413"/>
      <c r="K1774" s="413"/>
      <c r="L1774" s="413"/>
    </row>
    <row r="1775" spans="1:12" s="51" customFormat="1">
      <c r="A1775" s="413"/>
      <c r="B1775" s="413"/>
      <c r="C1775" s="413"/>
      <c r="D1775" s="413"/>
      <c r="E1775" s="413"/>
      <c r="F1775" s="413"/>
      <c r="G1775" s="413"/>
      <c r="H1775" s="413"/>
      <c r="I1775" s="413"/>
      <c r="J1775" s="413"/>
      <c r="K1775" s="413"/>
      <c r="L1775" s="413"/>
    </row>
    <row r="1776" spans="1:12" s="51" customFormat="1">
      <c r="A1776" s="413"/>
      <c r="B1776" s="413"/>
      <c r="C1776" s="413"/>
      <c r="D1776" s="413"/>
      <c r="E1776" s="413"/>
      <c r="F1776" s="413"/>
      <c r="G1776" s="413"/>
      <c r="H1776" s="413"/>
      <c r="I1776" s="413"/>
      <c r="J1776" s="413"/>
      <c r="K1776" s="413"/>
      <c r="L1776" s="413"/>
    </row>
    <row r="1777" spans="1:12" s="51" customFormat="1">
      <c r="A1777" s="413"/>
      <c r="B1777" s="413"/>
      <c r="C1777" s="413"/>
      <c r="D1777" s="413"/>
      <c r="E1777" s="413"/>
      <c r="F1777" s="413"/>
      <c r="G1777" s="413"/>
      <c r="H1777" s="413"/>
      <c r="I1777" s="413"/>
      <c r="J1777" s="413"/>
      <c r="K1777" s="413"/>
      <c r="L1777" s="413"/>
    </row>
    <row r="1778" spans="1:12" s="51" customFormat="1">
      <c r="A1778" s="413"/>
      <c r="B1778" s="413"/>
      <c r="C1778" s="413"/>
      <c r="D1778" s="413"/>
      <c r="E1778" s="413"/>
      <c r="F1778" s="413"/>
      <c r="G1778" s="413"/>
      <c r="H1778" s="413"/>
      <c r="I1778" s="413"/>
      <c r="J1778" s="413"/>
      <c r="K1778" s="413"/>
      <c r="L1778" s="413"/>
    </row>
    <row r="1779" spans="1:12" s="51" customFormat="1">
      <c r="A1779" s="413"/>
      <c r="B1779" s="413"/>
      <c r="C1779" s="413"/>
      <c r="D1779" s="413"/>
      <c r="E1779" s="413"/>
      <c r="F1779" s="413"/>
      <c r="G1779" s="413"/>
      <c r="H1779" s="413"/>
      <c r="I1779" s="413"/>
      <c r="J1779" s="413"/>
      <c r="K1779" s="413"/>
      <c r="L1779" s="413"/>
    </row>
    <row r="1780" spans="1:12" s="51" customFormat="1">
      <c r="A1780" s="413"/>
      <c r="B1780" s="413"/>
      <c r="C1780" s="413"/>
      <c r="D1780" s="413"/>
      <c r="E1780" s="413"/>
      <c r="F1780" s="413"/>
      <c r="G1780" s="413"/>
      <c r="H1780" s="413"/>
      <c r="I1780" s="413"/>
      <c r="J1780" s="413"/>
      <c r="K1780" s="413"/>
      <c r="L1780" s="413"/>
    </row>
    <row r="1781" spans="1:12" s="51" customFormat="1">
      <c r="A1781" s="413"/>
      <c r="B1781" s="413"/>
      <c r="C1781" s="413"/>
      <c r="D1781" s="413"/>
      <c r="E1781" s="413"/>
      <c r="F1781" s="413"/>
      <c r="G1781" s="413"/>
      <c r="H1781" s="413"/>
      <c r="I1781" s="413"/>
      <c r="J1781" s="413"/>
      <c r="K1781" s="413"/>
      <c r="L1781" s="413"/>
    </row>
    <row r="1782" spans="1:12" s="51" customFormat="1">
      <c r="A1782" s="413"/>
      <c r="B1782" s="413"/>
      <c r="C1782" s="413"/>
      <c r="D1782" s="413"/>
      <c r="E1782" s="413"/>
      <c r="F1782" s="413"/>
      <c r="G1782" s="413"/>
      <c r="H1782" s="413"/>
      <c r="I1782" s="413"/>
      <c r="J1782" s="413"/>
      <c r="K1782" s="413"/>
      <c r="L1782" s="413"/>
    </row>
    <row r="1783" spans="1:12" s="51" customFormat="1">
      <c r="A1783" s="413"/>
      <c r="B1783" s="413"/>
      <c r="C1783" s="413"/>
      <c r="D1783" s="413"/>
      <c r="E1783" s="413"/>
      <c r="F1783" s="413"/>
      <c r="G1783" s="413"/>
      <c r="H1783" s="413"/>
      <c r="I1783" s="413"/>
      <c r="J1783" s="413"/>
      <c r="K1783" s="413"/>
      <c r="L1783" s="413"/>
    </row>
    <row r="1784" spans="1:12" s="51" customFormat="1">
      <c r="A1784" s="413"/>
      <c r="B1784" s="413"/>
      <c r="C1784" s="413"/>
      <c r="D1784" s="413"/>
      <c r="E1784" s="413"/>
      <c r="F1784" s="413"/>
      <c r="G1784" s="413"/>
      <c r="H1784" s="413"/>
      <c r="I1784" s="413"/>
      <c r="J1784" s="413"/>
      <c r="K1784" s="413"/>
      <c r="L1784" s="413"/>
    </row>
    <row r="1785" spans="1:12" s="51" customFormat="1">
      <c r="A1785" s="413"/>
      <c r="B1785" s="413"/>
      <c r="C1785" s="413"/>
      <c r="D1785" s="413"/>
      <c r="E1785" s="413"/>
      <c r="F1785" s="413"/>
      <c r="G1785" s="413"/>
      <c r="H1785" s="413"/>
      <c r="I1785" s="413"/>
      <c r="J1785" s="413"/>
      <c r="K1785" s="413"/>
      <c r="L1785" s="413"/>
    </row>
    <row r="1786" spans="1:12" s="51" customFormat="1">
      <c r="A1786" s="413"/>
      <c r="B1786" s="413"/>
      <c r="C1786" s="413"/>
      <c r="D1786" s="413"/>
      <c r="E1786" s="413"/>
      <c r="F1786" s="413"/>
      <c r="G1786" s="413"/>
      <c r="H1786" s="413"/>
      <c r="I1786" s="413"/>
      <c r="J1786" s="413"/>
      <c r="K1786" s="413"/>
      <c r="L1786" s="413"/>
    </row>
    <row r="1787" spans="1:12" s="51" customFormat="1">
      <c r="A1787" s="413"/>
      <c r="B1787" s="413"/>
      <c r="C1787" s="413"/>
      <c r="D1787" s="413"/>
      <c r="E1787" s="413"/>
      <c r="F1787" s="413"/>
      <c r="G1787" s="413"/>
      <c r="H1787" s="413"/>
      <c r="I1787" s="413"/>
      <c r="J1787" s="413"/>
      <c r="K1787" s="413"/>
      <c r="L1787" s="413"/>
    </row>
    <row r="1788" spans="1:12" s="51" customFormat="1">
      <c r="A1788" s="413"/>
      <c r="B1788" s="413"/>
      <c r="C1788" s="413"/>
      <c r="D1788" s="413"/>
      <c r="E1788" s="413"/>
      <c r="F1788" s="413"/>
      <c r="G1788" s="413"/>
      <c r="H1788" s="413"/>
      <c r="I1788" s="413"/>
      <c r="J1788" s="413"/>
      <c r="K1788" s="413"/>
      <c r="L1788" s="413"/>
    </row>
    <row r="1789" spans="1:12" s="51" customFormat="1">
      <c r="A1789" s="413"/>
      <c r="B1789" s="413"/>
      <c r="C1789" s="413"/>
      <c r="D1789" s="413"/>
      <c r="E1789" s="413"/>
      <c r="F1789" s="413"/>
      <c r="G1789" s="413"/>
      <c r="H1789" s="413"/>
      <c r="I1789" s="413"/>
      <c r="J1789" s="413"/>
      <c r="K1789" s="413"/>
      <c r="L1789" s="413"/>
    </row>
    <row r="1790" spans="1:12" s="51" customFormat="1">
      <c r="A1790" s="413"/>
      <c r="B1790" s="413"/>
      <c r="C1790" s="413"/>
      <c r="D1790" s="413"/>
      <c r="E1790" s="413"/>
      <c r="F1790" s="413"/>
      <c r="G1790" s="413"/>
      <c r="H1790" s="413"/>
      <c r="I1790" s="413"/>
      <c r="J1790" s="413"/>
      <c r="K1790" s="413"/>
      <c r="L1790" s="413"/>
    </row>
    <row r="1791" spans="1:12" s="51" customFormat="1">
      <c r="A1791" s="413"/>
      <c r="B1791" s="413"/>
      <c r="C1791" s="413"/>
      <c r="D1791" s="413"/>
      <c r="E1791" s="413"/>
      <c r="F1791" s="413"/>
      <c r="G1791" s="413"/>
      <c r="H1791" s="413"/>
      <c r="I1791" s="413"/>
      <c r="J1791" s="413"/>
      <c r="K1791" s="413"/>
      <c r="L1791" s="413"/>
    </row>
    <row r="1792" spans="1:12" s="51" customFormat="1">
      <c r="A1792" s="413"/>
      <c r="B1792" s="413"/>
      <c r="C1792" s="413"/>
      <c r="D1792" s="413"/>
      <c r="E1792" s="413"/>
      <c r="F1792" s="413"/>
      <c r="G1792" s="413"/>
      <c r="H1792" s="413"/>
      <c r="I1792" s="413"/>
      <c r="J1792" s="413"/>
      <c r="K1792" s="413"/>
      <c r="L1792" s="413"/>
    </row>
    <row r="1793" spans="1:12" s="51" customFormat="1">
      <c r="A1793" s="413"/>
      <c r="B1793" s="413"/>
      <c r="C1793" s="413"/>
      <c r="D1793" s="413"/>
      <c r="E1793" s="413"/>
      <c r="F1793" s="413"/>
      <c r="G1793" s="413"/>
      <c r="H1793" s="413"/>
      <c r="I1793" s="413"/>
      <c r="J1793" s="413"/>
      <c r="K1793" s="413"/>
      <c r="L1793" s="413"/>
    </row>
    <row r="1794" spans="1:12" s="51" customFormat="1">
      <c r="A1794" s="413"/>
      <c r="B1794" s="413"/>
      <c r="C1794" s="413"/>
      <c r="D1794" s="413"/>
      <c r="E1794" s="413"/>
      <c r="F1794" s="413"/>
      <c r="G1794" s="413"/>
      <c r="H1794" s="413"/>
      <c r="I1794" s="413"/>
      <c r="J1794" s="413"/>
      <c r="K1794" s="413"/>
      <c r="L1794" s="413"/>
    </row>
    <row r="1795" spans="1:12" s="51" customFormat="1">
      <c r="A1795" s="413"/>
      <c r="B1795" s="413"/>
      <c r="C1795" s="413"/>
      <c r="D1795" s="413"/>
      <c r="E1795" s="413"/>
      <c r="F1795" s="413"/>
      <c r="G1795" s="413"/>
      <c r="H1795" s="413"/>
      <c r="I1795" s="413"/>
      <c r="J1795" s="413"/>
      <c r="K1795" s="413"/>
      <c r="L1795" s="413"/>
    </row>
    <row r="1796" spans="1:12" s="51" customFormat="1">
      <c r="A1796" s="413"/>
      <c r="B1796" s="413"/>
      <c r="C1796" s="413"/>
      <c r="D1796" s="413"/>
      <c r="E1796" s="413"/>
      <c r="F1796" s="413"/>
      <c r="G1796" s="413"/>
      <c r="H1796" s="413"/>
      <c r="I1796" s="413"/>
      <c r="J1796" s="413"/>
      <c r="K1796" s="413"/>
      <c r="L1796" s="413"/>
    </row>
    <row r="1797" spans="1:12" s="51" customFormat="1">
      <c r="A1797" s="413"/>
      <c r="B1797" s="413"/>
      <c r="C1797" s="413"/>
      <c r="D1797" s="413"/>
      <c r="E1797" s="413"/>
      <c r="F1797" s="413"/>
      <c r="G1797" s="413"/>
      <c r="H1797" s="413"/>
      <c r="I1797" s="413"/>
      <c r="J1797" s="413"/>
      <c r="K1797" s="413"/>
      <c r="L1797" s="413"/>
    </row>
    <row r="1798" spans="1:12" s="51" customFormat="1">
      <c r="A1798" s="413"/>
      <c r="B1798" s="413"/>
      <c r="C1798" s="413"/>
      <c r="D1798" s="413"/>
      <c r="E1798" s="413"/>
      <c r="F1798" s="413"/>
      <c r="G1798" s="413"/>
      <c r="H1798" s="413"/>
      <c r="I1798" s="413"/>
      <c r="J1798" s="413"/>
      <c r="K1798" s="413"/>
      <c r="L1798" s="413"/>
    </row>
    <row r="1799" spans="1:12" s="51" customFormat="1">
      <c r="A1799" s="413"/>
      <c r="B1799" s="413"/>
      <c r="C1799" s="413"/>
      <c r="D1799" s="413"/>
      <c r="E1799" s="413"/>
      <c r="F1799" s="413"/>
      <c r="G1799" s="413"/>
      <c r="H1799" s="413"/>
      <c r="I1799" s="413"/>
      <c r="J1799" s="413"/>
      <c r="K1799" s="413"/>
      <c r="L1799" s="413"/>
    </row>
    <row r="1800" spans="1:12" s="51" customFormat="1">
      <c r="A1800" s="413"/>
      <c r="B1800" s="413"/>
      <c r="C1800" s="413"/>
      <c r="D1800" s="413"/>
      <c r="E1800" s="413"/>
      <c r="F1800" s="413"/>
      <c r="G1800" s="413"/>
      <c r="H1800" s="413"/>
      <c r="I1800" s="413"/>
      <c r="J1800" s="413"/>
      <c r="K1800" s="413"/>
      <c r="L1800" s="413"/>
    </row>
    <row r="1801" spans="1:12" s="51" customFormat="1">
      <c r="A1801" s="413"/>
      <c r="B1801" s="413"/>
      <c r="C1801" s="413"/>
      <c r="D1801" s="413"/>
      <c r="E1801" s="413"/>
      <c r="F1801" s="413"/>
      <c r="G1801" s="413"/>
      <c r="H1801" s="413"/>
      <c r="I1801" s="413"/>
      <c r="J1801" s="413"/>
      <c r="K1801" s="413"/>
      <c r="L1801" s="413"/>
    </row>
    <row r="1802" spans="1:12" s="51" customFormat="1">
      <c r="A1802" s="413"/>
      <c r="B1802" s="413"/>
      <c r="C1802" s="413"/>
      <c r="D1802" s="413"/>
      <c r="E1802" s="413"/>
      <c r="F1802" s="413"/>
      <c r="G1802" s="413"/>
      <c r="H1802" s="413"/>
      <c r="I1802" s="413"/>
      <c r="J1802" s="413"/>
      <c r="K1802" s="413"/>
      <c r="L1802" s="413"/>
    </row>
    <row r="1803" spans="1:12" s="51" customFormat="1">
      <c r="A1803" s="413"/>
      <c r="B1803" s="413"/>
      <c r="C1803" s="413"/>
      <c r="D1803" s="413"/>
      <c r="E1803" s="413"/>
      <c r="F1803" s="413"/>
      <c r="G1803" s="413"/>
      <c r="H1803" s="413"/>
      <c r="I1803" s="413"/>
      <c r="J1803" s="413"/>
      <c r="K1803" s="413"/>
      <c r="L1803" s="413"/>
    </row>
    <row r="1804" spans="1:12" s="51" customFormat="1">
      <c r="A1804" s="413"/>
      <c r="B1804" s="413"/>
      <c r="C1804" s="413"/>
      <c r="D1804" s="413"/>
      <c r="E1804" s="413"/>
      <c r="F1804" s="413"/>
      <c r="G1804" s="413"/>
      <c r="H1804" s="413"/>
      <c r="I1804" s="413"/>
      <c r="J1804" s="413"/>
      <c r="K1804" s="413"/>
      <c r="L1804" s="413"/>
    </row>
    <row r="1805" spans="1:12" s="51" customFormat="1">
      <c r="A1805" s="413"/>
      <c r="B1805" s="413"/>
      <c r="C1805" s="413"/>
      <c r="D1805" s="413"/>
      <c r="E1805" s="413"/>
      <c r="F1805" s="413"/>
      <c r="G1805" s="413"/>
      <c r="H1805" s="413"/>
      <c r="I1805" s="413"/>
      <c r="J1805" s="413"/>
      <c r="K1805" s="413"/>
      <c r="L1805" s="413"/>
    </row>
    <row r="1806" spans="1:12" s="51" customFormat="1">
      <c r="A1806" s="413"/>
      <c r="B1806" s="413"/>
      <c r="C1806" s="413"/>
      <c r="D1806" s="413"/>
      <c r="E1806" s="413"/>
      <c r="F1806" s="413"/>
      <c r="G1806" s="413"/>
      <c r="H1806" s="413"/>
      <c r="I1806" s="413"/>
      <c r="J1806" s="413"/>
      <c r="K1806" s="413"/>
      <c r="L1806" s="413"/>
    </row>
    <row r="1807" spans="1:12" s="51" customFormat="1">
      <c r="A1807" s="413"/>
      <c r="B1807" s="413"/>
      <c r="C1807" s="413"/>
      <c r="D1807" s="413"/>
      <c r="E1807" s="413"/>
      <c r="F1807" s="413"/>
      <c r="G1807" s="413"/>
      <c r="H1807" s="413"/>
      <c r="I1807" s="413"/>
      <c r="J1807" s="413"/>
      <c r="K1807" s="413"/>
      <c r="L1807" s="413"/>
    </row>
    <row r="1808" spans="1:12" s="51" customFormat="1">
      <c r="A1808" s="413"/>
      <c r="B1808" s="413"/>
      <c r="C1808" s="413"/>
      <c r="D1808" s="413"/>
      <c r="E1808" s="413"/>
      <c r="F1808" s="413"/>
      <c r="G1808" s="413"/>
      <c r="H1808" s="413"/>
      <c r="I1808" s="413"/>
      <c r="J1808" s="413"/>
      <c r="K1808" s="413"/>
      <c r="L1808" s="413"/>
    </row>
    <row r="1809" spans="1:12" s="51" customFormat="1">
      <c r="A1809" s="413"/>
      <c r="B1809" s="413"/>
      <c r="C1809" s="413"/>
      <c r="D1809" s="413"/>
      <c r="E1809" s="413"/>
      <c r="F1809" s="413"/>
      <c r="G1809" s="413"/>
      <c r="H1809" s="413"/>
      <c r="I1809" s="413"/>
      <c r="J1809" s="413"/>
      <c r="K1809" s="413"/>
      <c r="L1809" s="413"/>
    </row>
    <row r="1810" spans="1:12" s="51" customFormat="1">
      <c r="A1810" s="413"/>
      <c r="B1810" s="413"/>
      <c r="C1810" s="413"/>
      <c r="D1810" s="413"/>
      <c r="E1810" s="413"/>
      <c r="F1810" s="413"/>
      <c r="G1810" s="413"/>
      <c r="H1810" s="413"/>
      <c r="I1810" s="413"/>
      <c r="J1810" s="413"/>
      <c r="K1810" s="413"/>
      <c r="L1810" s="413"/>
    </row>
    <row r="1811" spans="1:12" s="51" customFormat="1">
      <c r="A1811" s="413"/>
      <c r="B1811" s="413"/>
      <c r="C1811" s="413"/>
      <c r="D1811" s="413"/>
      <c r="E1811" s="413"/>
      <c r="F1811" s="413"/>
      <c r="G1811" s="413"/>
      <c r="H1811" s="413"/>
      <c r="I1811" s="413"/>
      <c r="J1811" s="413"/>
      <c r="K1811" s="413"/>
      <c r="L1811" s="413"/>
    </row>
    <row r="1812" spans="1:12" s="51" customFormat="1">
      <c r="A1812" s="413"/>
      <c r="B1812" s="413"/>
      <c r="C1812" s="413"/>
      <c r="D1812" s="413"/>
      <c r="E1812" s="413"/>
      <c r="F1812" s="413"/>
      <c r="G1812" s="413"/>
      <c r="H1812" s="413"/>
      <c r="I1812" s="413"/>
      <c r="J1812" s="413"/>
      <c r="K1812" s="413"/>
      <c r="L1812" s="413"/>
    </row>
    <row r="1813" spans="1:12" s="51" customFormat="1">
      <c r="A1813" s="413"/>
      <c r="B1813" s="413"/>
      <c r="C1813" s="413"/>
      <c r="D1813" s="413"/>
      <c r="E1813" s="413"/>
      <c r="F1813" s="413"/>
      <c r="G1813" s="413"/>
      <c r="H1813" s="413"/>
      <c r="I1813" s="413"/>
      <c r="J1813" s="413"/>
      <c r="K1813" s="413"/>
      <c r="L1813" s="413"/>
    </row>
    <row r="1814" spans="1:12" s="51" customFormat="1">
      <c r="A1814" s="413"/>
      <c r="B1814" s="413"/>
      <c r="C1814" s="413"/>
      <c r="D1814" s="413"/>
      <c r="E1814" s="413"/>
      <c r="F1814" s="413"/>
      <c r="G1814" s="413"/>
      <c r="H1814" s="413"/>
      <c r="I1814" s="413"/>
      <c r="J1814" s="413"/>
      <c r="K1814" s="413"/>
      <c r="L1814" s="413"/>
    </row>
    <row r="1815" spans="1:12" s="51" customFormat="1">
      <c r="A1815" s="413"/>
      <c r="B1815" s="413"/>
      <c r="C1815" s="413"/>
      <c r="D1815" s="413"/>
      <c r="E1815" s="413"/>
      <c r="F1815" s="413"/>
      <c r="G1815" s="413"/>
      <c r="H1815" s="413"/>
      <c r="I1815" s="413"/>
      <c r="J1815" s="413"/>
      <c r="K1815" s="413"/>
      <c r="L1815" s="413"/>
    </row>
    <row r="1816" spans="1:12" s="51" customFormat="1">
      <c r="A1816" s="413"/>
      <c r="B1816" s="413"/>
      <c r="C1816" s="413"/>
      <c r="D1816" s="413"/>
      <c r="E1816" s="413"/>
      <c r="F1816" s="413"/>
      <c r="G1816" s="413"/>
      <c r="H1816" s="413"/>
      <c r="I1816" s="413"/>
      <c r="J1816" s="413"/>
      <c r="K1816" s="413"/>
      <c r="L1816" s="413"/>
    </row>
    <row r="1817" spans="1:12" s="51" customFormat="1">
      <c r="A1817" s="413"/>
      <c r="B1817" s="413"/>
      <c r="C1817" s="413"/>
      <c r="D1817" s="413"/>
      <c r="E1817" s="413"/>
      <c r="F1817" s="413"/>
      <c r="G1817" s="413"/>
      <c r="H1817" s="413"/>
      <c r="I1817" s="413"/>
      <c r="J1817" s="413"/>
      <c r="K1817" s="413"/>
      <c r="L1817" s="413"/>
    </row>
    <row r="1818" spans="1:12" s="51" customFormat="1">
      <c r="A1818" s="413"/>
      <c r="B1818" s="413"/>
      <c r="C1818" s="413"/>
      <c r="D1818" s="413"/>
      <c r="E1818" s="413"/>
      <c r="F1818" s="413"/>
      <c r="G1818" s="413"/>
      <c r="H1818" s="413"/>
      <c r="I1818" s="413"/>
      <c r="J1818" s="413"/>
      <c r="K1818" s="413"/>
      <c r="L1818" s="413"/>
    </row>
    <row r="1819" spans="1:12" s="51" customFormat="1">
      <c r="A1819" s="413"/>
      <c r="B1819" s="413"/>
      <c r="C1819" s="413"/>
      <c r="D1819" s="413"/>
      <c r="E1819" s="413"/>
      <c r="F1819" s="413"/>
      <c r="G1819" s="413"/>
      <c r="H1819" s="413"/>
      <c r="I1819" s="413"/>
      <c r="J1819" s="413"/>
      <c r="K1819" s="413"/>
      <c r="L1819" s="413"/>
    </row>
    <row r="1820" spans="1:12" s="51" customFormat="1">
      <c r="A1820" s="413"/>
      <c r="B1820" s="413"/>
      <c r="C1820" s="413"/>
      <c r="D1820" s="413"/>
      <c r="E1820" s="413"/>
      <c r="F1820" s="413"/>
      <c r="G1820" s="413"/>
      <c r="H1820" s="413"/>
      <c r="I1820" s="413"/>
      <c r="J1820" s="413"/>
      <c r="K1820" s="413"/>
      <c r="L1820" s="413"/>
    </row>
    <row r="1821" spans="1:12" s="51" customFormat="1">
      <c r="A1821" s="413"/>
      <c r="B1821" s="413"/>
      <c r="C1821" s="413"/>
      <c r="D1821" s="413"/>
      <c r="E1821" s="413"/>
      <c r="F1821" s="413"/>
      <c r="G1821" s="413"/>
      <c r="H1821" s="413"/>
      <c r="I1821" s="413"/>
      <c r="J1821" s="413"/>
      <c r="K1821" s="413"/>
      <c r="L1821" s="413"/>
    </row>
    <row r="1822" spans="1:12" s="51" customFormat="1">
      <c r="A1822" s="413"/>
      <c r="B1822" s="413"/>
      <c r="C1822" s="413"/>
      <c r="D1822" s="413"/>
      <c r="E1822" s="413"/>
      <c r="F1822" s="413"/>
      <c r="G1822" s="413"/>
      <c r="H1822" s="413"/>
      <c r="I1822" s="413"/>
      <c r="J1822" s="413"/>
      <c r="K1822" s="413"/>
      <c r="L1822" s="413"/>
    </row>
    <row r="1823" spans="1:12" s="51" customFormat="1">
      <c r="A1823" s="413"/>
      <c r="B1823" s="413"/>
      <c r="C1823" s="413"/>
      <c r="D1823" s="413"/>
      <c r="E1823" s="413"/>
      <c r="F1823" s="413"/>
      <c r="G1823" s="413"/>
      <c r="H1823" s="413"/>
      <c r="I1823" s="413"/>
      <c r="J1823" s="413"/>
      <c r="K1823" s="413"/>
      <c r="L1823" s="413"/>
    </row>
    <row r="1824" spans="1:12" s="51" customFormat="1">
      <c r="A1824" s="413"/>
      <c r="B1824" s="413"/>
      <c r="C1824" s="413"/>
      <c r="D1824" s="413"/>
      <c r="E1824" s="413"/>
      <c r="F1824" s="413"/>
      <c r="G1824" s="413"/>
      <c r="H1824" s="413"/>
      <c r="I1824" s="413"/>
      <c r="J1824" s="413"/>
      <c r="K1824" s="413"/>
      <c r="L1824" s="413"/>
    </row>
    <row r="1825" spans="1:12" s="51" customFormat="1">
      <c r="A1825" s="413"/>
      <c r="B1825" s="413"/>
      <c r="C1825" s="413"/>
      <c r="D1825" s="413"/>
      <c r="E1825" s="413"/>
      <c r="F1825" s="413"/>
      <c r="G1825" s="413"/>
      <c r="H1825" s="413"/>
      <c r="I1825" s="413"/>
      <c r="J1825" s="413"/>
      <c r="K1825" s="413"/>
      <c r="L1825" s="413"/>
    </row>
    <row r="1826" spans="1:12" s="51" customFormat="1">
      <c r="A1826" s="413"/>
      <c r="B1826" s="413"/>
      <c r="C1826" s="413"/>
      <c r="D1826" s="413"/>
      <c r="E1826" s="413"/>
      <c r="F1826" s="413"/>
      <c r="G1826" s="413"/>
      <c r="H1826" s="413"/>
      <c r="I1826" s="413"/>
      <c r="J1826" s="413"/>
      <c r="K1826" s="413"/>
      <c r="L1826" s="413"/>
    </row>
    <row r="1827" spans="1:12" s="51" customFormat="1">
      <c r="A1827" s="413"/>
      <c r="B1827" s="413"/>
      <c r="C1827" s="413"/>
      <c r="D1827" s="413"/>
      <c r="E1827" s="413"/>
      <c r="F1827" s="413"/>
      <c r="G1827" s="413"/>
      <c r="H1827" s="413"/>
      <c r="I1827" s="413"/>
      <c r="J1827" s="413"/>
      <c r="K1827" s="413"/>
      <c r="L1827" s="413"/>
    </row>
    <row r="1828" spans="1:12" s="51" customFormat="1">
      <c r="A1828" s="413"/>
      <c r="B1828" s="413"/>
      <c r="C1828" s="413"/>
      <c r="D1828" s="413"/>
      <c r="E1828" s="413"/>
      <c r="F1828" s="413"/>
      <c r="G1828" s="413"/>
      <c r="H1828" s="413"/>
      <c r="I1828" s="413"/>
      <c r="J1828" s="413"/>
      <c r="K1828" s="413"/>
      <c r="L1828" s="413"/>
    </row>
    <row r="1829" spans="1:12" s="51" customFormat="1">
      <c r="A1829" s="413"/>
      <c r="B1829" s="413"/>
      <c r="C1829" s="413"/>
      <c r="D1829" s="413"/>
      <c r="E1829" s="413"/>
      <c r="F1829" s="413"/>
      <c r="G1829" s="413"/>
      <c r="H1829" s="413"/>
      <c r="I1829" s="413"/>
      <c r="J1829" s="413"/>
      <c r="K1829" s="413"/>
      <c r="L1829" s="413"/>
    </row>
    <row r="1830" spans="1:12" s="51" customFormat="1">
      <c r="A1830" s="413"/>
      <c r="B1830" s="413"/>
      <c r="C1830" s="413"/>
      <c r="D1830" s="413"/>
      <c r="E1830" s="413"/>
      <c r="F1830" s="413"/>
      <c r="G1830" s="413"/>
      <c r="H1830" s="413"/>
      <c r="I1830" s="413"/>
      <c r="J1830" s="413"/>
      <c r="K1830" s="413"/>
      <c r="L1830" s="413"/>
    </row>
    <row r="1831" spans="1:12" s="51" customFormat="1">
      <c r="A1831" s="413"/>
      <c r="B1831" s="413"/>
      <c r="C1831" s="413"/>
      <c r="D1831" s="413"/>
      <c r="E1831" s="413"/>
      <c r="F1831" s="413"/>
      <c r="G1831" s="413"/>
      <c r="H1831" s="413"/>
      <c r="I1831" s="413"/>
      <c r="J1831" s="413"/>
      <c r="K1831" s="413"/>
      <c r="L1831" s="413"/>
    </row>
    <row r="1832" spans="1:12" s="51" customFormat="1">
      <c r="A1832" s="413"/>
      <c r="B1832" s="413"/>
      <c r="C1832" s="413"/>
      <c r="D1832" s="413"/>
      <c r="E1832" s="413"/>
      <c r="F1832" s="413"/>
      <c r="G1832" s="413"/>
      <c r="H1832" s="413"/>
      <c r="I1832" s="413"/>
      <c r="J1832" s="413"/>
      <c r="K1832" s="413"/>
      <c r="L1832" s="413"/>
    </row>
    <row r="1833" spans="1:12" s="51" customFormat="1">
      <c r="A1833" s="413"/>
      <c r="B1833" s="413"/>
      <c r="C1833" s="413"/>
      <c r="D1833" s="413"/>
      <c r="E1833" s="413"/>
      <c r="F1833" s="413"/>
      <c r="G1833" s="413"/>
      <c r="H1833" s="413"/>
      <c r="I1833" s="413"/>
      <c r="J1833" s="413"/>
      <c r="K1833" s="413"/>
      <c r="L1833" s="413"/>
    </row>
    <row r="1834" spans="1:12" s="51" customFormat="1">
      <c r="A1834" s="413"/>
      <c r="B1834" s="413"/>
      <c r="C1834" s="413"/>
      <c r="D1834" s="413"/>
      <c r="E1834" s="413"/>
      <c r="F1834" s="413"/>
      <c r="G1834" s="413"/>
      <c r="H1834" s="413"/>
      <c r="I1834" s="413"/>
      <c r="J1834" s="413"/>
      <c r="K1834" s="413"/>
      <c r="L1834" s="413"/>
    </row>
    <row r="1835" spans="1:12" s="51" customFormat="1">
      <c r="A1835" s="413"/>
      <c r="B1835" s="413"/>
      <c r="C1835" s="413"/>
      <c r="D1835" s="413"/>
      <c r="E1835" s="413"/>
      <c r="F1835" s="413"/>
      <c r="G1835" s="413"/>
      <c r="H1835" s="413"/>
      <c r="I1835" s="413"/>
      <c r="J1835" s="413"/>
      <c r="K1835" s="413"/>
      <c r="L1835" s="413"/>
    </row>
    <row r="1836" spans="1:12" s="51" customFormat="1">
      <c r="A1836" s="413"/>
      <c r="B1836" s="413"/>
      <c r="C1836" s="413"/>
      <c r="D1836" s="413"/>
      <c r="E1836" s="413"/>
      <c r="F1836" s="413"/>
      <c r="G1836" s="413"/>
      <c r="H1836" s="413"/>
      <c r="I1836" s="413"/>
      <c r="J1836" s="413"/>
      <c r="K1836" s="413"/>
      <c r="L1836" s="413"/>
    </row>
    <row r="1837" spans="1:12" s="51" customFormat="1">
      <c r="A1837" s="413"/>
      <c r="B1837" s="413"/>
      <c r="C1837" s="413"/>
      <c r="D1837" s="413"/>
      <c r="E1837" s="413"/>
      <c r="F1837" s="413"/>
      <c r="G1837" s="413"/>
      <c r="H1837" s="413"/>
      <c r="I1837" s="413"/>
      <c r="J1837" s="413"/>
      <c r="K1837" s="413"/>
      <c r="L1837" s="413"/>
    </row>
    <row r="1838" spans="1:12" s="51" customFormat="1">
      <c r="A1838" s="413"/>
      <c r="B1838" s="413"/>
      <c r="C1838" s="413"/>
      <c r="D1838" s="413"/>
      <c r="E1838" s="413"/>
      <c r="F1838" s="413"/>
      <c r="G1838" s="413"/>
      <c r="H1838" s="413"/>
      <c r="I1838" s="413"/>
      <c r="J1838" s="413"/>
      <c r="K1838" s="413"/>
      <c r="L1838" s="413"/>
    </row>
    <row r="1839" spans="1:12" s="51" customFormat="1">
      <c r="A1839" s="413"/>
      <c r="B1839" s="413"/>
      <c r="C1839" s="413"/>
      <c r="D1839" s="413"/>
      <c r="E1839" s="413"/>
      <c r="F1839" s="413"/>
      <c r="G1839" s="413"/>
      <c r="H1839" s="413"/>
      <c r="I1839" s="413"/>
      <c r="J1839" s="413"/>
      <c r="K1839" s="413"/>
      <c r="L1839" s="413"/>
    </row>
    <row r="1840" spans="1:12" s="51" customFormat="1">
      <c r="A1840" s="413"/>
      <c r="B1840" s="413"/>
      <c r="C1840" s="413"/>
      <c r="D1840" s="413"/>
      <c r="E1840" s="413"/>
      <c r="F1840" s="413"/>
      <c r="G1840" s="413"/>
      <c r="H1840" s="413"/>
      <c r="I1840" s="413"/>
      <c r="J1840" s="413"/>
      <c r="K1840" s="413"/>
      <c r="L1840" s="413"/>
    </row>
    <row r="1841" spans="1:12" s="51" customFormat="1">
      <c r="A1841" s="413"/>
      <c r="B1841" s="413"/>
      <c r="C1841" s="413"/>
      <c r="D1841" s="413"/>
      <c r="E1841" s="413"/>
      <c r="F1841" s="413"/>
      <c r="G1841" s="413"/>
      <c r="H1841" s="413"/>
      <c r="I1841" s="413"/>
      <c r="J1841" s="413"/>
      <c r="K1841" s="413"/>
      <c r="L1841" s="413"/>
    </row>
    <row r="1842" spans="1:12" s="51" customFormat="1">
      <c r="A1842" s="413"/>
      <c r="B1842" s="413"/>
      <c r="C1842" s="413"/>
      <c r="D1842" s="413"/>
      <c r="E1842" s="413"/>
      <c r="F1842" s="413"/>
      <c r="G1842" s="413"/>
      <c r="H1842" s="413"/>
      <c r="I1842" s="413"/>
      <c r="J1842" s="413"/>
      <c r="K1842" s="413"/>
      <c r="L1842" s="413"/>
    </row>
    <row r="1843" spans="1:12" s="51" customFormat="1">
      <c r="A1843" s="413"/>
      <c r="B1843" s="413"/>
      <c r="C1843" s="413"/>
      <c r="D1843" s="413"/>
      <c r="E1843" s="413"/>
      <c r="F1843" s="413"/>
      <c r="G1843" s="413"/>
      <c r="H1843" s="413"/>
      <c r="I1843" s="413"/>
      <c r="J1843" s="413"/>
      <c r="K1843" s="413"/>
      <c r="L1843" s="413"/>
    </row>
    <row r="1844" spans="1:12" s="51" customFormat="1">
      <c r="A1844" s="413"/>
      <c r="B1844" s="413"/>
      <c r="C1844" s="413"/>
      <c r="D1844" s="413"/>
      <c r="E1844" s="413"/>
      <c r="F1844" s="413"/>
      <c r="G1844" s="413"/>
      <c r="H1844" s="413"/>
      <c r="I1844" s="413"/>
      <c r="J1844" s="413"/>
      <c r="K1844" s="413"/>
      <c r="L1844" s="413"/>
    </row>
    <row r="1845" spans="1:12" s="51" customFormat="1">
      <c r="A1845" s="413"/>
      <c r="B1845" s="413"/>
      <c r="C1845" s="413"/>
      <c r="D1845" s="413"/>
      <c r="E1845" s="413"/>
      <c r="F1845" s="413"/>
      <c r="G1845" s="413"/>
      <c r="H1845" s="413"/>
      <c r="I1845" s="413"/>
      <c r="J1845" s="413"/>
      <c r="K1845" s="413"/>
      <c r="L1845" s="413"/>
    </row>
    <row r="1846" spans="1:12" s="51" customFormat="1">
      <c r="A1846" s="413"/>
      <c r="B1846" s="413"/>
      <c r="C1846" s="413"/>
      <c r="D1846" s="413"/>
      <c r="E1846" s="413"/>
      <c r="F1846" s="413"/>
      <c r="G1846" s="413"/>
      <c r="H1846" s="413"/>
      <c r="I1846" s="413"/>
      <c r="J1846" s="413"/>
      <c r="K1846" s="413"/>
      <c r="L1846" s="413"/>
    </row>
    <row r="1847" spans="1:12" s="51" customFormat="1">
      <c r="A1847" s="413"/>
      <c r="B1847" s="413"/>
      <c r="C1847" s="413"/>
      <c r="D1847" s="413"/>
      <c r="E1847" s="413"/>
      <c r="F1847" s="413"/>
      <c r="G1847" s="413"/>
      <c r="H1847" s="413"/>
      <c r="I1847" s="413"/>
      <c r="J1847" s="413"/>
      <c r="K1847" s="413"/>
      <c r="L1847" s="413"/>
    </row>
    <row r="1848" spans="1:12" s="51" customFormat="1">
      <c r="A1848" s="413"/>
      <c r="B1848" s="413"/>
      <c r="C1848" s="413"/>
      <c r="D1848" s="413"/>
      <c r="E1848" s="413"/>
      <c r="F1848" s="413"/>
      <c r="G1848" s="413"/>
      <c r="H1848" s="413"/>
      <c r="I1848" s="413"/>
      <c r="J1848" s="413"/>
      <c r="K1848" s="413"/>
      <c r="L1848" s="413"/>
    </row>
    <row r="1849" spans="1:12" s="51" customFormat="1">
      <c r="A1849" s="413"/>
      <c r="B1849" s="413"/>
      <c r="C1849" s="413"/>
      <c r="D1849" s="413"/>
      <c r="E1849" s="413"/>
      <c r="F1849" s="413"/>
      <c r="G1849" s="413"/>
      <c r="H1849" s="413"/>
      <c r="I1849" s="413"/>
      <c r="J1849" s="413"/>
      <c r="K1849" s="413"/>
      <c r="L1849" s="413"/>
    </row>
    <row r="1850" spans="1:12" s="51" customFormat="1">
      <c r="A1850" s="413"/>
      <c r="B1850" s="413"/>
      <c r="C1850" s="413"/>
      <c r="D1850" s="413"/>
      <c r="E1850" s="413"/>
      <c r="F1850" s="413"/>
      <c r="G1850" s="413"/>
      <c r="H1850" s="413"/>
      <c r="I1850" s="413"/>
      <c r="J1850" s="413"/>
      <c r="K1850" s="413"/>
      <c r="L1850" s="413"/>
    </row>
    <row r="1851" spans="1:12" s="51" customFormat="1">
      <c r="A1851" s="413"/>
      <c r="B1851" s="413"/>
      <c r="C1851" s="413"/>
      <c r="D1851" s="413"/>
      <c r="E1851" s="413"/>
      <c r="F1851" s="413"/>
      <c r="G1851" s="413"/>
      <c r="H1851" s="413"/>
      <c r="I1851" s="413"/>
      <c r="J1851" s="413"/>
      <c r="K1851" s="413"/>
      <c r="L1851" s="413"/>
    </row>
    <row r="1852" spans="1:12" s="51" customFormat="1">
      <c r="A1852" s="413"/>
      <c r="B1852" s="413"/>
      <c r="C1852" s="413"/>
      <c r="D1852" s="413"/>
      <c r="E1852" s="413"/>
      <c r="F1852" s="413"/>
      <c r="G1852" s="413"/>
      <c r="H1852" s="413"/>
      <c r="I1852" s="413"/>
      <c r="J1852" s="413"/>
      <c r="K1852" s="413"/>
      <c r="L1852" s="413"/>
    </row>
    <row r="1853" spans="1:12" s="51" customFormat="1">
      <c r="A1853" s="413"/>
      <c r="B1853" s="413"/>
      <c r="C1853" s="413"/>
      <c r="D1853" s="413"/>
      <c r="E1853" s="413"/>
      <c r="F1853" s="413"/>
      <c r="G1853" s="413"/>
      <c r="H1853" s="413"/>
      <c r="I1853" s="413"/>
      <c r="J1853" s="413"/>
      <c r="K1853" s="413"/>
      <c r="L1853" s="413"/>
    </row>
    <row r="1854" spans="1:12" s="51" customFormat="1">
      <c r="A1854" s="413"/>
      <c r="B1854" s="413"/>
      <c r="C1854" s="413"/>
      <c r="D1854" s="413"/>
      <c r="E1854" s="413"/>
      <c r="F1854" s="413"/>
      <c r="G1854" s="413"/>
      <c r="H1854" s="413"/>
      <c r="I1854" s="413"/>
      <c r="J1854" s="413"/>
      <c r="K1854" s="413"/>
      <c r="L1854" s="413"/>
    </row>
    <row r="1855" spans="1:12" s="51" customFormat="1">
      <c r="A1855" s="413"/>
      <c r="B1855" s="413"/>
      <c r="C1855" s="413"/>
      <c r="D1855" s="413"/>
      <c r="E1855" s="413"/>
      <c r="F1855" s="413"/>
      <c r="G1855" s="413"/>
      <c r="H1855" s="413"/>
      <c r="I1855" s="413"/>
      <c r="J1855" s="413"/>
      <c r="K1855" s="413"/>
      <c r="L1855" s="413"/>
    </row>
    <row r="1856" spans="1:12" s="51" customFormat="1">
      <c r="A1856" s="413"/>
      <c r="B1856" s="413"/>
      <c r="C1856" s="413"/>
      <c r="D1856" s="413"/>
      <c r="E1856" s="413"/>
      <c r="F1856" s="413"/>
      <c r="G1856" s="413"/>
      <c r="H1856" s="413"/>
      <c r="I1856" s="413"/>
      <c r="J1856" s="413"/>
      <c r="K1856" s="413"/>
      <c r="L1856" s="413"/>
    </row>
    <row r="1857" spans="1:12" s="51" customFormat="1">
      <c r="A1857" s="413"/>
      <c r="B1857" s="413"/>
      <c r="C1857" s="413"/>
      <c r="D1857" s="413"/>
      <c r="E1857" s="413"/>
      <c r="F1857" s="413"/>
      <c r="G1857" s="413"/>
      <c r="H1857" s="413"/>
      <c r="I1857" s="413"/>
      <c r="J1857" s="413"/>
      <c r="K1857" s="413"/>
      <c r="L1857" s="413"/>
    </row>
    <row r="1858" spans="1:12" s="51" customFormat="1">
      <c r="A1858" s="413"/>
      <c r="B1858" s="413"/>
      <c r="C1858" s="413"/>
      <c r="D1858" s="413"/>
      <c r="E1858" s="413"/>
      <c r="F1858" s="413"/>
      <c r="G1858" s="413"/>
      <c r="H1858" s="413"/>
      <c r="I1858" s="413"/>
      <c r="J1858" s="413"/>
      <c r="K1858" s="413"/>
      <c r="L1858" s="413"/>
    </row>
    <row r="1859" spans="1:12" s="51" customFormat="1">
      <c r="A1859" s="413"/>
      <c r="B1859" s="413"/>
      <c r="C1859" s="413"/>
      <c r="D1859" s="413"/>
      <c r="E1859" s="413"/>
      <c r="F1859" s="413"/>
      <c r="G1859" s="413"/>
      <c r="H1859" s="413"/>
      <c r="I1859" s="413"/>
      <c r="J1859" s="413"/>
      <c r="K1859" s="413"/>
      <c r="L1859" s="413"/>
    </row>
    <row r="1860" spans="1:12" s="51" customFormat="1">
      <c r="A1860" s="413"/>
      <c r="B1860" s="413"/>
      <c r="C1860" s="413"/>
      <c r="D1860" s="413"/>
      <c r="E1860" s="413"/>
      <c r="F1860" s="413"/>
      <c r="G1860" s="413"/>
      <c r="H1860" s="413"/>
      <c r="I1860" s="413"/>
      <c r="J1860" s="413"/>
      <c r="K1860" s="413"/>
      <c r="L1860" s="413"/>
    </row>
    <row r="1861" spans="1:12" s="51" customFormat="1">
      <c r="A1861" s="413"/>
      <c r="B1861" s="413"/>
      <c r="C1861" s="413"/>
      <c r="D1861" s="413"/>
      <c r="E1861" s="413"/>
      <c r="F1861" s="413"/>
      <c r="G1861" s="413"/>
      <c r="H1861" s="413"/>
      <c r="I1861" s="413"/>
      <c r="J1861" s="413"/>
      <c r="K1861" s="413"/>
      <c r="L1861" s="413"/>
    </row>
    <row r="1862" spans="1:12" s="51" customFormat="1">
      <c r="A1862" s="413"/>
      <c r="B1862" s="413"/>
      <c r="C1862" s="413"/>
      <c r="D1862" s="413"/>
      <c r="E1862" s="413"/>
      <c r="F1862" s="413"/>
      <c r="G1862" s="413"/>
      <c r="H1862" s="413"/>
      <c r="I1862" s="413"/>
      <c r="J1862" s="413"/>
      <c r="K1862" s="413"/>
      <c r="L1862" s="413"/>
    </row>
    <row r="1863" spans="1:12" s="51" customFormat="1">
      <c r="A1863" s="413"/>
      <c r="B1863" s="413"/>
      <c r="C1863" s="413"/>
      <c r="D1863" s="413"/>
      <c r="E1863" s="413"/>
      <c r="F1863" s="413"/>
      <c r="G1863" s="413"/>
      <c r="H1863" s="413"/>
      <c r="I1863" s="413"/>
      <c r="J1863" s="413"/>
      <c r="K1863" s="413"/>
      <c r="L1863" s="413"/>
    </row>
    <row r="1864" spans="1:12" s="51" customFormat="1">
      <c r="A1864" s="413"/>
      <c r="B1864" s="413"/>
      <c r="C1864" s="413"/>
      <c r="D1864" s="413"/>
      <c r="E1864" s="413"/>
      <c r="F1864" s="413"/>
      <c r="G1864" s="413"/>
      <c r="H1864" s="413"/>
      <c r="I1864" s="413"/>
      <c r="J1864" s="413"/>
      <c r="K1864" s="413"/>
      <c r="L1864" s="413"/>
    </row>
    <row r="1865" spans="1:12" s="51" customFormat="1">
      <c r="A1865" s="413"/>
      <c r="B1865" s="413"/>
      <c r="C1865" s="413"/>
      <c r="D1865" s="413"/>
      <c r="E1865" s="413"/>
      <c r="F1865" s="413"/>
      <c r="G1865" s="413"/>
      <c r="H1865" s="413"/>
      <c r="I1865" s="413"/>
      <c r="J1865" s="413"/>
      <c r="K1865" s="413"/>
      <c r="L1865" s="413"/>
    </row>
    <row r="1866" spans="1:12" s="51" customFormat="1">
      <c r="A1866" s="413"/>
      <c r="B1866" s="413"/>
      <c r="C1866" s="413"/>
      <c r="D1866" s="413"/>
      <c r="E1866" s="413"/>
      <c r="F1866" s="413"/>
      <c r="G1866" s="413"/>
      <c r="H1866" s="413"/>
      <c r="I1866" s="413"/>
      <c r="J1866" s="413"/>
      <c r="K1866" s="413"/>
      <c r="L1866" s="413"/>
    </row>
    <row r="1867" spans="1:12" s="51" customFormat="1">
      <c r="A1867" s="413"/>
      <c r="B1867" s="413"/>
      <c r="C1867" s="413"/>
      <c r="D1867" s="413"/>
      <c r="E1867" s="413"/>
      <c r="F1867" s="413"/>
      <c r="G1867" s="413"/>
      <c r="H1867" s="413"/>
      <c r="I1867" s="413"/>
      <c r="J1867" s="413"/>
      <c r="K1867" s="413"/>
      <c r="L1867" s="413"/>
    </row>
    <row r="1868" spans="1:12" s="51" customFormat="1">
      <c r="A1868" s="413"/>
      <c r="B1868" s="413"/>
      <c r="C1868" s="413"/>
      <c r="D1868" s="413"/>
      <c r="E1868" s="413"/>
      <c r="F1868" s="413"/>
      <c r="G1868" s="413"/>
      <c r="H1868" s="413"/>
      <c r="I1868" s="413"/>
      <c r="J1868" s="413"/>
      <c r="K1868" s="413"/>
      <c r="L1868" s="413"/>
    </row>
    <row r="1869" spans="1:12" s="51" customFormat="1">
      <c r="A1869" s="413"/>
      <c r="B1869" s="413"/>
      <c r="C1869" s="413"/>
      <c r="D1869" s="413"/>
      <c r="E1869" s="413"/>
      <c r="F1869" s="413"/>
      <c r="G1869" s="413"/>
      <c r="H1869" s="413"/>
      <c r="I1869" s="413"/>
      <c r="J1869" s="413"/>
      <c r="K1869" s="413"/>
      <c r="L1869" s="413"/>
    </row>
    <row r="1870" spans="1:12" s="51" customFormat="1">
      <c r="A1870" s="413"/>
      <c r="B1870" s="413"/>
      <c r="C1870" s="413"/>
      <c r="D1870" s="413"/>
      <c r="E1870" s="413"/>
      <c r="F1870" s="413"/>
      <c r="G1870" s="413"/>
      <c r="H1870" s="413"/>
      <c r="I1870" s="413"/>
      <c r="J1870" s="413"/>
      <c r="K1870" s="413"/>
      <c r="L1870" s="413"/>
    </row>
    <row r="1871" spans="1:12" s="51" customFormat="1">
      <c r="A1871" s="413"/>
      <c r="B1871" s="413"/>
      <c r="C1871" s="413"/>
      <c r="D1871" s="413"/>
      <c r="E1871" s="413"/>
      <c r="F1871" s="413"/>
      <c r="G1871" s="413"/>
      <c r="H1871" s="413"/>
      <c r="I1871" s="413"/>
      <c r="J1871" s="413"/>
      <c r="K1871" s="413"/>
      <c r="L1871" s="413"/>
    </row>
    <row r="1872" spans="1:12" s="51" customFormat="1">
      <c r="A1872" s="413"/>
      <c r="B1872" s="413"/>
      <c r="C1872" s="413"/>
      <c r="D1872" s="413"/>
      <c r="E1872" s="413"/>
      <c r="F1872" s="413"/>
      <c r="G1872" s="413"/>
      <c r="H1872" s="413"/>
      <c r="I1872" s="413"/>
      <c r="J1872" s="413"/>
      <c r="K1872" s="413"/>
      <c r="L1872" s="413"/>
    </row>
    <row r="1873" spans="1:12" s="51" customFormat="1">
      <c r="A1873" s="413"/>
      <c r="B1873" s="413"/>
      <c r="C1873" s="413"/>
      <c r="D1873" s="413"/>
      <c r="E1873" s="413"/>
      <c r="F1873" s="413"/>
      <c r="G1873" s="413"/>
      <c r="H1873" s="413"/>
      <c r="I1873" s="413"/>
      <c r="J1873" s="413"/>
      <c r="K1873" s="413"/>
      <c r="L1873" s="413"/>
    </row>
    <row r="1874" spans="1:12" s="51" customFormat="1">
      <c r="A1874" s="413"/>
      <c r="B1874" s="413"/>
      <c r="C1874" s="413"/>
      <c r="D1874" s="413"/>
      <c r="E1874" s="413"/>
      <c r="F1874" s="413"/>
      <c r="G1874" s="413"/>
      <c r="H1874" s="413"/>
      <c r="I1874" s="413"/>
      <c r="J1874" s="413"/>
      <c r="K1874" s="413"/>
      <c r="L1874" s="413"/>
    </row>
    <row r="1875" spans="1:12" s="51" customFormat="1">
      <c r="A1875" s="413"/>
      <c r="B1875" s="413"/>
      <c r="C1875" s="413"/>
      <c r="D1875" s="413"/>
      <c r="E1875" s="413"/>
      <c r="F1875" s="413"/>
      <c r="G1875" s="413"/>
      <c r="H1875" s="413"/>
      <c r="I1875" s="413"/>
      <c r="J1875" s="413"/>
      <c r="K1875" s="413"/>
      <c r="L1875" s="413"/>
    </row>
    <row r="1876" spans="1:12" s="51" customFormat="1">
      <c r="A1876" s="413"/>
      <c r="B1876" s="413"/>
      <c r="C1876" s="413"/>
      <c r="D1876" s="413"/>
      <c r="E1876" s="413"/>
      <c r="F1876" s="413"/>
      <c r="G1876" s="413"/>
      <c r="H1876" s="413"/>
      <c r="I1876" s="413"/>
      <c r="J1876" s="413"/>
      <c r="K1876" s="413"/>
      <c r="L1876" s="413"/>
    </row>
    <row r="1877" spans="1:12" s="51" customFormat="1">
      <c r="A1877" s="413"/>
      <c r="B1877" s="413"/>
      <c r="C1877" s="413"/>
      <c r="D1877" s="413"/>
      <c r="E1877" s="413"/>
      <c r="F1877" s="413"/>
      <c r="G1877" s="413"/>
      <c r="H1877" s="413"/>
      <c r="I1877" s="413"/>
      <c r="J1877" s="413"/>
      <c r="K1877" s="413"/>
      <c r="L1877" s="413"/>
    </row>
    <row r="1878" spans="1:12" s="51" customFormat="1">
      <c r="A1878" s="413"/>
      <c r="B1878" s="413"/>
      <c r="C1878" s="413"/>
      <c r="D1878" s="413"/>
      <c r="E1878" s="413"/>
      <c r="F1878" s="413"/>
      <c r="G1878" s="413"/>
      <c r="H1878" s="413"/>
      <c r="I1878" s="413"/>
      <c r="J1878" s="413"/>
      <c r="K1878" s="413"/>
      <c r="L1878" s="413"/>
    </row>
    <row r="1879" spans="1:12" s="51" customFormat="1">
      <c r="A1879" s="413"/>
      <c r="B1879" s="413"/>
      <c r="C1879" s="413"/>
      <c r="D1879" s="413"/>
      <c r="E1879" s="413"/>
      <c r="F1879" s="413"/>
      <c r="G1879" s="413"/>
      <c r="H1879" s="413"/>
      <c r="I1879" s="413"/>
      <c r="J1879" s="413"/>
      <c r="K1879" s="413"/>
      <c r="L1879" s="413"/>
    </row>
    <row r="1880" spans="1:12" s="51" customFormat="1">
      <c r="A1880" s="413"/>
      <c r="B1880" s="413"/>
      <c r="C1880" s="413"/>
      <c r="D1880" s="413"/>
      <c r="E1880" s="413"/>
      <c r="F1880" s="413"/>
      <c r="G1880" s="413"/>
      <c r="H1880" s="413"/>
      <c r="I1880" s="413"/>
      <c r="J1880" s="413"/>
      <c r="K1880" s="413"/>
      <c r="L1880" s="413"/>
    </row>
    <row r="1881" spans="1:12" s="51" customFormat="1">
      <c r="A1881" s="413"/>
      <c r="B1881" s="413"/>
      <c r="C1881" s="413"/>
      <c r="D1881" s="413"/>
      <c r="E1881" s="413"/>
      <c r="F1881" s="413"/>
      <c r="G1881" s="413"/>
      <c r="H1881" s="413"/>
      <c r="I1881" s="413"/>
      <c r="J1881" s="413"/>
      <c r="K1881" s="413"/>
      <c r="L1881" s="413"/>
    </row>
    <row r="1882" spans="1:12" s="51" customFormat="1">
      <c r="A1882" s="413"/>
      <c r="B1882" s="413"/>
      <c r="C1882" s="413"/>
      <c r="D1882" s="413"/>
      <c r="E1882" s="413"/>
      <c r="F1882" s="413"/>
      <c r="G1882" s="413"/>
      <c r="H1882" s="413"/>
      <c r="I1882" s="413"/>
      <c r="J1882" s="413"/>
      <c r="K1882" s="413"/>
      <c r="L1882" s="413"/>
    </row>
    <row r="1883" spans="1:12" s="51" customFormat="1">
      <c r="A1883" s="413"/>
      <c r="B1883" s="413"/>
      <c r="C1883" s="413"/>
      <c r="D1883" s="413"/>
      <c r="E1883" s="413"/>
      <c r="F1883" s="413"/>
      <c r="G1883" s="413"/>
      <c r="H1883" s="413"/>
      <c r="I1883" s="413"/>
      <c r="J1883" s="413"/>
      <c r="K1883" s="413"/>
      <c r="L1883" s="413"/>
    </row>
    <row r="1884" spans="1:12" s="51" customFormat="1">
      <c r="A1884" s="413"/>
      <c r="B1884" s="413"/>
      <c r="C1884" s="413"/>
      <c r="D1884" s="413"/>
      <c r="E1884" s="413"/>
      <c r="F1884" s="413"/>
      <c r="G1884" s="413"/>
      <c r="H1884" s="413"/>
      <c r="I1884" s="413"/>
      <c r="J1884" s="413"/>
      <c r="K1884" s="413"/>
      <c r="L1884" s="413"/>
    </row>
    <row r="1885" spans="1:12" s="51" customFormat="1">
      <c r="A1885" s="413"/>
      <c r="B1885" s="413"/>
      <c r="C1885" s="413"/>
      <c r="D1885" s="413"/>
      <c r="E1885" s="413"/>
      <c r="F1885" s="413"/>
      <c r="G1885" s="413"/>
      <c r="H1885" s="413"/>
      <c r="I1885" s="413"/>
      <c r="J1885" s="413"/>
      <c r="K1885" s="413"/>
      <c r="L1885" s="413"/>
    </row>
    <row r="1886" spans="1:12" s="51" customFormat="1">
      <c r="A1886" s="413"/>
      <c r="B1886" s="413"/>
      <c r="C1886" s="413"/>
      <c r="D1886" s="413"/>
      <c r="E1886" s="413"/>
      <c r="F1886" s="413"/>
      <c r="G1886" s="413"/>
      <c r="H1886" s="413"/>
      <c r="I1886" s="413"/>
      <c r="J1886" s="413"/>
      <c r="K1886" s="413"/>
      <c r="L1886" s="413"/>
    </row>
    <row r="1887" spans="1:12" s="51" customFormat="1">
      <c r="A1887" s="413"/>
      <c r="B1887" s="413"/>
      <c r="C1887" s="413"/>
      <c r="D1887" s="413"/>
      <c r="E1887" s="413"/>
      <c r="F1887" s="413"/>
      <c r="G1887" s="413"/>
      <c r="H1887" s="413"/>
      <c r="I1887" s="413"/>
      <c r="J1887" s="413"/>
      <c r="K1887" s="413"/>
      <c r="L1887" s="413"/>
    </row>
    <row r="1888" spans="1:12" s="51" customFormat="1">
      <c r="A1888" s="413"/>
      <c r="B1888" s="413"/>
      <c r="C1888" s="413"/>
      <c r="D1888" s="413"/>
      <c r="E1888" s="413"/>
      <c r="F1888" s="413"/>
      <c r="G1888" s="413"/>
      <c r="H1888" s="413"/>
      <c r="I1888" s="413"/>
      <c r="J1888" s="413"/>
      <c r="K1888" s="413"/>
      <c r="L1888" s="413"/>
    </row>
    <row r="1889" spans="1:12" s="51" customFormat="1">
      <c r="A1889" s="413"/>
      <c r="B1889" s="413"/>
      <c r="C1889" s="413"/>
      <c r="D1889" s="413"/>
      <c r="E1889" s="413"/>
      <c r="F1889" s="413"/>
      <c r="G1889" s="413"/>
      <c r="H1889" s="413"/>
      <c r="I1889" s="413"/>
      <c r="J1889" s="413"/>
      <c r="K1889" s="413"/>
      <c r="L1889" s="413"/>
    </row>
    <row r="1890" spans="1:12" s="51" customFormat="1">
      <c r="A1890" s="413"/>
      <c r="B1890" s="413"/>
      <c r="C1890" s="413"/>
      <c r="D1890" s="413"/>
      <c r="E1890" s="413"/>
      <c r="F1890" s="413"/>
      <c r="G1890" s="413"/>
      <c r="H1890" s="413"/>
      <c r="I1890" s="413"/>
      <c r="J1890" s="413"/>
      <c r="K1890" s="413"/>
      <c r="L1890" s="413"/>
    </row>
    <row r="1891" spans="1:12" s="51" customFormat="1">
      <c r="A1891" s="413"/>
      <c r="B1891" s="413"/>
      <c r="C1891" s="413"/>
      <c r="D1891" s="413"/>
      <c r="E1891" s="413"/>
      <c r="F1891" s="413"/>
      <c r="G1891" s="413"/>
      <c r="H1891" s="413"/>
      <c r="I1891" s="413"/>
      <c r="J1891" s="413"/>
      <c r="K1891" s="413"/>
      <c r="L1891" s="413"/>
    </row>
    <row r="1892" spans="1:12" s="51" customFormat="1">
      <c r="A1892" s="413"/>
      <c r="B1892" s="413"/>
      <c r="C1892" s="413"/>
      <c r="D1892" s="413"/>
      <c r="E1892" s="413"/>
      <c r="F1892" s="413"/>
      <c r="G1892" s="413"/>
      <c r="H1892" s="413"/>
      <c r="I1892" s="413"/>
      <c r="J1892" s="413"/>
      <c r="K1892" s="413"/>
      <c r="L1892" s="413"/>
    </row>
    <row r="1893" spans="1:12" s="51" customFormat="1">
      <c r="A1893" s="413"/>
      <c r="B1893" s="413"/>
      <c r="C1893" s="413"/>
      <c r="D1893" s="413"/>
      <c r="E1893" s="413"/>
      <c r="F1893" s="413"/>
      <c r="G1893" s="413"/>
      <c r="H1893" s="413"/>
      <c r="I1893" s="413"/>
      <c r="J1893" s="413"/>
      <c r="K1893" s="413"/>
      <c r="L1893" s="413"/>
    </row>
    <row r="1894" spans="1:12" s="51" customFormat="1">
      <c r="A1894" s="413"/>
      <c r="B1894" s="413"/>
      <c r="C1894" s="413"/>
      <c r="D1894" s="413"/>
      <c r="E1894" s="413"/>
      <c r="F1894" s="413"/>
      <c r="G1894" s="413"/>
      <c r="H1894" s="413"/>
      <c r="I1894" s="413"/>
      <c r="J1894" s="413"/>
      <c r="K1894" s="413"/>
      <c r="L1894" s="413"/>
    </row>
    <row r="1895" spans="1:12" s="51" customFormat="1">
      <c r="A1895" s="413"/>
      <c r="B1895" s="413"/>
      <c r="C1895" s="413"/>
      <c r="D1895" s="413"/>
      <c r="E1895" s="413"/>
      <c r="F1895" s="413"/>
      <c r="G1895" s="413"/>
      <c r="H1895" s="413"/>
      <c r="I1895" s="413"/>
      <c r="J1895" s="413"/>
      <c r="K1895" s="413"/>
      <c r="L1895" s="413"/>
    </row>
    <row r="1896" spans="1:12" s="51" customFormat="1">
      <c r="A1896" s="413"/>
      <c r="B1896" s="413"/>
      <c r="C1896" s="413"/>
      <c r="D1896" s="413"/>
      <c r="E1896" s="413"/>
      <c r="F1896" s="413"/>
      <c r="G1896" s="413"/>
      <c r="H1896" s="413"/>
      <c r="I1896" s="413"/>
      <c r="J1896" s="413"/>
      <c r="K1896" s="413"/>
      <c r="L1896" s="413"/>
    </row>
    <row r="1897" spans="1:12" s="51" customFormat="1">
      <c r="A1897" s="413"/>
      <c r="B1897" s="413"/>
      <c r="C1897" s="413"/>
      <c r="D1897" s="413"/>
      <c r="E1897" s="413"/>
      <c r="F1897" s="413"/>
      <c r="G1897" s="413"/>
      <c r="H1897" s="413"/>
      <c r="I1897" s="413"/>
      <c r="J1897" s="413"/>
      <c r="K1897" s="413"/>
      <c r="L1897" s="413"/>
    </row>
    <row r="1898" spans="1:12" s="51" customFormat="1">
      <c r="A1898" s="413"/>
      <c r="B1898" s="413"/>
      <c r="C1898" s="413"/>
      <c r="D1898" s="413"/>
      <c r="E1898" s="413"/>
      <c r="F1898" s="413"/>
      <c r="G1898" s="413"/>
      <c r="H1898" s="413"/>
      <c r="I1898" s="413"/>
      <c r="J1898" s="413"/>
      <c r="K1898" s="413"/>
      <c r="L1898" s="413"/>
    </row>
    <row r="1899" spans="1:12" s="51" customFormat="1">
      <c r="A1899" s="413"/>
      <c r="B1899" s="413"/>
      <c r="C1899" s="413"/>
      <c r="D1899" s="413"/>
      <c r="E1899" s="413"/>
      <c r="F1899" s="413"/>
      <c r="G1899" s="413"/>
      <c r="H1899" s="413"/>
      <c r="I1899" s="413"/>
      <c r="J1899" s="413"/>
      <c r="K1899" s="413"/>
      <c r="L1899" s="413"/>
    </row>
    <row r="1900" spans="1:12" s="51" customFormat="1">
      <c r="A1900" s="413"/>
      <c r="B1900" s="413"/>
      <c r="C1900" s="413"/>
      <c r="D1900" s="413"/>
      <c r="E1900" s="413"/>
      <c r="F1900" s="413"/>
      <c r="G1900" s="413"/>
      <c r="H1900" s="413"/>
      <c r="I1900" s="413"/>
      <c r="J1900" s="413"/>
      <c r="K1900" s="413"/>
      <c r="L1900" s="413"/>
    </row>
    <row r="1901" spans="1:12" s="51" customFormat="1">
      <c r="A1901" s="413"/>
      <c r="B1901" s="413"/>
      <c r="C1901" s="413"/>
      <c r="D1901" s="413"/>
      <c r="E1901" s="413"/>
      <c r="F1901" s="413"/>
      <c r="G1901" s="413"/>
      <c r="H1901" s="413"/>
      <c r="I1901" s="413"/>
      <c r="J1901" s="413"/>
      <c r="K1901" s="413"/>
      <c r="L1901" s="413"/>
    </row>
    <row r="1902" spans="1:12" s="51" customFormat="1">
      <c r="A1902" s="413"/>
      <c r="B1902" s="413"/>
      <c r="C1902" s="413"/>
      <c r="D1902" s="413"/>
      <c r="E1902" s="413"/>
      <c r="F1902" s="413"/>
      <c r="G1902" s="413"/>
      <c r="H1902" s="413"/>
      <c r="I1902" s="413"/>
      <c r="J1902" s="413"/>
      <c r="K1902" s="413"/>
      <c r="L1902" s="413"/>
    </row>
    <row r="1903" spans="1:12" s="51" customFormat="1">
      <c r="A1903" s="413"/>
      <c r="B1903" s="413"/>
      <c r="C1903" s="413"/>
      <c r="D1903" s="413"/>
      <c r="E1903" s="413"/>
      <c r="F1903" s="413"/>
      <c r="G1903" s="413"/>
      <c r="H1903" s="413"/>
      <c r="I1903" s="413"/>
      <c r="J1903" s="413"/>
      <c r="K1903" s="413"/>
      <c r="L1903" s="413"/>
    </row>
    <row r="1904" spans="1:12" s="51" customFormat="1">
      <c r="A1904" s="413"/>
      <c r="B1904" s="413"/>
      <c r="C1904" s="413"/>
      <c r="D1904" s="413"/>
      <c r="E1904" s="413"/>
      <c r="F1904" s="413"/>
      <c r="G1904" s="413"/>
      <c r="H1904" s="413"/>
      <c r="I1904" s="413"/>
      <c r="J1904" s="413"/>
      <c r="K1904" s="413"/>
      <c r="L1904" s="413"/>
    </row>
    <row r="1905" spans="1:12" s="51" customFormat="1">
      <c r="A1905" s="413"/>
      <c r="B1905" s="413"/>
      <c r="C1905" s="413"/>
      <c r="D1905" s="413"/>
      <c r="E1905" s="413"/>
      <c r="F1905" s="413"/>
      <c r="G1905" s="413"/>
      <c r="H1905" s="413"/>
      <c r="I1905" s="413"/>
      <c r="J1905" s="413"/>
      <c r="K1905" s="413"/>
      <c r="L1905" s="413"/>
    </row>
    <row r="1906" spans="1:12" s="51" customFormat="1">
      <c r="A1906" s="413"/>
      <c r="B1906" s="413"/>
      <c r="C1906" s="413"/>
      <c r="D1906" s="413"/>
      <c r="E1906" s="413"/>
      <c r="F1906" s="413"/>
      <c r="G1906" s="413"/>
      <c r="H1906" s="413"/>
      <c r="I1906" s="413"/>
      <c r="J1906" s="413"/>
      <c r="K1906" s="413"/>
      <c r="L1906" s="413"/>
    </row>
    <row r="1907" spans="1:12" s="51" customFormat="1">
      <c r="A1907" s="413"/>
      <c r="B1907" s="413"/>
      <c r="C1907" s="413"/>
      <c r="D1907" s="413"/>
      <c r="E1907" s="413"/>
      <c r="F1907" s="413"/>
      <c r="G1907" s="413"/>
      <c r="H1907" s="413"/>
      <c r="I1907" s="413"/>
      <c r="J1907" s="413"/>
      <c r="K1907" s="413"/>
      <c r="L1907" s="413"/>
    </row>
    <row r="1908" spans="1:12" s="51" customFormat="1">
      <c r="A1908" s="413"/>
      <c r="B1908" s="413"/>
      <c r="C1908" s="413"/>
      <c r="D1908" s="413"/>
      <c r="E1908" s="413"/>
      <c r="F1908" s="413"/>
      <c r="G1908" s="413"/>
      <c r="H1908" s="413"/>
      <c r="I1908" s="413"/>
      <c r="J1908" s="413"/>
      <c r="K1908" s="413"/>
      <c r="L1908" s="413"/>
    </row>
    <row r="1909" spans="1:12" s="51" customFormat="1">
      <c r="A1909" s="413"/>
      <c r="B1909" s="413"/>
      <c r="C1909" s="413"/>
      <c r="D1909" s="413"/>
      <c r="E1909" s="413"/>
      <c r="F1909" s="413"/>
      <c r="G1909" s="413"/>
      <c r="H1909" s="413"/>
      <c r="I1909" s="413"/>
      <c r="J1909" s="413"/>
      <c r="K1909" s="413"/>
      <c r="L1909" s="413"/>
    </row>
    <row r="1910" spans="1:12" s="51" customFormat="1">
      <c r="A1910" s="413"/>
      <c r="B1910" s="413"/>
      <c r="C1910" s="413"/>
      <c r="D1910" s="413"/>
      <c r="E1910" s="413"/>
      <c r="F1910" s="413"/>
      <c r="G1910" s="413"/>
      <c r="H1910" s="413"/>
      <c r="I1910" s="413"/>
      <c r="J1910" s="413"/>
      <c r="K1910" s="413"/>
      <c r="L1910" s="413"/>
    </row>
    <row r="1911" spans="1:12" s="51" customFormat="1">
      <c r="A1911" s="413"/>
      <c r="B1911" s="413"/>
      <c r="C1911" s="413"/>
      <c r="D1911" s="413"/>
      <c r="E1911" s="413"/>
      <c r="F1911" s="413"/>
      <c r="G1911" s="413"/>
      <c r="H1911" s="413"/>
      <c r="I1911" s="413"/>
      <c r="J1911" s="413"/>
      <c r="K1911" s="413"/>
      <c r="L1911" s="413"/>
    </row>
    <row r="1912" spans="1:12" s="51" customFormat="1">
      <c r="A1912" s="413"/>
      <c r="B1912" s="413"/>
      <c r="C1912" s="413"/>
      <c r="D1912" s="413"/>
      <c r="E1912" s="413"/>
      <c r="F1912" s="413"/>
      <c r="G1912" s="413"/>
      <c r="H1912" s="413"/>
      <c r="I1912" s="413"/>
      <c r="J1912" s="413"/>
      <c r="K1912" s="413"/>
      <c r="L1912" s="413"/>
    </row>
    <row r="1913" spans="1:12" s="51" customFormat="1">
      <c r="A1913" s="413"/>
      <c r="B1913" s="413"/>
      <c r="C1913" s="413"/>
      <c r="D1913" s="413"/>
      <c r="E1913" s="413"/>
      <c r="F1913" s="413"/>
      <c r="G1913" s="413"/>
      <c r="H1913" s="413"/>
      <c r="I1913" s="413"/>
      <c r="J1913" s="413"/>
      <c r="K1913" s="413"/>
      <c r="L1913" s="413"/>
    </row>
    <row r="1914" spans="1:12" s="51" customFormat="1">
      <c r="A1914" s="413"/>
      <c r="B1914" s="413"/>
      <c r="C1914" s="413"/>
      <c r="D1914" s="413"/>
      <c r="E1914" s="413"/>
      <c r="F1914" s="413"/>
      <c r="G1914" s="413"/>
      <c r="H1914" s="413"/>
      <c r="I1914" s="413"/>
      <c r="J1914" s="413"/>
      <c r="K1914" s="413"/>
      <c r="L1914" s="413"/>
    </row>
    <row r="1915" spans="1:12" s="51" customFormat="1">
      <c r="A1915" s="413"/>
      <c r="B1915" s="413"/>
      <c r="C1915" s="413"/>
      <c r="D1915" s="413"/>
      <c r="E1915" s="413"/>
      <c r="F1915" s="413"/>
      <c r="G1915" s="413"/>
      <c r="H1915" s="413"/>
      <c r="I1915" s="413"/>
      <c r="J1915" s="413"/>
      <c r="K1915" s="413"/>
      <c r="L1915" s="413"/>
    </row>
    <row r="1916" spans="1:12" s="51" customFormat="1">
      <c r="A1916" s="413"/>
      <c r="B1916" s="413"/>
      <c r="C1916" s="413"/>
      <c r="D1916" s="413"/>
      <c r="E1916" s="413"/>
      <c r="F1916" s="413"/>
      <c r="G1916" s="413"/>
      <c r="H1916" s="413"/>
      <c r="I1916" s="413"/>
      <c r="J1916" s="413"/>
      <c r="K1916" s="413"/>
      <c r="L1916" s="413"/>
    </row>
    <row r="1917" spans="1:12" s="51" customFormat="1">
      <c r="A1917" s="413"/>
      <c r="B1917" s="413"/>
      <c r="C1917" s="413"/>
      <c r="D1917" s="413"/>
      <c r="E1917" s="413"/>
      <c r="F1917" s="413"/>
      <c r="G1917" s="413"/>
      <c r="H1917" s="413"/>
      <c r="I1917" s="413"/>
      <c r="J1917" s="413"/>
      <c r="K1917" s="413"/>
      <c r="L1917" s="413"/>
    </row>
    <row r="1918" spans="1:12" s="51" customFormat="1">
      <c r="A1918" s="413"/>
      <c r="B1918" s="413"/>
      <c r="C1918" s="413"/>
      <c r="D1918" s="413"/>
      <c r="E1918" s="413"/>
      <c r="F1918" s="413"/>
      <c r="G1918" s="413"/>
      <c r="H1918" s="413"/>
      <c r="I1918" s="413"/>
      <c r="J1918" s="413"/>
      <c r="K1918" s="413"/>
      <c r="L1918" s="413"/>
    </row>
    <row r="1919" spans="1:12" s="51" customFormat="1">
      <c r="A1919" s="413"/>
      <c r="B1919" s="413"/>
      <c r="C1919" s="413"/>
      <c r="D1919" s="413"/>
      <c r="E1919" s="413"/>
      <c r="F1919" s="413"/>
      <c r="G1919" s="413"/>
      <c r="H1919" s="413"/>
      <c r="I1919" s="413"/>
      <c r="J1919" s="413"/>
      <c r="K1919" s="413"/>
      <c r="L1919" s="413"/>
    </row>
    <row r="1920" spans="1:12" s="51" customFormat="1">
      <c r="A1920" s="413"/>
      <c r="B1920" s="413"/>
      <c r="C1920" s="413"/>
      <c r="D1920" s="413"/>
      <c r="E1920" s="413"/>
      <c r="F1920" s="413"/>
      <c r="G1920" s="413"/>
      <c r="H1920" s="413"/>
      <c r="I1920" s="413"/>
      <c r="J1920" s="413"/>
      <c r="K1920" s="413"/>
      <c r="L1920" s="413"/>
    </row>
    <row r="1921" spans="1:12" s="51" customFormat="1">
      <c r="A1921" s="413"/>
      <c r="B1921" s="413"/>
      <c r="C1921" s="413"/>
      <c r="D1921" s="413"/>
      <c r="E1921" s="413"/>
      <c r="F1921" s="413"/>
      <c r="G1921" s="413"/>
      <c r="H1921" s="413"/>
      <c r="I1921" s="413"/>
      <c r="J1921" s="413"/>
      <c r="K1921" s="413"/>
      <c r="L1921" s="413"/>
    </row>
    <row r="1922" spans="1:12" s="51" customFormat="1">
      <c r="A1922" s="413"/>
      <c r="B1922" s="413"/>
      <c r="C1922" s="413"/>
      <c r="D1922" s="413"/>
      <c r="E1922" s="413"/>
      <c r="F1922" s="413"/>
      <c r="G1922" s="413"/>
      <c r="H1922" s="413"/>
      <c r="I1922" s="413"/>
      <c r="J1922" s="413"/>
      <c r="K1922" s="413"/>
      <c r="L1922" s="413"/>
    </row>
    <row r="1923" spans="1:12" s="51" customFormat="1">
      <c r="A1923" s="413"/>
      <c r="B1923" s="413"/>
      <c r="C1923" s="413"/>
      <c r="D1923" s="413"/>
      <c r="E1923" s="413"/>
      <c r="F1923" s="413"/>
      <c r="G1923" s="413"/>
      <c r="H1923" s="413"/>
      <c r="I1923" s="413"/>
      <c r="J1923" s="413"/>
      <c r="K1923" s="413"/>
      <c r="L1923" s="413"/>
    </row>
    <row r="1924" spans="1:12" s="51" customFormat="1">
      <c r="A1924" s="413"/>
      <c r="B1924" s="413"/>
      <c r="C1924" s="413"/>
      <c r="D1924" s="413"/>
      <c r="E1924" s="413"/>
      <c r="F1924" s="413"/>
      <c r="G1924" s="413"/>
      <c r="H1924" s="413"/>
      <c r="I1924" s="413"/>
      <c r="J1924" s="413"/>
      <c r="K1924" s="413"/>
      <c r="L1924" s="413"/>
    </row>
    <row r="1925" spans="1:12" s="51" customFormat="1">
      <c r="A1925" s="413"/>
      <c r="B1925" s="413"/>
      <c r="C1925" s="413"/>
      <c r="D1925" s="413"/>
      <c r="E1925" s="413"/>
      <c r="F1925" s="413"/>
      <c r="G1925" s="413"/>
      <c r="H1925" s="413"/>
      <c r="I1925" s="413"/>
      <c r="J1925" s="413"/>
      <c r="K1925" s="413"/>
      <c r="L1925" s="413"/>
    </row>
    <row r="1926" spans="1:12" s="51" customFormat="1">
      <c r="A1926" s="413"/>
      <c r="B1926" s="413"/>
      <c r="C1926" s="413"/>
      <c r="D1926" s="413"/>
      <c r="E1926" s="413"/>
      <c r="F1926" s="413"/>
      <c r="G1926" s="413"/>
      <c r="H1926" s="413"/>
      <c r="I1926" s="413"/>
      <c r="J1926" s="413"/>
      <c r="K1926" s="413"/>
      <c r="L1926" s="413"/>
    </row>
    <row r="1927" spans="1:12" s="51" customFormat="1">
      <c r="A1927" s="413"/>
      <c r="B1927" s="413"/>
      <c r="C1927" s="413"/>
      <c r="D1927" s="413"/>
      <c r="E1927" s="413"/>
      <c r="F1927" s="413"/>
      <c r="G1927" s="413"/>
      <c r="H1927" s="413"/>
      <c r="I1927" s="413"/>
      <c r="J1927" s="413"/>
      <c r="K1927" s="413"/>
      <c r="L1927" s="413"/>
    </row>
    <row r="1928" spans="1:12" s="51" customFormat="1">
      <c r="A1928" s="413"/>
      <c r="B1928" s="413"/>
      <c r="C1928" s="413"/>
      <c r="D1928" s="413"/>
      <c r="E1928" s="413"/>
      <c r="F1928" s="413"/>
      <c r="G1928" s="413"/>
      <c r="H1928" s="413"/>
      <c r="I1928" s="413"/>
      <c r="J1928" s="413"/>
      <c r="K1928" s="413"/>
      <c r="L1928" s="413"/>
    </row>
    <row r="1929" spans="1:12" s="51" customFormat="1">
      <c r="A1929" s="413"/>
      <c r="B1929" s="413"/>
      <c r="C1929" s="413"/>
      <c r="D1929" s="413"/>
      <c r="E1929" s="413"/>
      <c r="F1929" s="413"/>
      <c r="G1929" s="413"/>
      <c r="H1929" s="413"/>
      <c r="I1929" s="413"/>
      <c r="J1929" s="413"/>
      <c r="K1929" s="413"/>
      <c r="L1929" s="413"/>
    </row>
    <row r="1930" spans="1:12" s="51" customFormat="1">
      <c r="A1930" s="413"/>
      <c r="B1930" s="413"/>
      <c r="C1930" s="413"/>
      <c r="D1930" s="413"/>
      <c r="E1930" s="413"/>
      <c r="F1930" s="413"/>
      <c r="G1930" s="413"/>
      <c r="H1930" s="413"/>
      <c r="I1930" s="413"/>
      <c r="J1930" s="413"/>
      <c r="K1930" s="413"/>
      <c r="L1930" s="413"/>
    </row>
    <row r="1931" spans="1:12" s="51" customFormat="1">
      <c r="A1931" s="413"/>
      <c r="B1931" s="413"/>
      <c r="C1931" s="413"/>
      <c r="D1931" s="413"/>
      <c r="E1931" s="413"/>
      <c r="F1931" s="413"/>
      <c r="G1931" s="413"/>
      <c r="H1931" s="413"/>
      <c r="I1931" s="413"/>
      <c r="J1931" s="413"/>
      <c r="K1931" s="413"/>
      <c r="L1931" s="413"/>
    </row>
    <row r="1932" spans="1:12" s="51" customFormat="1">
      <c r="A1932" s="413"/>
      <c r="B1932" s="413"/>
      <c r="C1932" s="413"/>
      <c r="D1932" s="413"/>
      <c r="E1932" s="413"/>
      <c r="F1932" s="413"/>
      <c r="G1932" s="413"/>
      <c r="H1932" s="413"/>
      <c r="I1932" s="413"/>
      <c r="J1932" s="413"/>
      <c r="K1932" s="413"/>
      <c r="L1932" s="413"/>
    </row>
    <row r="1933" spans="1:12" s="51" customFormat="1">
      <c r="A1933" s="413"/>
      <c r="B1933" s="413"/>
      <c r="C1933" s="413"/>
      <c r="D1933" s="413"/>
      <c r="E1933" s="413"/>
      <c r="F1933" s="413"/>
      <c r="G1933" s="413"/>
      <c r="H1933" s="413"/>
      <c r="I1933" s="413"/>
      <c r="J1933" s="413"/>
      <c r="K1933" s="413"/>
      <c r="L1933" s="413"/>
    </row>
    <row r="1934" spans="1:12" s="51" customFormat="1">
      <c r="A1934" s="413"/>
      <c r="B1934" s="413"/>
      <c r="C1934" s="413"/>
      <c r="D1934" s="413"/>
      <c r="E1934" s="413"/>
      <c r="F1934" s="413"/>
      <c r="G1934" s="413"/>
      <c r="H1934" s="413"/>
      <c r="I1934" s="413"/>
      <c r="J1934" s="413"/>
      <c r="K1934" s="413"/>
      <c r="L1934" s="413"/>
    </row>
    <row r="1935" spans="1:12" s="51" customFormat="1">
      <c r="A1935" s="413"/>
      <c r="B1935" s="413"/>
      <c r="C1935" s="413"/>
      <c r="D1935" s="413"/>
      <c r="E1935" s="413"/>
      <c r="F1935" s="413"/>
      <c r="G1935" s="413"/>
      <c r="H1935" s="413"/>
      <c r="I1935" s="413"/>
      <c r="J1935" s="413"/>
      <c r="K1935" s="413"/>
      <c r="L1935" s="413"/>
    </row>
    <row r="1936" spans="1:12" s="51" customFormat="1">
      <c r="A1936" s="413"/>
      <c r="B1936" s="413"/>
      <c r="C1936" s="413"/>
      <c r="D1936" s="413"/>
      <c r="E1936" s="413"/>
      <c r="F1936" s="413"/>
      <c r="G1936" s="413"/>
      <c r="H1936" s="413"/>
      <c r="I1936" s="413"/>
      <c r="J1936" s="413"/>
      <c r="K1936" s="413"/>
      <c r="L1936" s="413"/>
    </row>
    <row r="1937" spans="1:12" s="51" customFormat="1">
      <c r="A1937" s="413"/>
      <c r="B1937" s="413"/>
      <c r="C1937" s="413"/>
      <c r="D1937" s="413"/>
      <c r="E1937" s="413"/>
      <c r="F1937" s="413"/>
      <c r="G1937" s="413"/>
      <c r="H1937" s="413"/>
      <c r="I1937" s="413"/>
      <c r="J1937" s="413"/>
      <c r="K1937" s="413"/>
      <c r="L1937" s="413"/>
    </row>
    <row r="1938" spans="1:12" s="51" customFormat="1">
      <c r="A1938" s="413"/>
      <c r="B1938" s="413"/>
      <c r="C1938" s="413"/>
      <c r="D1938" s="413"/>
      <c r="E1938" s="413"/>
      <c r="F1938" s="413"/>
      <c r="G1938" s="413"/>
      <c r="H1938" s="413"/>
      <c r="I1938" s="413"/>
      <c r="J1938" s="413"/>
      <c r="K1938" s="413"/>
      <c r="L1938" s="413"/>
    </row>
    <row r="1939" spans="1:12" s="51" customFormat="1">
      <c r="A1939" s="413"/>
      <c r="B1939" s="413"/>
      <c r="C1939" s="413"/>
      <c r="D1939" s="413"/>
      <c r="E1939" s="413"/>
      <c r="F1939" s="413"/>
      <c r="G1939" s="413"/>
      <c r="H1939" s="413"/>
      <c r="I1939" s="413"/>
      <c r="J1939" s="413"/>
      <c r="K1939" s="413"/>
      <c r="L1939" s="413"/>
    </row>
    <row r="1940" spans="1:12" s="51" customFormat="1">
      <c r="A1940" s="413"/>
      <c r="B1940" s="413"/>
      <c r="C1940" s="413"/>
      <c r="D1940" s="413"/>
      <c r="E1940" s="413"/>
      <c r="F1940" s="413"/>
      <c r="G1940" s="413"/>
      <c r="H1940" s="413"/>
      <c r="I1940" s="413"/>
      <c r="J1940" s="413"/>
      <c r="K1940" s="413"/>
      <c r="L1940" s="413"/>
    </row>
    <row r="1941" spans="1:12" s="51" customFormat="1">
      <c r="A1941" s="413"/>
      <c r="B1941" s="413"/>
      <c r="C1941" s="413"/>
      <c r="D1941" s="413"/>
      <c r="E1941" s="413"/>
      <c r="F1941" s="413"/>
      <c r="G1941" s="413"/>
      <c r="H1941" s="413"/>
      <c r="I1941" s="413"/>
      <c r="J1941" s="413"/>
      <c r="K1941" s="413"/>
      <c r="L1941" s="413"/>
    </row>
    <row r="1942" spans="1:12" s="51" customFormat="1">
      <c r="A1942" s="413"/>
      <c r="B1942" s="413"/>
      <c r="C1942" s="413"/>
      <c r="D1942" s="413"/>
      <c r="E1942" s="413"/>
      <c r="F1942" s="413"/>
      <c r="G1942" s="413"/>
      <c r="H1942" s="413"/>
      <c r="I1942" s="413"/>
      <c r="J1942" s="413"/>
      <c r="K1942" s="413"/>
      <c r="L1942" s="413"/>
    </row>
    <row r="1943" spans="1:12" s="51" customFormat="1">
      <c r="A1943" s="413"/>
      <c r="B1943" s="413"/>
      <c r="C1943" s="413"/>
      <c r="D1943" s="413"/>
      <c r="E1943" s="413"/>
      <c r="F1943" s="413"/>
      <c r="G1943" s="413"/>
      <c r="H1943" s="413"/>
      <c r="I1943" s="413"/>
      <c r="J1943" s="413"/>
      <c r="K1943" s="413"/>
      <c r="L1943" s="413"/>
    </row>
    <row r="1944" spans="1:12" s="51" customFormat="1">
      <c r="A1944" s="413"/>
      <c r="B1944" s="413"/>
      <c r="C1944" s="413"/>
      <c r="D1944" s="413"/>
      <c r="E1944" s="413"/>
      <c r="F1944" s="413"/>
      <c r="G1944" s="413"/>
      <c r="H1944" s="413"/>
      <c r="I1944" s="413"/>
      <c r="J1944" s="413"/>
      <c r="K1944" s="413"/>
      <c r="L1944" s="413"/>
    </row>
    <row r="1945" spans="1:12" s="51" customFormat="1">
      <c r="A1945" s="413"/>
      <c r="B1945" s="413"/>
      <c r="C1945" s="413"/>
      <c r="D1945" s="413"/>
      <c r="E1945" s="413"/>
      <c r="F1945" s="413"/>
      <c r="G1945" s="413"/>
      <c r="H1945" s="413"/>
      <c r="I1945" s="413"/>
      <c r="J1945" s="413"/>
      <c r="K1945" s="413"/>
      <c r="L1945" s="413"/>
    </row>
    <row r="1946" spans="1:12" s="51" customFormat="1">
      <c r="A1946" s="413"/>
      <c r="B1946" s="413"/>
      <c r="C1946" s="413"/>
      <c r="D1946" s="413"/>
      <c r="E1946" s="413"/>
      <c r="F1946" s="413"/>
      <c r="G1946" s="413"/>
      <c r="H1946" s="413"/>
      <c r="I1946" s="413"/>
      <c r="J1946" s="413"/>
      <c r="K1946" s="413"/>
      <c r="L1946" s="413"/>
    </row>
    <row r="1947" spans="1:12" s="51" customFormat="1">
      <c r="A1947" s="413"/>
      <c r="B1947" s="413"/>
      <c r="C1947" s="413"/>
      <c r="D1947" s="413"/>
      <c r="E1947" s="413"/>
      <c r="F1947" s="413"/>
      <c r="G1947" s="413"/>
      <c r="H1947" s="413"/>
      <c r="I1947" s="413"/>
      <c r="J1947" s="413"/>
      <c r="K1947" s="413"/>
      <c r="L1947" s="413"/>
    </row>
    <row r="1948" spans="1:12" s="51" customFormat="1">
      <c r="A1948" s="413"/>
      <c r="B1948" s="413"/>
      <c r="C1948" s="413"/>
      <c r="D1948" s="413"/>
      <c r="E1948" s="413"/>
      <c r="F1948" s="413"/>
      <c r="G1948" s="413"/>
      <c r="H1948" s="413"/>
      <c r="I1948" s="413"/>
      <c r="J1948" s="413"/>
      <c r="K1948" s="413"/>
      <c r="L1948" s="413"/>
    </row>
    <row r="1949" spans="1:12" s="51" customFormat="1">
      <c r="A1949" s="413"/>
      <c r="B1949" s="413"/>
      <c r="C1949" s="413"/>
      <c r="D1949" s="413"/>
      <c r="E1949" s="413"/>
      <c r="F1949" s="413"/>
      <c r="G1949" s="413"/>
      <c r="H1949" s="413"/>
      <c r="I1949" s="413"/>
      <c r="J1949" s="413"/>
      <c r="K1949" s="413"/>
      <c r="L1949" s="413"/>
    </row>
    <row r="1950" spans="1:12" s="51" customFormat="1">
      <c r="A1950" s="413"/>
      <c r="B1950" s="413"/>
      <c r="C1950" s="413"/>
      <c r="D1950" s="413"/>
      <c r="E1950" s="413"/>
      <c r="F1950" s="413"/>
      <c r="G1950" s="413"/>
      <c r="H1950" s="413"/>
      <c r="I1950" s="413"/>
      <c r="J1950" s="413"/>
      <c r="K1950" s="413"/>
      <c r="L1950" s="413"/>
    </row>
    <row r="1951" spans="1:12" s="51" customFormat="1">
      <c r="A1951" s="413"/>
      <c r="B1951" s="413"/>
      <c r="C1951" s="413"/>
      <c r="D1951" s="413"/>
      <c r="E1951" s="413"/>
      <c r="F1951" s="413"/>
      <c r="G1951" s="413"/>
      <c r="H1951" s="413"/>
      <c r="I1951" s="413"/>
      <c r="J1951" s="413"/>
      <c r="K1951" s="413"/>
      <c r="L1951" s="413"/>
    </row>
    <row r="1952" spans="1:12" s="51" customFormat="1">
      <c r="A1952" s="413"/>
      <c r="B1952" s="413"/>
      <c r="C1952" s="413"/>
      <c r="D1952" s="413"/>
      <c r="E1952" s="413"/>
      <c r="F1952" s="413"/>
      <c r="G1952" s="413"/>
      <c r="H1952" s="413"/>
      <c r="I1952" s="413"/>
      <c r="J1952" s="413"/>
      <c r="K1952" s="413"/>
      <c r="L1952" s="413"/>
    </row>
    <row r="1953" spans="1:12" s="51" customFormat="1">
      <c r="A1953" s="413"/>
      <c r="B1953" s="413"/>
      <c r="C1953" s="413"/>
      <c r="D1953" s="413"/>
      <c r="E1953" s="413"/>
      <c r="F1953" s="413"/>
      <c r="G1953" s="413"/>
      <c r="H1953" s="413"/>
      <c r="I1953" s="413"/>
      <c r="J1953" s="413"/>
      <c r="K1953" s="413"/>
      <c r="L1953" s="413"/>
    </row>
    <row r="1954" spans="1:12" s="51" customFormat="1">
      <c r="A1954" s="413"/>
      <c r="B1954" s="413"/>
      <c r="C1954" s="413"/>
      <c r="D1954" s="413"/>
      <c r="E1954" s="413"/>
      <c r="F1954" s="413"/>
      <c r="G1954" s="413"/>
      <c r="H1954" s="413"/>
      <c r="I1954" s="413"/>
      <c r="J1954" s="413"/>
      <c r="K1954" s="413"/>
      <c r="L1954" s="413"/>
    </row>
    <row r="1955" spans="1:12" s="51" customFormat="1">
      <c r="A1955" s="413"/>
      <c r="B1955" s="413"/>
      <c r="C1955" s="413"/>
      <c r="D1955" s="413"/>
      <c r="E1955" s="413"/>
      <c r="F1955" s="413"/>
      <c r="G1955" s="413"/>
      <c r="H1955" s="413"/>
      <c r="I1955" s="413"/>
      <c r="J1955" s="413"/>
      <c r="K1955" s="413"/>
      <c r="L1955" s="413"/>
    </row>
    <row r="1956" spans="1:12" s="51" customFormat="1">
      <c r="A1956" s="413"/>
      <c r="B1956" s="413"/>
      <c r="C1956" s="413"/>
      <c r="D1956" s="413"/>
      <c r="E1956" s="413"/>
      <c r="F1956" s="413"/>
      <c r="G1956" s="413"/>
      <c r="H1956" s="413"/>
      <c r="I1956" s="413"/>
      <c r="J1956" s="413"/>
      <c r="K1956" s="413"/>
      <c r="L1956" s="413"/>
    </row>
    <row r="1957" spans="1:12" s="51" customFormat="1">
      <c r="A1957" s="413"/>
      <c r="B1957" s="413"/>
      <c r="C1957" s="413"/>
      <c r="D1957" s="413"/>
      <c r="E1957" s="413"/>
      <c r="F1957" s="413"/>
      <c r="G1957" s="413"/>
      <c r="H1957" s="413"/>
      <c r="I1957" s="413"/>
      <c r="J1957" s="413"/>
      <c r="K1957" s="413"/>
      <c r="L1957" s="413"/>
    </row>
    <row r="1958" spans="1:12" s="51" customFormat="1">
      <c r="A1958" s="413"/>
      <c r="B1958" s="413"/>
      <c r="C1958" s="413"/>
      <c r="D1958" s="413"/>
      <c r="E1958" s="413"/>
      <c r="F1958" s="413"/>
      <c r="G1958" s="413"/>
      <c r="H1958" s="413"/>
      <c r="I1958" s="413"/>
      <c r="J1958" s="413"/>
      <c r="K1958" s="413"/>
      <c r="L1958" s="413"/>
    </row>
    <row r="1959" spans="1:12" s="51" customFormat="1">
      <c r="A1959" s="413"/>
      <c r="B1959" s="413"/>
      <c r="C1959" s="413"/>
      <c r="D1959" s="413"/>
      <c r="E1959" s="413"/>
      <c r="F1959" s="413"/>
      <c r="G1959" s="413"/>
      <c r="H1959" s="413"/>
      <c r="I1959" s="413"/>
      <c r="J1959" s="413"/>
      <c r="K1959" s="413"/>
      <c r="L1959" s="413"/>
    </row>
    <row r="1960" spans="1:12" s="51" customFormat="1">
      <c r="A1960" s="413"/>
      <c r="B1960" s="413"/>
      <c r="C1960" s="413"/>
      <c r="D1960" s="413"/>
      <c r="E1960" s="413"/>
      <c r="F1960" s="413"/>
      <c r="G1960" s="413"/>
      <c r="H1960" s="413"/>
      <c r="I1960" s="413"/>
      <c r="J1960" s="413"/>
      <c r="K1960" s="413"/>
      <c r="L1960" s="413"/>
    </row>
    <row r="1961" spans="1:12" s="51" customFormat="1">
      <c r="A1961" s="413"/>
      <c r="B1961" s="413"/>
      <c r="C1961" s="413"/>
      <c r="D1961" s="413"/>
      <c r="E1961" s="413"/>
      <c r="F1961" s="413"/>
      <c r="G1961" s="413"/>
      <c r="H1961" s="413"/>
      <c r="I1961" s="413"/>
      <c r="J1961" s="413"/>
      <c r="K1961" s="413"/>
      <c r="L1961" s="413"/>
    </row>
    <row r="1962" spans="1:12" s="51" customFormat="1">
      <c r="A1962" s="413"/>
      <c r="B1962" s="413"/>
      <c r="C1962" s="413"/>
      <c r="D1962" s="413"/>
      <c r="E1962" s="413"/>
      <c r="F1962" s="413"/>
      <c r="G1962" s="413"/>
      <c r="H1962" s="413"/>
      <c r="I1962" s="413"/>
      <c r="J1962" s="413"/>
      <c r="K1962" s="413"/>
      <c r="L1962" s="413"/>
    </row>
    <row r="1963" spans="1:12" s="51" customFormat="1">
      <c r="A1963" s="413"/>
      <c r="B1963" s="413"/>
      <c r="C1963" s="413"/>
      <c r="D1963" s="413"/>
      <c r="E1963" s="413"/>
      <c r="F1963" s="413"/>
      <c r="G1963" s="413"/>
      <c r="H1963" s="413"/>
      <c r="I1963" s="413"/>
      <c r="J1963" s="413"/>
      <c r="K1963" s="413"/>
      <c r="L1963" s="413"/>
    </row>
    <row r="1964" spans="1:12" s="51" customFormat="1">
      <c r="A1964" s="413"/>
      <c r="B1964" s="413"/>
      <c r="C1964" s="413"/>
      <c r="D1964" s="413"/>
      <c r="E1964" s="413"/>
      <c r="F1964" s="413"/>
      <c r="G1964" s="413"/>
      <c r="H1964" s="413"/>
      <c r="I1964" s="413"/>
      <c r="J1964" s="413"/>
      <c r="K1964" s="413"/>
      <c r="L1964" s="413"/>
    </row>
    <row r="1965" spans="1:12" s="51" customFormat="1">
      <c r="A1965" s="413"/>
      <c r="B1965" s="413"/>
      <c r="C1965" s="413"/>
      <c r="D1965" s="413"/>
      <c r="E1965" s="413"/>
      <c r="F1965" s="413"/>
      <c r="G1965" s="413"/>
      <c r="H1965" s="413"/>
      <c r="I1965" s="413"/>
      <c r="J1965" s="413"/>
      <c r="K1965" s="413"/>
      <c r="L1965" s="413"/>
    </row>
    <row r="1966" spans="1:12" s="51" customFormat="1">
      <c r="A1966" s="413"/>
      <c r="B1966" s="413"/>
      <c r="C1966" s="413"/>
      <c r="D1966" s="413"/>
      <c r="E1966" s="413"/>
      <c r="F1966" s="413"/>
      <c r="G1966" s="413"/>
      <c r="H1966" s="413"/>
      <c r="I1966" s="413"/>
      <c r="J1966" s="413"/>
      <c r="K1966" s="413"/>
      <c r="L1966" s="413"/>
    </row>
    <row r="1967" spans="1:12" s="51" customFormat="1">
      <c r="A1967" s="413"/>
      <c r="B1967" s="413"/>
      <c r="C1967" s="413"/>
      <c r="D1967" s="413"/>
      <c r="E1967" s="413"/>
      <c r="F1967" s="413"/>
      <c r="G1967" s="413"/>
      <c r="H1967" s="413"/>
      <c r="I1967" s="413"/>
      <c r="J1967" s="413"/>
      <c r="K1967" s="413"/>
      <c r="L1967" s="413"/>
    </row>
    <row r="1968" spans="1:12" s="51" customFormat="1">
      <c r="A1968" s="413"/>
      <c r="B1968" s="413"/>
      <c r="C1968" s="413"/>
      <c r="D1968" s="413"/>
      <c r="E1968" s="413"/>
      <c r="F1968" s="413"/>
      <c r="G1968" s="413"/>
      <c r="H1968" s="413"/>
      <c r="I1968" s="413"/>
      <c r="J1968" s="413"/>
      <c r="K1968" s="413"/>
      <c r="L1968" s="413"/>
    </row>
    <row r="1969" spans="1:12" s="51" customFormat="1">
      <c r="A1969" s="413"/>
      <c r="B1969" s="413"/>
      <c r="C1969" s="413"/>
      <c r="D1969" s="413"/>
      <c r="E1969" s="413"/>
      <c r="F1969" s="413"/>
      <c r="G1969" s="413"/>
      <c r="H1969" s="413"/>
      <c r="I1969" s="413"/>
      <c r="J1969" s="413"/>
      <c r="K1969" s="413"/>
      <c r="L1969" s="413"/>
    </row>
    <row r="1970" spans="1:12" s="51" customFormat="1">
      <c r="A1970" s="413"/>
      <c r="B1970" s="413"/>
      <c r="C1970" s="413"/>
      <c r="D1970" s="413"/>
      <c r="E1970" s="413"/>
      <c r="F1970" s="413"/>
      <c r="G1970" s="413"/>
      <c r="H1970" s="413"/>
      <c r="I1970" s="413"/>
      <c r="J1970" s="413"/>
      <c r="K1970" s="413"/>
      <c r="L1970" s="413"/>
    </row>
    <row r="1971" spans="1:12" s="51" customFormat="1">
      <c r="A1971" s="413"/>
      <c r="B1971" s="413"/>
      <c r="C1971" s="413"/>
      <c r="D1971" s="413"/>
      <c r="E1971" s="413"/>
      <c r="F1971" s="413"/>
      <c r="G1971" s="413"/>
      <c r="H1971" s="413"/>
      <c r="I1971" s="413"/>
      <c r="J1971" s="413"/>
      <c r="K1971" s="413"/>
      <c r="L1971" s="413"/>
    </row>
    <row r="1972" spans="1:12" s="51" customFormat="1">
      <c r="A1972" s="413"/>
      <c r="B1972" s="413"/>
      <c r="C1972" s="413"/>
      <c r="D1972" s="413"/>
      <c r="E1972" s="413"/>
      <c r="F1972" s="413"/>
      <c r="G1972" s="413"/>
      <c r="H1972" s="413"/>
      <c r="I1972" s="413"/>
      <c r="J1972" s="413"/>
      <c r="K1972" s="413"/>
      <c r="L1972" s="413"/>
    </row>
    <row r="1973" spans="1:12" s="51" customFormat="1">
      <c r="A1973" s="413"/>
      <c r="B1973" s="413"/>
      <c r="C1973" s="413"/>
      <c r="D1973" s="413"/>
      <c r="E1973" s="413"/>
      <c r="F1973" s="413"/>
      <c r="G1973" s="413"/>
      <c r="H1973" s="413"/>
      <c r="I1973" s="413"/>
      <c r="J1973" s="413"/>
      <c r="K1973" s="413"/>
      <c r="L1973" s="413"/>
    </row>
    <row r="1974" spans="1:12" s="51" customFormat="1">
      <c r="A1974" s="413"/>
      <c r="B1974" s="413"/>
      <c r="C1974" s="413"/>
      <c r="D1974" s="413"/>
      <c r="E1974" s="413"/>
      <c r="F1974" s="413"/>
      <c r="G1974" s="413"/>
      <c r="H1974" s="413"/>
      <c r="I1974" s="413"/>
      <c r="J1974" s="413"/>
      <c r="K1974" s="413"/>
      <c r="L1974" s="413"/>
    </row>
    <row r="1975" spans="1:12" s="51" customFormat="1">
      <c r="A1975" s="413"/>
      <c r="B1975" s="413"/>
      <c r="C1975" s="413"/>
      <c r="D1975" s="413"/>
      <c r="E1975" s="413"/>
      <c r="F1975" s="413"/>
      <c r="G1975" s="413"/>
      <c r="H1975" s="413"/>
      <c r="I1975" s="413"/>
      <c r="J1975" s="413"/>
      <c r="K1975" s="413"/>
      <c r="L1975" s="413"/>
    </row>
    <row r="1976" spans="1:12" s="51" customFormat="1">
      <c r="A1976" s="413"/>
      <c r="B1976" s="413"/>
      <c r="C1976" s="413"/>
      <c r="D1976" s="413"/>
      <c r="E1976" s="413"/>
      <c r="F1976" s="413"/>
      <c r="G1976" s="413"/>
      <c r="H1976" s="413"/>
      <c r="I1976" s="413"/>
      <c r="J1976" s="413"/>
      <c r="K1976" s="413"/>
      <c r="L1976" s="413"/>
    </row>
    <row r="1977" spans="1:12" s="51" customFormat="1">
      <c r="A1977" s="413"/>
      <c r="B1977" s="413"/>
      <c r="C1977" s="413"/>
      <c r="D1977" s="413"/>
      <c r="E1977" s="413"/>
      <c r="F1977" s="413"/>
      <c r="G1977" s="413"/>
      <c r="H1977" s="413"/>
      <c r="I1977" s="413"/>
      <c r="J1977" s="413"/>
      <c r="K1977" s="413"/>
      <c r="L1977" s="413"/>
    </row>
    <row r="1978" spans="1:12" s="51" customFormat="1">
      <c r="A1978" s="413"/>
      <c r="B1978" s="413"/>
      <c r="C1978" s="413"/>
      <c r="D1978" s="413"/>
      <c r="E1978" s="413"/>
      <c r="F1978" s="413"/>
      <c r="G1978" s="413"/>
      <c r="H1978" s="413"/>
      <c r="I1978" s="413"/>
      <c r="J1978" s="413"/>
      <c r="K1978" s="413"/>
      <c r="L1978" s="413"/>
    </row>
    <row r="1979" spans="1:12" s="51" customFormat="1">
      <c r="A1979" s="413"/>
      <c r="B1979" s="413"/>
      <c r="C1979" s="413"/>
      <c r="D1979" s="413"/>
      <c r="E1979" s="413"/>
      <c r="F1979" s="413"/>
      <c r="G1979" s="413"/>
      <c r="H1979" s="413"/>
      <c r="I1979" s="413"/>
      <c r="J1979" s="413"/>
      <c r="K1979" s="413"/>
      <c r="L1979" s="413"/>
    </row>
    <row r="1980" spans="1:12" s="51" customFormat="1">
      <c r="A1980" s="413"/>
      <c r="B1980" s="413"/>
      <c r="C1980" s="413"/>
      <c r="D1980" s="413"/>
      <c r="E1980" s="413"/>
      <c r="F1980" s="413"/>
      <c r="G1980" s="413"/>
      <c r="H1980" s="413"/>
      <c r="I1980" s="413"/>
      <c r="J1980" s="413"/>
      <c r="K1980" s="413"/>
      <c r="L1980" s="413"/>
    </row>
    <row r="1981" spans="1:12" s="51" customFormat="1">
      <c r="A1981" s="413"/>
      <c r="B1981" s="413"/>
      <c r="C1981" s="413"/>
      <c r="D1981" s="413"/>
      <c r="E1981" s="413"/>
      <c r="F1981" s="413"/>
      <c r="G1981" s="413"/>
      <c r="H1981" s="413"/>
      <c r="I1981" s="413"/>
      <c r="J1981" s="413"/>
      <c r="K1981" s="413"/>
      <c r="L1981" s="413"/>
    </row>
    <row r="1982" spans="1:12" s="51" customFormat="1">
      <c r="A1982" s="413"/>
      <c r="B1982" s="413"/>
      <c r="C1982" s="413"/>
      <c r="D1982" s="413"/>
      <c r="E1982" s="413"/>
      <c r="F1982" s="413"/>
      <c r="G1982" s="413"/>
      <c r="H1982" s="413"/>
      <c r="I1982" s="413"/>
      <c r="J1982" s="413"/>
      <c r="K1982" s="413"/>
      <c r="L1982" s="413"/>
    </row>
    <row r="1983" spans="1:12" s="51" customFormat="1">
      <c r="A1983" s="413"/>
      <c r="B1983" s="413"/>
      <c r="C1983" s="413"/>
      <c r="D1983" s="413"/>
      <c r="E1983" s="413"/>
      <c r="F1983" s="413"/>
      <c r="G1983" s="413"/>
      <c r="H1983" s="413"/>
      <c r="I1983" s="413"/>
      <c r="J1983" s="413"/>
      <c r="K1983" s="413"/>
      <c r="L1983" s="413"/>
    </row>
    <row r="1984" spans="1:12" s="51" customFormat="1">
      <c r="A1984" s="413"/>
      <c r="B1984" s="413"/>
      <c r="C1984" s="413"/>
      <c r="D1984" s="413"/>
      <c r="E1984" s="413"/>
      <c r="F1984" s="413"/>
      <c r="G1984" s="413"/>
      <c r="H1984" s="413"/>
      <c r="I1984" s="413"/>
      <c r="J1984" s="413"/>
      <c r="K1984" s="413"/>
      <c r="L1984" s="413"/>
    </row>
    <row r="1985" spans="1:12" s="51" customFormat="1">
      <c r="A1985" s="413"/>
      <c r="B1985" s="413"/>
      <c r="C1985" s="413"/>
      <c r="D1985" s="413"/>
      <c r="E1985" s="413"/>
      <c r="F1985" s="413"/>
      <c r="G1985" s="413"/>
      <c r="H1985" s="413"/>
      <c r="I1985" s="413"/>
      <c r="J1985" s="413"/>
      <c r="K1985" s="413"/>
      <c r="L1985" s="413"/>
    </row>
    <row r="1986" spans="1:12" s="51" customFormat="1">
      <c r="A1986" s="413"/>
      <c r="B1986" s="413"/>
      <c r="C1986" s="413"/>
      <c r="D1986" s="413"/>
      <c r="E1986" s="413"/>
      <c r="F1986" s="413"/>
      <c r="G1986" s="413"/>
      <c r="H1986" s="413"/>
      <c r="I1986" s="413"/>
      <c r="J1986" s="413"/>
      <c r="K1986" s="413"/>
      <c r="L1986" s="413"/>
    </row>
    <row r="1987" spans="1:12" s="51" customFormat="1">
      <c r="A1987" s="413"/>
      <c r="B1987" s="413"/>
      <c r="C1987" s="413"/>
      <c r="D1987" s="413"/>
      <c r="E1987" s="413"/>
      <c r="F1987" s="413"/>
      <c r="G1987" s="413"/>
      <c r="H1987" s="413"/>
      <c r="I1987" s="413"/>
      <c r="J1987" s="413"/>
      <c r="K1987" s="413"/>
      <c r="L1987" s="413"/>
    </row>
    <row r="1988" spans="1:12" s="51" customFormat="1">
      <c r="A1988" s="413"/>
      <c r="B1988" s="413"/>
      <c r="C1988" s="413"/>
      <c r="D1988" s="413"/>
      <c r="E1988" s="413"/>
      <c r="F1988" s="413"/>
      <c r="G1988" s="413"/>
      <c r="H1988" s="413"/>
      <c r="I1988" s="413"/>
      <c r="J1988" s="413"/>
      <c r="K1988" s="413"/>
      <c r="L1988" s="413"/>
    </row>
    <row r="1989" spans="1:12" s="51" customFormat="1">
      <c r="A1989" s="413"/>
      <c r="B1989" s="413"/>
      <c r="C1989" s="413"/>
      <c r="D1989" s="413"/>
      <c r="E1989" s="413"/>
      <c r="F1989" s="413"/>
      <c r="G1989" s="413"/>
      <c r="H1989" s="413"/>
      <c r="I1989" s="413"/>
      <c r="J1989" s="413"/>
      <c r="K1989" s="413"/>
      <c r="L1989" s="413"/>
    </row>
    <row r="1990" spans="1:12" s="51" customFormat="1">
      <c r="A1990" s="413"/>
      <c r="B1990" s="413"/>
      <c r="C1990" s="413"/>
      <c r="D1990" s="413"/>
      <c r="E1990" s="413"/>
      <c r="F1990" s="413"/>
      <c r="G1990" s="413"/>
      <c r="H1990" s="413"/>
      <c r="I1990" s="413"/>
      <c r="J1990" s="413"/>
      <c r="K1990" s="413"/>
      <c r="L1990" s="413"/>
    </row>
    <row r="1991" spans="1:12" s="51" customFormat="1">
      <c r="A1991" s="413"/>
      <c r="B1991" s="413"/>
      <c r="C1991" s="413"/>
      <c r="D1991" s="413"/>
      <c r="E1991" s="413"/>
      <c r="F1991" s="413"/>
      <c r="G1991" s="413"/>
      <c r="H1991" s="413"/>
      <c r="I1991" s="413"/>
      <c r="J1991" s="413"/>
      <c r="K1991" s="413"/>
      <c r="L1991" s="413"/>
    </row>
    <row r="1992" spans="1:12" s="51" customFormat="1">
      <c r="A1992" s="413"/>
      <c r="B1992" s="413"/>
      <c r="C1992" s="413"/>
      <c r="D1992" s="413"/>
      <c r="E1992" s="413"/>
      <c r="F1992" s="413"/>
      <c r="G1992" s="413"/>
      <c r="H1992" s="413"/>
      <c r="I1992" s="413"/>
      <c r="J1992" s="413"/>
      <c r="K1992" s="413"/>
      <c r="L1992" s="413"/>
    </row>
    <row r="1993" spans="1:12" s="51" customFormat="1">
      <c r="A1993" s="413"/>
      <c r="B1993" s="413"/>
      <c r="C1993" s="413"/>
      <c r="D1993" s="413"/>
      <c r="E1993" s="413"/>
      <c r="F1993" s="413"/>
      <c r="G1993" s="413"/>
      <c r="H1993" s="413"/>
      <c r="I1993" s="413"/>
      <c r="J1993" s="413"/>
      <c r="K1993" s="413"/>
      <c r="L1993" s="413"/>
    </row>
    <row r="1994" spans="1:12" s="51" customFormat="1">
      <c r="A1994" s="413"/>
      <c r="B1994" s="413"/>
      <c r="C1994" s="413"/>
      <c r="D1994" s="413"/>
      <c r="E1994" s="413"/>
      <c r="F1994" s="413"/>
      <c r="G1994" s="413"/>
      <c r="H1994" s="413"/>
      <c r="I1994" s="413"/>
      <c r="J1994" s="413"/>
      <c r="K1994" s="413"/>
      <c r="L1994" s="413"/>
    </row>
    <row r="1995" spans="1:12" s="51" customFormat="1">
      <c r="A1995" s="413"/>
      <c r="B1995" s="413"/>
      <c r="C1995" s="413"/>
      <c r="D1995" s="413"/>
      <c r="E1995" s="413"/>
      <c r="F1995" s="413"/>
      <c r="G1995" s="413"/>
      <c r="H1995" s="413"/>
      <c r="I1995" s="413"/>
      <c r="J1995" s="413"/>
      <c r="K1995" s="413"/>
      <c r="L1995" s="413"/>
    </row>
    <row r="1996" spans="1:12" s="51" customFormat="1">
      <c r="A1996" s="413"/>
      <c r="B1996" s="413"/>
      <c r="C1996" s="413"/>
      <c r="D1996" s="413"/>
      <c r="E1996" s="413"/>
      <c r="F1996" s="413"/>
      <c r="G1996" s="413"/>
      <c r="H1996" s="413"/>
      <c r="I1996" s="413"/>
      <c r="J1996" s="413"/>
      <c r="K1996" s="413"/>
      <c r="L1996" s="413"/>
    </row>
    <row r="1997" spans="1:12" s="51" customFormat="1">
      <c r="A1997" s="413"/>
      <c r="B1997" s="413"/>
      <c r="C1997" s="413"/>
      <c r="D1997" s="413"/>
      <c r="E1997" s="413"/>
      <c r="F1997" s="413"/>
      <c r="G1997" s="413"/>
      <c r="H1997" s="413"/>
      <c r="I1997" s="413"/>
      <c r="J1997" s="413"/>
      <c r="K1997" s="413"/>
      <c r="L1997" s="413"/>
    </row>
    <row r="1998" spans="1:12" s="51" customFormat="1">
      <c r="A1998" s="413"/>
      <c r="B1998" s="413"/>
      <c r="C1998" s="413"/>
      <c r="D1998" s="413"/>
      <c r="E1998" s="413"/>
      <c r="F1998" s="413"/>
      <c r="G1998" s="413"/>
      <c r="H1998" s="413"/>
      <c r="I1998" s="413"/>
      <c r="J1998" s="413"/>
      <c r="K1998" s="413"/>
      <c r="L1998" s="413"/>
    </row>
    <row r="1999" spans="1:12" s="51" customFormat="1">
      <c r="A1999" s="413"/>
      <c r="B1999" s="413"/>
      <c r="C1999" s="413"/>
      <c r="D1999" s="413"/>
      <c r="E1999" s="413"/>
      <c r="F1999" s="413"/>
      <c r="G1999" s="413"/>
      <c r="H1999" s="413"/>
      <c r="I1999" s="413"/>
      <c r="J1999" s="413"/>
      <c r="K1999" s="413"/>
      <c r="L1999" s="413"/>
    </row>
    <row r="2000" spans="1:12" s="51" customFormat="1">
      <c r="A2000" s="413"/>
      <c r="B2000" s="413"/>
      <c r="C2000" s="413"/>
      <c r="D2000" s="413"/>
      <c r="E2000" s="413"/>
      <c r="F2000" s="413"/>
      <c r="G2000" s="413"/>
      <c r="H2000" s="413"/>
      <c r="I2000" s="413"/>
      <c r="J2000" s="413"/>
      <c r="K2000" s="413"/>
      <c r="L2000" s="413"/>
    </row>
    <row r="2001" spans="1:12" s="51" customFormat="1">
      <c r="A2001" s="413"/>
      <c r="B2001" s="413"/>
      <c r="C2001" s="413"/>
      <c r="D2001" s="413"/>
      <c r="E2001" s="413"/>
      <c r="F2001" s="413"/>
      <c r="G2001" s="413"/>
      <c r="H2001" s="413"/>
      <c r="I2001" s="413"/>
      <c r="J2001" s="413"/>
      <c r="K2001" s="413"/>
      <c r="L2001" s="413"/>
    </row>
    <row r="2002" spans="1:12" s="51" customFormat="1">
      <c r="A2002" s="413"/>
      <c r="B2002" s="413"/>
      <c r="C2002" s="413"/>
      <c r="D2002" s="413"/>
      <c r="E2002" s="413"/>
      <c r="F2002" s="413"/>
      <c r="G2002" s="413"/>
      <c r="H2002" s="413"/>
      <c r="I2002" s="413"/>
      <c r="J2002" s="413"/>
      <c r="K2002" s="413"/>
      <c r="L2002" s="413"/>
    </row>
    <row r="2003" spans="1:12" s="51" customFormat="1">
      <c r="A2003" s="413"/>
      <c r="B2003" s="413"/>
      <c r="C2003" s="413"/>
      <c r="D2003" s="413"/>
      <c r="E2003" s="413"/>
      <c r="F2003" s="413"/>
      <c r="G2003" s="413"/>
      <c r="H2003" s="413"/>
      <c r="I2003" s="413"/>
      <c r="J2003" s="413"/>
      <c r="K2003" s="413"/>
      <c r="L2003" s="413"/>
    </row>
    <row r="2004" spans="1:12" s="51" customFormat="1">
      <c r="A2004" s="413"/>
      <c r="B2004" s="413"/>
      <c r="C2004" s="413"/>
      <c r="D2004" s="413"/>
      <c r="E2004" s="413"/>
      <c r="F2004" s="413"/>
      <c r="G2004" s="413"/>
      <c r="H2004" s="413"/>
      <c r="I2004" s="413"/>
      <c r="J2004" s="413"/>
      <c r="K2004" s="413"/>
      <c r="L2004" s="413"/>
    </row>
    <row r="2005" spans="1:12" s="51" customFormat="1">
      <c r="A2005" s="413"/>
      <c r="B2005" s="413"/>
      <c r="C2005" s="413"/>
      <c r="D2005" s="413"/>
      <c r="E2005" s="413"/>
      <c r="F2005" s="413"/>
      <c r="G2005" s="413"/>
      <c r="H2005" s="413"/>
      <c r="I2005" s="413"/>
      <c r="J2005" s="413"/>
      <c r="K2005" s="413"/>
      <c r="L2005" s="413"/>
    </row>
    <row r="2006" spans="1:12" s="51" customFormat="1">
      <c r="A2006" s="413"/>
      <c r="B2006" s="413"/>
      <c r="C2006" s="413"/>
      <c r="D2006" s="413"/>
      <c r="E2006" s="413"/>
      <c r="F2006" s="413"/>
      <c r="G2006" s="413"/>
      <c r="H2006" s="413"/>
      <c r="I2006" s="413"/>
      <c r="J2006" s="413"/>
      <c r="K2006" s="413"/>
      <c r="L2006" s="413"/>
    </row>
    <row r="2007" spans="1:12" s="51" customFormat="1">
      <c r="A2007" s="413"/>
      <c r="B2007" s="413"/>
      <c r="C2007" s="413"/>
      <c r="D2007" s="413"/>
      <c r="E2007" s="413"/>
      <c r="F2007" s="413"/>
      <c r="G2007" s="413"/>
      <c r="H2007" s="413"/>
      <c r="I2007" s="413"/>
      <c r="J2007" s="413"/>
      <c r="K2007" s="413"/>
      <c r="L2007" s="413"/>
    </row>
    <row r="2008" spans="1:12" s="51" customFormat="1">
      <c r="A2008" s="413"/>
      <c r="B2008" s="413"/>
      <c r="C2008" s="413"/>
      <c r="D2008" s="413"/>
      <c r="E2008" s="413"/>
      <c r="F2008" s="413"/>
      <c r="G2008" s="413"/>
      <c r="H2008" s="413"/>
      <c r="I2008" s="413"/>
      <c r="J2008" s="413"/>
      <c r="K2008" s="413"/>
      <c r="L2008" s="413"/>
    </row>
    <row r="2009" spans="1:12" s="51" customFormat="1">
      <c r="A2009" s="413"/>
      <c r="B2009" s="413"/>
      <c r="C2009" s="413"/>
      <c r="D2009" s="413"/>
      <c r="E2009" s="413"/>
      <c r="F2009" s="413"/>
      <c r="G2009" s="413"/>
      <c r="H2009" s="413"/>
      <c r="I2009" s="413"/>
      <c r="J2009" s="413"/>
      <c r="K2009" s="413"/>
      <c r="L2009" s="413"/>
    </row>
    <row r="2010" spans="1:12" s="51" customFormat="1">
      <c r="A2010" s="413"/>
      <c r="B2010" s="413"/>
      <c r="C2010" s="413"/>
      <c r="D2010" s="413"/>
      <c r="E2010" s="413"/>
      <c r="F2010" s="413"/>
      <c r="G2010" s="413"/>
      <c r="H2010" s="413"/>
      <c r="I2010" s="413"/>
      <c r="J2010" s="413"/>
      <c r="K2010" s="413"/>
      <c r="L2010" s="413"/>
    </row>
    <row r="2011" spans="1:12" s="51" customFormat="1">
      <c r="A2011" s="413"/>
      <c r="B2011" s="413"/>
      <c r="C2011" s="413"/>
      <c r="D2011" s="413"/>
      <c r="E2011" s="413"/>
      <c r="F2011" s="413"/>
      <c r="G2011" s="413"/>
      <c r="H2011" s="413"/>
      <c r="I2011" s="413"/>
      <c r="J2011" s="413"/>
      <c r="K2011" s="413"/>
      <c r="L2011" s="413"/>
    </row>
    <row r="2012" spans="1:12" s="51" customFormat="1">
      <c r="A2012" s="413"/>
      <c r="B2012" s="413"/>
      <c r="C2012" s="413"/>
      <c r="D2012" s="413"/>
      <c r="E2012" s="413"/>
      <c r="F2012" s="413"/>
      <c r="G2012" s="413"/>
      <c r="H2012" s="413"/>
      <c r="I2012" s="413"/>
      <c r="J2012" s="413"/>
      <c r="K2012" s="413"/>
      <c r="L2012" s="413"/>
    </row>
    <row r="2013" spans="1:12" s="51" customFormat="1">
      <c r="A2013" s="413"/>
      <c r="B2013" s="413"/>
      <c r="C2013" s="413"/>
      <c r="D2013" s="413"/>
      <c r="E2013" s="413"/>
      <c r="F2013" s="413"/>
      <c r="G2013" s="413"/>
      <c r="H2013" s="413"/>
      <c r="I2013" s="413"/>
      <c r="J2013" s="413"/>
      <c r="K2013" s="413"/>
      <c r="L2013" s="413"/>
    </row>
    <row r="2014" spans="1:12" s="51" customFormat="1">
      <c r="A2014" s="413"/>
      <c r="B2014" s="413"/>
      <c r="C2014" s="413"/>
      <c r="D2014" s="413"/>
      <c r="E2014" s="413"/>
      <c r="F2014" s="413"/>
      <c r="G2014" s="413"/>
      <c r="H2014" s="413"/>
      <c r="I2014" s="413"/>
      <c r="J2014" s="413"/>
      <c r="K2014" s="413"/>
      <c r="L2014" s="413"/>
    </row>
    <row r="2015" spans="1:12" s="51" customFormat="1">
      <c r="A2015" s="413"/>
      <c r="B2015" s="413"/>
      <c r="C2015" s="413"/>
      <c r="D2015" s="413"/>
      <c r="E2015" s="413"/>
      <c r="F2015" s="413"/>
      <c r="G2015" s="413"/>
      <c r="H2015" s="413"/>
      <c r="I2015" s="413"/>
      <c r="J2015" s="413"/>
      <c r="K2015" s="413"/>
      <c r="L2015" s="413"/>
    </row>
    <row r="2016" spans="1:12" s="51" customFormat="1">
      <c r="A2016" s="413"/>
      <c r="B2016" s="413"/>
      <c r="C2016" s="413"/>
      <c r="D2016" s="413"/>
      <c r="E2016" s="413"/>
      <c r="F2016" s="413"/>
      <c r="G2016" s="413"/>
      <c r="H2016" s="413"/>
      <c r="I2016" s="413"/>
      <c r="J2016" s="413"/>
      <c r="K2016" s="413"/>
      <c r="L2016" s="413"/>
    </row>
    <row r="2017" spans="1:12" s="51" customFormat="1">
      <c r="A2017" s="413"/>
      <c r="B2017" s="413"/>
      <c r="C2017" s="413"/>
      <c r="D2017" s="413"/>
      <c r="E2017" s="413"/>
      <c r="F2017" s="413"/>
      <c r="G2017" s="413"/>
      <c r="H2017" s="413"/>
      <c r="I2017" s="413"/>
      <c r="J2017" s="413"/>
      <c r="K2017" s="413"/>
      <c r="L2017" s="413"/>
    </row>
    <row r="2018" spans="1:12" s="51" customFormat="1">
      <c r="A2018" s="413"/>
      <c r="B2018" s="413"/>
      <c r="C2018" s="413"/>
      <c r="D2018" s="413"/>
      <c r="E2018" s="413"/>
      <c r="F2018" s="413"/>
      <c r="G2018" s="413"/>
      <c r="H2018" s="413"/>
      <c r="I2018" s="413"/>
      <c r="J2018" s="413"/>
      <c r="K2018" s="413"/>
      <c r="L2018" s="413"/>
    </row>
    <row r="2019" spans="1:12" s="51" customFormat="1">
      <c r="A2019" s="413"/>
      <c r="B2019" s="413"/>
      <c r="C2019" s="413"/>
      <c r="D2019" s="413"/>
      <c r="E2019" s="413"/>
      <c r="F2019" s="413"/>
      <c r="G2019" s="413"/>
      <c r="H2019" s="413"/>
      <c r="I2019" s="413"/>
      <c r="J2019" s="413"/>
      <c r="K2019" s="413"/>
      <c r="L2019" s="413"/>
    </row>
    <row r="2020" spans="1:12" s="51" customFormat="1">
      <c r="A2020" s="413"/>
      <c r="B2020" s="413"/>
      <c r="C2020" s="413"/>
      <c r="D2020" s="413"/>
      <c r="E2020" s="413"/>
      <c r="F2020" s="413"/>
      <c r="G2020" s="413"/>
      <c r="H2020" s="413"/>
      <c r="I2020" s="413"/>
      <c r="J2020" s="413"/>
      <c r="K2020" s="413"/>
      <c r="L2020" s="413"/>
    </row>
    <row r="2021" spans="1:12" s="51" customFormat="1">
      <c r="A2021" s="413"/>
      <c r="B2021" s="413"/>
      <c r="C2021" s="413"/>
      <c r="D2021" s="413"/>
      <c r="E2021" s="413"/>
      <c r="F2021" s="413"/>
      <c r="G2021" s="413"/>
      <c r="H2021" s="413"/>
      <c r="I2021" s="413"/>
      <c r="J2021" s="413"/>
      <c r="K2021" s="413"/>
      <c r="L2021" s="413"/>
    </row>
    <row r="2022" spans="1:12" s="51" customFormat="1">
      <c r="A2022" s="413"/>
      <c r="B2022" s="413"/>
      <c r="C2022" s="413"/>
      <c r="D2022" s="413"/>
      <c r="E2022" s="413"/>
      <c r="F2022" s="413"/>
      <c r="G2022" s="413"/>
      <c r="H2022" s="413"/>
      <c r="I2022" s="413"/>
      <c r="J2022" s="413"/>
      <c r="K2022" s="413"/>
      <c r="L2022" s="413"/>
    </row>
    <row r="2023" spans="1:12" s="51" customFormat="1">
      <c r="A2023" s="413"/>
      <c r="B2023" s="413"/>
      <c r="C2023" s="413"/>
      <c r="D2023" s="413"/>
      <c r="E2023" s="413"/>
      <c r="F2023" s="413"/>
      <c r="G2023" s="413"/>
      <c r="H2023" s="413"/>
      <c r="I2023" s="413"/>
      <c r="J2023" s="413"/>
      <c r="K2023" s="413"/>
      <c r="L2023" s="413"/>
    </row>
    <row r="2024" spans="1:12" s="51" customFormat="1">
      <c r="A2024" s="413"/>
      <c r="B2024" s="413"/>
      <c r="C2024" s="413"/>
      <c r="D2024" s="413"/>
      <c r="E2024" s="413"/>
      <c r="F2024" s="413"/>
      <c r="G2024" s="413"/>
      <c r="H2024" s="413"/>
      <c r="I2024" s="413"/>
      <c r="J2024" s="413"/>
      <c r="K2024" s="413"/>
      <c r="L2024" s="413"/>
    </row>
    <row r="2025" spans="1:12" s="51" customFormat="1">
      <c r="A2025" s="413"/>
      <c r="B2025" s="413"/>
      <c r="C2025" s="413"/>
      <c r="D2025" s="413"/>
      <c r="E2025" s="413"/>
      <c r="F2025" s="413"/>
      <c r="G2025" s="413"/>
      <c r="H2025" s="413"/>
      <c r="I2025" s="413"/>
      <c r="J2025" s="413"/>
      <c r="K2025" s="413"/>
      <c r="L2025" s="413"/>
    </row>
    <row r="2026" spans="1:12" s="51" customFormat="1">
      <c r="A2026" s="413"/>
      <c r="B2026" s="413"/>
      <c r="C2026" s="413"/>
      <c r="D2026" s="413"/>
      <c r="E2026" s="413"/>
      <c r="F2026" s="413"/>
      <c r="G2026" s="413"/>
      <c r="H2026" s="413"/>
      <c r="I2026" s="413"/>
      <c r="J2026" s="413"/>
      <c r="K2026" s="413"/>
      <c r="L2026" s="413"/>
    </row>
    <row r="2027" spans="1:12" s="51" customFormat="1">
      <c r="A2027" s="413"/>
      <c r="B2027" s="413"/>
      <c r="C2027" s="413"/>
      <c r="D2027" s="413"/>
      <c r="E2027" s="413"/>
      <c r="F2027" s="413"/>
      <c r="G2027" s="413"/>
      <c r="H2027" s="413"/>
      <c r="I2027" s="413"/>
      <c r="J2027" s="413"/>
      <c r="K2027" s="413"/>
      <c r="L2027" s="413"/>
    </row>
    <row r="2028" spans="1:12" s="51" customFormat="1">
      <c r="A2028" s="413"/>
      <c r="B2028" s="413"/>
      <c r="C2028" s="413"/>
      <c r="D2028" s="413"/>
      <c r="E2028" s="413"/>
      <c r="F2028" s="413"/>
      <c r="G2028" s="413"/>
      <c r="H2028" s="413"/>
      <c r="I2028" s="413"/>
      <c r="J2028" s="413"/>
      <c r="K2028" s="413"/>
      <c r="L2028" s="413"/>
    </row>
    <row r="2029" spans="1:12" s="51" customFormat="1">
      <c r="A2029" s="413"/>
      <c r="B2029" s="413"/>
      <c r="C2029" s="413"/>
      <c r="D2029" s="413"/>
      <c r="E2029" s="413"/>
      <c r="F2029" s="413"/>
      <c r="G2029" s="413"/>
      <c r="H2029" s="413"/>
      <c r="I2029" s="413"/>
      <c r="J2029" s="413"/>
      <c r="K2029" s="413"/>
      <c r="L2029" s="413"/>
    </row>
    <row r="2030" spans="1:12" s="51" customFormat="1">
      <c r="A2030" s="413"/>
      <c r="B2030" s="413"/>
      <c r="C2030" s="413"/>
      <c r="D2030" s="413"/>
      <c r="E2030" s="413"/>
      <c r="F2030" s="413"/>
      <c r="G2030" s="413"/>
      <c r="H2030" s="413"/>
      <c r="I2030" s="413"/>
      <c r="J2030" s="413"/>
      <c r="K2030" s="413"/>
      <c r="L2030" s="413"/>
    </row>
    <row r="2031" spans="1:12" s="51" customFormat="1">
      <c r="A2031" s="413"/>
      <c r="B2031" s="413"/>
      <c r="C2031" s="413"/>
      <c r="D2031" s="413"/>
      <c r="E2031" s="413"/>
      <c r="F2031" s="413"/>
      <c r="G2031" s="413"/>
      <c r="H2031" s="413"/>
      <c r="I2031" s="413"/>
      <c r="J2031" s="413"/>
      <c r="K2031" s="413"/>
      <c r="L2031" s="413"/>
    </row>
    <row r="2032" spans="1:12" s="51" customFormat="1">
      <c r="A2032" s="413"/>
      <c r="B2032" s="413"/>
      <c r="C2032" s="413"/>
      <c r="D2032" s="413"/>
      <c r="E2032" s="413"/>
      <c r="F2032" s="413"/>
      <c r="G2032" s="413"/>
      <c r="H2032" s="413"/>
      <c r="I2032" s="413"/>
      <c r="J2032" s="413"/>
      <c r="K2032" s="413"/>
      <c r="L2032" s="413"/>
    </row>
    <row r="2033" spans="1:12" s="51" customFormat="1">
      <c r="A2033" s="413"/>
      <c r="B2033" s="413"/>
      <c r="C2033" s="413"/>
      <c r="D2033" s="413"/>
      <c r="E2033" s="413"/>
      <c r="F2033" s="413"/>
      <c r="G2033" s="413"/>
      <c r="H2033" s="413"/>
      <c r="I2033" s="413"/>
      <c r="J2033" s="413"/>
      <c r="K2033" s="413"/>
      <c r="L2033" s="413"/>
    </row>
    <row r="2034" spans="1:12" s="51" customFormat="1">
      <c r="A2034" s="413"/>
      <c r="B2034" s="413"/>
      <c r="C2034" s="413"/>
      <c r="D2034" s="413"/>
      <c r="E2034" s="413"/>
      <c r="F2034" s="413"/>
      <c r="G2034" s="413"/>
      <c r="H2034" s="413"/>
      <c r="I2034" s="413"/>
      <c r="J2034" s="413"/>
      <c r="K2034" s="413"/>
      <c r="L2034" s="413"/>
    </row>
    <row r="2035" spans="1:12" s="51" customFormat="1">
      <c r="A2035" s="413"/>
      <c r="B2035" s="413"/>
      <c r="C2035" s="413"/>
      <c r="D2035" s="413"/>
      <c r="E2035" s="413"/>
      <c r="F2035" s="413"/>
      <c r="G2035" s="413"/>
      <c r="H2035" s="413"/>
      <c r="I2035" s="413"/>
      <c r="J2035" s="413"/>
      <c r="K2035" s="413"/>
      <c r="L2035" s="413"/>
    </row>
    <row r="2036" spans="1:12" s="51" customFormat="1">
      <c r="A2036" s="413"/>
      <c r="B2036" s="413"/>
      <c r="C2036" s="413"/>
      <c r="D2036" s="413"/>
      <c r="E2036" s="413"/>
      <c r="F2036" s="413"/>
      <c r="G2036" s="413"/>
      <c r="H2036" s="413"/>
      <c r="I2036" s="413"/>
      <c r="J2036" s="413"/>
      <c r="K2036" s="413"/>
      <c r="L2036" s="413"/>
    </row>
    <row r="2037" spans="1:12" s="51" customFormat="1">
      <c r="A2037" s="413"/>
      <c r="B2037" s="413"/>
      <c r="C2037" s="413"/>
      <c r="D2037" s="413"/>
      <c r="E2037" s="413"/>
      <c r="F2037" s="413"/>
      <c r="G2037" s="413"/>
      <c r="H2037" s="413"/>
      <c r="I2037" s="413"/>
      <c r="J2037" s="413"/>
      <c r="K2037" s="413"/>
      <c r="L2037" s="413"/>
    </row>
    <row r="2038" spans="1:12" s="51" customFormat="1">
      <c r="A2038" s="413"/>
      <c r="B2038" s="413"/>
      <c r="C2038" s="413"/>
      <c r="D2038" s="413"/>
      <c r="E2038" s="413"/>
      <c r="F2038" s="413"/>
      <c r="G2038" s="413"/>
      <c r="H2038" s="413"/>
      <c r="I2038" s="413"/>
      <c r="J2038" s="413"/>
      <c r="K2038" s="413"/>
      <c r="L2038" s="413"/>
    </row>
    <row r="2039" spans="1:12" s="51" customFormat="1">
      <c r="A2039" s="413"/>
      <c r="B2039" s="413"/>
      <c r="C2039" s="413"/>
      <c r="D2039" s="413"/>
      <c r="E2039" s="413"/>
      <c r="F2039" s="413"/>
      <c r="G2039" s="413"/>
      <c r="H2039" s="413"/>
      <c r="I2039" s="413"/>
      <c r="J2039" s="413"/>
      <c r="K2039" s="413"/>
      <c r="L2039" s="413"/>
    </row>
    <row r="2040" spans="1:12" s="51" customFormat="1">
      <c r="A2040" s="413"/>
      <c r="B2040" s="413"/>
      <c r="C2040" s="413"/>
      <c r="D2040" s="413"/>
      <c r="E2040" s="413"/>
      <c r="F2040" s="413"/>
      <c r="G2040" s="413"/>
      <c r="H2040" s="413"/>
      <c r="I2040" s="413"/>
      <c r="J2040" s="413"/>
      <c r="K2040" s="413"/>
      <c r="L2040" s="413"/>
    </row>
    <row r="2041" spans="1:12" s="51" customFormat="1">
      <c r="A2041" s="413"/>
      <c r="B2041" s="413"/>
      <c r="C2041" s="413"/>
      <c r="D2041" s="413"/>
      <c r="E2041" s="413"/>
      <c r="F2041" s="413"/>
      <c r="G2041" s="413"/>
      <c r="H2041" s="413"/>
      <c r="I2041" s="413"/>
      <c r="J2041" s="413"/>
      <c r="K2041" s="413"/>
      <c r="L2041" s="413"/>
    </row>
    <row r="2042" spans="1:12" s="51" customFormat="1">
      <c r="A2042" s="413"/>
      <c r="B2042" s="413"/>
      <c r="C2042" s="413"/>
      <c r="D2042" s="413"/>
      <c r="E2042" s="413"/>
      <c r="F2042" s="413"/>
      <c r="G2042" s="413"/>
      <c r="H2042" s="413"/>
      <c r="I2042" s="413"/>
      <c r="J2042" s="413"/>
      <c r="K2042" s="413"/>
      <c r="L2042" s="413"/>
    </row>
    <row r="2043" spans="1:12" s="51" customFormat="1">
      <c r="A2043" s="413"/>
      <c r="B2043" s="413"/>
      <c r="C2043" s="413"/>
      <c r="D2043" s="413"/>
      <c r="E2043" s="413"/>
      <c r="F2043" s="413"/>
      <c r="G2043" s="413"/>
      <c r="H2043" s="413"/>
      <c r="I2043" s="413"/>
      <c r="J2043" s="413"/>
      <c r="K2043" s="413"/>
      <c r="L2043" s="413"/>
    </row>
    <row r="2044" spans="1:12" s="51" customFormat="1">
      <c r="A2044" s="413"/>
      <c r="B2044" s="413"/>
      <c r="C2044" s="413"/>
      <c r="D2044" s="413"/>
      <c r="E2044" s="413"/>
      <c r="F2044" s="413"/>
      <c r="G2044" s="413"/>
      <c r="H2044" s="413"/>
      <c r="I2044" s="413"/>
      <c r="J2044" s="413"/>
      <c r="K2044" s="413"/>
      <c r="L2044" s="413"/>
    </row>
    <row r="2045" spans="1:12" s="51" customFormat="1">
      <c r="A2045" s="413"/>
      <c r="B2045" s="413"/>
      <c r="C2045" s="413"/>
      <c r="D2045" s="413"/>
      <c r="E2045" s="413"/>
      <c r="F2045" s="413"/>
      <c r="G2045" s="413"/>
      <c r="H2045" s="413"/>
      <c r="I2045" s="413"/>
      <c r="J2045" s="413"/>
      <c r="K2045" s="413"/>
      <c r="L2045" s="413"/>
    </row>
    <row r="2046" spans="1:12" s="51" customFormat="1">
      <c r="A2046" s="413"/>
      <c r="B2046" s="413"/>
      <c r="C2046" s="413"/>
      <c r="D2046" s="413"/>
      <c r="E2046" s="413"/>
      <c r="F2046" s="413"/>
      <c r="G2046" s="413"/>
      <c r="H2046" s="413"/>
      <c r="I2046" s="413"/>
      <c r="J2046" s="413"/>
      <c r="K2046" s="413"/>
      <c r="L2046" s="413"/>
    </row>
    <row r="2047" spans="1:12" s="51" customFormat="1">
      <c r="A2047" s="413"/>
      <c r="B2047" s="413"/>
      <c r="C2047" s="413"/>
      <c r="D2047" s="413"/>
      <c r="E2047" s="413"/>
      <c r="F2047" s="413"/>
      <c r="G2047" s="413"/>
      <c r="H2047" s="413"/>
      <c r="I2047" s="413"/>
      <c r="J2047" s="413"/>
      <c r="K2047" s="413"/>
      <c r="L2047" s="413"/>
    </row>
    <row r="2048" spans="1:12" s="51" customFormat="1">
      <c r="A2048" s="413"/>
      <c r="B2048" s="413"/>
      <c r="C2048" s="413"/>
      <c r="D2048" s="413"/>
      <c r="E2048" s="413"/>
      <c r="F2048" s="413"/>
      <c r="G2048" s="413"/>
      <c r="H2048" s="413"/>
      <c r="I2048" s="413"/>
      <c r="J2048" s="413"/>
      <c r="K2048" s="413"/>
      <c r="L2048" s="413"/>
    </row>
    <row r="2049" spans="1:12" s="51" customFormat="1">
      <c r="A2049" s="413"/>
      <c r="B2049" s="413"/>
      <c r="C2049" s="413"/>
      <c r="D2049" s="413"/>
      <c r="E2049" s="413"/>
      <c r="F2049" s="413"/>
      <c r="G2049" s="413"/>
      <c r="H2049" s="413"/>
      <c r="I2049" s="413"/>
      <c r="J2049" s="413"/>
      <c r="K2049" s="413"/>
      <c r="L2049" s="413"/>
    </row>
    <row r="2050" spans="1:12" s="51" customFormat="1">
      <c r="A2050" s="413"/>
      <c r="B2050" s="413"/>
      <c r="C2050" s="413"/>
      <c r="D2050" s="413"/>
      <c r="E2050" s="413"/>
      <c r="F2050" s="413"/>
      <c r="G2050" s="413"/>
      <c r="H2050" s="413"/>
      <c r="I2050" s="413"/>
      <c r="J2050" s="413"/>
      <c r="K2050" s="413"/>
      <c r="L2050" s="413"/>
    </row>
    <row r="2051" spans="1:12" s="51" customFormat="1">
      <c r="A2051" s="413"/>
      <c r="B2051" s="413"/>
      <c r="C2051" s="413"/>
      <c r="D2051" s="413"/>
      <c r="E2051" s="413"/>
      <c r="F2051" s="413"/>
      <c r="G2051" s="413"/>
      <c r="H2051" s="413"/>
      <c r="I2051" s="413"/>
      <c r="J2051" s="413"/>
      <c r="K2051" s="413"/>
      <c r="L2051" s="413"/>
    </row>
    <row r="2052" spans="1:12" s="51" customFormat="1">
      <c r="A2052" s="413"/>
      <c r="B2052" s="413"/>
      <c r="C2052" s="413"/>
      <c r="D2052" s="413"/>
      <c r="E2052" s="413"/>
      <c r="F2052" s="413"/>
      <c r="G2052" s="413"/>
      <c r="H2052" s="413"/>
      <c r="I2052" s="413"/>
      <c r="J2052" s="413"/>
      <c r="K2052" s="413"/>
      <c r="L2052" s="413"/>
    </row>
    <row r="2053" spans="1:12" s="51" customFormat="1">
      <c r="A2053" s="413"/>
      <c r="B2053" s="413"/>
      <c r="C2053" s="413"/>
      <c r="D2053" s="413"/>
      <c r="E2053" s="413"/>
      <c r="F2053" s="413"/>
      <c r="G2053" s="413"/>
      <c r="H2053" s="413"/>
      <c r="I2053" s="413"/>
      <c r="J2053" s="413"/>
      <c r="K2053" s="413"/>
      <c r="L2053" s="413"/>
    </row>
    <row r="2054" spans="1:12" s="51" customFormat="1">
      <c r="A2054" s="413"/>
      <c r="B2054" s="413"/>
      <c r="C2054" s="413"/>
      <c r="D2054" s="413"/>
      <c r="E2054" s="413"/>
      <c r="F2054" s="413"/>
      <c r="G2054" s="413"/>
      <c r="H2054" s="413"/>
      <c r="I2054" s="413"/>
      <c r="J2054" s="413"/>
      <c r="K2054" s="413"/>
      <c r="L2054" s="413"/>
    </row>
    <row r="2055" spans="1:12" s="51" customFormat="1">
      <c r="A2055" s="413"/>
      <c r="B2055" s="413"/>
      <c r="C2055" s="413"/>
      <c r="D2055" s="413"/>
      <c r="E2055" s="413"/>
      <c r="F2055" s="413"/>
      <c r="G2055" s="413"/>
      <c r="H2055" s="413"/>
      <c r="I2055" s="413"/>
      <c r="J2055" s="413"/>
      <c r="K2055" s="413"/>
      <c r="L2055" s="413"/>
    </row>
    <row r="2056" spans="1:12" s="51" customFormat="1">
      <c r="A2056" s="413"/>
      <c r="B2056" s="413"/>
      <c r="C2056" s="413"/>
      <c r="D2056" s="413"/>
      <c r="E2056" s="413"/>
      <c r="F2056" s="413"/>
      <c r="G2056" s="413"/>
      <c r="H2056" s="413"/>
      <c r="I2056" s="413"/>
      <c r="J2056" s="413"/>
      <c r="K2056" s="413"/>
      <c r="L2056" s="413"/>
    </row>
    <row r="2057" spans="1:12" s="51" customFormat="1">
      <c r="A2057" s="413"/>
      <c r="B2057" s="413"/>
      <c r="C2057" s="413"/>
      <c r="D2057" s="413"/>
      <c r="E2057" s="413"/>
      <c r="F2057" s="413"/>
      <c r="G2057" s="413"/>
      <c r="H2057" s="413"/>
      <c r="I2057" s="413"/>
      <c r="J2057" s="413"/>
      <c r="K2057" s="413"/>
      <c r="L2057" s="413"/>
    </row>
    <row r="2058" spans="1:12" s="51" customFormat="1">
      <c r="A2058" s="413"/>
      <c r="B2058" s="413"/>
      <c r="C2058" s="413"/>
      <c r="D2058" s="413"/>
      <c r="E2058" s="413"/>
      <c r="F2058" s="413"/>
      <c r="G2058" s="413"/>
      <c r="H2058" s="413"/>
      <c r="I2058" s="413"/>
      <c r="J2058" s="413"/>
      <c r="K2058" s="413"/>
      <c r="L2058" s="413"/>
    </row>
    <row r="2059" spans="1:12" s="51" customFormat="1">
      <c r="A2059" s="413"/>
      <c r="B2059" s="413"/>
      <c r="C2059" s="413"/>
      <c r="D2059" s="413"/>
      <c r="E2059" s="413"/>
      <c r="F2059" s="413"/>
      <c r="G2059" s="413"/>
      <c r="H2059" s="413"/>
      <c r="I2059" s="413"/>
      <c r="J2059" s="413"/>
      <c r="K2059" s="413"/>
      <c r="L2059" s="413"/>
    </row>
    <row r="2060" spans="1:12" s="51" customFormat="1">
      <c r="A2060" s="413"/>
      <c r="B2060" s="413"/>
      <c r="C2060" s="413"/>
      <c r="D2060" s="413"/>
      <c r="E2060" s="413"/>
      <c r="F2060" s="413"/>
      <c r="G2060" s="413"/>
      <c r="H2060" s="413"/>
      <c r="I2060" s="413"/>
      <c r="J2060" s="413"/>
      <c r="K2060" s="413"/>
      <c r="L2060" s="413"/>
    </row>
    <row r="2061" spans="1:12" s="51" customFormat="1">
      <c r="A2061" s="413"/>
      <c r="B2061" s="413"/>
      <c r="C2061" s="413"/>
      <c r="D2061" s="413"/>
      <c r="E2061" s="413"/>
      <c r="F2061" s="413"/>
      <c r="G2061" s="413"/>
      <c r="H2061" s="413"/>
      <c r="I2061" s="413"/>
      <c r="J2061" s="413"/>
      <c r="K2061" s="413"/>
      <c r="L2061" s="413"/>
    </row>
    <row r="2062" spans="1:12" s="51" customFormat="1">
      <c r="A2062" s="413"/>
      <c r="B2062" s="413"/>
      <c r="C2062" s="413"/>
      <c r="D2062" s="413"/>
      <c r="E2062" s="413"/>
      <c r="F2062" s="413"/>
      <c r="G2062" s="413"/>
      <c r="H2062" s="413"/>
      <c r="I2062" s="413"/>
      <c r="J2062" s="413"/>
      <c r="K2062" s="413"/>
      <c r="L2062" s="413"/>
    </row>
    <row r="2063" spans="1:12" s="51" customFormat="1">
      <c r="A2063" s="413"/>
      <c r="B2063" s="413"/>
      <c r="C2063" s="413"/>
      <c r="D2063" s="413"/>
      <c r="E2063" s="413"/>
      <c r="F2063" s="413"/>
      <c r="G2063" s="413"/>
      <c r="H2063" s="413"/>
      <c r="I2063" s="413"/>
      <c r="J2063" s="413"/>
      <c r="K2063" s="413"/>
      <c r="L2063" s="413"/>
    </row>
    <row r="2064" spans="1:12" s="51" customFormat="1">
      <c r="A2064" s="413"/>
      <c r="B2064" s="413"/>
      <c r="C2064" s="413"/>
      <c r="D2064" s="413"/>
      <c r="E2064" s="413"/>
      <c r="F2064" s="413"/>
      <c r="G2064" s="413"/>
      <c r="H2064" s="413"/>
      <c r="I2064" s="413"/>
      <c r="J2064" s="413"/>
      <c r="K2064" s="413"/>
      <c r="L2064" s="413"/>
    </row>
    <row r="2065" spans="1:12" s="51" customFormat="1">
      <c r="A2065" s="413"/>
      <c r="B2065" s="413"/>
      <c r="C2065" s="413"/>
      <c r="D2065" s="413"/>
      <c r="E2065" s="413"/>
      <c r="F2065" s="413"/>
      <c r="G2065" s="413"/>
      <c r="H2065" s="413"/>
      <c r="I2065" s="413"/>
      <c r="J2065" s="413"/>
      <c r="K2065" s="413"/>
      <c r="L2065" s="413"/>
    </row>
    <row r="2066" spans="1:12" s="51" customFormat="1">
      <c r="A2066" s="413"/>
      <c r="B2066" s="413"/>
      <c r="C2066" s="413"/>
      <c r="D2066" s="413"/>
      <c r="E2066" s="413"/>
      <c r="F2066" s="413"/>
      <c r="G2066" s="413"/>
      <c r="H2066" s="413"/>
      <c r="I2066" s="413"/>
      <c r="J2066" s="413"/>
      <c r="K2066" s="413"/>
      <c r="L2066" s="413"/>
    </row>
    <row r="2067" spans="1:12" s="51" customFormat="1">
      <c r="A2067" s="413"/>
      <c r="B2067" s="413"/>
      <c r="C2067" s="413"/>
      <c r="D2067" s="413"/>
      <c r="E2067" s="413"/>
      <c r="F2067" s="413"/>
      <c r="G2067" s="413"/>
      <c r="H2067" s="413"/>
      <c r="I2067" s="413"/>
      <c r="J2067" s="413"/>
      <c r="K2067" s="413"/>
      <c r="L2067" s="413"/>
    </row>
    <row r="2068" spans="1:12" s="51" customFormat="1">
      <c r="A2068" s="413"/>
      <c r="B2068" s="413"/>
      <c r="C2068" s="413"/>
      <c r="D2068" s="413"/>
      <c r="E2068" s="413"/>
      <c r="F2068" s="413"/>
      <c r="G2068" s="413"/>
      <c r="H2068" s="413"/>
      <c r="I2068" s="413"/>
      <c r="J2068" s="413"/>
      <c r="K2068" s="413"/>
      <c r="L2068" s="413"/>
    </row>
    <row r="2069" spans="1:12" s="51" customFormat="1">
      <c r="A2069" s="413"/>
      <c r="B2069" s="413"/>
      <c r="C2069" s="413"/>
      <c r="D2069" s="413"/>
      <c r="E2069" s="413"/>
      <c r="F2069" s="413"/>
      <c r="G2069" s="413"/>
      <c r="H2069" s="413"/>
      <c r="I2069" s="413"/>
      <c r="J2069" s="413"/>
      <c r="K2069" s="413"/>
      <c r="L2069" s="413"/>
    </row>
    <row r="2070" spans="1:12" s="51" customFormat="1">
      <c r="A2070" s="413"/>
      <c r="B2070" s="413"/>
      <c r="C2070" s="413"/>
      <c r="D2070" s="413"/>
      <c r="E2070" s="413"/>
      <c r="F2070" s="413"/>
      <c r="G2070" s="413"/>
      <c r="H2070" s="413"/>
      <c r="I2070" s="413"/>
      <c r="J2070" s="413"/>
      <c r="K2070" s="413"/>
      <c r="L2070" s="413"/>
    </row>
    <row r="2071" spans="1:12" s="51" customFormat="1">
      <c r="A2071" s="413"/>
      <c r="B2071" s="413"/>
      <c r="C2071" s="413"/>
      <c r="D2071" s="413"/>
      <c r="E2071" s="413"/>
      <c r="F2071" s="413"/>
      <c r="G2071" s="413"/>
      <c r="H2071" s="413"/>
      <c r="I2071" s="413"/>
      <c r="J2071" s="413"/>
      <c r="K2071" s="413"/>
      <c r="L2071" s="413"/>
    </row>
    <row r="2072" spans="1:12" s="51" customFormat="1">
      <c r="A2072" s="413"/>
      <c r="B2072" s="413"/>
      <c r="C2072" s="413"/>
      <c r="D2072" s="413"/>
      <c r="E2072" s="413"/>
      <c r="F2072" s="413"/>
      <c r="G2072" s="413"/>
      <c r="H2072" s="413"/>
      <c r="I2072" s="413"/>
      <c r="J2072" s="413"/>
      <c r="K2072" s="413"/>
      <c r="L2072" s="413"/>
    </row>
    <row r="2073" spans="1:12" s="51" customFormat="1">
      <c r="A2073" s="413"/>
      <c r="B2073" s="413"/>
      <c r="C2073" s="413"/>
      <c r="D2073" s="413"/>
      <c r="E2073" s="413"/>
      <c r="F2073" s="413"/>
      <c r="G2073" s="413"/>
      <c r="H2073" s="413"/>
      <c r="I2073" s="413"/>
      <c r="J2073" s="413"/>
      <c r="K2073" s="413"/>
      <c r="L2073" s="413"/>
    </row>
    <row r="2074" spans="1:12" s="51" customFormat="1">
      <c r="A2074" s="413"/>
      <c r="B2074" s="413"/>
      <c r="C2074" s="413"/>
      <c r="D2074" s="413"/>
      <c r="E2074" s="413"/>
      <c r="F2074" s="413"/>
      <c r="G2074" s="413"/>
      <c r="H2074" s="413"/>
      <c r="I2074" s="413"/>
      <c r="J2074" s="413"/>
      <c r="K2074" s="413"/>
      <c r="L2074" s="413"/>
    </row>
    <row r="2075" spans="1:12" s="51" customFormat="1">
      <c r="A2075" s="413"/>
      <c r="B2075" s="413"/>
      <c r="C2075" s="413"/>
      <c r="D2075" s="413"/>
      <c r="E2075" s="413"/>
      <c r="F2075" s="413"/>
      <c r="G2075" s="413"/>
      <c r="H2075" s="413"/>
      <c r="I2075" s="413"/>
      <c r="J2075" s="413"/>
      <c r="K2075" s="413"/>
      <c r="L2075" s="413"/>
    </row>
    <row r="2076" spans="1:12" s="51" customFormat="1">
      <c r="A2076" s="413"/>
      <c r="B2076" s="413"/>
      <c r="C2076" s="413"/>
      <c r="D2076" s="413"/>
      <c r="E2076" s="413"/>
      <c r="F2076" s="413"/>
      <c r="G2076" s="413"/>
      <c r="H2076" s="413"/>
      <c r="I2076" s="413"/>
      <c r="J2076" s="413"/>
      <c r="K2076" s="413"/>
      <c r="L2076" s="413"/>
    </row>
    <row r="2077" spans="1:12" s="51" customFormat="1">
      <c r="A2077" s="413"/>
      <c r="B2077" s="413"/>
      <c r="C2077" s="413"/>
      <c r="D2077" s="413"/>
      <c r="E2077" s="413"/>
      <c r="F2077" s="413"/>
      <c r="G2077" s="413"/>
      <c r="H2077" s="413"/>
      <c r="I2077" s="413"/>
      <c r="J2077" s="413"/>
      <c r="K2077" s="413"/>
      <c r="L2077" s="413"/>
    </row>
    <row r="2078" spans="1:12" s="51" customFormat="1">
      <c r="A2078" s="413"/>
      <c r="B2078" s="413"/>
      <c r="C2078" s="413"/>
      <c r="D2078" s="413"/>
      <c r="E2078" s="413"/>
      <c r="F2078" s="413"/>
      <c r="G2078" s="413"/>
      <c r="H2078" s="413"/>
      <c r="I2078" s="413"/>
      <c r="J2078" s="413"/>
      <c r="K2078" s="413"/>
      <c r="L2078" s="413"/>
    </row>
    <row r="2079" spans="1:12" s="51" customFormat="1">
      <c r="A2079" s="413"/>
      <c r="B2079" s="413"/>
      <c r="C2079" s="413"/>
      <c r="D2079" s="413"/>
      <c r="E2079" s="413"/>
      <c r="F2079" s="413"/>
      <c r="G2079" s="413"/>
      <c r="H2079" s="413"/>
      <c r="I2079" s="413"/>
      <c r="J2079" s="413"/>
      <c r="K2079" s="413"/>
      <c r="L2079" s="413"/>
    </row>
    <row r="2080" spans="1:12" s="51" customFormat="1">
      <c r="A2080" s="413"/>
      <c r="B2080" s="413"/>
      <c r="C2080" s="413"/>
      <c r="D2080" s="413"/>
      <c r="E2080" s="413"/>
      <c r="F2080" s="413"/>
      <c r="G2080" s="413"/>
      <c r="H2080" s="413"/>
      <c r="I2080" s="413"/>
      <c r="J2080" s="413"/>
      <c r="K2080" s="413"/>
      <c r="L2080" s="413"/>
    </row>
    <row r="2081" spans="1:12" s="51" customFormat="1">
      <c r="A2081" s="413"/>
      <c r="B2081" s="413"/>
      <c r="C2081" s="413"/>
      <c r="D2081" s="413"/>
      <c r="E2081" s="413"/>
      <c r="F2081" s="413"/>
      <c r="G2081" s="413"/>
      <c r="H2081" s="413"/>
      <c r="I2081" s="413"/>
      <c r="J2081" s="413"/>
      <c r="K2081" s="413"/>
      <c r="L2081" s="413"/>
    </row>
    <row r="2082" spans="1:12" s="51" customFormat="1">
      <c r="A2082" s="413"/>
      <c r="B2082" s="413"/>
      <c r="C2082" s="413"/>
      <c r="D2082" s="413"/>
      <c r="E2082" s="413"/>
      <c r="F2082" s="413"/>
      <c r="G2082" s="413"/>
      <c r="H2082" s="413"/>
      <c r="I2082" s="413"/>
      <c r="J2082" s="413"/>
      <c r="K2082" s="413"/>
      <c r="L2082" s="413"/>
    </row>
    <row r="2083" spans="1:12" s="51" customFormat="1">
      <c r="A2083" s="413"/>
      <c r="B2083" s="413"/>
      <c r="C2083" s="413"/>
      <c r="D2083" s="413"/>
      <c r="E2083" s="413"/>
      <c r="F2083" s="413"/>
      <c r="G2083" s="413"/>
      <c r="H2083" s="413"/>
      <c r="I2083" s="413"/>
      <c r="J2083" s="413"/>
      <c r="K2083" s="413"/>
      <c r="L2083" s="413"/>
    </row>
    <row r="2084" spans="1:12" s="51" customFormat="1">
      <c r="A2084" s="413"/>
      <c r="B2084" s="413"/>
      <c r="C2084" s="413"/>
      <c r="D2084" s="413"/>
      <c r="E2084" s="413"/>
      <c r="F2084" s="413"/>
      <c r="G2084" s="413"/>
      <c r="H2084" s="413"/>
      <c r="I2084" s="413"/>
      <c r="J2084" s="413"/>
      <c r="K2084" s="413"/>
      <c r="L2084" s="413"/>
    </row>
    <row r="2085" spans="1:12" s="51" customFormat="1">
      <c r="A2085" s="413"/>
      <c r="B2085" s="413"/>
      <c r="C2085" s="413"/>
      <c r="D2085" s="413"/>
      <c r="E2085" s="413"/>
      <c r="F2085" s="413"/>
      <c r="G2085" s="413"/>
      <c r="H2085" s="413"/>
      <c r="I2085" s="413"/>
      <c r="J2085" s="413"/>
      <c r="K2085" s="413"/>
      <c r="L2085" s="413"/>
    </row>
    <row r="2086" spans="1:12" s="51" customFormat="1">
      <c r="A2086" s="413"/>
      <c r="B2086" s="413"/>
      <c r="C2086" s="413"/>
      <c r="D2086" s="413"/>
      <c r="E2086" s="413"/>
      <c r="F2086" s="413"/>
      <c r="G2086" s="413"/>
      <c r="H2086" s="413"/>
      <c r="I2086" s="413"/>
      <c r="J2086" s="413"/>
      <c r="K2086" s="413"/>
      <c r="L2086" s="413"/>
    </row>
    <row r="2087" spans="1:12" s="51" customFormat="1">
      <c r="A2087" s="413"/>
      <c r="B2087" s="413"/>
      <c r="C2087" s="413"/>
      <c r="D2087" s="413"/>
      <c r="E2087" s="413"/>
      <c r="F2087" s="413"/>
      <c r="G2087" s="413"/>
      <c r="H2087" s="413"/>
      <c r="I2087" s="413"/>
      <c r="J2087" s="413"/>
      <c r="K2087" s="413"/>
      <c r="L2087" s="413"/>
    </row>
    <row r="2088" spans="1:12" s="51" customFormat="1">
      <c r="A2088" s="413"/>
      <c r="B2088" s="413"/>
      <c r="C2088" s="413"/>
      <c r="D2088" s="413"/>
      <c r="E2088" s="413"/>
      <c r="F2088" s="413"/>
      <c r="G2088" s="413"/>
      <c r="H2088" s="413"/>
      <c r="I2088" s="413"/>
      <c r="J2088" s="413"/>
      <c r="K2088" s="413"/>
      <c r="L2088" s="413"/>
    </row>
    <row r="2089" spans="1:12" s="51" customFormat="1">
      <c r="A2089" s="413"/>
      <c r="B2089" s="413"/>
      <c r="C2089" s="413"/>
      <c r="D2089" s="413"/>
      <c r="E2089" s="413"/>
      <c r="F2089" s="413"/>
      <c r="G2089" s="413"/>
      <c r="H2089" s="413"/>
      <c r="I2089" s="413"/>
      <c r="J2089" s="413"/>
      <c r="K2089" s="413"/>
      <c r="L2089" s="413"/>
    </row>
    <row r="2090" spans="1:12" s="51" customFormat="1">
      <c r="A2090" s="413"/>
      <c r="B2090" s="413"/>
      <c r="C2090" s="413"/>
      <c r="D2090" s="413"/>
      <c r="E2090" s="413"/>
      <c r="F2090" s="413"/>
      <c r="G2090" s="413"/>
      <c r="H2090" s="413"/>
      <c r="I2090" s="413"/>
      <c r="J2090" s="413"/>
      <c r="K2090" s="413"/>
      <c r="L2090" s="413"/>
    </row>
    <row r="2091" spans="1:12" s="51" customFormat="1">
      <c r="A2091" s="413"/>
      <c r="B2091" s="413"/>
      <c r="C2091" s="413"/>
      <c r="D2091" s="413"/>
      <c r="E2091" s="413"/>
      <c r="F2091" s="413"/>
      <c r="G2091" s="413"/>
      <c r="H2091" s="413"/>
      <c r="I2091" s="413"/>
      <c r="J2091" s="413"/>
      <c r="K2091" s="413"/>
      <c r="L2091" s="413"/>
    </row>
    <row r="2092" spans="1:12" s="51" customFormat="1">
      <c r="A2092" s="413"/>
      <c r="B2092" s="413"/>
      <c r="C2092" s="413"/>
      <c r="D2092" s="413"/>
      <c r="E2092" s="413"/>
      <c r="F2092" s="413"/>
      <c r="G2092" s="413"/>
      <c r="H2092" s="413"/>
      <c r="I2092" s="413"/>
      <c r="J2092" s="413"/>
      <c r="K2092" s="413"/>
      <c r="L2092" s="413"/>
    </row>
    <row r="2093" spans="1:12" s="51" customFormat="1">
      <c r="A2093" s="413"/>
      <c r="B2093" s="413"/>
      <c r="C2093" s="413"/>
      <c r="D2093" s="413"/>
      <c r="E2093" s="413"/>
      <c r="F2093" s="413"/>
      <c r="G2093" s="413"/>
      <c r="H2093" s="413"/>
      <c r="I2093" s="413"/>
      <c r="J2093" s="413"/>
      <c r="K2093" s="413"/>
      <c r="L2093" s="413"/>
    </row>
    <row r="2094" spans="1:12" s="51" customFormat="1">
      <c r="A2094" s="413"/>
      <c r="B2094" s="413"/>
      <c r="C2094" s="413"/>
      <c r="D2094" s="413"/>
      <c r="E2094" s="413"/>
      <c r="F2094" s="413"/>
      <c r="G2094" s="413"/>
      <c r="H2094" s="413"/>
      <c r="I2094" s="413"/>
      <c r="J2094" s="413"/>
      <c r="K2094" s="413"/>
      <c r="L2094" s="413"/>
    </row>
    <row r="2095" spans="1:12" s="51" customFormat="1">
      <c r="A2095" s="413"/>
      <c r="B2095" s="413"/>
      <c r="C2095" s="413"/>
      <c r="D2095" s="413"/>
      <c r="E2095" s="413"/>
      <c r="F2095" s="413"/>
      <c r="G2095" s="413"/>
      <c r="H2095" s="413"/>
      <c r="I2095" s="413"/>
      <c r="J2095" s="413"/>
      <c r="K2095" s="413"/>
      <c r="L2095" s="413"/>
    </row>
    <row r="2096" spans="1:12" s="51" customFormat="1">
      <c r="A2096" s="413"/>
      <c r="B2096" s="413"/>
      <c r="C2096" s="413"/>
      <c r="D2096" s="413"/>
      <c r="E2096" s="413"/>
      <c r="F2096" s="413"/>
      <c r="G2096" s="413"/>
      <c r="H2096" s="413"/>
      <c r="I2096" s="413"/>
      <c r="J2096" s="413"/>
      <c r="K2096" s="413"/>
      <c r="L2096" s="413"/>
    </row>
    <row r="2097" spans="1:12" s="51" customFormat="1">
      <c r="A2097" s="413"/>
      <c r="B2097" s="413"/>
      <c r="C2097" s="413"/>
      <c r="D2097" s="413"/>
      <c r="E2097" s="413"/>
      <c r="F2097" s="413"/>
      <c r="G2097" s="413"/>
      <c r="H2097" s="413"/>
      <c r="I2097" s="413"/>
      <c r="J2097" s="413"/>
      <c r="K2097" s="413"/>
      <c r="L2097" s="413"/>
    </row>
    <row r="2098" spans="1:12" s="51" customFormat="1">
      <c r="A2098" s="413"/>
      <c r="B2098" s="413"/>
      <c r="C2098" s="413"/>
      <c r="D2098" s="413"/>
      <c r="E2098" s="413"/>
      <c r="F2098" s="413"/>
      <c r="G2098" s="413"/>
      <c r="H2098" s="413"/>
      <c r="I2098" s="413"/>
      <c r="J2098" s="413"/>
      <c r="K2098" s="413"/>
      <c r="L2098" s="413"/>
    </row>
    <row r="2099" spans="1:12" s="51" customFormat="1">
      <c r="A2099" s="413"/>
      <c r="B2099" s="413"/>
      <c r="C2099" s="413"/>
      <c r="D2099" s="413"/>
      <c r="E2099" s="413"/>
      <c r="F2099" s="413"/>
      <c r="G2099" s="413"/>
      <c r="H2099" s="413"/>
      <c r="I2099" s="413"/>
      <c r="J2099" s="413"/>
      <c r="K2099" s="413"/>
      <c r="L2099" s="413"/>
    </row>
    <row r="2100" spans="1:12" s="51" customFormat="1">
      <c r="A2100" s="413"/>
      <c r="B2100" s="413"/>
      <c r="C2100" s="413"/>
      <c r="D2100" s="413"/>
      <c r="E2100" s="413"/>
      <c r="F2100" s="413"/>
      <c r="G2100" s="413"/>
      <c r="H2100" s="413"/>
      <c r="I2100" s="413"/>
      <c r="J2100" s="413"/>
      <c r="K2100" s="413"/>
      <c r="L2100" s="413"/>
    </row>
    <row r="2101" spans="1:12" s="51" customFormat="1">
      <c r="A2101" s="413"/>
      <c r="B2101" s="413"/>
      <c r="C2101" s="413"/>
      <c r="D2101" s="413"/>
      <c r="E2101" s="413"/>
      <c r="F2101" s="413"/>
      <c r="G2101" s="413"/>
      <c r="H2101" s="413"/>
      <c r="I2101" s="413"/>
      <c r="J2101" s="413"/>
      <c r="K2101" s="413"/>
      <c r="L2101" s="413"/>
    </row>
    <row r="2102" spans="1:12" s="51" customFormat="1">
      <c r="A2102" s="413"/>
      <c r="B2102" s="413"/>
      <c r="C2102" s="413"/>
      <c r="D2102" s="413"/>
      <c r="E2102" s="413"/>
      <c r="F2102" s="413"/>
      <c r="G2102" s="413"/>
      <c r="H2102" s="413"/>
      <c r="I2102" s="413"/>
      <c r="J2102" s="413"/>
      <c r="K2102" s="413"/>
      <c r="L2102" s="413"/>
    </row>
    <row r="2103" spans="1:12" s="51" customFormat="1">
      <c r="A2103" s="413"/>
      <c r="B2103" s="413"/>
      <c r="C2103" s="413"/>
      <c r="D2103" s="413"/>
      <c r="E2103" s="413"/>
      <c r="F2103" s="413"/>
      <c r="G2103" s="413"/>
      <c r="H2103" s="413"/>
      <c r="I2103" s="413"/>
      <c r="J2103" s="413"/>
      <c r="K2103" s="413"/>
      <c r="L2103" s="413"/>
    </row>
    <row r="2104" spans="1:12" s="51" customFormat="1">
      <c r="A2104" s="413"/>
      <c r="B2104" s="413"/>
      <c r="C2104" s="413"/>
      <c r="D2104" s="413"/>
      <c r="E2104" s="413"/>
      <c r="F2104" s="413"/>
      <c r="G2104" s="413"/>
      <c r="H2104" s="413"/>
      <c r="I2104" s="413"/>
      <c r="J2104" s="413"/>
      <c r="K2104" s="413"/>
      <c r="L2104" s="413"/>
    </row>
    <row r="2105" spans="1:12" s="51" customFormat="1">
      <c r="A2105" s="413"/>
      <c r="B2105" s="413"/>
      <c r="C2105" s="413"/>
      <c r="D2105" s="413"/>
      <c r="E2105" s="413"/>
      <c r="F2105" s="413"/>
      <c r="G2105" s="413"/>
      <c r="H2105" s="413"/>
      <c r="I2105" s="413"/>
      <c r="J2105" s="413"/>
      <c r="K2105" s="413"/>
      <c r="L2105" s="413"/>
    </row>
    <row r="2106" spans="1:12" s="51" customFormat="1">
      <c r="A2106" s="413"/>
      <c r="B2106" s="413"/>
      <c r="C2106" s="413"/>
      <c r="D2106" s="413"/>
      <c r="E2106" s="413"/>
      <c r="F2106" s="413"/>
      <c r="G2106" s="413"/>
      <c r="H2106" s="413"/>
      <c r="I2106" s="413"/>
      <c r="J2106" s="413"/>
      <c r="K2106" s="413"/>
      <c r="L2106" s="413"/>
    </row>
    <row r="2107" spans="1:12" s="51" customFormat="1">
      <c r="A2107" s="413"/>
      <c r="B2107" s="413"/>
      <c r="C2107" s="413"/>
      <c r="D2107" s="413"/>
      <c r="E2107" s="413"/>
      <c r="F2107" s="413"/>
      <c r="G2107" s="413"/>
      <c r="H2107" s="413"/>
      <c r="I2107" s="413"/>
      <c r="J2107" s="413"/>
      <c r="K2107" s="413"/>
      <c r="L2107" s="413"/>
    </row>
    <row r="2108" spans="1:12" s="51" customFormat="1">
      <c r="A2108" s="413"/>
      <c r="B2108" s="413"/>
      <c r="C2108" s="413"/>
      <c r="D2108" s="413"/>
      <c r="E2108" s="413"/>
      <c r="F2108" s="413"/>
      <c r="G2108" s="413"/>
      <c r="H2108" s="413"/>
      <c r="I2108" s="413"/>
      <c r="J2108" s="413"/>
      <c r="K2108" s="413"/>
      <c r="L2108" s="413"/>
    </row>
    <row r="2109" spans="1:12" s="51" customFormat="1">
      <c r="A2109" s="413"/>
      <c r="B2109" s="413"/>
      <c r="C2109" s="413"/>
      <c r="D2109" s="413"/>
      <c r="E2109" s="413"/>
      <c r="F2109" s="413"/>
      <c r="G2109" s="413"/>
      <c r="H2109" s="413"/>
      <c r="I2109" s="413"/>
      <c r="J2109" s="413"/>
      <c r="K2109" s="413"/>
      <c r="L2109" s="413"/>
    </row>
    <row r="2110" spans="1:12" s="51" customFormat="1">
      <c r="A2110" s="413"/>
      <c r="B2110" s="413"/>
      <c r="C2110" s="413"/>
      <c r="D2110" s="413"/>
      <c r="E2110" s="413"/>
      <c r="F2110" s="413"/>
      <c r="G2110" s="413"/>
      <c r="H2110" s="413"/>
      <c r="I2110" s="413"/>
      <c r="J2110" s="413"/>
      <c r="K2110" s="413"/>
      <c r="L2110" s="413"/>
    </row>
    <row r="2111" spans="1:12" s="51" customFormat="1">
      <c r="A2111" s="413"/>
      <c r="B2111" s="413"/>
      <c r="C2111" s="413"/>
      <c r="D2111" s="413"/>
      <c r="E2111" s="413"/>
      <c r="F2111" s="413"/>
      <c r="G2111" s="413"/>
      <c r="H2111" s="413"/>
      <c r="I2111" s="413"/>
      <c r="J2111" s="413"/>
      <c r="K2111" s="413"/>
      <c r="L2111" s="413"/>
    </row>
    <row r="2112" spans="1:12" s="51" customFormat="1">
      <c r="A2112" s="413"/>
      <c r="B2112" s="413"/>
      <c r="C2112" s="413"/>
      <c r="D2112" s="413"/>
      <c r="E2112" s="413"/>
      <c r="F2112" s="413"/>
      <c r="G2112" s="413"/>
      <c r="H2112" s="413"/>
      <c r="I2112" s="413"/>
      <c r="J2112" s="413"/>
      <c r="K2112" s="413"/>
      <c r="L2112" s="413"/>
    </row>
    <row r="2113" spans="1:12" s="51" customFormat="1">
      <c r="A2113" s="413"/>
      <c r="B2113" s="413"/>
      <c r="C2113" s="413"/>
      <c r="D2113" s="413"/>
      <c r="E2113" s="413"/>
      <c r="F2113" s="413"/>
      <c r="G2113" s="413"/>
      <c r="H2113" s="413"/>
      <c r="I2113" s="413"/>
      <c r="J2113" s="413"/>
      <c r="K2113" s="413"/>
      <c r="L2113" s="413"/>
    </row>
    <row r="2114" spans="1:12" s="51" customFormat="1">
      <c r="A2114" s="413"/>
      <c r="B2114" s="413"/>
      <c r="C2114" s="413"/>
      <c r="D2114" s="413"/>
      <c r="E2114" s="413"/>
      <c r="F2114" s="413"/>
      <c r="G2114" s="413"/>
      <c r="H2114" s="413"/>
      <c r="I2114" s="413"/>
      <c r="J2114" s="413"/>
      <c r="K2114" s="413"/>
      <c r="L2114" s="413"/>
    </row>
    <row r="2115" spans="1:12" s="51" customFormat="1">
      <c r="A2115" s="413"/>
      <c r="B2115" s="413"/>
      <c r="C2115" s="413"/>
      <c r="D2115" s="413"/>
      <c r="E2115" s="413"/>
      <c r="F2115" s="413"/>
      <c r="G2115" s="413"/>
      <c r="H2115" s="413"/>
      <c r="I2115" s="413"/>
      <c r="J2115" s="413"/>
      <c r="K2115" s="413"/>
      <c r="L2115" s="413"/>
    </row>
    <row r="2116" spans="1:12" s="51" customFormat="1">
      <c r="A2116" s="413"/>
      <c r="B2116" s="413"/>
      <c r="C2116" s="413"/>
      <c r="D2116" s="413"/>
      <c r="E2116" s="413"/>
      <c r="F2116" s="413"/>
      <c r="G2116" s="413"/>
      <c r="H2116" s="413"/>
      <c r="I2116" s="413"/>
      <c r="J2116" s="413"/>
      <c r="K2116" s="413"/>
      <c r="L2116" s="413"/>
    </row>
    <row r="2117" spans="1:12" s="51" customFormat="1">
      <c r="A2117" s="413"/>
      <c r="B2117" s="413"/>
      <c r="C2117" s="413"/>
      <c r="D2117" s="413"/>
      <c r="E2117" s="413"/>
      <c r="F2117" s="413"/>
      <c r="G2117" s="413"/>
      <c r="H2117" s="413"/>
      <c r="I2117" s="413"/>
      <c r="J2117" s="413"/>
      <c r="K2117" s="413"/>
      <c r="L2117" s="413"/>
    </row>
    <row r="2118" spans="1:12" s="51" customFormat="1">
      <c r="A2118" s="413"/>
      <c r="B2118" s="413"/>
      <c r="C2118" s="413"/>
      <c r="D2118" s="413"/>
      <c r="E2118" s="413"/>
      <c r="F2118" s="413"/>
      <c r="G2118" s="413"/>
      <c r="H2118" s="413"/>
      <c r="I2118" s="413"/>
      <c r="J2118" s="413"/>
      <c r="K2118" s="413"/>
      <c r="L2118" s="413"/>
    </row>
    <row r="2119" spans="1:12" s="51" customFormat="1">
      <c r="A2119" s="413"/>
      <c r="B2119" s="413"/>
      <c r="C2119" s="413"/>
      <c r="D2119" s="413"/>
      <c r="E2119" s="413"/>
      <c r="F2119" s="413"/>
      <c r="G2119" s="413"/>
      <c r="H2119" s="413"/>
      <c r="I2119" s="413"/>
      <c r="J2119" s="413"/>
      <c r="K2119" s="413"/>
      <c r="L2119" s="413"/>
    </row>
    <row r="2120" spans="1:12" s="51" customFormat="1">
      <c r="A2120" s="413"/>
      <c r="B2120" s="413"/>
      <c r="C2120" s="413"/>
      <c r="D2120" s="413"/>
      <c r="E2120" s="413"/>
      <c r="F2120" s="413"/>
      <c r="G2120" s="413"/>
      <c r="H2120" s="413"/>
      <c r="I2120" s="413"/>
      <c r="J2120" s="413"/>
      <c r="K2120" s="413"/>
      <c r="L2120" s="413"/>
    </row>
    <row r="2121" spans="1:12" s="51" customFormat="1">
      <c r="A2121" s="413"/>
      <c r="B2121" s="413"/>
      <c r="C2121" s="413"/>
      <c r="D2121" s="413"/>
      <c r="E2121" s="413"/>
      <c r="F2121" s="413"/>
      <c r="G2121" s="413"/>
      <c r="H2121" s="413"/>
      <c r="I2121" s="413"/>
      <c r="J2121" s="413"/>
      <c r="K2121" s="413"/>
      <c r="L2121" s="413"/>
    </row>
    <row r="2122" spans="1:12" s="51" customFormat="1">
      <c r="A2122" s="413"/>
      <c r="B2122" s="413"/>
      <c r="C2122" s="413"/>
      <c r="D2122" s="413"/>
      <c r="E2122" s="413"/>
      <c r="F2122" s="413"/>
      <c r="G2122" s="413"/>
      <c r="H2122" s="413"/>
      <c r="I2122" s="413"/>
      <c r="J2122" s="413"/>
      <c r="K2122" s="413"/>
      <c r="L2122" s="413"/>
    </row>
    <row r="2123" spans="1:12" s="51" customFormat="1">
      <c r="A2123" s="413"/>
      <c r="B2123" s="413"/>
      <c r="C2123" s="413"/>
      <c r="D2123" s="413"/>
      <c r="E2123" s="413"/>
      <c r="F2123" s="413"/>
      <c r="G2123" s="413"/>
      <c r="H2123" s="413"/>
      <c r="I2123" s="413"/>
      <c r="J2123" s="413"/>
      <c r="K2123" s="413"/>
      <c r="L2123" s="413"/>
    </row>
    <row r="2124" spans="1:12" s="51" customFormat="1">
      <c r="A2124" s="413"/>
      <c r="B2124" s="413"/>
      <c r="C2124" s="413"/>
      <c r="D2124" s="413"/>
      <c r="E2124" s="413"/>
      <c r="F2124" s="413"/>
      <c r="G2124" s="413"/>
      <c r="H2124" s="413"/>
      <c r="I2124" s="413"/>
      <c r="J2124" s="413"/>
      <c r="K2124" s="413"/>
      <c r="L2124" s="413"/>
    </row>
    <row r="2125" spans="1:12" s="51" customFormat="1">
      <c r="A2125" s="413"/>
      <c r="B2125" s="413"/>
      <c r="C2125" s="413"/>
      <c r="D2125" s="413"/>
      <c r="E2125" s="413"/>
      <c r="F2125" s="413"/>
      <c r="G2125" s="413"/>
      <c r="H2125" s="413"/>
      <c r="I2125" s="413"/>
      <c r="J2125" s="413"/>
      <c r="K2125" s="413"/>
      <c r="L2125" s="413"/>
    </row>
    <row r="2126" spans="1:12" s="51" customFormat="1">
      <c r="A2126" s="413"/>
      <c r="B2126" s="413"/>
      <c r="C2126" s="413"/>
      <c r="D2126" s="413"/>
      <c r="E2126" s="413"/>
      <c r="F2126" s="413"/>
      <c r="G2126" s="413"/>
      <c r="H2126" s="413"/>
      <c r="I2126" s="413"/>
      <c r="J2126" s="413"/>
      <c r="K2126" s="413"/>
      <c r="L2126" s="413"/>
    </row>
    <row r="2127" spans="1:12" s="51" customFormat="1">
      <c r="A2127" s="413"/>
      <c r="B2127" s="413"/>
      <c r="C2127" s="413"/>
      <c r="D2127" s="413"/>
      <c r="E2127" s="413"/>
      <c r="F2127" s="413"/>
      <c r="G2127" s="413"/>
      <c r="H2127" s="413"/>
      <c r="I2127" s="413"/>
      <c r="J2127" s="413"/>
      <c r="K2127" s="413"/>
      <c r="L2127" s="413"/>
    </row>
    <row r="2128" spans="1:12" s="51" customFormat="1">
      <c r="A2128" s="413"/>
      <c r="B2128" s="413"/>
      <c r="C2128" s="413"/>
      <c r="D2128" s="413"/>
      <c r="E2128" s="413"/>
      <c r="F2128" s="413"/>
      <c r="G2128" s="413"/>
      <c r="H2128" s="413"/>
      <c r="I2128" s="413"/>
      <c r="J2128" s="413"/>
      <c r="K2128" s="413"/>
      <c r="L2128" s="413"/>
    </row>
    <row r="2129" spans="1:12" s="51" customFormat="1">
      <c r="A2129" s="413"/>
      <c r="B2129" s="413"/>
      <c r="C2129" s="413"/>
      <c r="D2129" s="413"/>
      <c r="E2129" s="413"/>
      <c r="F2129" s="413"/>
      <c r="G2129" s="413"/>
      <c r="H2129" s="413"/>
      <c r="I2129" s="413"/>
      <c r="J2129" s="413"/>
      <c r="K2129" s="413"/>
      <c r="L2129" s="413"/>
    </row>
    <row r="2130" spans="1:12" s="51" customFormat="1">
      <c r="A2130" s="413"/>
      <c r="B2130" s="413"/>
      <c r="C2130" s="413"/>
      <c r="D2130" s="413"/>
      <c r="E2130" s="413"/>
      <c r="F2130" s="413"/>
      <c r="G2130" s="413"/>
      <c r="H2130" s="413"/>
      <c r="I2130" s="413"/>
      <c r="J2130" s="413"/>
      <c r="K2130" s="413"/>
      <c r="L2130" s="413"/>
    </row>
    <row r="2131" spans="1:12" s="51" customFormat="1">
      <c r="A2131" s="413"/>
      <c r="B2131" s="413"/>
      <c r="C2131" s="413"/>
      <c r="D2131" s="413"/>
      <c r="E2131" s="413"/>
      <c r="F2131" s="413"/>
      <c r="G2131" s="413"/>
      <c r="H2131" s="413"/>
      <c r="I2131" s="413"/>
      <c r="J2131" s="413"/>
      <c r="K2131" s="413"/>
      <c r="L2131" s="413"/>
    </row>
    <row r="2132" spans="1:12" s="51" customFormat="1">
      <c r="A2132" s="413"/>
      <c r="B2132" s="413"/>
      <c r="C2132" s="413"/>
      <c r="D2132" s="413"/>
      <c r="E2132" s="413"/>
      <c r="F2132" s="413"/>
      <c r="G2132" s="413"/>
      <c r="H2132" s="413"/>
      <c r="I2132" s="413"/>
      <c r="J2132" s="413"/>
      <c r="K2132" s="413"/>
      <c r="L2132" s="413"/>
    </row>
    <row r="2133" spans="1:12" s="51" customFormat="1">
      <c r="A2133" s="413"/>
      <c r="B2133" s="413"/>
      <c r="C2133" s="413"/>
      <c r="D2133" s="413"/>
      <c r="E2133" s="413"/>
      <c r="F2133" s="413"/>
      <c r="G2133" s="413"/>
      <c r="H2133" s="413"/>
      <c r="I2133" s="413"/>
      <c r="J2133" s="413"/>
      <c r="K2133" s="413"/>
      <c r="L2133" s="413"/>
    </row>
    <row r="2134" spans="1:12" s="51" customFormat="1">
      <c r="A2134" s="413"/>
      <c r="B2134" s="413"/>
      <c r="C2134" s="413"/>
      <c r="D2134" s="413"/>
      <c r="E2134" s="413"/>
      <c r="F2134" s="413"/>
      <c r="G2134" s="413"/>
      <c r="H2134" s="413"/>
      <c r="I2134" s="413"/>
      <c r="J2134" s="413"/>
      <c r="K2134" s="413"/>
      <c r="L2134" s="413"/>
    </row>
    <row r="2135" spans="1:12" s="51" customFormat="1">
      <c r="A2135" s="413"/>
      <c r="B2135" s="413"/>
      <c r="C2135" s="413"/>
      <c r="D2135" s="413"/>
      <c r="E2135" s="413"/>
      <c r="F2135" s="413"/>
      <c r="G2135" s="413"/>
      <c r="H2135" s="413"/>
      <c r="I2135" s="413"/>
      <c r="J2135" s="413"/>
      <c r="K2135" s="413"/>
      <c r="L2135" s="413"/>
    </row>
    <row r="2136" spans="1:12" s="51" customFormat="1">
      <c r="A2136" s="413"/>
      <c r="B2136" s="413"/>
      <c r="C2136" s="413"/>
      <c r="D2136" s="413"/>
      <c r="E2136" s="413"/>
      <c r="F2136" s="413"/>
      <c r="G2136" s="413"/>
      <c r="H2136" s="413"/>
      <c r="I2136" s="413"/>
      <c r="J2136" s="413"/>
      <c r="K2136" s="413"/>
      <c r="L2136" s="413"/>
    </row>
    <row r="2137" spans="1:12" s="51" customFormat="1">
      <c r="A2137" s="413"/>
      <c r="B2137" s="413"/>
      <c r="C2137" s="413"/>
      <c r="D2137" s="413"/>
      <c r="E2137" s="413"/>
      <c r="F2137" s="413"/>
      <c r="G2137" s="413"/>
      <c r="H2137" s="413"/>
      <c r="I2137" s="413"/>
      <c r="J2137" s="413"/>
      <c r="K2137" s="413"/>
      <c r="L2137" s="413"/>
    </row>
    <row r="2138" spans="1:12" s="51" customFormat="1">
      <c r="A2138" s="413"/>
      <c r="B2138" s="413"/>
      <c r="C2138" s="413"/>
      <c r="D2138" s="413"/>
      <c r="E2138" s="413"/>
      <c r="F2138" s="413"/>
      <c r="G2138" s="413"/>
      <c r="H2138" s="413"/>
      <c r="I2138" s="413"/>
      <c r="J2138" s="413"/>
      <c r="K2138" s="413"/>
      <c r="L2138" s="413"/>
    </row>
    <row r="2139" spans="1:12" s="51" customFormat="1">
      <c r="A2139" s="413"/>
      <c r="B2139" s="413"/>
      <c r="C2139" s="413"/>
      <c r="D2139" s="413"/>
      <c r="E2139" s="413"/>
      <c r="F2139" s="413"/>
      <c r="G2139" s="413"/>
      <c r="H2139" s="413"/>
      <c r="I2139" s="413"/>
      <c r="J2139" s="413"/>
      <c r="K2139" s="413"/>
      <c r="L2139" s="413"/>
    </row>
    <row r="2140" spans="1:12" s="51" customFormat="1">
      <c r="A2140" s="413"/>
      <c r="B2140" s="413"/>
      <c r="C2140" s="413"/>
      <c r="D2140" s="413"/>
      <c r="E2140" s="413"/>
      <c r="F2140" s="413"/>
      <c r="G2140" s="413"/>
      <c r="H2140" s="413"/>
      <c r="I2140" s="413"/>
      <c r="J2140" s="413"/>
      <c r="K2140" s="413"/>
      <c r="L2140" s="413"/>
    </row>
    <row r="2141" spans="1:12" s="51" customFormat="1">
      <c r="A2141" s="413"/>
      <c r="B2141" s="413"/>
      <c r="C2141" s="413"/>
      <c r="D2141" s="413"/>
      <c r="E2141" s="413"/>
      <c r="F2141" s="413"/>
      <c r="G2141" s="413"/>
      <c r="H2141" s="413"/>
      <c r="I2141" s="413"/>
      <c r="J2141" s="413"/>
      <c r="K2141" s="413"/>
      <c r="L2141" s="413"/>
    </row>
    <row r="2142" spans="1:12" s="51" customFormat="1">
      <c r="A2142" s="413"/>
      <c r="B2142" s="413"/>
      <c r="C2142" s="413"/>
      <c r="D2142" s="413"/>
      <c r="E2142" s="413"/>
      <c r="F2142" s="413"/>
      <c r="G2142" s="413"/>
      <c r="H2142" s="413"/>
      <c r="I2142" s="413"/>
      <c r="J2142" s="413"/>
      <c r="K2142" s="413"/>
      <c r="L2142" s="413"/>
    </row>
    <row r="2143" spans="1:12" s="51" customFormat="1">
      <c r="A2143" s="413"/>
      <c r="B2143" s="413"/>
      <c r="C2143" s="413"/>
      <c r="D2143" s="413"/>
      <c r="E2143" s="413"/>
      <c r="F2143" s="413"/>
      <c r="G2143" s="413"/>
      <c r="H2143" s="413"/>
      <c r="I2143" s="413"/>
      <c r="J2143" s="413"/>
      <c r="K2143" s="413"/>
      <c r="L2143" s="413"/>
    </row>
    <row r="2144" spans="1:12" s="51" customFormat="1">
      <c r="A2144" s="413"/>
      <c r="B2144" s="413"/>
      <c r="C2144" s="413"/>
      <c r="D2144" s="413"/>
      <c r="E2144" s="413"/>
      <c r="F2144" s="413"/>
      <c r="G2144" s="413"/>
      <c r="H2144" s="413"/>
      <c r="I2144" s="413"/>
      <c r="J2144" s="413"/>
      <c r="K2144" s="413"/>
      <c r="L2144" s="413"/>
    </row>
    <row r="2145" spans="1:12" s="51" customFormat="1">
      <c r="A2145" s="413"/>
      <c r="B2145" s="413"/>
      <c r="C2145" s="413"/>
      <c r="D2145" s="413"/>
      <c r="E2145" s="413"/>
      <c r="F2145" s="413"/>
      <c r="G2145" s="413"/>
      <c r="H2145" s="413"/>
      <c r="I2145" s="413"/>
      <c r="J2145" s="413"/>
      <c r="K2145" s="413"/>
      <c r="L2145" s="413"/>
    </row>
    <row r="2146" spans="1:12" s="51" customFormat="1">
      <c r="A2146" s="413"/>
      <c r="B2146" s="413"/>
      <c r="C2146" s="413"/>
      <c r="D2146" s="413"/>
      <c r="E2146" s="413"/>
      <c r="F2146" s="413"/>
      <c r="G2146" s="413"/>
      <c r="H2146" s="413"/>
      <c r="I2146" s="413"/>
      <c r="J2146" s="413"/>
      <c r="K2146" s="413"/>
      <c r="L2146" s="413"/>
    </row>
    <row r="2147" spans="1:12" s="51" customFormat="1">
      <c r="A2147" s="413"/>
      <c r="B2147" s="413"/>
      <c r="C2147" s="413"/>
      <c r="D2147" s="413"/>
      <c r="E2147" s="413"/>
      <c r="F2147" s="413"/>
      <c r="G2147" s="413"/>
      <c r="H2147" s="413"/>
      <c r="I2147" s="413"/>
      <c r="J2147" s="413"/>
      <c r="K2147" s="413"/>
      <c r="L2147" s="413"/>
    </row>
    <row r="2148" spans="1:12" s="51" customFormat="1">
      <c r="A2148" s="413"/>
      <c r="B2148" s="413"/>
      <c r="C2148" s="413"/>
      <c r="D2148" s="413"/>
      <c r="E2148" s="413"/>
      <c r="F2148" s="413"/>
      <c r="G2148" s="413"/>
      <c r="H2148" s="413"/>
      <c r="I2148" s="413"/>
      <c r="J2148" s="413"/>
      <c r="K2148" s="413"/>
      <c r="L2148" s="413"/>
    </row>
    <row r="2149" spans="1:12" s="51" customFormat="1">
      <c r="A2149" s="413"/>
      <c r="B2149" s="413"/>
      <c r="C2149" s="413"/>
      <c r="D2149" s="413"/>
      <c r="E2149" s="413"/>
      <c r="F2149" s="413"/>
      <c r="G2149" s="413"/>
      <c r="H2149" s="413"/>
      <c r="I2149" s="413"/>
      <c r="J2149" s="413"/>
      <c r="K2149" s="413"/>
      <c r="L2149" s="413"/>
    </row>
    <row r="2150" spans="1:12" s="51" customFormat="1">
      <c r="A2150" s="413"/>
      <c r="B2150" s="413"/>
      <c r="C2150" s="413"/>
      <c r="D2150" s="413"/>
      <c r="E2150" s="413"/>
      <c r="F2150" s="413"/>
      <c r="G2150" s="413"/>
      <c r="H2150" s="413"/>
      <c r="I2150" s="413"/>
      <c r="J2150" s="413"/>
      <c r="K2150" s="413"/>
      <c r="L2150" s="413"/>
    </row>
    <row r="2151" spans="1:12" s="51" customFormat="1">
      <c r="A2151" s="413"/>
      <c r="B2151" s="413"/>
      <c r="C2151" s="413"/>
      <c r="D2151" s="413"/>
      <c r="E2151" s="413"/>
      <c r="F2151" s="413"/>
      <c r="G2151" s="413"/>
      <c r="H2151" s="413"/>
      <c r="I2151" s="413"/>
      <c r="J2151" s="413"/>
      <c r="K2151" s="413"/>
      <c r="L2151" s="413"/>
    </row>
    <row r="2152" spans="1:12" s="51" customFormat="1">
      <c r="A2152" s="413"/>
      <c r="B2152" s="413"/>
      <c r="C2152" s="413"/>
      <c r="D2152" s="413"/>
      <c r="E2152" s="413"/>
      <c r="F2152" s="413"/>
      <c r="G2152" s="413"/>
      <c r="H2152" s="413"/>
      <c r="I2152" s="413"/>
      <c r="J2152" s="413"/>
      <c r="K2152" s="413"/>
      <c r="L2152" s="413"/>
    </row>
    <row r="2153" spans="1:12" s="51" customFormat="1">
      <c r="A2153" s="413"/>
      <c r="B2153" s="413"/>
      <c r="C2153" s="413"/>
      <c r="D2153" s="413"/>
      <c r="E2153" s="413"/>
      <c r="F2153" s="413"/>
      <c r="G2153" s="413"/>
      <c r="H2153" s="413"/>
      <c r="I2153" s="413"/>
      <c r="J2153" s="413"/>
      <c r="K2153" s="413"/>
      <c r="L2153" s="413"/>
    </row>
    <row r="2154" spans="1:12" s="51" customFormat="1">
      <c r="A2154" s="413"/>
      <c r="B2154" s="413"/>
      <c r="C2154" s="413"/>
      <c r="D2154" s="413"/>
      <c r="E2154" s="413"/>
      <c r="F2154" s="413"/>
      <c r="G2154" s="413"/>
      <c r="H2154" s="413"/>
      <c r="I2154" s="413"/>
      <c r="J2154" s="413"/>
      <c r="K2154" s="413"/>
      <c r="L2154" s="413"/>
    </row>
    <row r="2155" spans="1:12" s="51" customFormat="1">
      <c r="A2155" s="413"/>
      <c r="B2155" s="413"/>
      <c r="C2155" s="413"/>
      <c r="D2155" s="413"/>
      <c r="E2155" s="413"/>
      <c r="F2155" s="413"/>
      <c r="G2155" s="413"/>
      <c r="H2155" s="413"/>
      <c r="I2155" s="413"/>
      <c r="J2155" s="413"/>
      <c r="K2155" s="413"/>
      <c r="L2155" s="413"/>
    </row>
    <row r="2156" spans="1:12" s="51" customFormat="1">
      <c r="A2156" s="413"/>
      <c r="B2156" s="413"/>
      <c r="C2156" s="413"/>
      <c r="D2156" s="413"/>
      <c r="E2156" s="413"/>
      <c r="F2156" s="413"/>
      <c r="G2156" s="413"/>
      <c r="H2156" s="413"/>
      <c r="I2156" s="413"/>
      <c r="J2156" s="413"/>
      <c r="K2156" s="413"/>
      <c r="L2156" s="413"/>
    </row>
    <row r="2157" spans="1:12" s="51" customFormat="1">
      <c r="A2157" s="413"/>
      <c r="B2157" s="413"/>
      <c r="C2157" s="413"/>
      <c r="D2157" s="413"/>
      <c r="E2157" s="413"/>
      <c r="F2157" s="413"/>
      <c r="G2157" s="413"/>
      <c r="H2157" s="413"/>
      <c r="I2157" s="413"/>
      <c r="J2157" s="413"/>
      <c r="K2157" s="413"/>
      <c r="L2157" s="413"/>
    </row>
    <row r="2158" spans="1:12" s="51" customFormat="1">
      <c r="A2158" s="413"/>
      <c r="B2158" s="413"/>
      <c r="C2158" s="413"/>
      <c r="D2158" s="413"/>
      <c r="E2158" s="413"/>
      <c r="F2158" s="413"/>
      <c r="G2158" s="413"/>
      <c r="H2158" s="413"/>
      <c r="I2158" s="413"/>
      <c r="J2158" s="413"/>
      <c r="K2158" s="413"/>
      <c r="L2158" s="413"/>
    </row>
    <row r="2159" spans="1:12" s="51" customFormat="1">
      <c r="A2159" s="413"/>
      <c r="B2159" s="413"/>
      <c r="C2159" s="413"/>
      <c r="D2159" s="413"/>
      <c r="E2159" s="413"/>
      <c r="F2159" s="413"/>
      <c r="G2159" s="413"/>
      <c r="H2159" s="413"/>
      <c r="I2159" s="413"/>
      <c r="J2159" s="413"/>
      <c r="K2159" s="413"/>
      <c r="L2159" s="413"/>
    </row>
    <row r="2160" spans="1:12" s="51" customFormat="1">
      <c r="A2160" s="413"/>
      <c r="B2160" s="413"/>
      <c r="C2160" s="413"/>
      <c r="D2160" s="413"/>
      <c r="E2160" s="413"/>
      <c r="F2160" s="413"/>
      <c r="G2160" s="413"/>
      <c r="H2160" s="413"/>
      <c r="I2160" s="413"/>
      <c r="J2160" s="413"/>
      <c r="K2160" s="413"/>
      <c r="L2160" s="413"/>
    </row>
    <row r="2161" spans="1:12" s="51" customFormat="1">
      <c r="A2161" s="413"/>
      <c r="B2161" s="413"/>
      <c r="C2161" s="413"/>
      <c r="D2161" s="413"/>
      <c r="E2161" s="413"/>
      <c r="F2161" s="413"/>
      <c r="G2161" s="413"/>
      <c r="H2161" s="413"/>
      <c r="I2161" s="413"/>
      <c r="J2161" s="413"/>
      <c r="K2161" s="413"/>
      <c r="L2161" s="413"/>
    </row>
    <row r="2162" spans="1:12" s="51" customFormat="1">
      <c r="A2162" s="413"/>
      <c r="B2162" s="413"/>
      <c r="C2162" s="413"/>
      <c r="D2162" s="413"/>
      <c r="E2162" s="413"/>
      <c r="F2162" s="413"/>
      <c r="G2162" s="413"/>
      <c r="H2162" s="413"/>
      <c r="I2162" s="413"/>
      <c r="J2162" s="413"/>
      <c r="K2162" s="413"/>
      <c r="L2162" s="413"/>
    </row>
    <row r="2163" spans="1:12" s="51" customFormat="1">
      <c r="A2163" s="413"/>
      <c r="B2163" s="413"/>
      <c r="C2163" s="413"/>
      <c r="D2163" s="413"/>
      <c r="E2163" s="413"/>
      <c r="F2163" s="413"/>
      <c r="G2163" s="413"/>
      <c r="H2163" s="413"/>
      <c r="I2163" s="413"/>
      <c r="J2163" s="413"/>
      <c r="K2163" s="413"/>
      <c r="L2163" s="413"/>
    </row>
    <row r="2164" spans="1:12" s="51" customFormat="1">
      <c r="A2164" s="413"/>
      <c r="B2164" s="413"/>
      <c r="C2164" s="413"/>
      <c r="D2164" s="413"/>
      <c r="E2164" s="413"/>
      <c r="F2164" s="413"/>
      <c r="G2164" s="413"/>
      <c r="H2164" s="413"/>
      <c r="I2164" s="413"/>
      <c r="J2164" s="413"/>
      <c r="K2164" s="413"/>
      <c r="L2164" s="413"/>
    </row>
    <row r="2165" spans="1:12" s="51" customFormat="1">
      <c r="A2165" s="413"/>
      <c r="B2165" s="413"/>
      <c r="C2165" s="413"/>
      <c r="D2165" s="413"/>
      <c r="E2165" s="413"/>
      <c r="F2165" s="413"/>
      <c r="G2165" s="413"/>
      <c r="H2165" s="413"/>
      <c r="I2165" s="413"/>
      <c r="J2165" s="413"/>
      <c r="K2165" s="413"/>
      <c r="L2165" s="413"/>
    </row>
    <row r="2166" spans="1:12" s="51" customFormat="1">
      <c r="A2166" s="413"/>
      <c r="B2166" s="413"/>
      <c r="C2166" s="413"/>
      <c r="D2166" s="413"/>
      <c r="E2166" s="413"/>
      <c r="F2166" s="413"/>
      <c r="G2166" s="413"/>
      <c r="H2166" s="413"/>
      <c r="I2166" s="413"/>
      <c r="J2166" s="413"/>
      <c r="K2166" s="413"/>
      <c r="L2166" s="413"/>
    </row>
    <row r="2167" spans="1:12" s="51" customFormat="1">
      <c r="A2167" s="413"/>
      <c r="B2167" s="413"/>
      <c r="C2167" s="413"/>
      <c r="D2167" s="413"/>
      <c r="E2167" s="413"/>
      <c r="F2167" s="413"/>
      <c r="G2167" s="413"/>
      <c r="H2167" s="413"/>
      <c r="I2167" s="413"/>
      <c r="J2167" s="413"/>
      <c r="K2167" s="413"/>
      <c r="L2167" s="413"/>
    </row>
    <row r="2168" spans="1:12" s="51" customFormat="1">
      <c r="A2168" s="413"/>
      <c r="B2168" s="413"/>
      <c r="C2168" s="413"/>
      <c r="D2168" s="413"/>
      <c r="E2168" s="413"/>
      <c r="F2168" s="413"/>
      <c r="G2168" s="413"/>
      <c r="H2168" s="413"/>
      <c r="I2168" s="413"/>
      <c r="J2168" s="413"/>
      <c r="K2168" s="413"/>
      <c r="L2168" s="413"/>
    </row>
    <row r="2169" spans="1:12" s="51" customFormat="1">
      <c r="A2169" s="413"/>
      <c r="B2169" s="413"/>
      <c r="C2169" s="413"/>
      <c r="D2169" s="413"/>
      <c r="E2169" s="413"/>
      <c r="F2169" s="413"/>
      <c r="G2169" s="413"/>
      <c r="H2169" s="413"/>
      <c r="I2169" s="413"/>
      <c r="J2169" s="413"/>
      <c r="K2169" s="413"/>
      <c r="L2169" s="413"/>
    </row>
    <row r="2170" spans="1:12" s="51" customFormat="1">
      <c r="A2170" s="413"/>
      <c r="B2170" s="413"/>
      <c r="C2170" s="413"/>
      <c r="D2170" s="413"/>
      <c r="E2170" s="413"/>
      <c r="F2170" s="413"/>
      <c r="G2170" s="413"/>
      <c r="H2170" s="413"/>
      <c r="I2170" s="413"/>
      <c r="J2170" s="413"/>
      <c r="K2170" s="413"/>
      <c r="L2170" s="413"/>
    </row>
    <row r="2171" spans="1:12" s="51" customFormat="1">
      <c r="A2171" s="413"/>
      <c r="B2171" s="413"/>
      <c r="C2171" s="413"/>
      <c r="D2171" s="413"/>
      <c r="E2171" s="413"/>
      <c r="F2171" s="413"/>
      <c r="G2171" s="413"/>
      <c r="H2171" s="413"/>
      <c r="I2171" s="413"/>
      <c r="J2171" s="413"/>
      <c r="K2171" s="413"/>
      <c r="L2171" s="413"/>
    </row>
    <row r="2172" spans="1:12" s="51" customFormat="1">
      <c r="A2172" s="413"/>
      <c r="B2172" s="413"/>
      <c r="C2172" s="413"/>
      <c r="D2172" s="413"/>
      <c r="E2172" s="413"/>
      <c r="F2172" s="413"/>
      <c r="G2172" s="413"/>
      <c r="H2172" s="413"/>
      <c r="I2172" s="413"/>
      <c r="J2172" s="413"/>
      <c r="K2172" s="413"/>
      <c r="L2172" s="413"/>
    </row>
    <row r="2173" spans="1:12" s="51" customFormat="1">
      <c r="A2173" s="413"/>
      <c r="B2173" s="413"/>
      <c r="C2173" s="413"/>
      <c r="D2173" s="413"/>
      <c r="E2173" s="413"/>
      <c r="F2173" s="413"/>
      <c r="G2173" s="413"/>
      <c r="H2173" s="413"/>
      <c r="I2173" s="413"/>
      <c r="J2173" s="413"/>
      <c r="K2173" s="413"/>
      <c r="L2173" s="413"/>
    </row>
    <row r="2174" spans="1:12" s="51" customFormat="1">
      <c r="A2174" s="413"/>
      <c r="B2174" s="413"/>
      <c r="C2174" s="413"/>
      <c r="D2174" s="413"/>
      <c r="E2174" s="413"/>
      <c r="F2174" s="413"/>
      <c r="G2174" s="413"/>
      <c r="H2174" s="413"/>
      <c r="I2174" s="413"/>
      <c r="J2174" s="413"/>
      <c r="K2174" s="413"/>
      <c r="L2174" s="413"/>
    </row>
    <row r="2175" spans="1:12" s="51" customFormat="1">
      <c r="A2175" s="413"/>
      <c r="B2175" s="413"/>
      <c r="C2175" s="413"/>
      <c r="D2175" s="413"/>
      <c r="E2175" s="413"/>
      <c r="F2175" s="413"/>
      <c r="G2175" s="413"/>
      <c r="H2175" s="413"/>
      <c r="I2175" s="413"/>
      <c r="J2175" s="413"/>
      <c r="K2175" s="413"/>
      <c r="L2175" s="413"/>
    </row>
    <row r="2176" spans="1:12" s="51" customFormat="1">
      <c r="A2176" s="413"/>
      <c r="B2176" s="413"/>
      <c r="C2176" s="413"/>
      <c r="D2176" s="413"/>
      <c r="E2176" s="413"/>
      <c r="F2176" s="413"/>
      <c r="G2176" s="413"/>
      <c r="H2176" s="413"/>
      <c r="I2176" s="413"/>
      <c r="J2176" s="413"/>
      <c r="K2176" s="413"/>
      <c r="L2176" s="413"/>
    </row>
    <row r="2177" spans="1:12" s="51" customFormat="1">
      <c r="A2177" s="413"/>
      <c r="B2177" s="413"/>
      <c r="C2177" s="413"/>
      <c r="D2177" s="413"/>
      <c r="E2177" s="413"/>
      <c r="F2177" s="413"/>
      <c r="G2177" s="413"/>
      <c r="H2177" s="413"/>
      <c r="I2177" s="413"/>
      <c r="J2177" s="413"/>
      <c r="K2177" s="413"/>
      <c r="L2177" s="413"/>
    </row>
    <row r="2178" spans="1:12" s="51" customFormat="1">
      <c r="A2178" s="413"/>
      <c r="B2178" s="413"/>
      <c r="C2178" s="413"/>
      <c r="D2178" s="413"/>
      <c r="E2178" s="413"/>
      <c r="F2178" s="413"/>
      <c r="G2178" s="413"/>
      <c r="H2178" s="413"/>
      <c r="I2178" s="413"/>
      <c r="J2178" s="413"/>
      <c r="K2178" s="413"/>
      <c r="L2178" s="413"/>
    </row>
    <row r="2179" spans="1:12" s="51" customFormat="1">
      <c r="A2179" s="413"/>
      <c r="B2179" s="413"/>
      <c r="C2179" s="413"/>
      <c r="D2179" s="413"/>
      <c r="E2179" s="413"/>
      <c r="F2179" s="413"/>
      <c r="G2179" s="413"/>
      <c r="H2179" s="413"/>
      <c r="I2179" s="413"/>
      <c r="J2179" s="413"/>
      <c r="K2179" s="413"/>
      <c r="L2179" s="413"/>
    </row>
    <row r="2180" spans="1:12" s="51" customFormat="1">
      <c r="A2180" s="413"/>
      <c r="B2180" s="413"/>
      <c r="C2180" s="413"/>
      <c r="D2180" s="413"/>
      <c r="E2180" s="413"/>
      <c r="F2180" s="413"/>
      <c r="G2180" s="413"/>
      <c r="H2180" s="413"/>
      <c r="I2180" s="413"/>
      <c r="J2180" s="413"/>
      <c r="K2180" s="413"/>
      <c r="L2180" s="413"/>
    </row>
    <row r="2181" spans="1:12" s="51" customFormat="1">
      <c r="A2181" s="413"/>
      <c r="B2181" s="413"/>
      <c r="C2181" s="413"/>
      <c r="D2181" s="413"/>
      <c r="E2181" s="413"/>
      <c r="F2181" s="413"/>
      <c r="G2181" s="413"/>
      <c r="H2181" s="413"/>
      <c r="I2181" s="413"/>
      <c r="J2181" s="413"/>
      <c r="K2181" s="413"/>
      <c r="L2181" s="413"/>
    </row>
    <row r="2182" spans="1:12" s="51" customFormat="1">
      <c r="A2182" s="413"/>
      <c r="B2182" s="413"/>
      <c r="C2182" s="413"/>
      <c r="D2182" s="413"/>
      <c r="E2182" s="413"/>
      <c r="F2182" s="413"/>
      <c r="G2182" s="413"/>
      <c r="H2182" s="413"/>
      <c r="I2182" s="413"/>
      <c r="J2182" s="413"/>
      <c r="K2182" s="413"/>
      <c r="L2182" s="413"/>
    </row>
    <row r="2183" spans="1:12" s="51" customFormat="1">
      <c r="A2183" s="413"/>
      <c r="B2183" s="413"/>
      <c r="C2183" s="413"/>
      <c r="D2183" s="413"/>
      <c r="E2183" s="413"/>
      <c r="F2183" s="413"/>
      <c r="G2183" s="413"/>
      <c r="H2183" s="413"/>
      <c r="I2183" s="413"/>
      <c r="J2183" s="413"/>
      <c r="K2183" s="413"/>
      <c r="L2183" s="413"/>
    </row>
    <row r="2184" spans="1:12" s="51" customFormat="1">
      <c r="A2184" s="413"/>
      <c r="B2184" s="413"/>
      <c r="C2184" s="413"/>
      <c r="D2184" s="413"/>
      <c r="E2184" s="413"/>
      <c r="F2184" s="413"/>
      <c r="G2184" s="413"/>
      <c r="H2184" s="413"/>
      <c r="I2184" s="413"/>
      <c r="J2184" s="413"/>
      <c r="K2184" s="413"/>
      <c r="L2184" s="413"/>
    </row>
    <row r="2185" spans="1:12" s="51" customFormat="1">
      <c r="A2185" s="413"/>
      <c r="B2185" s="413"/>
      <c r="C2185" s="413"/>
      <c r="D2185" s="413"/>
      <c r="E2185" s="413"/>
      <c r="F2185" s="413"/>
      <c r="G2185" s="413"/>
      <c r="H2185" s="413"/>
      <c r="I2185" s="413"/>
      <c r="J2185" s="413"/>
      <c r="K2185" s="413"/>
      <c r="L2185" s="413"/>
    </row>
    <row r="2186" spans="1:12" s="51" customFormat="1">
      <c r="A2186" s="413"/>
      <c r="B2186" s="413"/>
      <c r="C2186" s="413"/>
      <c r="D2186" s="413"/>
      <c r="E2186" s="413"/>
      <c r="F2186" s="413"/>
      <c r="G2186" s="413"/>
      <c r="H2186" s="413"/>
      <c r="I2186" s="413"/>
      <c r="J2186" s="413"/>
      <c r="K2186" s="413"/>
      <c r="L2186" s="413"/>
    </row>
    <row r="2187" spans="1:12" s="51" customFormat="1">
      <c r="A2187" s="413"/>
      <c r="B2187" s="413"/>
      <c r="C2187" s="413"/>
      <c r="D2187" s="413"/>
      <c r="E2187" s="413"/>
      <c r="F2187" s="413"/>
      <c r="G2187" s="413"/>
      <c r="H2187" s="413"/>
      <c r="I2187" s="413"/>
      <c r="J2187" s="413"/>
      <c r="K2187" s="413"/>
      <c r="L2187" s="413"/>
    </row>
    <row r="2188" spans="1:12" s="51" customFormat="1">
      <c r="A2188" s="413"/>
      <c r="B2188" s="413"/>
      <c r="C2188" s="413"/>
      <c r="D2188" s="413"/>
      <c r="E2188" s="413"/>
      <c r="F2188" s="413"/>
      <c r="G2188" s="413"/>
      <c r="H2188" s="413"/>
      <c r="I2188" s="413"/>
      <c r="J2188" s="413"/>
      <c r="K2188" s="413"/>
      <c r="L2188" s="413"/>
    </row>
    <row r="2189" spans="1:12" s="51" customFormat="1">
      <c r="A2189" s="413"/>
      <c r="B2189" s="413"/>
      <c r="C2189" s="413"/>
      <c r="D2189" s="413"/>
      <c r="E2189" s="413"/>
      <c r="F2189" s="413"/>
      <c r="G2189" s="413"/>
      <c r="H2189" s="413"/>
      <c r="I2189" s="413"/>
      <c r="J2189" s="413"/>
      <c r="K2189" s="413"/>
      <c r="L2189" s="413"/>
    </row>
    <row r="2190" spans="1:12" s="51" customFormat="1">
      <c r="A2190" s="413"/>
      <c r="B2190" s="413"/>
      <c r="C2190" s="413"/>
      <c r="D2190" s="413"/>
      <c r="E2190" s="413"/>
      <c r="F2190" s="413"/>
      <c r="G2190" s="413"/>
      <c r="H2190" s="413"/>
      <c r="I2190" s="413"/>
      <c r="J2190" s="413"/>
      <c r="K2190" s="413"/>
      <c r="L2190" s="413"/>
    </row>
    <row r="2191" spans="1:12" s="51" customFormat="1">
      <c r="A2191" s="413"/>
      <c r="B2191" s="413"/>
      <c r="C2191" s="413"/>
      <c r="D2191" s="413"/>
      <c r="E2191" s="413"/>
      <c r="F2191" s="413"/>
      <c r="G2191" s="413"/>
      <c r="H2191" s="413"/>
      <c r="I2191" s="413"/>
      <c r="J2191" s="413"/>
      <c r="K2191" s="413"/>
      <c r="L2191" s="413"/>
    </row>
    <row r="2192" spans="1:12" s="51" customFormat="1">
      <c r="A2192" s="413"/>
      <c r="B2192" s="413"/>
      <c r="C2192" s="413"/>
      <c r="D2192" s="413"/>
      <c r="E2192" s="413"/>
      <c r="F2192" s="413"/>
      <c r="G2192" s="413"/>
      <c r="H2192" s="413"/>
      <c r="I2192" s="413"/>
      <c r="J2192" s="413"/>
      <c r="K2192" s="413"/>
      <c r="L2192" s="413"/>
    </row>
    <row r="2193" spans="1:12" s="51" customFormat="1">
      <c r="A2193" s="413"/>
      <c r="B2193" s="413"/>
      <c r="C2193" s="413"/>
      <c r="D2193" s="413"/>
      <c r="E2193" s="413"/>
      <c r="F2193" s="413"/>
      <c r="G2193" s="413"/>
      <c r="H2193" s="413"/>
      <c r="I2193" s="413"/>
      <c r="J2193" s="413"/>
      <c r="K2193" s="413"/>
      <c r="L2193" s="413"/>
    </row>
    <row r="2194" spans="1:12" s="51" customFormat="1">
      <c r="A2194" s="413"/>
      <c r="B2194" s="413"/>
      <c r="C2194" s="413"/>
      <c r="D2194" s="413"/>
      <c r="E2194" s="413"/>
      <c r="F2194" s="413"/>
      <c r="G2194" s="413"/>
      <c r="H2194" s="413"/>
      <c r="I2194" s="413"/>
      <c r="J2194" s="413"/>
      <c r="K2194" s="413"/>
      <c r="L2194" s="413"/>
    </row>
    <row r="2195" spans="1:12" s="51" customFormat="1">
      <c r="A2195" s="413"/>
      <c r="B2195" s="413"/>
      <c r="C2195" s="413"/>
      <c r="D2195" s="413"/>
      <c r="E2195" s="413"/>
      <c r="F2195" s="413"/>
      <c r="G2195" s="413"/>
      <c r="H2195" s="413"/>
      <c r="I2195" s="413"/>
      <c r="J2195" s="413"/>
      <c r="K2195" s="413"/>
      <c r="L2195" s="413"/>
    </row>
    <row r="2196" spans="1:12" s="51" customFormat="1">
      <c r="A2196" s="413"/>
      <c r="B2196" s="413"/>
      <c r="C2196" s="413"/>
      <c r="D2196" s="413"/>
      <c r="E2196" s="413"/>
      <c r="F2196" s="413"/>
      <c r="G2196" s="413"/>
      <c r="H2196" s="413"/>
      <c r="I2196" s="413"/>
      <c r="J2196" s="413"/>
      <c r="K2196" s="413"/>
      <c r="L2196" s="413"/>
    </row>
    <row r="2197" spans="1:12" s="51" customFormat="1">
      <c r="A2197" s="413"/>
      <c r="B2197" s="413"/>
      <c r="C2197" s="413"/>
      <c r="D2197" s="413"/>
      <c r="E2197" s="413"/>
      <c r="F2197" s="413"/>
      <c r="G2197" s="413"/>
      <c r="H2197" s="413"/>
      <c r="I2197" s="413"/>
      <c r="J2197" s="413"/>
      <c r="K2197" s="413"/>
      <c r="L2197" s="413"/>
    </row>
    <row r="2198" spans="1:12" s="51" customFormat="1">
      <c r="A2198" s="413"/>
      <c r="B2198" s="413"/>
      <c r="C2198" s="413"/>
      <c r="D2198" s="413"/>
      <c r="E2198" s="413"/>
      <c r="F2198" s="413"/>
      <c r="G2198" s="413"/>
      <c r="H2198" s="413"/>
      <c r="I2198" s="413"/>
      <c r="J2198" s="413"/>
      <c r="K2198" s="413"/>
      <c r="L2198" s="413"/>
    </row>
    <row r="2199" spans="1:12" s="51" customFormat="1">
      <c r="A2199" s="413"/>
      <c r="B2199" s="413"/>
      <c r="C2199" s="413"/>
      <c r="D2199" s="413"/>
      <c r="E2199" s="413"/>
      <c r="F2199" s="413"/>
      <c r="G2199" s="413"/>
      <c r="H2199" s="413"/>
      <c r="I2199" s="413"/>
      <c r="J2199" s="413"/>
      <c r="K2199" s="413"/>
      <c r="L2199" s="413"/>
    </row>
    <row r="2200" spans="1:12" s="51" customFormat="1">
      <c r="A2200" s="413"/>
      <c r="B2200" s="413"/>
      <c r="C2200" s="413"/>
      <c r="D2200" s="413"/>
      <c r="E2200" s="413"/>
      <c r="F2200" s="413"/>
      <c r="G2200" s="413"/>
      <c r="H2200" s="413"/>
      <c r="I2200" s="413"/>
      <c r="J2200" s="413"/>
      <c r="K2200" s="413"/>
      <c r="L2200" s="413"/>
    </row>
    <row r="2201" spans="1:12" s="51" customFormat="1">
      <c r="A2201" s="413"/>
      <c r="B2201" s="413"/>
      <c r="C2201" s="413"/>
      <c r="D2201" s="413"/>
      <c r="E2201" s="413"/>
      <c r="F2201" s="413"/>
      <c r="G2201" s="413"/>
      <c r="H2201" s="413"/>
      <c r="I2201" s="413"/>
      <c r="J2201" s="413"/>
      <c r="K2201" s="413"/>
      <c r="L2201" s="413"/>
    </row>
    <row r="2202" spans="1:12" s="51" customFormat="1">
      <c r="A2202" s="413"/>
      <c r="B2202" s="413"/>
      <c r="C2202" s="413"/>
      <c r="D2202" s="413"/>
      <c r="E2202" s="413"/>
      <c r="F2202" s="413"/>
      <c r="G2202" s="413"/>
      <c r="H2202" s="413"/>
      <c r="I2202" s="413"/>
      <c r="J2202" s="413"/>
      <c r="K2202" s="413"/>
      <c r="L2202" s="413"/>
    </row>
    <row r="2203" spans="1:12" s="51" customFormat="1">
      <c r="A2203" s="413"/>
      <c r="B2203" s="413"/>
      <c r="C2203" s="413"/>
      <c r="D2203" s="413"/>
      <c r="E2203" s="413"/>
      <c r="F2203" s="413"/>
      <c r="G2203" s="413"/>
      <c r="H2203" s="413"/>
      <c r="I2203" s="413"/>
      <c r="J2203" s="413"/>
      <c r="K2203" s="413"/>
      <c r="L2203" s="413"/>
    </row>
    <row r="2204" spans="1:12" s="51" customFormat="1">
      <c r="A2204" s="413"/>
      <c r="B2204" s="413"/>
      <c r="C2204" s="413"/>
      <c r="D2204" s="413"/>
      <c r="E2204" s="413"/>
      <c r="F2204" s="413"/>
      <c r="G2204" s="413"/>
      <c r="H2204" s="413"/>
      <c r="I2204" s="413"/>
      <c r="J2204" s="413"/>
      <c r="K2204" s="413"/>
      <c r="L2204" s="413"/>
    </row>
    <row r="2205" spans="1:12" s="51" customFormat="1">
      <c r="A2205" s="413"/>
      <c r="B2205" s="413"/>
      <c r="C2205" s="413"/>
      <c r="D2205" s="413"/>
      <c r="E2205" s="413"/>
      <c r="F2205" s="413"/>
      <c r="G2205" s="413"/>
      <c r="H2205" s="413"/>
      <c r="I2205" s="413"/>
      <c r="J2205" s="413"/>
      <c r="K2205" s="413"/>
      <c r="L2205" s="413"/>
    </row>
    <row r="2206" spans="1:12" s="51" customFormat="1">
      <c r="A2206" s="413"/>
      <c r="B2206" s="413"/>
      <c r="C2206" s="413"/>
      <c r="D2206" s="413"/>
      <c r="E2206" s="413"/>
      <c r="F2206" s="413"/>
      <c r="G2206" s="413"/>
      <c r="H2206" s="413"/>
      <c r="I2206" s="413"/>
      <c r="J2206" s="413"/>
      <c r="K2206" s="413"/>
      <c r="L2206" s="413"/>
    </row>
    <row r="2207" spans="1:12" s="51" customFormat="1">
      <c r="A2207" s="413"/>
      <c r="B2207" s="413"/>
      <c r="C2207" s="413"/>
      <c r="D2207" s="413"/>
      <c r="E2207" s="413"/>
      <c r="F2207" s="413"/>
      <c r="G2207" s="413"/>
      <c r="H2207" s="413"/>
      <c r="I2207" s="413"/>
      <c r="J2207" s="413"/>
      <c r="K2207" s="413"/>
      <c r="L2207" s="413"/>
    </row>
    <row r="2208" spans="1:12" s="51" customFormat="1">
      <c r="A2208" s="413"/>
      <c r="B2208" s="413"/>
      <c r="C2208" s="413"/>
      <c r="D2208" s="413"/>
      <c r="E2208" s="413"/>
      <c r="F2208" s="413"/>
      <c r="G2208" s="413"/>
      <c r="H2208" s="413"/>
      <c r="I2208" s="413"/>
      <c r="J2208" s="413"/>
      <c r="K2208" s="413"/>
      <c r="L2208" s="413"/>
    </row>
    <row r="2209" spans="1:12" s="51" customFormat="1">
      <c r="A2209" s="413"/>
      <c r="B2209" s="413"/>
      <c r="C2209" s="413"/>
      <c r="D2209" s="413"/>
      <c r="E2209" s="413"/>
      <c r="F2209" s="413"/>
      <c r="G2209" s="413"/>
      <c r="H2209" s="413"/>
      <c r="I2209" s="413"/>
      <c r="J2209" s="413"/>
      <c r="K2209" s="413"/>
      <c r="L2209" s="413"/>
    </row>
    <row r="2210" spans="1:12" s="51" customFormat="1">
      <c r="A2210" s="413"/>
      <c r="B2210" s="413"/>
      <c r="C2210" s="413"/>
      <c r="D2210" s="413"/>
      <c r="E2210" s="413"/>
      <c r="F2210" s="413"/>
      <c r="G2210" s="413"/>
      <c r="H2210" s="413"/>
      <c r="I2210" s="413"/>
      <c r="J2210" s="413"/>
      <c r="K2210" s="413"/>
      <c r="L2210" s="413"/>
    </row>
    <row r="2211" spans="1:12" s="51" customFormat="1">
      <c r="A2211" s="413"/>
      <c r="B2211" s="413"/>
      <c r="C2211" s="413"/>
      <c r="D2211" s="413"/>
      <c r="E2211" s="413"/>
      <c r="F2211" s="413"/>
      <c r="G2211" s="413"/>
      <c r="H2211" s="413"/>
      <c r="I2211" s="413"/>
      <c r="J2211" s="413"/>
      <c r="K2211" s="413"/>
      <c r="L2211" s="413"/>
    </row>
    <row r="2212" spans="1:12" s="51" customFormat="1">
      <c r="A2212" s="413"/>
      <c r="B2212" s="413"/>
      <c r="C2212" s="413"/>
      <c r="D2212" s="413"/>
      <c r="E2212" s="413"/>
      <c r="F2212" s="413"/>
      <c r="G2212" s="413"/>
      <c r="H2212" s="413"/>
      <c r="I2212" s="413"/>
      <c r="J2212" s="413"/>
      <c r="K2212" s="413"/>
      <c r="L2212" s="413"/>
    </row>
    <row r="2213" spans="1:12" s="51" customFormat="1">
      <c r="A2213" s="413"/>
      <c r="B2213" s="413"/>
      <c r="C2213" s="413"/>
      <c r="D2213" s="413"/>
      <c r="E2213" s="413"/>
      <c r="F2213" s="413"/>
      <c r="G2213" s="413"/>
      <c r="H2213" s="413"/>
      <c r="I2213" s="413"/>
      <c r="J2213" s="413"/>
      <c r="K2213" s="413"/>
      <c r="L2213" s="413"/>
    </row>
    <row r="2214" spans="1:12" s="51" customFormat="1">
      <c r="A2214" s="413"/>
      <c r="B2214" s="413"/>
      <c r="C2214" s="413"/>
      <c r="D2214" s="413"/>
      <c r="E2214" s="413"/>
      <c r="F2214" s="413"/>
      <c r="G2214" s="413"/>
      <c r="H2214" s="413"/>
      <c r="I2214" s="413"/>
      <c r="J2214" s="413"/>
      <c r="K2214" s="413"/>
      <c r="L2214" s="413"/>
    </row>
    <row r="2215" spans="1:12" s="51" customFormat="1">
      <c r="A2215" s="413"/>
      <c r="B2215" s="413"/>
      <c r="C2215" s="413"/>
      <c r="D2215" s="413"/>
      <c r="E2215" s="413"/>
      <c r="F2215" s="413"/>
      <c r="G2215" s="413"/>
      <c r="H2215" s="413"/>
      <c r="I2215" s="413"/>
      <c r="J2215" s="413"/>
      <c r="K2215" s="413"/>
      <c r="L2215" s="413"/>
    </row>
    <row r="2216" spans="1:12" s="51" customFormat="1">
      <c r="A2216" s="413"/>
      <c r="B2216" s="413"/>
      <c r="C2216" s="413"/>
      <c r="D2216" s="413"/>
      <c r="E2216" s="413"/>
      <c r="F2216" s="413"/>
      <c r="G2216" s="413"/>
      <c r="H2216" s="413"/>
      <c r="I2216" s="413"/>
      <c r="J2216" s="413"/>
      <c r="K2216" s="413"/>
      <c r="L2216" s="413"/>
    </row>
    <row r="2217" spans="1:12" s="51" customFormat="1">
      <c r="A2217" s="413"/>
      <c r="B2217" s="413"/>
      <c r="C2217" s="413"/>
      <c r="D2217" s="413"/>
      <c r="E2217" s="413"/>
      <c r="F2217" s="413"/>
      <c r="G2217" s="413"/>
      <c r="H2217" s="413"/>
      <c r="I2217" s="413"/>
      <c r="J2217" s="413"/>
      <c r="K2217" s="413"/>
      <c r="L2217" s="413"/>
    </row>
    <row r="2218" spans="1:12" s="51" customFormat="1">
      <c r="A2218" s="413"/>
      <c r="B2218" s="413"/>
      <c r="C2218" s="413"/>
      <c r="D2218" s="413"/>
      <c r="E2218" s="413"/>
      <c r="F2218" s="413"/>
      <c r="G2218" s="413"/>
      <c r="H2218" s="413"/>
      <c r="I2218" s="413"/>
      <c r="J2218" s="413"/>
      <c r="K2218" s="413"/>
      <c r="L2218" s="413"/>
    </row>
    <row r="2219" spans="1:12" s="51" customFormat="1">
      <c r="A2219" s="413"/>
      <c r="B2219" s="413"/>
      <c r="C2219" s="413"/>
      <c r="D2219" s="413"/>
      <c r="E2219" s="413"/>
      <c r="F2219" s="413"/>
      <c r="G2219" s="413"/>
      <c r="H2219" s="413"/>
      <c r="I2219" s="413"/>
      <c r="J2219" s="413"/>
      <c r="K2219" s="413"/>
      <c r="L2219" s="413"/>
    </row>
    <row r="2220" spans="1:12" s="51" customFormat="1">
      <c r="A2220" s="413"/>
      <c r="B2220" s="413"/>
      <c r="C2220" s="413"/>
      <c r="D2220" s="413"/>
      <c r="E2220" s="413"/>
      <c r="F2220" s="413"/>
      <c r="G2220" s="413"/>
      <c r="H2220" s="413"/>
      <c r="I2220" s="413"/>
      <c r="J2220" s="413"/>
      <c r="K2220" s="413"/>
      <c r="L2220" s="413"/>
    </row>
    <row r="2221" spans="1:12" s="51" customFormat="1">
      <c r="A2221" s="413"/>
      <c r="B2221" s="413"/>
      <c r="C2221" s="413"/>
      <c r="D2221" s="413"/>
      <c r="E2221" s="413"/>
      <c r="F2221" s="413"/>
      <c r="G2221" s="413"/>
      <c r="H2221" s="413"/>
      <c r="I2221" s="413"/>
      <c r="J2221" s="413"/>
      <c r="K2221" s="413"/>
      <c r="L2221" s="413"/>
    </row>
    <row r="2222" spans="1:12" s="51" customFormat="1">
      <c r="A2222" s="413"/>
      <c r="B2222" s="413"/>
      <c r="C2222" s="413"/>
      <c r="D2222" s="413"/>
      <c r="E2222" s="413"/>
      <c r="F2222" s="413"/>
      <c r="G2222" s="413"/>
      <c r="H2222" s="413"/>
      <c r="I2222" s="413"/>
      <c r="J2222" s="413"/>
      <c r="K2222" s="413"/>
      <c r="L2222" s="413"/>
    </row>
    <row r="2223" spans="1:12" s="51" customFormat="1">
      <c r="A2223" s="413"/>
      <c r="B2223" s="413"/>
      <c r="C2223" s="413"/>
      <c r="D2223" s="413"/>
      <c r="E2223" s="413"/>
      <c r="F2223" s="413"/>
      <c r="G2223" s="413"/>
      <c r="H2223" s="413"/>
      <c r="I2223" s="413"/>
      <c r="J2223" s="413"/>
      <c r="K2223" s="413"/>
      <c r="L2223" s="413"/>
    </row>
    <row r="2224" spans="1:12" s="51" customFormat="1">
      <c r="A2224" s="413"/>
      <c r="B2224" s="413"/>
      <c r="C2224" s="413"/>
      <c r="D2224" s="413"/>
      <c r="E2224" s="413"/>
      <c r="F2224" s="413"/>
      <c r="G2224" s="413"/>
      <c r="H2224" s="413"/>
      <c r="I2224" s="413"/>
      <c r="J2224" s="413"/>
      <c r="K2224" s="413"/>
      <c r="L2224" s="413"/>
    </row>
    <row r="2225" spans="1:12" s="51" customFormat="1">
      <c r="A2225" s="413"/>
      <c r="B2225" s="413"/>
      <c r="C2225" s="413"/>
      <c r="D2225" s="413"/>
      <c r="E2225" s="413"/>
      <c r="F2225" s="413"/>
      <c r="G2225" s="413"/>
      <c r="H2225" s="413"/>
      <c r="I2225" s="413"/>
      <c r="J2225" s="413"/>
      <c r="K2225" s="413"/>
      <c r="L2225" s="413"/>
    </row>
    <row r="2226" spans="1:12" s="51" customFormat="1">
      <c r="A2226" s="413"/>
      <c r="B2226" s="413"/>
      <c r="C2226" s="413"/>
      <c r="D2226" s="413"/>
      <c r="E2226" s="413"/>
      <c r="F2226" s="413"/>
      <c r="G2226" s="413"/>
      <c r="H2226" s="413"/>
      <c r="I2226" s="413"/>
      <c r="J2226" s="413"/>
      <c r="K2226" s="413"/>
      <c r="L2226" s="413"/>
    </row>
    <row r="2227" spans="1:12" s="51" customFormat="1">
      <c r="A2227" s="413"/>
      <c r="B2227" s="413"/>
      <c r="C2227" s="413"/>
      <c r="D2227" s="413"/>
      <c r="E2227" s="413"/>
      <c r="F2227" s="413"/>
      <c r="G2227" s="413"/>
      <c r="H2227" s="413"/>
      <c r="I2227" s="413"/>
      <c r="J2227" s="413"/>
      <c r="K2227" s="413"/>
      <c r="L2227" s="413"/>
    </row>
    <row r="2228" spans="1:12" s="51" customFormat="1">
      <c r="A2228" s="413"/>
      <c r="B2228" s="413"/>
      <c r="C2228" s="413"/>
      <c r="D2228" s="413"/>
      <c r="E2228" s="413"/>
      <c r="F2228" s="413"/>
      <c r="G2228" s="413"/>
      <c r="H2228" s="413"/>
      <c r="I2228" s="413"/>
      <c r="J2228" s="413"/>
      <c r="K2228" s="413"/>
      <c r="L2228" s="413"/>
    </row>
    <row r="2229" spans="1:12" s="51" customFormat="1">
      <c r="A2229" s="413"/>
      <c r="B2229" s="413"/>
      <c r="C2229" s="413"/>
      <c r="D2229" s="413"/>
      <c r="E2229" s="413"/>
      <c r="F2229" s="413"/>
      <c r="G2229" s="413"/>
      <c r="H2229" s="413"/>
      <c r="I2229" s="413"/>
      <c r="J2229" s="413"/>
      <c r="K2229" s="413"/>
      <c r="L2229" s="413"/>
    </row>
    <row r="2230" spans="1:12" s="51" customFormat="1">
      <c r="A2230" s="413"/>
      <c r="B2230" s="413"/>
      <c r="C2230" s="413"/>
      <c r="D2230" s="413"/>
      <c r="E2230" s="413"/>
      <c r="F2230" s="413"/>
      <c r="G2230" s="413"/>
      <c r="H2230" s="413"/>
      <c r="I2230" s="413"/>
      <c r="J2230" s="413"/>
      <c r="K2230" s="413"/>
      <c r="L2230" s="413"/>
    </row>
    <row r="2231" spans="1:12" s="51" customFormat="1">
      <c r="A2231" s="413"/>
      <c r="B2231" s="413"/>
      <c r="C2231" s="413"/>
      <c r="D2231" s="413"/>
      <c r="E2231" s="413"/>
      <c r="F2231" s="413"/>
      <c r="G2231" s="413"/>
      <c r="H2231" s="413"/>
      <c r="I2231" s="413"/>
      <c r="J2231" s="413"/>
      <c r="K2231" s="413"/>
      <c r="L2231" s="413"/>
    </row>
    <row r="2232" spans="1:12" s="51" customFormat="1">
      <c r="A2232" s="413"/>
      <c r="B2232" s="413"/>
      <c r="C2232" s="413"/>
      <c r="D2232" s="413"/>
      <c r="E2232" s="413"/>
      <c r="F2232" s="413"/>
      <c r="G2232" s="413"/>
      <c r="H2232" s="413"/>
      <c r="I2232" s="413"/>
      <c r="J2232" s="413"/>
      <c r="K2232" s="413"/>
      <c r="L2232" s="413"/>
    </row>
    <row r="2233" spans="1:12" s="51" customFormat="1">
      <c r="A2233" s="413"/>
      <c r="B2233" s="413"/>
      <c r="C2233" s="413"/>
      <c r="D2233" s="413"/>
      <c r="E2233" s="413"/>
      <c r="F2233" s="413"/>
      <c r="G2233" s="413"/>
      <c r="H2233" s="413"/>
      <c r="I2233" s="413"/>
      <c r="J2233" s="413"/>
      <c r="K2233" s="413"/>
      <c r="L2233" s="413"/>
    </row>
    <row r="2234" spans="1:12" s="51" customFormat="1">
      <c r="A2234" s="413"/>
      <c r="B2234" s="413"/>
      <c r="C2234" s="413"/>
      <c r="D2234" s="413"/>
      <c r="E2234" s="413"/>
      <c r="F2234" s="413"/>
      <c r="G2234" s="413"/>
      <c r="H2234" s="413"/>
      <c r="I2234" s="413"/>
      <c r="J2234" s="413"/>
      <c r="K2234" s="413"/>
      <c r="L2234" s="413"/>
    </row>
    <row r="2235" spans="1:12" s="51" customFormat="1">
      <c r="A2235" s="413"/>
      <c r="B2235" s="413"/>
      <c r="C2235" s="413"/>
      <c r="D2235" s="413"/>
      <c r="E2235" s="413"/>
      <c r="F2235" s="413"/>
      <c r="G2235" s="413"/>
      <c r="H2235" s="413"/>
      <c r="I2235" s="413"/>
      <c r="J2235" s="413"/>
      <c r="K2235" s="413"/>
      <c r="L2235" s="413"/>
    </row>
    <row r="2236" spans="1:12" s="51" customFormat="1">
      <c r="A2236" s="413"/>
      <c r="B2236" s="413"/>
      <c r="C2236" s="413"/>
      <c r="D2236" s="413"/>
      <c r="E2236" s="413"/>
      <c r="F2236" s="413"/>
      <c r="G2236" s="413"/>
      <c r="H2236" s="413"/>
      <c r="I2236" s="413"/>
      <c r="J2236" s="413"/>
      <c r="K2236" s="413"/>
      <c r="L2236" s="413"/>
    </row>
    <row r="2237" spans="1:12" s="51" customFormat="1">
      <c r="A2237" s="413"/>
      <c r="B2237" s="413"/>
      <c r="C2237" s="413"/>
      <c r="D2237" s="413"/>
      <c r="E2237" s="413"/>
      <c r="F2237" s="413"/>
      <c r="G2237" s="413"/>
      <c r="H2237" s="413"/>
      <c r="I2237" s="413"/>
      <c r="J2237" s="413"/>
      <c r="K2237" s="413"/>
      <c r="L2237" s="413"/>
    </row>
    <row r="2238" spans="1:12" s="51" customFormat="1">
      <c r="A2238" s="413"/>
      <c r="B2238" s="413"/>
      <c r="C2238" s="413"/>
      <c r="D2238" s="413"/>
      <c r="E2238" s="413"/>
      <c r="F2238" s="413"/>
      <c r="G2238" s="413"/>
      <c r="H2238" s="413"/>
      <c r="I2238" s="413"/>
      <c r="J2238" s="413"/>
      <c r="K2238" s="413"/>
      <c r="L2238" s="413"/>
    </row>
    <row r="2239" spans="1:12" s="51" customFormat="1">
      <c r="A2239" s="413"/>
      <c r="B2239" s="413"/>
      <c r="C2239" s="413"/>
      <c r="D2239" s="413"/>
      <c r="E2239" s="413"/>
      <c r="F2239" s="413"/>
      <c r="G2239" s="413"/>
      <c r="H2239" s="413"/>
      <c r="I2239" s="413"/>
      <c r="J2239" s="413"/>
      <c r="K2239" s="413"/>
      <c r="L2239" s="413"/>
    </row>
    <row r="2240" spans="1:12" s="51" customFormat="1">
      <c r="A2240" s="413"/>
      <c r="B2240" s="413"/>
      <c r="C2240" s="413"/>
      <c r="D2240" s="413"/>
      <c r="E2240" s="413"/>
      <c r="F2240" s="413"/>
      <c r="G2240" s="413"/>
      <c r="H2240" s="413"/>
      <c r="I2240" s="413"/>
      <c r="J2240" s="413"/>
      <c r="K2240" s="413"/>
      <c r="L2240" s="413"/>
    </row>
    <row r="2241" spans="1:12" s="51" customFormat="1">
      <c r="A2241" s="413"/>
      <c r="B2241" s="413"/>
      <c r="C2241" s="413"/>
      <c r="D2241" s="413"/>
      <c r="E2241" s="413"/>
      <c r="F2241" s="413"/>
      <c r="G2241" s="413"/>
      <c r="H2241" s="413"/>
      <c r="I2241" s="413"/>
      <c r="J2241" s="413"/>
      <c r="K2241" s="413"/>
      <c r="L2241" s="413"/>
    </row>
    <row r="2242" spans="1:12" s="51" customFormat="1">
      <c r="A2242" s="413"/>
      <c r="B2242" s="413"/>
      <c r="C2242" s="413"/>
      <c r="D2242" s="413"/>
      <c r="E2242" s="413"/>
      <c r="F2242" s="413"/>
      <c r="G2242" s="413"/>
      <c r="H2242" s="413"/>
      <c r="I2242" s="413"/>
      <c r="J2242" s="413"/>
      <c r="K2242" s="413"/>
      <c r="L2242" s="413"/>
    </row>
    <row r="2243" spans="1:12" s="51" customFormat="1">
      <c r="A2243" s="413"/>
      <c r="B2243" s="413"/>
      <c r="C2243" s="413"/>
      <c r="D2243" s="413"/>
      <c r="E2243" s="413"/>
      <c r="F2243" s="413"/>
      <c r="G2243" s="413"/>
      <c r="H2243" s="413"/>
      <c r="I2243" s="413"/>
      <c r="J2243" s="413"/>
      <c r="K2243" s="413"/>
      <c r="L2243" s="413"/>
    </row>
    <row r="2244" spans="1:12" s="51" customFormat="1">
      <c r="A2244" s="413"/>
      <c r="B2244" s="413"/>
      <c r="C2244" s="413"/>
      <c r="D2244" s="413"/>
      <c r="E2244" s="413"/>
      <c r="F2244" s="413"/>
      <c r="G2244" s="413"/>
      <c r="H2244" s="413"/>
      <c r="I2244" s="413"/>
      <c r="J2244" s="413"/>
      <c r="K2244" s="413"/>
      <c r="L2244" s="413"/>
    </row>
    <row r="2245" spans="1:12" s="51" customFormat="1">
      <c r="A2245" s="413"/>
      <c r="B2245" s="413"/>
      <c r="C2245" s="413"/>
      <c r="D2245" s="413"/>
      <c r="E2245" s="413"/>
      <c r="F2245" s="413"/>
      <c r="G2245" s="413"/>
      <c r="H2245" s="413"/>
      <c r="I2245" s="413"/>
      <c r="J2245" s="413"/>
      <c r="K2245" s="413"/>
      <c r="L2245" s="413"/>
    </row>
    <row r="2246" spans="1:12" s="51" customFormat="1">
      <c r="A2246" s="413"/>
      <c r="B2246" s="413"/>
      <c r="C2246" s="413"/>
      <c r="D2246" s="413"/>
      <c r="E2246" s="413"/>
      <c r="F2246" s="413"/>
      <c r="G2246" s="413"/>
      <c r="H2246" s="413"/>
      <c r="I2246" s="413"/>
      <c r="J2246" s="413"/>
      <c r="K2246" s="413"/>
      <c r="L2246" s="413"/>
    </row>
    <row r="2247" spans="1:12" s="51" customFormat="1">
      <c r="A2247" s="413"/>
      <c r="B2247" s="413"/>
      <c r="C2247" s="413"/>
      <c r="D2247" s="413"/>
      <c r="E2247" s="413"/>
      <c r="F2247" s="413"/>
      <c r="G2247" s="413"/>
      <c r="H2247" s="413"/>
      <c r="I2247" s="413"/>
      <c r="J2247" s="413"/>
      <c r="K2247" s="413"/>
      <c r="L2247" s="413"/>
    </row>
    <row r="2248" spans="1:12" s="51" customFormat="1">
      <c r="A2248" s="413"/>
      <c r="B2248" s="413"/>
      <c r="C2248" s="413"/>
      <c r="D2248" s="413"/>
      <c r="E2248" s="413"/>
      <c r="F2248" s="413"/>
      <c r="G2248" s="413"/>
      <c r="H2248" s="413"/>
      <c r="I2248" s="413"/>
      <c r="J2248" s="413"/>
      <c r="K2248" s="413"/>
      <c r="L2248" s="413"/>
    </row>
    <row r="2249" spans="1:12" s="51" customFormat="1">
      <c r="A2249" s="413"/>
      <c r="B2249" s="413"/>
      <c r="C2249" s="413"/>
      <c r="D2249" s="413"/>
      <c r="E2249" s="413"/>
      <c r="F2249" s="413"/>
      <c r="G2249" s="413"/>
      <c r="H2249" s="413"/>
      <c r="I2249" s="413"/>
      <c r="J2249" s="413"/>
      <c r="K2249" s="413"/>
      <c r="L2249" s="413"/>
    </row>
    <row r="2250" spans="1:12" s="51" customFormat="1">
      <c r="A2250" s="413"/>
      <c r="B2250" s="413"/>
      <c r="C2250" s="413"/>
      <c r="D2250" s="413"/>
      <c r="E2250" s="413"/>
      <c r="F2250" s="413"/>
      <c r="G2250" s="413"/>
      <c r="H2250" s="413"/>
      <c r="I2250" s="413"/>
      <c r="J2250" s="413"/>
      <c r="K2250" s="413"/>
      <c r="L2250" s="413"/>
    </row>
    <row r="2251" spans="1:12" s="51" customFormat="1">
      <c r="A2251" s="413"/>
      <c r="B2251" s="413"/>
      <c r="C2251" s="413"/>
      <c r="D2251" s="413"/>
      <c r="E2251" s="413"/>
      <c r="F2251" s="413"/>
      <c r="G2251" s="413"/>
      <c r="H2251" s="413"/>
      <c r="I2251" s="413"/>
      <c r="J2251" s="413"/>
      <c r="K2251" s="413"/>
      <c r="L2251" s="413"/>
    </row>
    <row r="2252" spans="1:12" s="51" customFormat="1">
      <c r="A2252" s="413"/>
      <c r="B2252" s="413"/>
      <c r="C2252" s="413"/>
      <c r="D2252" s="413"/>
      <c r="E2252" s="413"/>
      <c r="F2252" s="413"/>
      <c r="G2252" s="413"/>
      <c r="H2252" s="413"/>
      <c r="I2252" s="413"/>
      <c r="J2252" s="413"/>
      <c r="K2252" s="413"/>
      <c r="L2252" s="413"/>
    </row>
    <row r="2253" spans="1:12" s="51" customFormat="1">
      <c r="A2253" s="413"/>
      <c r="B2253" s="413"/>
      <c r="C2253" s="413"/>
      <c r="D2253" s="413"/>
      <c r="E2253" s="413"/>
      <c r="F2253" s="413"/>
      <c r="G2253" s="413"/>
      <c r="H2253" s="413"/>
      <c r="I2253" s="413"/>
      <c r="J2253" s="413"/>
      <c r="K2253" s="413"/>
      <c r="L2253" s="413"/>
    </row>
    <row r="2254" spans="1:12" s="51" customFormat="1">
      <c r="A2254" s="413"/>
      <c r="B2254" s="413"/>
      <c r="C2254" s="413"/>
      <c r="D2254" s="413"/>
      <c r="E2254" s="413"/>
      <c r="F2254" s="413"/>
      <c r="G2254" s="413"/>
      <c r="H2254" s="413"/>
      <c r="I2254" s="413"/>
      <c r="J2254" s="413"/>
      <c r="K2254" s="413"/>
      <c r="L2254" s="413"/>
    </row>
    <row r="2255" spans="1:12" s="51" customFormat="1">
      <c r="A2255" s="413"/>
      <c r="B2255" s="413"/>
      <c r="C2255" s="413"/>
      <c r="D2255" s="413"/>
      <c r="E2255" s="413"/>
      <c r="F2255" s="413"/>
      <c r="G2255" s="413"/>
      <c r="H2255" s="413"/>
      <c r="I2255" s="413"/>
      <c r="J2255" s="413"/>
      <c r="K2255" s="413"/>
      <c r="L2255" s="413"/>
    </row>
    <row r="2256" spans="1:12" s="51" customFormat="1">
      <c r="A2256" s="413"/>
      <c r="B2256" s="413"/>
      <c r="C2256" s="413"/>
      <c r="D2256" s="413"/>
      <c r="E2256" s="413"/>
      <c r="F2256" s="413"/>
      <c r="G2256" s="413"/>
      <c r="H2256" s="413"/>
      <c r="I2256" s="413"/>
      <c r="J2256" s="413"/>
      <c r="K2256" s="413"/>
      <c r="L2256" s="413"/>
    </row>
    <row r="2257" spans="1:12" s="51" customFormat="1">
      <c r="A2257" s="413"/>
      <c r="B2257" s="413"/>
      <c r="C2257" s="413"/>
      <c r="D2257" s="413"/>
      <c r="E2257" s="413"/>
      <c r="F2257" s="413"/>
      <c r="G2257" s="413"/>
      <c r="H2257" s="413"/>
      <c r="I2257" s="413"/>
      <c r="J2257" s="413"/>
      <c r="K2257" s="413"/>
      <c r="L2257" s="413"/>
    </row>
    <row r="2258" spans="1:12" s="51" customFormat="1">
      <c r="A2258" s="413"/>
      <c r="B2258" s="413"/>
      <c r="C2258" s="413"/>
      <c r="D2258" s="413"/>
      <c r="E2258" s="413"/>
      <c r="F2258" s="413"/>
      <c r="G2258" s="413"/>
      <c r="H2258" s="413"/>
      <c r="I2258" s="413"/>
      <c r="J2258" s="413"/>
      <c r="K2258" s="413"/>
      <c r="L2258" s="413"/>
    </row>
    <row r="2259" spans="1:12" s="51" customFormat="1">
      <c r="A2259" s="413"/>
      <c r="B2259" s="413"/>
      <c r="C2259" s="413"/>
      <c r="D2259" s="413"/>
      <c r="E2259" s="413"/>
      <c r="F2259" s="413"/>
      <c r="G2259" s="413"/>
      <c r="H2259" s="413"/>
      <c r="I2259" s="413"/>
      <c r="J2259" s="413"/>
      <c r="K2259" s="413"/>
      <c r="L2259" s="413"/>
    </row>
    <row r="2260" spans="1:12" s="51" customFormat="1">
      <c r="A2260" s="413"/>
      <c r="B2260" s="413"/>
      <c r="C2260" s="413"/>
      <c r="D2260" s="413"/>
      <c r="E2260" s="413"/>
      <c r="F2260" s="413"/>
      <c r="G2260" s="413"/>
      <c r="H2260" s="413"/>
      <c r="I2260" s="413"/>
      <c r="J2260" s="413"/>
      <c r="K2260" s="413"/>
      <c r="L2260" s="413"/>
    </row>
    <row r="2261" spans="1:12" s="51" customFormat="1">
      <c r="A2261" s="413"/>
      <c r="B2261" s="413"/>
      <c r="C2261" s="413"/>
      <c r="D2261" s="413"/>
      <c r="E2261" s="413"/>
      <c r="F2261" s="413"/>
      <c r="G2261" s="413"/>
      <c r="H2261" s="413"/>
      <c r="I2261" s="413"/>
      <c r="J2261" s="413"/>
      <c r="K2261" s="413"/>
      <c r="L2261" s="413"/>
    </row>
    <row r="2262" spans="1:12" s="51" customFormat="1">
      <c r="A2262" s="413"/>
      <c r="B2262" s="413"/>
      <c r="C2262" s="413"/>
      <c r="D2262" s="413"/>
      <c r="E2262" s="413"/>
      <c r="F2262" s="413"/>
      <c r="G2262" s="413"/>
      <c r="H2262" s="413"/>
      <c r="I2262" s="413"/>
      <c r="J2262" s="413"/>
      <c r="K2262" s="413"/>
      <c r="L2262" s="413"/>
    </row>
    <row r="2263" spans="1:12" s="51" customFormat="1">
      <c r="A2263" s="413"/>
      <c r="B2263" s="413"/>
      <c r="C2263" s="413"/>
      <c r="D2263" s="413"/>
      <c r="E2263" s="413"/>
      <c r="F2263" s="413"/>
      <c r="G2263" s="413"/>
      <c r="H2263" s="413"/>
      <c r="I2263" s="413"/>
      <c r="J2263" s="413"/>
      <c r="K2263" s="413"/>
      <c r="L2263" s="413"/>
    </row>
    <row r="2264" spans="1:12" s="51" customFormat="1">
      <c r="A2264" s="413"/>
      <c r="B2264" s="413"/>
      <c r="C2264" s="413"/>
      <c r="D2264" s="413"/>
      <c r="E2264" s="413"/>
      <c r="F2264" s="413"/>
      <c r="G2264" s="413"/>
      <c r="H2264" s="413"/>
      <c r="I2264" s="413"/>
      <c r="J2264" s="413"/>
      <c r="K2264" s="413"/>
      <c r="L2264" s="413"/>
    </row>
    <row r="2265" spans="1:12" s="51" customFormat="1">
      <c r="A2265" s="413"/>
      <c r="B2265" s="413"/>
      <c r="C2265" s="413"/>
      <c r="D2265" s="413"/>
      <c r="E2265" s="413"/>
      <c r="F2265" s="413"/>
      <c r="G2265" s="413"/>
      <c r="H2265" s="413"/>
      <c r="I2265" s="413"/>
      <c r="J2265" s="413"/>
      <c r="K2265" s="413"/>
      <c r="L2265" s="413"/>
    </row>
    <row r="2266" spans="1:12" s="51" customFormat="1">
      <c r="A2266" s="413"/>
      <c r="B2266" s="413"/>
      <c r="C2266" s="413"/>
      <c r="D2266" s="413"/>
      <c r="E2266" s="413"/>
      <c r="F2266" s="413"/>
      <c r="G2266" s="413"/>
      <c r="H2266" s="413"/>
      <c r="I2266" s="413"/>
      <c r="J2266" s="413"/>
      <c r="K2266" s="413"/>
      <c r="L2266" s="413"/>
    </row>
    <row r="2267" spans="1:12" s="51" customFormat="1">
      <c r="A2267" s="413"/>
      <c r="B2267" s="413"/>
      <c r="C2267" s="413"/>
      <c r="D2267" s="413"/>
      <c r="E2267" s="413"/>
      <c r="F2267" s="413"/>
      <c r="G2267" s="413"/>
      <c r="H2267" s="413"/>
      <c r="I2267" s="413"/>
      <c r="J2267" s="413"/>
      <c r="K2267" s="413"/>
      <c r="L2267" s="413"/>
    </row>
    <row r="2268" spans="1:12" s="51" customFormat="1">
      <c r="A2268" s="413"/>
      <c r="B2268" s="413"/>
      <c r="C2268" s="413"/>
      <c r="D2268" s="413"/>
      <c r="E2268" s="413"/>
      <c r="F2268" s="413"/>
      <c r="G2268" s="413"/>
      <c r="H2268" s="413"/>
      <c r="I2268" s="413"/>
      <c r="J2268" s="413"/>
      <c r="K2268" s="413"/>
      <c r="L2268" s="413"/>
    </row>
    <row r="2269" spans="1:12" s="51" customFormat="1">
      <c r="A2269" s="413"/>
      <c r="B2269" s="413"/>
      <c r="C2269" s="413"/>
      <c r="D2269" s="413"/>
      <c r="E2269" s="413"/>
      <c r="F2269" s="413"/>
      <c r="G2269" s="413"/>
      <c r="H2269" s="413"/>
      <c r="I2269" s="413"/>
      <c r="J2269" s="413"/>
      <c r="K2269" s="413"/>
      <c r="L2269" s="413"/>
    </row>
    <row r="2270" spans="1:12" s="51" customFormat="1">
      <c r="A2270" s="413"/>
      <c r="B2270" s="413"/>
      <c r="C2270" s="413"/>
      <c r="D2270" s="413"/>
      <c r="E2270" s="413"/>
      <c r="F2270" s="413"/>
      <c r="G2270" s="413"/>
      <c r="H2270" s="413"/>
      <c r="I2270" s="413"/>
      <c r="J2270" s="413"/>
      <c r="K2270" s="413"/>
      <c r="L2270" s="413"/>
    </row>
    <row r="2271" spans="1:12" s="51" customFormat="1">
      <c r="A2271" s="413"/>
      <c r="B2271" s="413"/>
      <c r="C2271" s="413"/>
      <c r="D2271" s="413"/>
      <c r="E2271" s="413"/>
      <c r="F2271" s="413"/>
      <c r="G2271" s="413"/>
      <c r="H2271" s="413"/>
      <c r="I2271" s="413"/>
      <c r="J2271" s="413"/>
      <c r="K2271" s="413"/>
      <c r="L2271" s="413"/>
    </row>
    <row r="2272" spans="1:12" s="51" customFormat="1">
      <c r="A2272" s="413"/>
      <c r="B2272" s="413"/>
      <c r="C2272" s="413"/>
      <c r="D2272" s="413"/>
      <c r="E2272" s="413"/>
      <c r="F2272" s="413"/>
      <c r="G2272" s="413"/>
      <c r="H2272" s="413"/>
      <c r="I2272" s="413"/>
      <c r="J2272" s="413"/>
      <c r="K2272" s="413"/>
      <c r="L2272" s="413"/>
    </row>
    <row r="2273" spans="1:12" s="51" customFormat="1">
      <c r="A2273" s="413"/>
      <c r="B2273" s="413"/>
      <c r="C2273" s="413"/>
      <c r="D2273" s="413"/>
      <c r="E2273" s="413"/>
      <c r="F2273" s="413"/>
      <c r="G2273" s="413"/>
      <c r="H2273" s="413"/>
      <c r="I2273" s="413"/>
      <c r="J2273" s="413"/>
      <c r="K2273" s="413"/>
      <c r="L2273" s="413"/>
    </row>
    <row r="2274" spans="1:12" s="51" customFormat="1">
      <c r="A2274" s="413"/>
      <c r="B2274" s="413"/>
      <c r="C2274" s="413"/>
      <c r="D2274" s="413"/>
      <c r="E2274" s="413"/>
      <c r="F2274" s="413"/>
      <c r="G2274" s="413"/>
      <c r="H2274" s="413"/>
      <c r="I2274" s="413"/>
      <c r="J2274" s="413"/>
      <c r="K2274" s="413"/>
      <c r="L2274" s="413"/>
    </row>
    <row r="2275" spans="1:12" s="51" customFormat="1">
      <c r="A2275" s="413"/>
      <c r="B2275" s="413"/>
      <c r="C2275" s="413"/>
      <c r="D2275" s="413"/>
      <c r="E2275" s="413"/>
      <c r="F2275" s="413"/>
      <c r="G2275" s="413"/>
      <c r="H2275" s="413"/>
      <c r="I2275" s="413"/>
      <c r="J2275" s="413"/>
      <c r="K2275" s="413"/>
      <c r="L2275" s="413"/>
    </row>
    <row r="2276" spans="1:12" s="51" customFormat="1">
      <c r="A2276" s="413"/>
      <c r="B2276" s="413"/>
      <c r="C2276" s="413"/>
      <c r="D2276" s="413"/>
      <c r="E2276" s="413"/>
      <c r="F2276" s="413"/>
      <c r="G2276" s="413"/>
      <c r="H2276" s="413"/>
      <c r="I2276" s="413"/>
      <c r="J2276" s="413"/>
      <c r="K2276" s="413"/>
      <c r="L2276" s="413"/>
    </row>
    <row r="2277" spans="1:12" s="51" customFormat="1">
      <c r="A2277" s="413"/>
      <c r="B2277" s="413"/>
      <c r="C2277" s="413"/>
      <c r="D2277" s="413"/>
      <c r="E2277" s="413"/>
      <c r="F2277" s="413"/>
      <c r="G2277" s="413"/>
      <c r="H2277" s="413"/>
      <c r="I2277" s="413"/>
      <c r="J2277" s="413"/>
      <c r="K2277" s="413"/>
      <c r="L2277" s="413"/>
    </row>
    <row r="2278" spans="1:12" s="51" customFormat="1">
      <c r="A2278" s="413"/>
      <c r="B2278" s="413"/>
      <c r="C2278" s="413"/>
      <c r="D2278" s="413"/>
      <c r="E2278" s="413"/>
      <c r="F2278" s="413"/>
      <c r="G2278" s="413"/>
      <c r="H2278" s="413"/>
      <c r="I2278" s="413"/>
      <c r="J2278" s="413"/>
      <c r="K2278" s="413"/>
      <c r="L2278" s="413"/>
    </row>
    <row r="2279" spans="1:12" s="51" customFormat="1">
      <c r="A2279" s="413"/>
      <c r="B2279" s="413"/>
      <c r="C2279" s="413"/>
      <c r="D2279" s="413"/>
      <c r="E2279" s="413"/>
      <c r="F2279" s="413"/>
      <c r="G2279" s="413"/>
      <c r="H2279" s="413"/>
      <c r="I2279" s="413"/>
      <c r="J2279" s="413"/>
      <c r="K2279" s="413"/>
      <c r="L2279" s="413"/>
    </row>
    <row r="2280" spans="1:12" s="51" customFormat="1">
      <c r="A2280" s="413"/>
      <c r="B2280" s="413"/>
      <c r="C2280" s="413"/>
      <c r="D2280" s="413"/>
      <c r="E2280" s="413"/>
      <c r="F2280" s="413"/>
      <c r="G2280" s="413"/>
      <c r="H2280" s="413"/>
      <c r="I2280" s="413"/>
      <c r="J2280" s="413"/>
      <c r="K2280" s="413"/>
      <c r="L2280" s="413"/>
    </row>
    <row r="2281" spans="1:12" s="51" customFormat="1">
      <c r="A2281" s="413"/>
      <c r="B2281" s="413"/>
      <c r="C2281" s="413"/>
      <c r="D2281" s="413"/>
      <c r="E2281" s="413"/>
      <c r="F2281" s="413"/>
      <c r="G2281" s="413"/>
      <c r="H2281" s="413"/>
      <c r="I2281" s="413"/>
      <c r="J2281" s="413"/>
      <c r="K2281" s="413"/>
      <c r="L2281" s="413"/>
    </row>
    <row r="2282" spans="1:12" s="51" customFormat="1">
      <c r="A2282" s="413"/>
      <c r="B2282" s="413"/>
      <c r="C2282" s="413"/>
      <c r="D2282" s="413"/>
      <c r="E2282" s="413"/>
      <c r="F2282" s="413"/>
      <c r="G2282" s="413"/>
      <c r="H2282" s="413"/>
      <c r="I2282" s="413"/>
      <c r="J2282" s="413"/>
      <c r="K2282" s="413"/>
      <c r="L2282" s="413"/>
    </row>
    <row r="2283" spans="1:12" s="51" customFormat="1">
      <c r="A2283" s="413"/>
      <c r="B2283" s="413"/>
      <c r="C2283" s="413"/>
      <c r="D2283" s="413"/>
      <c r="E2283" s="413"/>
      <c r="F2283" s="413"/>
      <c r="G2283" s="413"/>
      <c r="H2283" s="413"/>
      <c r="I2283" s="413"/>
      <c r="J2283" s="413"/>
      <c r="K2283" s="413"/>
      <c r="L2283" s="413"/>
    </row>
    <row r="2284" spans="1:12" s="51" customFormat="1">
      <c r="A2284" s="413"/>
      <c r="B2284" s="413"/>
      <c r="C2284" s="413"/>
      <c r="D2284" s="413"/>
      <c r="E2284" s="413"/>
      <c r="F2284" s="413"/>
      <c r="G2284" s="413"/>
      <c r="H2284" s="413"/>
      <c r="I2284" s="413"/>
      <c r="J2284" s="413"/>
      <c r="K2284" s="413"/>
      <c r="L2284" s="413"/>
    </row>
    <row r="2285" spans="1:12" s="51" customFormat="1">
      <c r="A2285" s="413"/>
      <c r="B2285" s="413"/>
      <c r="C2285" s="413"/>
      <c r="D2285" s="413"/>
      <c r="E2285" s="413"/>
      <c r="F2285" s="413"/>
      <c r="G2285" s="413"/>
      <c r="H2285" s="413"/>
      <c r="I2285" s="413"/>
      <c r="J2285" s="413"/>
      <c r="K2285" s="413"/>
      <c r="L2285" s="413"/>
    </row>
    <row r="2286" spans="1:12" s="51" customFormat="1">
      <c r="A2286" s="413"/>
      <c r="B2286" s="413"/>
      <c r="C2286" s="413"/>
      <c r="D2286" s="413"/>
      <c r="E2286" s="413"/>
      <c r="F2286" s="413"/>
      <c r="G2286" s="413"/>
      <c r="H2286" s="413"/>
      <c r="I2286" s="413"/>
      <c r="J2286" s="413"/>
      <c r="K2286" s="413"/>
      <c r="L2286" s="413"/>
    </row>
    <row r="2287" spans="1:12" s="51" customFormat="1">
      <c r="A2287" s="413"/>
      <c r="B2287" s="413"/>
      <c r="C2287" s="413"/>
      <c r="D2287" s="413"/>
      <c r="E2287" s="413"/>
      <c r="F2287" s="413"/>
      <c r="G2287" s="413"/>
      <c r="H2287" s="413"/>
      <c r="I2287" s="413"/>
      <c r="J2287" s="413"/>
      <c r="K2287" s="413"/>
      <c r="L2287" s="413"/>
    </row>
    <row r="2288" spans="1:12" s="51" customFormat="1">
      <c r="A2288" s="413"/>
      <c r="B2288" s="413"/>
      <c r="C2288" s="413"/>
      <c r="D2288" s="413"/>
      <c r="E2288" s="413"/>
      <c r="F2288" s="413"/>
      <c r="G2288" s="413"/>
      <c r="H2288" s="413"/>
      <c r="I2288" s="413"/>
      <c r="J2288" s="413"/>
      <c r="K2288" s="413"/>
      <c r="L2288" s="413"/>
    </row>
    <row r="2289" spans="1:12" s="51" customFormat="1">
      <c r="A2289" s="413"/>
      <c r="B2289" s="413"/>
      <c r="C2289" s="413"/>
      <c r="D2289" s="413"/>
      <c r="E2289" s="413"/>
      <c r="F2289" s="413"/>
      <c r="G2289" s="413"/>
      <c r="H2289" s="413"/>
      <c r="I2289" s="413"/>
      <c r="J2289" s="413"/>
      <c r="K2289" s="413"/>
      <c r="L2289" s="413"/>
    </row>
    <row r="2290" spans="1:12" s="51" customFormat="1">
      <c r="A2290" s="413"/>
      <c r="B2290" s="413"/>
      <c r="C2290" s="413"/>
      <c r="D2290" s="413"/>
      <c r="E2290" s="413"/>
      <c r="F2290" s="413"/>
      <c r="G2290" s="413"/>
      <c r="H2290" s="413"/>
      <c r="I2290" s="413"/>
      <c r="J2290" s="413"/>
      <c r="K2290" s="413"/>
      <c r="L2290" s="413"/>
    </row>
    <row r="2291" spans="1:12" s="51" customFormat="1">
      <c r="A2291" s="413"/>
      <c r="B2291" s="413"/>
      <c r="C2291" s="413"/>
      <c r="D2291" s="413"/>
      <c r="E2291" s="413"/>
      <c r="F2291" s="413"/>
      <c r="G2291" s="413"/>
      <c r="H2291" s="413"/>
      <c r="I2291" s="413"/>
      <c r="J2291" s="413"/>
      <c r="K2291" s="413"/>
      <c r="L2291" s="413"/>
    </row>
    <row r="2292" spans="1:12" s="51" customFormat="1">
      <c r="A2292" s="413"/>
      <c r="B2292" s="413"/>
      <c r="C2292" s="413"/>
      <c r="D2292" s="413"/>
      <c r="E2292" s="413"/>
      <c r="F2292" s="413"/>
      <c r="G2292" s="413"/>
      <c r="H2292" s="413"/>
      <c r="I2292" s="413"/>
      <c r="J2292" s="413"/>
      <c r="K2292" s="413"/>
      <c r="L2292" s="413"/>
    </row>
    <row r="2293" spans="1:12" s="51" customFormat="1">
      <c r="A2293" s="413"/>
      <c r="B2293" s="413"/>
      <c r="C2293" s="413"/>
      <c r="D2293" s="413"/>
      <c r="E2293" s="413"/>
      <c r="F2293" s="413"/>
      <c r="G2293" s="413"/>
      <c r="H2293" s="413"/>
      <c r="I2293" s="413"/>
      <c r="J2293" s="413"/>
      <c r="K2293" s="413"/>
      <c r="L2293" s="413"/>
    </row>
    <row r="2294" spans="1:12" s="51" customFormat="1">
      <c r="A2294" s="413"/>
      <c r="B2294" s="413"/>
      <c r="C2294" s="413"/>
      <c r="D2294" s="413"/>
      <c r="E2294" s="413"/>
      <c r="F2294" s="413"/>
      <c r="G2294" s="413"/>
      <c r="H2294" s="413"/>
      <c r="I2294" s="413"/>
      <c r="J2294" s="413"/>
      <c r="K2294" s="413"/>
      <c r="L2294" s="413"/>
    </row>
    <row r="2295" spans="1:12" s="51" customFormat="1">
      <c r="A2295" s="413"/>
      <c r="B2295" s="413"/>
      <c r="C2295" s="413"/>
      <c r="D2295" s="413"/>
      <c r="E2295" s="413"/>
      <c r="F2295" s="413"/>
      <c r="G2295" s="413"/>
      <c r="H2295" s="413"/>
      <c r="I2295" s="413"/>
      <c r="J2295" s="413"/>
      <c r="K2295" s="413"/>
      <c r="L2295" s="413"/>
    </row>
    <row r="2296" spans="1:12" s="51" customFormat="1">
      <c r="A2296" s="413"/>
      <c r="B2296" s="413"/>
      <c r="C2296" s="413"/>
      <c r="D2296" s="413"/>
      <c r="E2296" s="413"/>
      <c r="F2296" s="413"/>
      <c r="G2296" s="413"/>
      <c r="H2296" s="413"/>
      <c r="I2296" s="413"/>
      <c r="J2296" s="413"/>
      <c r="K2296" s="413"/>
      <c r="L2296" s="413"/>
    </row>
    <row r="2297" spans="1:12" s="51" customFormat="1">
      <c r="A2297" s="413"/>
      <c r="B2297" s="413"/>
      <c r="C2297" s="413"/>
      <c r="D2297" s="413"/>
      <c r="E2297" s="413"/>
      <c r="F2297" s="413"/>
      <c r="G2297" s="413"/>
      <c r="H2297" s="413"/>
      <c r="I2297" s="413"/>
      <c r="J2297" s="413"/>
      <c r="K2297" s="413"/>
      <c r="L2297" s="413"/>
    </row>
    <row r="2298" spans="1:12" s="51" customFormat="1">
      <c r="A2298" s="413"/>
      <c r="B2298" s="413"/>
      <c r="C2298" s="413"/>
      <c r="D2298" s="413"/>
      <c r="E2298" s="413"/>
      <c r="F2298" s="413"/>
      <c r="G2298" s="413"/>
      <c r="H2298" s="413"/>
      <c r="I2298" s="413"/>
      <c r="J2298" s="413"/>
      <c r="K2298" s="413"/>
      <c r="L2298" s="413"/>
    </row>
    <row r="2299" spans="1:12" s="51" customFormat="1">
      <c r="A2299" s="413"/>
      <c r="B2299" s="413"/>
      <c r="C2299" s="413"/>
      <c r="D2299" s="413"/>
      <c r="E2299" s="413"/>
      <c r="F2299" s="413"/>
      <c r="G2299" s="413"/>
      <c r="H2299" s="413"/>
      <c r="I2299" s="413"/>
      <c r="J2299" s="413"/>
      <c r="K2299" s="413"/>
      <c r="L2299" s="413"/>
    </row>
    <row r="2300" spans="1:12" s="51" customFormat="1">
      <c r="A2300" s="413"/>
      <c r="B2300" s="413"/>
      <c r="C2300" s="413"/>
      <c r="D2300" s="413"/>
      <c r="E2300" s="413"/>
      <c r="F2300" s="413"/>
      <c r="G2300" s="413"/>
      <c r="H2300" s="413"/>
      <c r="I2300" s="413"/>
      <c r="J2300" s="413"/>
      <c r="K2300" s="413"/>
      <c r="L2300" s="413"/>
    </row>
    <row r="2301" spans="1:12" s="51" customFormat="1">
      <c r="A2301" s="413"/>
      <c r="B2301" s="413"/>
      <c r="C2301" s="413"/>
      <c r="D2301" s="413"/>
      <c r="E2301" s="413"/>
      <c r="F2301" s="413"/>
      <c r="G2301" s="413"/>
      <c r="H2301" s="413"/>
      <c r="I2301" s="413"/>
      <c r="J2301" s="413"/>
      <c r="K2301" s="413"/>
      <c r="L2301" s="413"/>
    </row>
    <row r="2302" spans="1:12" s="51" customFormat="1">
      <c r="A2302" s="413"/>
      <c r="B2302" s="413"/>
      <c r="C2302" s="413"/>
      <c r="D2302" s="413"/>
      <c r="E2302" s="413"/>
      <c r="F2302" s="413"/>
      <c r="G2302" s="413"/>
      <c r="H2302" s="413"/>
      <c r="I2302" s="413"/>
      <c r="J2302" s="413"/>
      <c r="K2302" s="413"/>
      <c r="L2302" s="413"/>
    </row>
    <row r="2303" spans="1:12" s="51" customFormat="1">
      <c r="A2303" s="413"/>
      <c r="B2303" s="413"/>
      <c r="C2303" s="413"/>
      <c r="D2303" s="413"/>
      <c r="E2303" s="413"/>
      <c r="F2303" s="413"/>
      <c r="G2303" s="413"/>
      <c r="H2303" s="413"/>
      <c r="I2303" s="413"/>
      <c r="J2303" s="413"/>
      <c r="K2303" s="413"/>
      <c r="L2303" s="413"/>
    </row>
    <row r="2304" spans="1:12" s="51" customFormat="1">
      <c r="A2304" s="413"/>
      <c r="B2304" s="413"/>
      <c r="C2304" s="413"/>
      <c r="D2304" s="413"/>
      <c r="E2304" s="413"/>
      <c r="F2304" s="413"/>
      <c r="G2304" s="413"/>
      <c r="H2304" s="413"/>
      <c r="I2304" s="413"/>
      <c r="J2304" s="413"/>
      <c r="K2304" s="413"/>
      <c r="L2304" s="413"/>
    </row>
    <row r="2305" spans="1:12" s="51" customFormat="1">
      <c r="A2305" s="413"/>
      <c r="B2305" s="413"/>
      <c r="C2305" s="413"/>
      <c r="D2305" s="413"/>
      <c r="E2305" s="413"/>
      <c r="F2305" s="413"/>
      <c r="G2305" s="413"/>
      <c r="H2305" s="413"/>
      <c r="I2305" s="413"/>
      <c r="J2305" s="413"/>
      <c r="K2305" s="413"/>
      <c r="L2305" s="413"/>
    </row>
    <row r="2306" spans="1:12" s="51" customFormat="1">
      <c r="A2306" s="413"/>
      <c r="B2306" s="413"/>
      <c r="C2306" s="413"/>
      <c r="D2306" s="413"/>
      <c r="E2306" s="413"/>
      <c r="F2306" s="413"/>
      <c r="G2306" s="413"/>
      <c r="H2306" s="413"/>
      <c r="I2306" s="413"/>
      <c r="J2306" s="413"/>
      <c r="K2306" s="413"/>
      <c r="L2306" s="413"/>
    </row>
    <row r="2307" spans="1:12" s="51" customFormat="1">
      <c r="A2307" s="413"/>
      <c r="B2307" s="413"/>
      <c r="C2307" s="413"/>
      <c r="D2307" s="413"/>
      <c r="E2307" s="413"/>
      <c r="F2307" s="413"/>
      <c r="G2307" s="413"/>
      <c r="H2307" s="413"/>
      <c r="I2307" s="413"/>
      <c r="J2307" s="413"/>
      <c r="K2307" s="413"/>
      <c r="L2307" s="413"/>
    </row>
    <row r="2308" spans="1:12" s="51" customFormat="1">
      <c r="A2308" s="413"/>
      <c r="B2308" s="413"/>
      <c r="C2308" s="413"/>
      <c r="D2308" s="413"/>
      <c r="E2308" s="413"/>
      <c r="F2308" s="413"/>
      <c r="G2308" s="413"/>
      <c r="H2308" s="413"/>
      <c r="I2308" s="413"/>
      <c r="J2308" s="413"/>
      <c r="K2308" s="413"/>
      <c r="L2308" s="413"/>
    </row>
    <row r="2309" spans="1:12" s="51" customFormat="1">
      <c r="A2309" s="413"/>
      <c r="B2309" s="413"/>
      <c r="C2309" s="413"/>
      <c r="D2309" s="413"/>
      <c r="E2309" s="413"/>
      <c r="F2309" s="413"/>
      <c r="G2309" s="413"/>
      <c r="H2309" s="413"/>
      <c r="I2309" s="413"/>
      <c r="J2309" s="413"/>
      <c r="K2309" s="413"/>
      <c r="L2309" s="413"/>
    </row>
    <row r="2310" spans="1:12" s="51" customFormat="1">
      <c r="A2310" s="413"/>
      <c r="B2310" s="413"/>
      <c r="C2310" s="413"/>
      <c r="D2310" s="413"/>
      <c r="E2310" s="413"/>
      <c r="F2310" s="413"/>
      <c r="G2310" s="413"/>
      <c r="H2310" s="413"/>
      <c r="I2310" s="413"/>
      <c r="J2310" s="413"/>
      <c r="K2310" s="413"/>
      <c r="L2310" s="413"/>
    </row>
    <row r="2311" spans="1:12" s="51" customFormat="1">
      <c r="A2311" s="413"/>
      <c r="B2311" s="413"/>
      <c r="C2311" s="413"/>
      <c r="D2311" s="413"/>
      <c r="E2311" s="413"/>
      <c r="F2311" s="413"/>
      <c r="G2311" s="413"/>
      <c r="H2311" s="413"/>
      <c r="I2311" s="413"/>
      <c r="J2311" s="413"/>
      <c r="K2311" s="413"/>
      <c r="L2311" s="413"/>
    </row>
    <row r="2312" spans="1:12" s="51" customFormat="1">
      <c r="A2312" s="413"/>
      <c r="B2312" s="413"/>
      <c r="C2312" s="413"/>
      <c r="D2312" s="413"/>
      <c r="E2312" s="413"/>
      <c r="F2312" s="413"/>
      <c r="G2312" s="413"/>
      <c r="H2312" s="413"/>
      <c r="I2312" s="413"/>
      <c r="J2312" s="413"/>
      <c r="K2312" s="413"/>
      <c r="L2312" s="413"/>
    </row>
    <row r="2313" spans="1:12" s="51" customFormat="1">
      <c r="A2313" s="413"/>
      <c r="B2313" s="413"/>
      <c r="C2313" s="413"/>
      <c r="D2313" s="413"/>
      <c r="E2313" s="413"/>
      <c r="F2313" s="413"/>
      <c r="G2313" s="413"/>
      <c r="H2313" s="413"/>
      <c r="I2313" s="413"/>
      <c r="J2313" s="413"/>
      <c r="K2313" s="413"/>
      <c r="L2313" s="413"/>
    </row>
    <row r="2314" spans="1:12" s="51" customFormat="1">
      <c r="A2314" s="413"/>
      <c r="B2314" s="413"/>
      <c r="C2314" s="413"/>
      <c r="D2314" s="413"/>
      <c r="E2314" s="413"/>
      <c r="F2314" s="413"/>
      <c r="G2314" s="413"/>
      <c r="H2314" s="413"/>
      <c r="I2314" s="413"/>
      <c r="J2314" s="413"/>
      <c r="K2314" s="413"/>
      <c r="L2314" s="413"/>
    </row>
  </sheetData>
  <sheetProtection algorithmName="SHA-512" hashValue="KwpL9ids7c3xj3TPYYN6Xbv5kQRYQce7HyHT/a4ZlgdvvpRD+ait1oPC8olHBN36z2PtHznnm2qEdOmhCK+bTw==" saltValue="o6W2u7orEhzczWfWlVOt1Q==" spinCount="100000" sheet="1" formatCells="0" formatColumns="0" formatRows="0" insertRows="0"/>
  <mergeCells count="49">
    <mergeCell ref="A12:L12"/>
    <mergeCell ref="A13:K13"/>
    <mergeCell ref="A14:L14"/>
    <mergeCell ref="A8:E8"/>
    <mergeCell ref="F8:L8"/>
    <mergeCell ref="A9:E9"/>
    <mergeCell ref="F9:L9"/>
    <mergeCell ref="A10:E10"/>
    <mergeCell ref="F10:L10"/>
    <mergeCell ref="A11:E11"/>
    <mergeCell ref="F11:L11"/>
    <mergeCell ref="A5:K5"/>
    <mergeCell ref="A6:E6"/>
    <mergeCell ref="F6:L6"/>
    <mergeCell ref="A7:E7"/>
    <mergeCell ref="F7:L7"/>
    <mergeCell ref="A1:L1"/>
    <mergeCell ref="A15:L15"/>
    <mergeCell ref="A43:L43"/>
    <mergeCell ref="A40:L40"/>
    <mergeCell ref="A16:B16"/>
    <mergeCell ref="A17:B17"/>
    <mergeCell ref="C16:F16"/>
    <mergeCell ref="C17:F17"/>
    <mergeCell ref="A26:L26"/>
    <mergeCell ref="A27:L27"/>
    <mergeCell ref="A28:L28"/>
    <mergeCell ref="A29:L29"/>
    <mergeCell ref="A30:L30"/>
    <mergeCell ref="A23:L23"/>
    <mergeCell ref="A24:L24"/>
    <mergeCell ref="A25:L25"/>
    <mergeCell ref="A18:L18"/>
    <mergeCell ref="A19:L19"/>
    <mergeCell ref="A20:L20"/>
    <mergeCell ref="A21:L21"/>
    <mergeCell ref="A22:L22"/>
    <mergeCell ref="A44:L44"/>
    <mergeCell ref="A31:L31"/>
    <mergeCell ref="A32:L32"/>
    <mergeCell ref="A33:L33"/>
    <mergeCell ref="A34:L34"/>
    <mergeCell ref="A38:L38"/>
    <mergeCell ref="A39:L39"/>
    <mergeCell ref="A36:L36"/>
    <mergeCell ref="A37:L37"/>
    <mergeCell ref="A42:L42"/>
    <mergeCell ref="A41:L41"/>
    <mergeCell ref="A35:L35"/>
  </mergeCells>
  <pageMargins left="0.70866141732283472" right="0.70866141732283472" top="0.74803149606299213" bottom="0.74803149606299213" header="0.31496062992125984" footer="0.31496062992125984"/>
  <pageSetup paperSize="9" scale="85" orientation="landscape" r:id="rId1"/>
  <headerFooter>
    <oddFooter>&amp;L&amp;F&amp;CPage &amp;P of &amp;N&amp;R&amp;A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rgb="FFB9C337"/>
    <pageSetUpPr fitToPage="1"/>
  </sheetPr>
  <dimension ref="B1:F31"/>
  <sheetViews>
    <sheetView showGridLines="0" workbookViewId="0">
      <selection activeCell="C4" sqref="C4:E4"/>
    </sheetView>
  </sheetViews>
  <sheetFormatPr defaultColWidth="9.140625" defaultRowHeight="12"/>
  <cols>
    <col min="1" max="2" width="1.42578125" style="6" customWidth="1"/>
    <col min="3" max="3" width="40.85546875" style="6" customWidth="1"/>
    <col min="4" max="4" width="79.7109375" style="6" customWidth="1"/>
    <col min="5" max="5" width="45.85546875" style="6" customWidth="1"/>
    <col min="6" max="6" width="1.28515625" style="6" customWidth="1"/>
    <col min="7" max="67" width="11.42578125" style="6" customWidth="1"/>
    <col min="68" max="16384" width="9.140625" style="6"/>
  </cols>
  <sheetData>
    <row r="1" spans="2:6" ht="6.75" customHeight="1" thickBot="1"/>
    <row r="2" spans="2:6" s="5" customFormat="1" ht="28.5" customHeight="1">
      <c r="B2" s="142"/>
      <c r="C2" s="460"/>
      <c r="D2" s="460"/>
      <c r="E2" s="460"/>
      <c r="F2" s="143"/>
    </row>
    <row r="3" spans="2:6" s="8" customFormat="1" ht="31.5" customHeight="1">
      <c r="B3" s="144"/>
      <c r="C3" s="145"/>
      <c r="D3" s="145"/>
      <c r="E3" s="145" t="str">
        <f>UPPER(Lists!K3)</f>
        <v>STATISTICAL OFFICE OF THE EUROPEAN UNION</v>
      </c>
      <c r="F3" s="146"/>
    </row>
    <row r="4" spans="2:6" ht="23.25" customHeight="1">
      <c r="B4" s="147"/>
      <c r="C4" s="461" t="str">
        <f>UPPER(Lists!K7)</f>
        <v>ANNUAL REPORTING OF MUNICIPAL WASTE</v>
      </c>
      <c r="D4" s="461"/>
      <c r="E4" s="461"/>
      <c r="F4" s="148"/>
    </row>
    <row r="5" spans="2:6" ht="15.75" customHeight="1">
      <c r="B5" s="149"/>
      <c r="C5" s="462" t="str">
        <f>CONCATENATE(Lists!K8," DATA COLLECTION")</f>
        <v>2023 DATA COLLECTION</v>
      </c>
      <c r="D5" s="462"/>
      <c r="E5" s="462"/>
      <c r="F5" s="150"/>
    </row>
    <row r="6" spans="2:6" ht="15.75" customHeight="1" thickBot="1">
      <c r="B6" s="149"/>
      <c r="C6" s="151"/>
      <c r="D6" s="151"/>
      <c r="E6" s="151"/>
      <c r="F6" s="150"/>
    </row>
    <row r="7" spans="2:6" ht="30" customHeight="1" thickBot="1">
      <c r="B7" s="152"/>
      <c r="C7" s="463" t="s">
        <v>0</v>
      </c>
      <c r="D7" s="463"/>
      <c r="E7" s="463"/>
      <c r="F7" s="153"/>
    </row>
    <row r="8" spans="2:6" ht="13.5" customHeight="1">
      <c r="B8" s="152"/>
      <c r="C8" s="154"/>
      <c r="D8" s="154"/>
      <c r="E8" s="154"/>
      <c r="F8" s="153"/>
    </row>
    <row r="9" spans="2:6" s="155" customFormat="1" ht="19.5" customHeight="1">
      <c r="B9" s="152"/>
      <c r="C9" s="459" t="s">
        <v>1</v>
      </c>
      <c r="D9" s="459"/>
      <c r="E9" s="459"/>
      <c r="F9" s="153"/>
    </row>
    <row r="10" spans="2:6" ht="12" customHeight="1">
      <c r="B10" s="152"/>
      <c r="C10" s="156" t="s">
        <v>2</v>
      </c>
      <c r="D10" s="157" t="s">
        <v>3</v>
      </c>
      <c r="E10" s="157" t="s">
        <v>4</v>
      </c>
      <c r="F10" s="153"/>
    </row>
    <row r="11" spans="2:6" ht="21" customHeight="1">
      <c r="B11" s="152"/>
      <c r="C11" s="158" t="s">
        <v>5</v>
      </c>
      <c r="D11" s="230" t="s">
        <v>6</v>
      </c>
      <c r="E11" s="160" t="s">
        <v>7</v>
      </c>
      <c r="F11" s="153"/>
    </row>
    <row r="12" spans="2:6" ht="21" customHeight="1">
      <c r="B12" s="152"/>
      <c r="C12" s="158" t="s">
        <v>8</v>
      </c>
      <c r="D12" s="159" t="s">
        <v>9</v>
      </c>
      <c r="E12" s="160" t="s">
        <v>10</v>
      </c>
      <c r="F12" s="153"/>
    </row>
    <row r="13" spans="2:6" ht="21" customHeight="1">
      <c r="B13" s="152"/>
      <c r="C13" s="158" t="s">
        <v>11</v>
      </c>
      <c r="D13" s="159" t="s">
        <v>12</v>
      </c>
      <c r="E13" s="160" t="s">
        <v>10</v>
      </c>
      <c r="F13" s="153"/>
    </row>
    <row r="14" spans="2:6" s="161" customFormat="1" ht="19.5" customHeight="1">
      <c r="B14" s="152"/>
      <c r="C14" s="459" t="s">
        <v>13</v>
      </c>
      <c r="D14" s="459"/>
      <c r="E14" s="459"/>
      <c r="F14" s="153"/>
    </row>
    <row r="15" spans="2:6" ht="12" customHeight="1">
      <c r="B15" s="152"/>
      <c r="C15" s="156" t="s">
        <v>2</v>
      </c>
      <c r="D15" s="157" t="s">
        <v>3</v>
      </c>
      <c r="E15" s="157" t="s">
        <v>4</v>
      </c>
      <c r="F15" s="153"/>
    </row>
    <row r="16" spans="2:6" ht="21" customHeight="1">
      <c r="B16" s="152"/>
      <c r="C16" s="162" t="s">
        <v>14</v>
      </c>
      <c r="D16" s="159" t="s">
        <v>15</v>
      </c>
      <c r="E16" s="160" t="s">
        <v>16</v>
      </c>
      <c r="F16" s="153"/>
    </row>
    <row r="17" spans="2:6" ht="21" customHeight="1">
      <c r="B17" s="152"/>
      <c r="C17" s="162" t="s">
        <v>17</v>
      </c>
      <c r="D17" s="159" t="s">
        <v>18</v>
      </c>
      <c r="E17" s="160" t="s">
        <v>16</v>
      </c>
      <c r="F17" s="153"/>
    </row>
    <row r="18" spans="2:6" ht="48" customHeight="1">
      <c r="B18" s="152"/>
      <c r="C18" s="257" t="s">
        <v>19</v>
      </c>
      <c r="D18" s="159" t="s">
        <v>20</v>
      </c>
      <c r="E18" s="160" t="s">
        <v>21</v>
      </c>
      <c r="F18" s="153"/>
    </row>
    <row r="19" spans="2:6" ht="48" customHeight="1">
      <c r="B19" s="152"/>
      <c r="C19" s="257" t="s">
        <v>22</v>
      </c>
      <c r="D19" s="159" t="s">
        <v>23</v>
      </c>
      <c r="E19" s="160" t="s">
        <v>24</v>
      </c>
      <c r="F19" s="153"/>
    </row>
    <row r="20" spans="2:6" ht="48" customHeight="1">
      <c r="B20" s="152"/>
      <c r="C20" s="257" t="s">
        <v>25</v>
      </c>
      <c r="D20" s="159" t="s">
        <v>26</v>
      </c>
      <c r="E20" s="160" t="s">
        <v>27</v>
      </c>
      <c r="F20" s="153"/>
    </row>
    <row r="21" spans="2:6" ht="48" customHeight="1">
      <c r="B21" s="152"/>
      <c r="C21" s="257" t="s">
        <v>28</v>
      </c>
      <c r="D21" s="159" t="s">
        <v>29</v>
      </c>
      <c r="E21" s="160" t="s">
        <v>30</v>
      </c>
      <c r="F21" s="153"/>
    </row>
    <row r="22" spans="2:6" s="161" customFormat="1" ht="19.5" customHeight="1">
      <c r="B22" s="152"/>
      <c r="C22" s="459" t="s">
        <v>31</v>
      </c>
      <c r="D22" s="459"/>
      <c r="E22" s="459"/>
      <c r="F22" s="153"/>
    </row>
    <row r="23" spans="2:6" ht="12" customHeight="1">
      <c r="B23" s="152"/>
      <c r="C23" s="156" t="s">
        <v>2</v>
      </c>
      <c r="D23" s="157"/>
      <c r="E23" s="157"/>
      <c r="F23" s="153"/>
    </row>
    <row r="24" spans="2:6" ht="21.75" customHeight="1">
      <c r="B24" s="152"/>
      <c r="C24" s="229" t="s">
        <v>32</v>
      </c>
      <c r="D24" s="159" t="s">
        <v>33</v>
      </c>
      <c r="E24" s="160" t="s">
        <v>34</v>
      </c>
      <c r="F24" s="153"/>
    </row>
    <row r="25" spans="2:6" s="161" customFormat="1" ht="19.5" customHeight="1">
      <c r="B25" s="152"/>
      <c r="C25" s="459" t="s">
        <v>35</v>
      </c>
      <c r="D25" s="459"/>
      <c r="E25" s="459"/>
      <c r="F25" s="153"/>
    </row>
    <row r="26" spans="2:6" ht="12" customHeight="1">
      <c r="B26" s="152"/>
      <c r="C26" s="156" t="s">
        <v>2</v>
      </c>
      <c r="D26" s="157" t="s">
        <v>3</v>
      </c>
      <c r="E26" s="157" t="s">
        <v>4</v>
      </c>
      <c r="F26" s="153"/>
    </row>
    <row r="27" spans="2:6" ht="27.95" customHeight="1">
      <c r="B27" s="163"/>
      <c r="C27" s="228" t="s">
        <v>36</v>
      </c>
      <c r="D27" s="159" t="s">
        <v>37</v>
      </c>
      <c r="E27" s="160" t="s">
        <v>38</v>
      </c>
      <c r="F27" s="164"/>
    </row>
    <row r="28" spans="2:6" ht="27.95" customHeight="1">
      <c r="B28" s="163"/>
      <c r="C28" s="228" t="s">
        <v>39</v>
      </c>
      <c r="D28" s="159" t="s">
        <v>40</v>
      </c>
      <c r="E28" s="160" t="s">
        <v>41</v>
      </c>
      <c r="F28" s="164"/>
    </row>
    <row r="29" spans="2:6" ht="27.95" customHeight="1">
      <c r="B29" s="163"/>
      <c r="C29" s="261" t="s">
        <v>42</v>
      </c>
      <c r="D29" s="159" t="s">
        <v>43</v>
      </c>
      <c r="E29" s="160" t="s">
        <v>44</v>
      </c>
      <c r="F29" s="164"/>
    </row>
    <row r="30" spans="2:6" ht="27.95" customHeight="1">
      <c r="B30" s="163"/>
      <c r="C30" s="228" t="s">
        <v>45</v>
      </c>
      <c r="D30" s="258" t="s">
        <v>46</v>
      </c>
      <c r="E30" s="160" t="s">
        <v>47</v>
      </c>
      <c r="F30" s="164"/>
    </row>
    <row r="31" spans="2:6" ht="8.25" customHeight="1" thickBot="1">
      <c r="B31" s="165"/>
      <c r="C31" s="166"/>
      <c r="D31" s="227"/>
      <c r="E31" s="166"/>
      <c r="F31" s="167"/>
    </row>
  </sheetData>
  <sheetProtection algorithmName="SHA-512" hashValue="lYgkhDKPjX0q6IGDUm/M/HnZNOlFDqASMLsv/WbhlMnfCV4QsuD7bQXSGQ/GBc96dvuRtKp7aQ4EkXMbM1hS9A==" saltValue="5fkmJPpd4H/WlDxbP6l4aw==" spinCount="100000" sheet="1" objects="1" scenarios="1"/>
  <mergeCells count="8">
    <mergeCell ref="C25:E25"/>
    <mergeCell ref="C22:E22"/>
    <mergeCell ref="C2:E2"/>
    <mergeCell ref="C4:E4"/>
    <mergeCell ref="C5:E5"/>
    <mergeCell ref="C7:E7"/>
    <mergeCell ref="C9:E9"/>
    <mergeCell ref="C14:E14"/>
  </mergeCells>
  <hyperlinks>
    <hyperlink ref="D11" location="Index!A1" display="Structure of the questionnaire" xr:uid="{00000000-0004-0000-0100-000000000000}"/>
    <hyperlink ref="D12" location="'Basic instructions'!A1" display="Basic instructions" xr:uid="{00000000-0004-0000-0100-000001000000}"/>
    <hyperlink ref="D13" location="Methodology!A1" display="Detailed instructions and summary of the methodology" xr:uid="{00000000-0004-0000-0100-000002000000}"/>
    <hyperlink ref="D17" location="'Footnotes list'!A1" display="List of country-specific explanatory footnotes" xr:uid="{00000000-0004-0000-0100-000003000000}"/>
    <hyperlink ref="D16" location="'GETTING STARTED'!A1" display="Country and data collection definition. Administrative data." xr:uid="{00000000-0004-0000-0100-000004000000}"/>
    <hyperlink ref="D27" location="'QR Table 1 - JQ'!A1" display="Quality report for the Joint questionnaire of Eurostat and OECD" xr:uid="{00000000-0004-0000-0100-000005000000}"/>
    <hyperlink ref="D28" location="'QR Table 2 - Material-breakdown'!A1" display="Quality report for table 2 as required by  Annex V of Commission Decision 2019/1004/EC" xr:uid="{00000000-0004-0000-0100-000006000000}"/>
    <hyperlink ref="D29" location="'QR Table 3 - Recycling rate'!A1" display="Quality report for table 3 as required by  Annex IV of Commission Decision 2019/1004/EC" xr:uid="{00000000-0004-0000-0100-000007000000}"/>
    <hyperlink ref="D18" location="'Table 1 - JQ'!A1" display="Joint Questionnaire of Eurostat and OECD" xr:uid="{00000000-0004-0000-0100-000008000000}"/>
    <hyperlink ref="D19" location="'Table 2 - Material breakdown'!A1" display="Implementing Act 2019/1004/EC Annex V - Format for the reporting of data" xr:uid="{00000000-0004-0000-0100-000009000000}"/>
    <hyperlink ref="D20" location="'Table 3 - Recycling rate'!A1" display="Table 3 - Recycling rate for measuring compliance with the policy target according to point (a) of Article 11(2) of Directive 2008/98/EC, according to the format set out in Annex IV of the Commission Implementing Decisions 2019/1004" xr:uid="{00000000-0004-0000-0100-00000A000000}"/>
    <hyperlink ref="D21" location="'Table 4 - Landfill rate'!A1" display="Table 4 - Landfill rate for measuring compliance with the policy target in accordance with Article 5(5) of Council Directive 1999/31/EC concerning the landfilling of waste according to the format set out in Annex II of Commission Implementing Decision 201" xr:uid="{00000000-0004-0000-0100-00000B000000}"/>
    <hyperlink ref="D24" location="'Cross-checks'!A1" display="Shows difference if same variable has a different value in table 1 and in table 2" xr:uid="{00000000-0004-0000-0100-00000C000000}"/>
    <hyperlink ref="D30" location="'QR Table 4 - Landfill rate'!A1" display="Quality report  for Table 4 as required by annex 11 of Commission Decision 2019/1885/EC" xr:uid="{00000000-0004-0000-0100-00000D000000}"/>
  </hyperlinks>
  <pageMargins left="0.70866141732283472" right="0.70866141732283472" top="0.74803149606299213" bottom="0.74803149606299213" header="0.31496062992125984" footer="0.31496062992125984"/>
  <pageSetup paperSize="9" scale="68" orientation="landscape" verticalDpi="0" r:id="rId1"/>
  <headerFooter>
    <oddFooter>&amp;L&amp;F&amp;CPage &amp;Pof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6">
    <tabColor rgb="FFB9C337"/>
  </sheetPr>
  <dimension ref="A1:GN5979"/>
  <sheetViews>
    <sheetView workbookViewId="0">
      <selection activeCell="M8" sqref="M8"/>
    </sheetView>
  </sheetViews>
  <sheetFormatPr defaultColWidth="8.7109375" defaultRowHeight="12.75"/>
  <cols>
    <col min="1" max="1" width="1.42578125" style="247" customWidth="1"/>
    <col min="2" max="2" width="1.42578125" style="18" customWidth="1"/>
    <col min="3" max="3" width="17.140625" style="18" customWidth="1"/>
    <col min="4" max="4" width="20" style="18" customWidth="1"/>
    <col min="5" max="5" width="66.7109375" style="18" customWidth="1"/>
    <col min="6" max="6" width="32.42578125" style="18" customWidth="1"/>
    <col min="7" max="7" width="21.42578125" style="18" customWidth="1"/>
    <col min="8" max="196" width="8.7109375" style="247"/>
    <col min="197" max="16384" width="8.7109375" style="18"/>
  </cols>
  <sheetData>
    <row r="1" spans="1:196" s="243" customFormat="1" thickBot="1"/>
    <row r="2" spans="1:196" s="5" customFormat="1" ht="42" customHeight="1">
      <c r="A2" s="244"/>
      <c r="B2" s="142"/>
      <c r="C2" s="168"/>
      <c r="D2" s="169"/>
      <c r="E2" s="169"/>
      <c r="F2" s="169"/>
      <c r="G2" s="170"/>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c r="FL2" s="244"/>
      <c r="FM2" s="244"/>
      <c r="FN2" s="244"/>
      <c r="FO2" s="244"/>
      <c r="FP2" s="244"/>
      <c r="FQ2" s="244"/>
      <c r="FR2" s="244"/>
      <c r="FS2" s="244"/>
      <c r="FT2" s="244"/>
      <c r="FU2" s="244"/>
      <c r="FV2" s="244"/>
      <c r="FW2" s="244"/>
      <c r="FX2" s="244"/>
      <c r="FY2" s="244"/>
      <c r="FZ2" s="244"/>
      <c r="GA2" s="244"/>
      <c r="GB2" s="244"/>
      <c r="GC2" s="244"/>
      <c r="GD2" s="244"/>
      <c r="GE2" s="244"/>
      <c r="GF2" s="244"/>
      <c r="GG2" s="244"/>
      <c r="GH2" s="244"/>
      <c r="GI2" s="244"/>
      <c r="GJ2" s="244"/>
      <c r="GK2" s="244"/>
      <c r="GL2" s="244"/>
      <c r="GM2" s="244"/>
      <c r="GN2" s="244"/>
    </row>
    <row r="3" spans="1:196" s="6" customFormat="1" ht="24.75" customHeight="1">
      <c r="A3" s="243"/>
      <c r="B3" s="147"/>
      <c r="C3" s="171"/>
      <c r="D3" s="172"/>
      <c r="E3" s="172"/>
      <c r="F3" s="112" t="str">
        <f>UPPER(Lists!K3)</f>
        <v>STATISTICAL OFFICE OF THE EUROPEAN UNION</v>
      </c>
      <c r="G3" s="17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row>
    <row r="4" spans="1:196" s="6" customFormat="1" ht="22.5" customHeight="1">
      <c r="A4" s="243"/>
      <c r="B4" s="147"/>
      <c r="C4" s="477" t="str">
        <f>UPPER(Lists!K7)</f>
        <v>ANNUAL REPORTING OF MUNICIPAL WASTE</v>
      </c>
      <c r="D4" s="477"/>
      <c r="E4" s="477"/>
      <c r="F4" s="477"/>
      <c r="G4" s="478"/>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row>
    <row r="5" spans="1:196" s="6" customFormat="1" ht="21.75" customHeight="1">
      <c r="A5" s="243"/>
      <c r="B5" s="149"/>
      <c r="C5" s="479" t="str">
        <f>CONCATENATE(Lists!K8," DATA COLLECTION")</f>
        <v>2023 DATA COLLECTION</v>
      </c>
      <c r="D5" s="479"/>
      <c r="E5" s="479"/>
      <c r="F5" s="479"/>
      <c r="G5" s="480"/>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row>
    <row r="6" spans="1:196" s="6" customFormat="1" ht="15" customHeight="1" thickBot="1">
      <c r="A6" s="243"/>
      <c r="B6" s="149"/>
      <c r="C6" s="242"/>
      <c r="D6" s="242"/>
      <c r="E6" s="242"/>
      <c r="F6" s="242"/>
      <c r="G6" s="17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row>
    <row r="7" spans="1:196" s="8" customFormat="1" ht="39" customHeight="1">
      <c r="A7" s="240"/>
      <c r="B7" s="152"/>
      <c r="C7" s="481" t="s">
        <v>48</v>
      </c>
      <c r="D7" s="481"/>
      <c r="E7" s="481"/>
      <c r="F7" s="481"/>
      <c r="G7" s="482"/>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row>
    <row r="8" spans="1:196" s="8" customFormat="1" ht="39" customHeight="1">
      <c r="A8" s="240"/>
      <c r="B8" s="175"/>
      <c r="C8" s="473" t="s">
        <v>49</v>
      </c>
      <c r="D8" s="471"/>
      <c r="E8" s="471"/>
      <c r="F8" s="471"/>
      <c r="G8" s="472"/>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c r="DH8" s="240"/>
      <c r="DI8" s="240"/>
      <c r="DJ8" s="240"/>
      <c r="DK8" s="240"/>
      <c r="DL8" s="240"/>
      <c r="DM8" s="240"/>
      <c r="DN8" s="240"/>
      <c r="DO8" s="240"/>
      <c r="DP8" s="240"/>
      <c r="DQ8" s="240"/>
      <c r="DR8" s="240"/>
      <c r="DS8" s="240"/>
      <c r="DT8" s="240"/>
      <c r="DU8" s="240"/>
      <c r="DV8" s="240"/>
      <c r="DW8" s="240"/>
      <c r="DX8" s="240"/>
      <c r="DY8" s="240"/>
      <c r="DZ8" s="240"/>
      <c r="EA8" s="240"/>
      <c r="EB8" s="240"/>
      <c r="EC8" s="240"/>
      <c r="ED8" s="240"/>
      <c r="EE8" s="240"/>
      <c r="EF8" s="240"/>
      <c r="EG8" s="240"/>
      <c r="EH8" s="240"/>
      <c r="EI8" s="240"/>
      <c r="EJ8" s="240"/>
      <c r="EK8" s="240"/>
      <c r="EL8" s="240"/>
      <c r="EM8" s="240"/>
      <c r="EN8" s="240"/>
      <c r="EO8" s="240"/>
      <c r="EP8" s="240"/>
      <c r="EQ8" s="240"/>
      <c r="ER8" s="240"/>
      <c r="ES8" s="240"/>
      <c r="ET8" s="240"/>
      <c r="EU8" s="240"/>
      <c r="EV8" s="240"/>
      <c r="EW8" s="240"/>
      <c r="EX8" s="240"/>
      <c r="EY8" s="240"/>
      <c r="EZ8" s="240"/>
      <c r="FA8" s="240"/>
      <c r="FB8" s="240"/>
      <c r="FC8" s="240"/>
      <c r="FD8" s="240"/>
      <c r="FE8" s="240"/>
      <c r="FF8" s="240"/>
      <c r="FG8" s="240"/>
      <c r="FH8" s="240"/>
      <c r="FI8" s="240"/>
      <c r="FJ8" s="240"/>
      <c r="FK8" s="240"/>
      <c r="FL8" s="240"/>
      <c r="FM8" s="240"/>
      <c r="FN8" s="240"/>
      <c r="FO8" s="240"/>
      <c r="FP8" s="240"/>
      <c r="FQ8" s="240"/>
      <c r="FR8" s="240"/>
      <c r="FS8" s="240"/>
      <c r="FT8" s="240"/>
      <c r="FU8" s="240"/>
      <c r="FV8" s="240"/>
      <c r="FW8" s="240"/>
      <c r="FX8" s="240"/>
      <c r="FY8" s="240"/>
      <c r="FZ8" s="240"/>
      <c r="GA8" s="240"/>
      <c r="GB8" s="240"/>
      <c r="GC8" s="240"/>
      <c r="GD8" s="240"/>
      <c r="GE8" s="240"/>
      <c r="GF8" s="240"/>
      <c r="GG8" s="240"/>
      <c r="GH8" s="240"/>
      <c r="GI8" s="240"/>
      <c r="GJ8" s="240"/>
      <c r="GK8" s="240"/>
      <c r="GL8" s="240"/>
      <c r="GM8" s="240"/>
      <c r="GN8" s="240"/>
    </row>
    <row r="9" spans="1:196" s="8" customFormat="1" ht="95.25" customHeight="1">
      <c r="A9" s="240"/>
      <c r="B9" s="175"/>
      <c r="C9" s="473" t="s">
        <v>50</v>
      </c>
      <c r="D9" s="471"/>
      <c r="E9" s="471"/>
      <c r="F9" s="471"/>
      <c r="G9" s="472"/>
      <c r="H9" s="240"/>
      <c r="I9" s="240"/>
      <c r="J9" s="240"/>
      <c r="K9" s="240"/>
      <c r="L9" s="240"/>
      <c r="M9" s="240" t="s">
        <v>51</v>
      </c>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c r="DH9" s="240"/>
      <c r="DI9" s="240"/>
      <c r="DJ9" s="240"/>
      <c r="DK9" s="240"/>
      <c r="DL9" s="240"/>
      <c r="DM9" s="240"/>
      <c r="DN9" s="240"/>
      <c r="DO9" s="240"/>
      <c r="DP9" s="240"/>
      <c r="DQ9" s="240"/>
      <c r="DR9" s="240"/>
      <c r="DS9" s="240"/>
      <c r="DT9" s="240"/>
      <c r="DU9" s="240"/>
      <c r="DV9" s="240"/>
      <c r="DW9" s="240"/>
      <c r="DX9" s="240"/>
      <c r="DY9" s="240"/>
      <c r="DZ9" s="240"/>
      <c r="EA9" s="240"/>
      <c r="EB9" s="240"/>
      <c r="EC9" s="240"/>
      <c r="ED9" s="240"/>
      <c r="EE9" s="240"/>
      <c r="EF9" s="240"/>
      <c r="EG9" s="240"/>
      <c r="EH9" s="240"/>
      <c r="EI9" s="240"/>
      <c r="EJ9" s="240"/>
      <c r="EK9" s="240"/>
      <c r="EL9" s="240"/>
      <c r="EM9" s="240"/>
      <c r="EN9" s="240"/>
      <c r="EO9" s="240"/>
      <c r="EP9" s="240"/>
      <c r="EQ9" s="240"/>
      <c r="ER9" s="240"/>
      <c r="ES9" s="240"/>
      <c r="ET9" s="240"/>
      <c r="EU9" s="240"/>
      <c r="EV9" s="240"/>
      <c r="EW9" s="240"/>
      <c r="EX9" s="240"/>
      <c r="EY9" s="240"/>
      <c r="EZ9" s="240"/>
      <c r="FA9" s="240"/>
      <c r="FB9" s="240"/>
      <c r="FC9" s="240"/>
      <c r="FD9" s="240"/>
      <c r="FE9" s="240"/>
      <c r="FF9" s="240"/>
      <c r="FG9" s="240"/>
      <c r="FH9" s="240"/>
      <c r="FI9" s="240"/>
      <c r="FJ9" s="240"/>
      <c r="FK9" s="240"/>
      <c r="FL9" s="240"/>
      <c r="FM9" s="240"/>
      <c r="FN9" s="240"/>
      <c r="FO9" s="240"/>
      <c r="FP9" s="240"/>
      <c r="FQ9" s="240"/>
      <c r="FR9" s="240"/>
      <c r="FS9" s="240"/>
      <c r="FT9" s="240"/>
      <c r="FU9" s="240"/>
      <c r="FV9" s="240"/>
      <c r="FW9" s="240"/>
      <c r="FX9" s="240"/>
      <c r="FY9" s="240"/>
      <c r="FZ9" s="240"/>
      <c r="GA9" s="240"/>
      <c r="GB9" s="240"/>
      <c r="GC9" s="240"/>
      <c r="GD9" s="240"/>
      <c r="GE9" s="240"/>
      <c r="GF9" s="240"/>
      <c r="GG9" s="240"/>
      <c r="GH9" s="240"/>
      <c r="GI9" s="240"/>
      <c r="GJ9" s="240"/>
      <c r="GK9" s="240"/>
      <c r="GL9" s="240"/>
      <c r="GM9" s="240"/>
      <c r="GN9" s="240"/>
    </row>
    <row r="10" spans="1:196" s="8" customFormat="1" ht="46.5" customHeight="1">
      <c r="A10" s="240"/>
      <c r="B10" s="175"/>
      <c r="C10" s="471" t="s">
        <v>52</v>
      </c>
      <c r="D10" s="471"/>
      <c r="E10" s="471"/>
      <c r="F10" s="471"/>
      <c r="G10" s="472"/>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c r="DH10" s="240"/>
      <c r="DI10" s="240"/>
      <c r="DJ10" s="240"/>
      <c r="DK10" s="240"/>
      <c r="DL10" s="240"/>
      <c r="DM10" s="240"/>
      <c r="DN10" s="240"/>
      <c r="DO10" s="240"/>
      <c r="DP10" s="240"/>
      <c r="DQ10" s="240"/>
      <c r="DR10" s="240"/>
      <c r="DS10" s="240"/>
      <c r="DT10" s="240"/>
      <c r="DU10" s="240"/>
      <c r="DV10" s="240"/>
      <c r="DW10" s="240"/>
      <c r="DX10" s="240"/>
      <c r="DY10" s="240"/>
      <c r="DZ10" s="240"/>
      <c r="EA10" s="240"/>
      <c r="EB10" s="240"/>
      <c r="EC10" s="240"/>
      <c r="ED10" s="240"/>
      <c r="EE10" s="240"/>
      <c r="EF10" s="240"/>
      <c r="EG10" s="240"/>
      <c r="EH10" s="240"/>
      <c r="EI10" s="240"/>
      <c r="EJ10" s="240"/>
      <c r="EK10" s="240"/>
      <c r="EL10" s="240"/>
      <c r="EM10" s="240"/>
      <c r="EN10" s="240"/>
      <c r="EO10" s="240"/>
      <c r="EP10" s="240"/>
      <c r="EQ10" s="240"/>
      <c r="ER10" s="240"/>
      <c r="ES10" s="240"/>
      <c r="ET10" s="240"/>
      <c r="EU10" s="240"/>
      <c r="EV10" s="240"/>
      <c r="EW10" s="240"/>
      <c r="EX10" s="240"/>
      <c r="EY10" s="240"/>
      <c r="EZ10" s="240"/>
      <c r="FA10" s="240"/>
      <c r="FB10" s="240"/>
      <c r="FC10" s="240"/>
      <c r="FD10" s="240"/>
      <c r="FE10" s="240"/>
      <c r="FF10" s="240"/>
      <c r="FG10" s="240"/>
      <c r="FH10" s="240"/>
      <c r="FI10" s="240"/>
      <c r="FJ10" s="240"/>
      <c r="FK10" s="240"/>
      <c r="FL10" s="240"/>
      <c r="FM10" s="240"/>
      <c r="FN10" s="240"/>
      <c r="FO10" s="240"/>
      <c r="FP10" s="240"/>
      <c r="FQ10" s="240"/>
      <c r="FR10" s="240"/>
      <c r="FS10" s="240"/>
      <c r="FT10" s="240"/>
      <c r="FU10" s="240"/>
      <c r="FV10" s="240"/>
      <c r="FW10" s="240"/>
      <c r="FX10" s="240"/>
      <c r="FY10" s="240"/>
      <c r="FZ10" s="240"/>
      <c r="GA10" s="240"/>
      <c r="GB10" s="240"/>
      <c r="GC10" s="240"/>
      <c r="GD10" s="240"/>
      <c r="GE10" s="240"/>
      <c r="GF10" s="240"/>
      <c r="GG10" s="240"/>
      <c r="GH10" s="240"/>
      <c r="GI10" s="240"/>
      <c r="GJ10" s="240"/>
      <c r="GK10" s="240"/>
      <c r="GL10" s="240"/>
      <c r="GM10" s="240"/>
      <c r="GN10" s="240"/>
    </row>
    <row r="11" spans="1:196" s="8" customFormat="1" ht="27" customHeight="1">
      <c r="A11" s="240"/>
      <c r="B11" s="175"/>
      <c r="C11" s="471" t="str">
        <f>CONCATENATE("We kindly ask you to send us the data latest by ",Lists!K10)</f>
        <v>We kindly ask you to send us the data latest by 30 June 2023</v>
      </c>
      <c r="D11" s="471"/>
      <c r="E11" s="471"/>
      <c r="F11" s="471"/>
      <c r="G11" s="472"/>
      <c r="H11" s="241"/>
      <c r="I11" s="241"/>
      <c r="J11" s="241"/>
      <c r="K11" s="474"/>
      <c r="L11" s="474"/>
      <c r="M11" s="474"/>
      <c r="N11" s="474"/>
      <c r="O11" s="474"/>
      <c r="P11" s="474"/>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0"/>
      <c r="FL11" s="240"/>
      <c r="FM11" s="240"/>
      <c r="FN11" s="240"/>
      <c r="FO11" s="240"/>
      <c r="FP11" s="240"/>
      <c r="FQ11" s="240"/>
      <c r="FR11" s="240"/>
      <c r="FS11" s="240"/>
      <c r="FT11" s="240"/>
      <c r="FU11" s="240"/>
      <c r="FV11" s="240"/>
      <c r="FW11" s="240"/>
      <c r="FX11" s="240"/>
      <c r="FY11" s="240"/>
      <c r="FZ11" s="240"/>
      <c r="GA11" s="240"/>
      <c r="GB11" s="240"/>
      <c r="GC11" s="240"/>
      <c r="GD11" s="240"/>
      <c r="GE11" s="240"/>
      <c r="GF11" s="240"/>
      <c r="GG11" s="240"/>
      <c r="GH11" s="240"/>
      <c r="GI11" s="240"/>
      <c r="GJ11" s="240"/>
      <c r="GK11" s="240"/>
      <c r="GL11" s="240"/>
      <c r="GM11" s="240"/>
      <c r="GN11" s="240"/>
    </row>
    <row r="12" spans="1:196" s="8" customFormat="1" ht="31.5" customHeight="1">
      <c r="A12" s="240"/>
      <c r="B12" s="175"/>
      <c r="C12" s="469" t="s">
        <v>53</v>
      </c>
      <c r="D12" s="469"/>
      <c r="E12" s="469"/>
      <c r="F12" s="469"/>
      <c r="G12" s="47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240"/>
      <c r="DI12" s="240"/>
      <c r="DJ12" s="240"/>
      <c r="DK12" s="240"/>
      <c r="DL12" s="240"/>
      <c r="DM12" s="240"/>
      <c r="DN12" s="240"/>
      <c r="DO12" s="240"/>
      <c r="DP12" s="240"/>
      <c r="DQ12" s="240"/>
      <c r="DR12" s="240"/>
      <c r="DS12" s="240"/>
      <c r="DT12" s="240"/>
      <c r="DU12" s="240"/>
      <c r="DV12" s="240"/>
      <c r="DW12" s="240"/>
      <c r="DX12" s="240"/>
      <c r="DY12" s="240"/>
      <c r="DZ12" s="240"/>
      <c r="EA12" s="240"/>
      <c r="EB12" s="240"/>
      <c r="EC12" s="240"/>
      <c r="ED12" s="240"/>
      <c r="EE12" s="240"/>
      <c r="EF12" s="240"/>
      <c r="EG12" s="240"/>
      <c r="EH12" s="240"/>
      <c r="EI12" s="240"/>
      <c r="EJ12" s="240"/>
      <c r="EK12" s="240"/>
      <c r="EL12" s="240"/>
      <c r="EM12" s="240"/>
      <c r="EN12" s="240"/>
      <c r="EO12" s="240"/>
      <c r="EP12" s="240"/>
      <c r="EQ12" s="240"/>
      <c r="ER12" s="240"/>
      <c r="ES12" s="240"/>
      <c r="ET12" s="240"/>
      <c r="EU12" s="240"/>
      <c r="EV12" s="240"/>
      <c r="EW12" s="240"/>
      <c r="EX12" s="240"/>
      <c r="EY12" s="240"/>
      <c r="EZ12" s="240"/>
      <c r="FA12" s="240"/>
      <c r="FB12" s="240"/>
      <c r="FC12" s="240"/>
      <c r="FD12" s="240"/>
      <c r="FE12" s="240"/>
      <c r="FF12" s="240"/>
      <c r="FG12" s="240"/>
      <c r="FH12" s="240"/>
      <c r="FI12" s="240"/>
      <c r="FJ12" s="240"/>
      <c r="FK12" s="240"/>
      <c r="FL12" s="240"/>
      <c r="FM12" s="240"/>
      <c r="FN12" s="240"/>
      <c r="FO12" s="240"/>
      <c r="FP12" s="240"/>
      <c r="FQ12" s="240"/>
      <c r="FR12" s="240"/>
      <c r="FS12" s="240"/>
      <c r="FT12" s="240"/>
      <c r="FU12" s="240"/>
      <c r="FV12" s="240"/>
      <c r="FW12" s="240"/>
      <c r="FX12" s="240"/>
      <c r="FY12" s="240"/>
      <c r="FZ12" s="240"/>
      <c r="GA12" s="240"/>
      <c r="GB12" s="240"/>
      <c r="GC12" s="240"/>
      <c r="GD12" s="240"/>
      <c r="GE12" s="240"/>
      <c r="GF12" s="240"/>
      <c r="GG12" s="240"/>
      <c r="GH12" s="240"/>
      <c r="GI12" s="240"/>
      <c r="GJ12" s="240"/>
      <c r="GK12" s="240"/>
      <c r="GL12" s="240"/>
      <c r="GM12" s="240"/>
      <c r="GN12" s="240"/>
    </row>
    <row r="13" spans="1:196" s="8" customFormat="1" ht="31.5" customHeight="1">
      <c r="A13" s="240"/>
      <c r="B13" s="175"/>
      <c r="C13" s="239"/>
      <c r="D13" s="189"/>
      <c r="E13" s="189"/>
      <c r="F13" s="189"/>
      <c r="G13" s="176"/>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240"/>
      <c r="DI13" s="240"/>
      <c r="DJ13" s="240"/>
      <c r="DK13" s="240"/>
      <c r="DL13" s="240"/>
      <c r="DM13" s="240"/>
      <c r="DN13" s="240"/>
      <c r="DO13" s="240"/>
      <c r="DP13" s="240"/>
      <c r="DQ13" s="240"/>
      <c r="DR13" s="240"/>
      <c r="DS13" s="240"/>
      <c r="DT13" s="240"/>
      <c r="DU13" s="240"/>
      <c r="DV13" s="240"/>
      <c r="DW13" s="240"/>
      <c r="DX13" s="240"/>
      <c r="DY13" s="240"/>
      <c r="DZ13" s="240"/>
      <c r="EA13" s="240"/>
      <c r="EB13" s="240"/>
      <c r="EC13" s="240"/>
      <c r="ED13" s="240"/>
      <c r="EE13" s="240"/>
      <c r="EF13" s="240"/>
      <c r="EG13" s="240"/>
      <c r="EH13" s="240"/>
      <c r="EI13" s="240"/>
      <c r="EJ13" s="240"/>
      <c r="EK13" s="240"/>
      <c r="EL13" s="240"/>
      <c r="EM13" s="240"/>
      <c r="EN13" s="240"/>
      <c r="EO13" s="240"/>
      <c r="EP13" s="240"/>
      <c r="EQ13" s="240"/>
      <c r="ER13" s="240"/>
      <c r="ES13" s="240"/>
      <c r="ET13" s="240"/>
      <c r="EU13" s="240"/>
      <c r="EV13" s="240"/>
      <c r="EW13" s="240"/>
      <c r="EX13" s="240"/>
      <c r="EY13" s="240"/>
      <c r="EZ13" s="240"/>
      <c r="FA13" s="240"/>
      <c r="FB13" s="240"/>
      <c r="FC13" s="240"/>
      <c r="FD13" s="240"/>
      <c r="FE13" s="240"/>
      <c r="FF13" s="240"/>
      <c r="FG13" s="240"/>
      <c r="FH13" s="240"/>
      <c r="FI13" s="240"/>
      <c r="FJ13" s="240"/>
      <c r="FK13" s="240"/>
      <c r="FL13" s="240"/>
      <c r="FM13" s="240"/>
      <c r="FN13" s="240"/>
      <c r="FO13" s="240"/>
      <c r="FP13" s="240"/>
      <c r="FQ13" s="240"/>
      <c r="FR13" s="240"/>
      <c r="FS13" s="240"/>
      <c r="FT13" s="240"/>
      <c r="FU13" s="240"/>
      <c r="FV13" s="240"/>
      <c r="FW13" s="240"/>
      <c r="FX13" s="240"/>
      <c r="FY13" s="240"/>
      <c r="FZ13" s="240"/>
      <c r="GA13" s="240"/>
      <c r="GB13" s="240"/>
      <c r="GC13" s="240"/>
      <c r="GD13" s="240"/>
      <c r="GE13" s="240"/>
      <c r="GF13" s="240"/>
      <c r="GG13" s="240"/>
      <c r="GH13" s="240"/>
      <c r="GI13" s="240"/>
      <c r="GJ13" s="240"/>
      <c r="GK13" s="240"/>
      <c r="GL13" s="240"/>
      <c r="GM13" s="240"/>
      <c r="GN13" s="240"/>
    </row>
    <row r="14" spans="1:196" s="8" customFormat="1" ht="24.75" customHeight="1">
      <c r="A14" s="240"/>
      <c r="B14" s="175"/>
      <c r="C14" s="177"/>
      <c r="D14" s="177"/>
      <c r="E14" s="177"/>
      <c r="F14" s="177"/>
      <c r="G14" s="176"/>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240"/>
      <c r="DI14" s="240"/>
      <c r="DJ14" s="240"/>
      <c r="DK14" s="240"/>
      <c r="DL14" s="240"/>
      <c r="DM14" s="240"/>
      <c r="DN14" s="240"/>
      <c r="DO14" s="240"/>
      <c r="DP14" s="240"/>
      <c r="DQ14" s="240"/>
      <c r="DR14" s="240"/>
      <c r="DS14" s="240"/>
      <c r="DT14" s="240"/>
      <c r="DU14" s="240"/>
      <c r="DV14" s="240"/>
      <c r="DW14" s="240"/>
      <c r="DX14" s="240"/>
      <c r="DY14" s="240"/>
      <c r="DZ14" s="240"/>
      <c r="EA14" s="240"/>
      <c r="EB14" s="240"/>
      <c r="EC14" s="240"/>
      <c r="ED14" s="240"/>
      <c r="EE14" s="240"/>
      <c r="EF14" s="240"/>
      <c r="EG14" s="240"/>
      <c r="EH14" s="240"/>
      <c r="EI14" s="240"/>
      <c r="EJ14" s="240"/>
      <c r="EK14" s="240"/>
      <c r="EL14" s="240"/>
      <c r="EM14" s="240"/>
      <c r="EN14" s="240"/>
      <c r="EO14" s="240"/>
      <c r="EP14" s="240"/>
      <c r="EQ14" s="240"/>
      <c r="ER14" s="240"/>
      <c r="ES14" s="240"/>
      <c r="ET14" s="240"/>
      <c r="EU14" s="240"/>
      <c r="EV14" s="240"/>
      <c r="EW14" s="240"/>
      <c r="EX14" s="240"/>
      <c r="EY14" s="240"/>
      <c r="EZ14" s="240"/>
      <c r="FA14" s="240"/>
      <c r="FB14" s="240"/>
      <c r="FC14" s="240"/>
      <c r="FD14" s="240"/>
      <c r="FE14" s="240"/>
      <c r="FF14" s="240"/>
      <c r="FG14" s="240"/>
      <c r="FH14" s="240"/>
      <c r="FI14" s="240"/>
      <c r="FJ14" s="240"/>
      <c r="FK14" s="240"/>
      <c r="FL14" s="240"/>
      <c r="FM14" s="240"/>
      <c r="FN14" s="240"/>
      <c r="FO14" s="240"/>
      <c r="FP14" s="240"/>
      <c r="FQ14" s="240"/>
      <c r="FR14" s="240"/>
      <c r="FS14" s="240"/>
      <c r="FT14" s="240"/>
      <c r="FU14" s="240"/>
      <c r="FV14" s="240"/>
      <c r="FW14" s="240"/>
      <c r="FX14" s="240"/>
      <c r="FY14" s="240"/>
      <c r="FZ14" s="240"/>
      <c r="GA14" s="240"/>
      <c r="GB14" s="240"/>
      <c r="GC14" s="240"/>
      <c r="GD14" s="240"/>
      <c r="GE14" s="240"/>
      <c r="GF14" s="240"/>
      <c r="GG14" s="240"/>
      <c r="GH14" s="240"/>
      <c r="GI14" s="240"/>
      <c r="GJ14" s="240"/>
      <c r="GK14" s="240"/>
      <c r="GL14" s="240"/>
      <c r="GM14" s="240"/>
      <c r="GN14" s="240"/>
    </row>
    <row r="15" spans="1:196" s="8" customFormat="1" ht="18" customHeight="1">
      <c r="A15" s="240"/>
      <c r="B15" s="175"/>
      <c r="C15" s="177"/>
      <c r="D15" s="177"/>
      <c r="E15" s="177"/>
      <c r="F15" s="177"/>
      <c r="G15" s="176"/>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240"/>
      <c r="DI15" s="240"/>
      <c r="DJ15" s="240"/>
      <c r="DK15" s="240"/>
      <c r="DL15" s="240"/>
      <c r="DM15" s="240"/>
      <c r="DN15" s="240"/>
      <c r="DO15" s="240"/>
      <c r="DP15" s="240"/>
      <c r="DQ15" s="240"/>
      <c r="DR15" s="240"/>
      <c r="DS15" s="240"/>
      <c r="DT15" s="240"/>
      <c r="DU15" s="240"/>
      <c r="DV15" s="240"/>
      <c r="DW15" s="240"/>
      <c r="DX15" s="240"/>
      <c r="DY15" s="240"/>
      <c r="DZ15" s="240"/>
      <c r="EA15" s="240"/>
      <c r="EB15" s="240"/>
      <c r="EC15" s="240"/>
      <c r="ED15" s="240"/>
      <c r="EE15" s="240"/>
      <c r="EF15" s="240"/>
      <c r="EG15" s="240"/>
      <c r="EH15" s="240"/>
      <c r="EI15" s="240"/>
      <c r="EJ15" s="240"/>
      <c r="EK15" s="240"/>
      <c r="EL15" s="240"/>
      <c r="EM15" s="240"/>
      <c r="EN15" s="240"/>
      <c r="EO15" s="240"/>
      <c r="EP15" s="240"/>
      <c r="EQ15" s="240"/>
      <c r="ER15" s="240"/>
      <c r="ES15" s="240"/>
      <c r="ET15" s="240"/>
      <c r="EU15" s="240"/>
      <c r="EV15" s="240"/>
      <c r="EW15" s="240"/>
      <c r="EX15" s="240"/>
      <c r="EY15" s="240"/>
      <c r="EZ15" s="240"/>
      <c r="FA15" s="240"/>
      <c r="FB15" s="240"/>
      <c r="FC15" s="240"/>
      <c r="FD15" s="240"/>
      <c r="FE15" s="240"/>
      <c r="FF15" s="240"/>
      <c r="FG15" s="240"/>
      <c r="FH15" s="240"/>
      <c r="FI15" s="240"/>
      <c r="FJ15" s="240"/>
      <c r="FK15" s="240"/>
      <c r="FL15" s="240"/>
      <c r="FM15" s="240"/>
      <c r="FN15" s="240"/>
      <c r="FO15" s="240"/>
      <c r="FP15" s="240"/>
      <c r="FQ15" s="240"/>
      <c r="FR15" s="240"/>
      <c r="FS15" s="240"/>
      <c r="FT15" s="240"/>
      <c r="FU15" s="240"/>
      <c r="FV15" s="240"/>
      <c r="FW15" s="240"/>
      <c r="FX15" s="240"/>
      <c r="FY15" s="240"/>
      <c r="FZ15" s="240"/>
      <c r="GA15" s="240"/>
      <c r="GB15" s="240"/>
      <c r="GC15" s="240"/>
      <c r="GD15" s="240"/>
      <c r="GE15" s="240"/>
      <c r="GF15" s="240"/>
      <c r="GG15" s="240"/>
      <c r="GH15" s="240"/>
      <c r="GI15" s="240"/>
      <c r="GJ15" s="240"/>
      <c r="GK15" s="240"/>
      <c r="GL15" s="240"/>
      <c r="GM15" s="240"/>
      <c r="GN15" s="240"/>
    </row>
    <row r="16" spans="1:196" s="8" customFormat="1" ht="18" customHeight="1">
      <c r="A16" s="240"/>
      <c r="B16" s="175"/>
      <c r="C16" s="177"/>
      <c r="D16" s="177"/>
      <c r="E16" s="177"/>
      <c r="F16" s="177"/>
      <c r="G16" s="176"/>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240"/>
      <c r="DI16" s="240"/>
      <c r="DJ16" s="240"/>
      <c r="DK16" s="240"/>
      <c r="DL16" s="240"/>
      <c r="DM16" s="240"/>
      <c r="DN16" s="240"/>
      <c r="DO16" s="240"/>
      <c r="DP16" s="240"/>
      <c r="DQ16" s="240"/>
      <c r="DR16" s="240"/>
      <c r="DS16" s="240"/>
      <c r="DT16" s="240"/>
      <c r="DU16" s="240"/>
      <c r="DV16" s="240"/>
      <c r="DW16" s="240"/>
      <c r="DX16" s="240"/>
      <c r="DY16" s="240"/>
      <c r="DZ16" s="240"/>
      <c r="EA16" s="240"/>
      <c r="EB16" s="240"/>
      <c r="EC16" s="240"/>
      <c r="ED16" s="240"/>
      <c r="EE16" s="240"/>
      <c r="EF16" s="240"/>
      <c r="EG16" s="240"/>
      <c r="EH16" s="240"/>
      <c r="EI16" s="240"/>
      <c r="EJ16" s="240"/>
      <c r="EK16" s="240"/>
      <c r="EL16" s="240"/>
      <c r="EM16" s="240"/>
      <c r="EN16" s="240"/>
      <c r="EO16" s="240"/>
      <c r="EP16" s="240"/>
      <c r="EQ16" s="240"/>
      <c r="ER16" s="240"/>
      <c r="ES16" s="240"/>
      <c r="ET16" s="240"/>
      <c r="EU16" s="240"/>
      <c r="EV16" s="240"/>
      <c r="EW16" s="240"/>
      <c r="EX16" s="240"/>
      <c r="EY16" s="240"/>
      <c r="EZ16" s="240"/>
      <c r="FA16" s="240"/>
      <c r="FB16" s="240"/>
      <c r="FC16" s="240"/>
      <c r="FD16" s="240"/>
      <c r="FE16" s="240"/>
      <c r="FF16" s="240"/>
      <c r="FG16" s="240"/>
      <c r="FH16" s="240"/>
      <c r="FI16" s="240"/>
      <c r="FJ16" s="240"/>
      <c r="FK16" s="240"/>
      <c r="FL16" s="240"/>
      <c r="FM16" s="240"/>
      <c r="FN16" s="240"/>
      <c r="FO16" s="240"/>
      <c r="FP16" s="240"/>
      <c r="FQ16" s="240"/>
      <c r="FR16" s="240"/>
      <c r="FS16" s="240"/>
      <c r="FT16" s="240"/>
      <c r="FU16" s="240"/>
      <c r="FV16" s="240"/>
      <c r="FW16" s="240"/>
      <c r="FX16" s="240"/>
      <c r="FY16" s="240"/>
      <c r="FZ16" s="240"/>
      <c r="GA16" s="240"/>
      <c r="GB16" s="240"/>
      <c r="GC16" s="240"/>
      <c r="GD16" s="240"/>
      <c r="GE16" s="240"/>
      <c r="GF16" s="240"/>
      <c r="GG16" s="240"/>
      <c r="GH16" s="240"/>
      <c r="GI16" s="240"/>
      <c r="GJ16" s="240"/>
      <c r="GK16" s="240"/>
      <c r="GL16" s="240"/>
      <c r="GM16" s="240"/>
      <c r="GN16" s="240"/>
    </row>
    <row r="17" spans="1:196" s="8" customFormat="1" ht="18" customHeight="1">
      <c r="A17" s="240"/>
      <c r="B17" s="175"/>
      <c r="C17" s="177"/>
      <c r="D17" s="177"/>
      <c r="E17" s="177"/>
      <c r="F17" s="177"/>
      <c r="G17" s="176"/>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0"/>
      <c r="EZ17" s="240"/>
      <c r="FA17" s="240"/>
      <c r="FB17" s="240"/>
      <c r="FC17" s="240"/>
      <c r="FD17" s="240"/>
      <c r="FE17" s="240"/>
      <c r="FF17" s="240"/>
      <c r="FG17" s="240"/>
      <c r="FH17" s="240"/>
      <c r="FI17" s="240"/>
      <c r="FJ17" s="240"/>
      <c r="FK17" s="240"/>
      <c r="FL17" s="240"/>
      <c r="FM17" s="240"/>
      <c r="FN17" s="240"/>
      <c r="FO17" s="240"/>
      <c r="FP17" s="240"/>
      <c r="FQ17" s="240"/>
      <c r="FR17" s="240"/>
      <c r="FS17" s="240"/>
      <c r="FT17" s="240"/>
      <c r="FU17" s="240"/>
      <c r="FV17" s="240"/>
      <c r="FW17" s="240"/>
      <c r="FX17" s="240"/>
      <c r="FY17" s="240"/>
      <c r="FZ17" s="240"/>
      <c r="GA17" s="240"/>
      <c r="GB17" s="240"/>
      <c r="GC17" s="240"/>
      <c r="GD17" s="240"/>
      <c r="GE17" s="240"/>
      <c r="GF17" s="240"/>
      <c r="GG17" s="240"/>
      <c r="GH17" s="240"/>
      <c r="GI17" s="240"/>
      <c r="GJ17" s="240"/>
      <c r="GK17" s="240"/>
      <c r="GL17" s="240"/>
      <c r="GM17" s="240"/>
      <c r="GN17" s="240"/>
    </row>
    <row r="18" spans="1:196" s="8" customFormat="1" ht="18" customHeight="1">
      <c r="A18" s="240"/>
      <c r="B18" s="175"/>
      <c r="C18" s="177"/>
      <c r="D18" s="177"/>
      <c r="E18" s="177"/>
      <c r="F18" s="177"/>
      <c r="G18" s="176"/>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240"/>
      <c r="DI18" s="240"/>
      <c r="DJ18" s="240"/>
      <c r="DK18" s="240"/>
      <c r="DL18" s="240"/>
      <c r="DM18" s="240"/>
      <c r="DN18" s="240"/>
      <c r="DO18" s="240"/>
      <c r="DP18" s="240"/>
      <c r="DQ18" s="240"/>
      <c r="DR18" s="240"/>
      <c r="DS18" s="240"/>
      <c r="DT18" s="240"/>
      <c r="DU18" s="240"/>
      <c r="DV18" s="240"/>
      <c r="DW18" s="240"/>
      <c r="DX18" s="240"/>
      <c r="DY18" s="240"/>
      <c r="DZ18" s="240"/>
      <c r="EA18" s="240"/>
      <c r="EB18" s="240"/>
      <c r="EC18" s="240"/>
      <c r="ED18" s="240"/>
      <c r="EE18" s="240"/>
      <c r="EF18" s="240"/>
      <c r="EG18" s="240"/>
      <c r="EH18" s="240"/>
      <c r="EI18" s="240"/>
      <c r="EJ18" s="240"/>
      <c r="EK18" s="240"/>
      <c r="EL18" s="240"/>
      <c r="EM18" s="240"/>
      <c r="EN18" s="240"/>
      <c r="EO18" s="240"/>
      <c r="EP18" s="240"/>
      <c r="EQ18" s="240"/>
      <c r="ER18" s="240"/>
      <c r="ES18" s="240"/>
      <c r="ET18" s="240"/>
      <c r="EU18" s="240"/>
      <c r="EV18" s="240"/>
      <c r="EW18" s="240"/>
      <c r="EX18" s="240"/>
      <c r="EY18" s="240"/>
      <c r="EZ18" s="240"/>
      <c r="FA18" s="240"/>
      <c r="FB18" s="240"/>
      <c r="FC18" s="240"/>
      <c r="FD18" s="240"/>
      <c r="FE18" s="240"/>
      <c r="FF18" s="240"/>
      <c r="FG18" s="240"/>
      <c r="FH18" s="240"/>
      <c r="FI18" s="240"/>
      <c r="FJ18" s="240"/>
      <c r="FK18" s="240"/>
      <c r="FL18" s="240"/>
      <c r="FM18" s="240"/>
      <c r="FN18" s="240"/>
      <c r="FO18" s="240"/>
      <c r="FP18" s="240"/>
      <c r="FQ18" s="240"/>
      <c r="FR18" s="240"/>
      <c r="FS18" s="240"/>
      <c r="FT18" s="240"/>
      <c r="FU18" s="240"/>
      <c r="FV18" s="240"/>
      <c r="FW18" s="240"/>
      <c r="FX18" s="240"/>
      <c r="FY18" s="240"/>
      <c r="FZ18" s="240"/>
      <c r="GA18" s="240"/>
      <c r="GB18" s="240"/>
      <c r="GC18" s="240"/>
      <c r="GD18" s="240"/>
      <c r="GE18" s="240"/>
      <c r="GF18" s="240"/>
      <c r="GG18" s="240"/>
      <c r="GH18" s="240"/>
      <c r="GI18" s="240"/>
      <c r="GJ18" s="240"/>
      <c r="GK18" s="240"/>
      <c r="GL18" s="240"/>
      <c r="GM18" s="240"/>
      <c r="GN18" s="240"/>
    </row>
    <row r="19" spans="1:196" s="8" customFormat="1" ht="18" customHeight="1">
      <c r="A19" s="240"/>
      <c r="B19" s="175"/>
      <c r="C19" s="177"/>
      <c r="D19" s="177"/>
      <c r="E19" s="177"/>
      <c r="F19" s="177"/>
      <c r="G19" s="176"/>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240"/>
      <c r="DI19" s="240"/>
      <c r="DJ19" s="240"/>
      <c r="DK19" s="240"/>
      <c r="DL19" s="240"/>
      <c r="DM19" s="240"/>
      <c r="DN19" s="240"/>
      <c r="DO19" s="240"/>
      <c r="DP19" s="240"/>
      <c r="DQ19" s="240"/>
      <c r="DR19" s="240"/>
      <c r="DS19" s="240"/>
      <c r="DT19" s="240"/>
      <c r="DU19" s="240"/>
      <c r="DV19" s="240"/>
      <c r="DW19" s="240"/>
      <c r="DX19" s="240"/>
      <c r="DY19" s="240"/>
      <c r="DZ19" s="240"/>
      <c r="EA19" s="240"/>
      <c r="EB19" s="240"/>
      <c r="EC19" s="240"/>
      <c r="ED19" s="240"/>
      <c r="EE19" s="240"/>
      <c r="EF19" s="240"/>
      <c r="EG19" s="240"/>
      <c r="EH19" s="240"/>
      <c r="EI19" s="240"/>
      <c r="EJ19" s="240"/>
      <c r="EK19" s="240"/>
      <c r="EL19" s="240"/>
      <c r="EM19" s="240"/>
      <c r="EN19" s="240"/>
      <c r="EO19" s="240"/>
      <c r="EP19" s="240"/>
      <c r="EQ19" s="240"/>
      <c r="ER19" s="240"/>
      <c r="ES19" s="240"/>
      <c r="ET19" s="240"/>
      <c r="EU19" s="240"/>
      <c r="EV19" s="240"/>
      <c r="EW19" s="240"/>
      <c r="EX19" s="240"/>
      <c r="EY19" s="240"/>
      <c r="EZ19" s="240"/>
      <c r="FA19" s="240"/>
      <c r="FB19" s="240"/>
      <c r="FC19" s="240"/>
      <c r="FD19" s="240"/>
      <c r="FE19" s="240"/>
      <c r="FF19" s="240"/>
      <c r="FG19" s="240"/>
      <c r="FH19" s="240"/>
      <c r="FI19" s="240"/>
      <c r="FJ19" s="240"/>
      <c r="FK19" s="240"/>
      <c r="FL19" s="240"/>
      <c r="FM19" s="240"/>
      <c r="FN19" s="240"/>
      <c r="FO19" s="240"/>
      <c r="FP19" s="240"/>
      <c r="FQ19" s="240"/>
      <c r="FR19" s="240"/>
      <c r="FS19" s="240"/>
      <c r="FT19" s="240"/>
      <c r="FU19" s="240"/>
      <c r="FV19" s="240"/>
      <c r="FW19" s="240"/>
      <c r="FX19" s="240"/>
      <c r="FY19" s="240"/>
      <c r="FZ19" s="240"/>
      <c r="GA19" s="240"/>
      <c r="GB19" s="240"/>
      <c r="GC19" s="240"/>
      <c r="GD19" s="240"/>
      <c r="GE19" s="240"/>
      <c r="GF19" s="240"/>
      <c r="GG19" s="240"/>
      <c r="GH19" s="240"/>
      <c r="GI19" s="240"/>
      <c r="GJ19" s="240"/>
      <c r="GK19" s="240"/>
      <c r="GL19" s="240"/>
      <c r="GM19" s="240"/>
      <c r="GN19" s="240"/>
    </row>
    <row r="20" spans="1:196" s="8" customFormat="1" ht="15" customHeight="1">
      <c r="A20" s="240"/>
      <c r="B20" s="175"/>
      <c r="C20" s="177"/>
      <c r="D20" s="177"/>
      <c r="E20" s="177"/>
      <c r="F20" s="177"/>
      <c r="G20" s="176"/>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240"/>
      <c r="DI20" s="240"/>
      <c r="DJ20" s="240"/>
      <c r="DK20" s="240"/>
      <c r="DL20" s="240"/>
      <c r="DM20" s="240"/>
      <c r="DN20" s="240"/>
      <c r="DO20" s="240"/>
      <c r="DP20" s="240"/>
      <c r="DQ20" s="240"/>
      <c r="DR20" s="240"/>
      <c r="DS20" s="240"/>
      <c r="DT20" s="240"/>
      <c r="DU20" s="240"/>
      <c r="DV20" s="240"/>
      <c r="DW20" s="240"/>
      <c r="DX20" s="240"/>
      <c r="DY20" s="240"/>
      <c r="DZ20" s="240"/>
      <c r="EA20" s="240"/>
      <c r="EB20" s="240"/>
      <c r="EC20" s="240"/>
      <c r="ED20" s="240"/>
      <c r="EE20" s="240"/>
      <c r="EF20" s="240"/>
      <c r="EG20" s="240"/>
      <c r="EH20" s="240"/>
      <c r="EI20" s="240"/>
      <c r="EJ20" s="240"/>
      <c r="EK20" s="240"/>
      <c r="EL20" s="240"/>
      <c r="EM20" s="240"/>
      <c r="EN20" s="240"/>
      <c r="EO20" s="240"/>
      <c r="EP20" s="240"/>
      <c r="EQ20" s="240"/>
      <c r="ER20" s="240"/>
      <c r="ES20" s="240"/>
      <c r="ET20" s="240"/>
      <c r="EU20" s="240"/>
      <c r="EV20" s="240"/>
      <c r="EW20" s="240"/>
      <c r="EX20" s="240"/>
      <c r="EY20" s="240"/>
      <c r="EZ20" s="240"/>
      <c r="FA20" s="240"/>
      <c r="FB20" s="240"/>
      <c r="FC20" s="240"/>
      <c r="FD20" s="240"/>
      <c r="FE20" s="240"/>
      <c r="FF20" s="240"/>
      <c r="FG20" s="240"/>
      <c r="FH20" s="240"/>
      <c r="FI20" s="240"/>
      <c r="FJ20" s="240"/>
      <c r="FK20" s="240"/>
      <c r="FL20" s="240"/>
      <c r="FM20" s="240"/>
      <c r="FN20" s="240"/>
      <c r="FO20" s="240"/>
      <c r="FP20" s="240"/>
      <c r="FQ20" s="240"/>
      <c r="FR20" s="240"/>
      <c r="FS20" s="240"/>
      <c r="FT20" s="240"/>
      <c r="FU20" s="240"/>
      <c r="FV20" s="240"/>
      <c r="FW20" s="240"/>
      <c r="FX20" s="240"/>
      <c r="FY20" s="240"/>
      <c r="FZ20" s="240"/>
      <c r="GA20" s="240"/>
      <c r="GB20" s="240"/>
      <c r="GC20" s="240"/>
      <c r="GD20" s="240"/>
      <c r="GE20" s="240"/>
      <c r="GF20" s="240"/>
      <c r="GG20" s="240"/>
      <c r="GH20" s="240"/>
      <c r="GI20" s="240"/>
      <c r="GJ20" s="240"/>
      <c r="GK20" s="240"/>
      <c r="GL20" s="240"/>
      <c r="GM20" s="240"/>
      <c r="GN20" s="240"/>
    </row>
    <row r="21" spans="1:196" s="8" customFormat="1" ht="15" customHeight="1">
      <c r="A21" s="240"/>
      <c r="B21" s="175"/>
      <c r="C21" s="177"/>
      <c r="D21" s="177"/>
      <c r="E21" s="177"/>
      <c r="F21" s="177"/>
      <c r="G21" s="176"/>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240"/>
      <c r="DI21" s="240"/>
      <c r="DJ21" s="240"/>
      <c r="DK21" s="240"/>
      <c r="DL21" s="240"/>
      <c r="DM21" s="240"/>
      <c r="DN21" s="240"/>
      <c r="DO21" s="240"/>
      <c r="DP21" s="240"/>
      <c r="DQ21" s="240"/>
      <c r="DR21" s="240"/>
      <c r="DS21" s="240"/>
      <c r="DT21" s="240"/>
      <c r="DU21" s="240"/>
      <c r="DV21" s="240"/>
      <c r="DW21" s="240"/>
      <c r="DX21" s="240"/>
      <c r="DY21" s="240"/>
      <c r="DZ21" s="240"/>
      <c r="EA21" s="240"/>
      <c r="EB21" s="240"/>
      <c r="EC21" s="240"/>
      <c r="ED21" s="240"/>
      <c r="EE21" s="240"/>
      <c r="EF21" s="240"/>
      <c r="EG21" s="240"/>
      <c r="EH21" s="240"/>
      <c r="EI21" s="240"/>
      <c r="EJ21" s="240"/>
      <c r="EK21" s="240"/>
      <c r="EL21" s="240"/>
      <c r="EM21" s="240"/>
      <c r="EN21" s="240"/>
      <c r="EO21" s="240"/>
      <c r="EP21" s="240"/>
      <c r="EQ21" s="240"/>
      <c r="ER21" s="240"/>
      <c r="ES21" s="240"/>
      <c r="ET21" s="240"/>
      <c r="EU21" s="240"/>
      <c r="EV21" s="240"/>
      <c r="EW21" s="240"/>
      <c r="EX21" s="240"/>
      <c r="EY21" s="240"/>
      <c r="EZ21" s="240"/>
      <c r="FA21" s="240"/>
      <c r="FB21" s="240"/>
      <c r="FC21" s="240"/>
      <c r="FD21" s="240"/>
      <c r="FE21" s="240"/>
      <c r="FF21" s="240"/>
      <c r="FG21" s="240"/>
      <c r="FH21" s="240"/>
      <c r="FI21" s="240"/>
      <c r="FJ21" s="240"/>
      <c r="FK21" s="240"/>
      <c r="FL21" s="240"/>
      <c r="FM21" s="240"/>
      <c r="FN21" s="240"/>
      <c r="FO21" s="240"/>
      <c r="FP21" s="240"/>
      <c r="FQ21" s="240"/>
      <c r="FR21" s="240"/>
      <c r="FS21" s="240"/>
      <c r="FT21" s="240"/>
      <c r="FU21" s="240"/>
      <c r="FV21" s="240"/>
      <c r="FW21" s="240"/>
      <c r="FX21" s="240"/>
      <c r="FY21" s="240"/>
      <c r="FZ21" s="240"/>
      <c r="GA21" s="240"/>
      <c r="GB21" s="240"/>
      <c r="GC21" s="240"/>
      <c r="GD21" s="240"/>
      <c r="GE21" s="240"/>
      <c r="GF21" s="240"/>
      <c r="GG21" s="240"/>
      <c r="GH21" s="240"/>
      <c r="GI21" s="240"/>
      <c r="GJ21" s="240"/>
      <c r="GK21" s="240"/>
      <c r="GL21" s="240"/>
      <c r="GM21" s="240"/>
      <c r="GN21" s="240"/>
    </row>
    <row r="22" spans="1:196" s="8" customFormat="1" ht="15" customHeight="1">
      <c r="A22" s="240"/>
      <c r="B22" s="175"/>
      <c r="C22" s="177"/>
      <c r="D22" s="177"/>
      <c r="E22" s="177"/>
      <c r="F22" s="177"/>
      <c r="G22" s="176"/>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240"/>
      <c r="DI22" s="240"/>
      <c r="DJ22" s="240"/>
      <c r="DK22" s="240"/>
      <c r="DL22" s="240"/>
      <c r="DM22" s="240"/>
      <c r="DN22" s="240"/>
      <c r="DO22" s="240"/>
      <c r="DP22" s="240"/>
      <c r="DQ22" s="240"/>
      <c r="DR22" s="240"/>
      <c r="DS22" s="240"/>
      <c r="DT22" s="240"/>
      <c r="DU22" s="240"/>
      <c r="DV22" s="240"/>
      <c r="DW22" s="240"/>
      <c r="DX22" s="240"/>
      <c r="DY22" s="240"/>
      <c r="DZ22" s="240"/>
      <c r="EA22" s="240"/>
      <c r="EB22" s="240"/>
      <c r="EC22" s="240"/>
      <c r="ED22" s="240"/>
      <c r="EE22" s="240"/>
      <c r="EF22" s="240"/>
      <c r="EG22" s="240"/>
      <c r="EH22" s="240"/>
      <c r="EI22" s="240"/>
      <c r="EJ22" s="240"/>
      <c r="EK22" s="240"/>
      <c r="EL22" s="240"/>
      <c r="EM22" s="240"/>
      <c r="EN22" s="240"/>
      <c r="EO22" s="240"/>
      <c r="EP22" s="240"/>
      <c r="EQ22" s="240"/>
      <c r="ER22" s="240"/>
      <c r="ES22" s="240"/>
      <c r="ET22" s="240"/>
      <c r="EU22" s="240"/>
      <c r="EV22" s="240"/>
      <c r="EW22" s="240"/>
      <c r="EX22" s="240"/>
      <c r="EY22" s="240"/>
      <c r="EZ22" s="240"/>
      <c r="FA22" s="240"/>
      <c r="FB22" s="240"/>
      <c r="FC22" s="240"/>
      <c r="FD22" s="240"/>
      <c r="FE22" s="240"/>
      <c r="FF22" s="240"/>
      <c r="FG22" s="240"/>
      <c r="FH22" s="240"/>
      <c r="FI22" s="240"/>
      <c r="FJ22" s="240"/>
      <c r="FK22" s="240"/>
      <c r="FL22" s="240"/>
      <c r="FM22" s="240"/>
      <c r="FN22" s="240"/>
      <c r="FO22" s="240"/>
      <c r="FP22" s="240"/>
      <c r="FQ22" s="240"/>
      <c r="FR22" s="240"/>
      <c r="FS22" s="240"/>
      <c r="FT22" s="240"/>
      <c r="FU22" s="240"/>
      <c r="FV22" s="240"/>
      <c r="FW22" s="240"/>
      <c r="FX22" s="240"/>
      <c r="FY22" s="240"/>
      <c r="FZ22" s="240"/>
      <c r="GA22" s="240"/>
      <c r="GB22" s="240"/>
      <c r="GC22" s="240"/>
      <c r="GD22" s="240"/>
      <c r="GE22" s="240"/>
      <c r="GF22" s="240"/>
      <c r="GG22" s="240"/>
      <c r="GH22" s="240"/>
      <c r="GI22" s="240"/>
      <c r="GJ22" s="240"/>
      <c r="GK22" s="240"/>
      <c r="GL22" s="240"/>
      <c r="GM22" s="240"/>
      <c r="GN22" s="240"/>
    </row>
    <row r="23" spans="1:196" s="8" customFormat="1" ht="15" customHeight="1">
      <c r="A23" s="240"/>
      <c r="B23" s="175"/>
      <c r="C23" s="177"/>
      <c r="D23" s="177"/>
      <c r="E23" s="177"/>
      <c r="F23" s="177"/>
      <c r="G23" s="176"/>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0"/>
      <c r="FK23" s="240"/>
      <c r="FL23" s="240"/>
      <c r="FM23" s="240"/>
      <c r="FN23" s="240"/>
      <c r="FO23" s="240"/>
      <c r="FP23" s="240"/>
      <c r="FQ23" s="240"/>
      <c r="FR23" s="240"/>
      <c r="FS23" s="240"/>
      <c r="FT23" s="240"/>
      <c r="FU23" s="240"/>
      <c r="FV23" s="240"/>
      <c r="FW23" s="240"/>
      <c r="FX23" s="240"/>
      <c r="FY23" s="240"/>
      <c r="FZ23" s="240"/>
      <c r="GA23" s="240"/>
      <c r="GB23" s="240"/>
      <c r="GC23" s="240"/>
      <c r="GD23" s="240"/>
      <c r="GE23" s="240"/>
      <c r="GF23" s="240"/>
      <c r="GG23" s="240"/>
      <c r="GH23" s="240"/>
      <c r="GI23" s="240"/>
      <c r="GJ23" s="240"/>
      <c r="GK23" s="240"/>
      <c r="GL23" s="240"/>
      <c r="GM23" s="240"/>
      <c r="GN23" s="240"/>
    </row>
    <row r="24" spans="1:196" s="8" customFormat="1" ht="15" customHeight="1">
      <c r="A24" s="240"/>
      <c r="B24" s="175"/>
      <c r="C24" s="177"/>
      <c r="D24" s="177"/>
      <c r="E24" s="177"/>
      <c r="F24" s="177"/>
      <c r="G24" s="176"/>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c r="EU24" s="240"/>
      <c r="EV24" s="240"/>
      <c r="EW24" s="240"/>
      <c r="EX24" s="240"/>
      <c r="EY24" s="240"/>
      <c r="EZ24" s="240"/>
      <c r="FA24" s="240"/>
      <c r="FB24" s="240"/>
      <c r="FC24" s="240"/>
      <c r="FD24" s="240"/>
      <c r="FE24" s="240"/>
      <c r="FF24" s="240"/>
      <c r="FG24" s="240"/>
      <c r="FH24" s="240"/>
      <c r="FI24" s="240"/>
      <c r="FJ24" s="240"/>
      <c r="FK24" s="240"/>
      <c r="FL24" s="240"/>
      <c r="FM24" s="240"/>
      <c r="FN24" s="240"/>
      <c r="FO24" s="240"/>
      <c r="FP24" s="240"/>
      <c r="FQ24" s="240"/>
      <c r="FR24" s="240"/>
      <c r="FS24" s="240"/>
      <c r="FT24" s="240"/>
      <c r="FU24" s="240"/>
      <c r="FV24" s="240"/>
      <c r="FW24" s="240"/>
      <c r="FX24" s="240"/>
      <c r="FY24" s="240"/>
      <c r="FZ24" s="240"/>
      <c r="GA24" s="240"/>
      <c r="GB24" s="240"/>
      <c r="GC24" s="240"/>
      <c r="GD24" s="240"/>
      <c r="GE24" s="240"/>
      <c r="GF24" s="240"/>
      <c r="GG24" s="240"/>
      <c r="GH24" s="240"/>
      <c r="GI24" s="240"/>
      <c r="GJ24" s="240"/>
      <c r="GK24" s="240"/>
      <c r="GL24" s="240"/>
      <c r="GM24" s="240"/>
      <c r="GN24" s="240"/>
    </row>
    <row r="25" spans="1:196" s="8" customFormat="1" ht="15" customHeight="1">
      <c r="A25" s="240"/>
      <c r="B25" s="175"/>
      <c r="C25" s="177"/>
      <c r="D25" s="177"/>
      <c r="E25" s="177"/>
      <c r="F25" s="177"/>
      <c r="G25" s="176"/>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0"/>
      <c r="DU25" s="240"/>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c r="EU25" s="240"/>
      <c r="EV25" s="240"/>
      <c r="EW25" s="240"/>
      <c r="EX25" s="240"/>
      <c r="EY25" s="240"/>
      <c r="EZ25" s="240"/>
      <c r="FA25" s="240"/>
      <c r="FB25" s="240"/>
      <c r="FC25" s="240"/>
      <c r="FD25" s="240"/>
      <c r="FE25" s="240"/>
      <c r="FF25" s="240"/>
      <c r="FG25" s="240"/>
      <c r="FH25" s="240"/>
      <c r="FI25" s="240"/>
      <c r="FJ25" s="240"/>
      <c r="FK25" s="240"/>
      <c r="FL25" s="240"/>
      <c r="FM25" s="240"/>
      <c r="FN25" s="240"/>
      <c r="FO25" s="240"/>
      <c r="FP25" s="240"/>
      <c r="FQ25" s="240"/>
      <c r="FR25" s="240"/>
      <c r="FS25" s="240"/>
      <c r="FT25" s="240"/>
      <c r="FU25" s="240"/>
      <c r="FV25" s="240"/>
      <c r="FW25" s="240"/>
      <c r="FX25" s="240"/>
      <c r="FY25" s="240"/>
      <c r="FZ25" s="240"/>
      <c r="GA25" s="240"/>
      <c r="GB25" s="240"/>
      <c r="GC25" s="240"/>
      <c r="GD25" s="240"/>
      <c r="GE25" s="240"/>
      <c r="GF25" s="240"/>
      <c r="GG25" s="240"/>
      <c r="GH25" s="240"/>
      <c r="GI25" s="240"/>
      <c r="GJ25" s="240"/>
      <c r="GK25" s="240"/>
      <c r="GL25" s="240"/>
      <c r="GM25" s="240"/>
      <c r="GN25" s="240"/>
    </row>
    <row r="26" spans="1:196" s="8" customFormat="1" ht="15" customHeight="1">
      <c r="A26" s="240"/>
      <c r="B26" s="175"/>
      <c r="C26" s="177"/>
      <c r="D26" s="177"/>
      <c r="E26" s="177"/>
      <c r="F26" s="177"/>
      <c r="G26" s="176"/>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240"/>
      <c r="DI26" s="240"/>
      <c r="DJ26" s="240"/>
      <c r="DK26" s="240"/>
      <c r="DL26" s="240"/>
      <c r="DM26" s="240"/>
      <c r="DN26" s="240"/>
      <c r="DO26" s="240"/>
      <c r="DP26" s="240"/>
      <c r="DQ26" s="240"/>
      <c r="DR26" s="240"/>
      <c r="DS26" s="240"/>
      <c r="DT26" s="240"/>
      <c r="DU26" s="240"/>
      <c r="DV26" s="240"/>
      <c r="DW26" s="240"/>
      <c r="DX26" s="240"/>
      <c r="DY26" s="240"/>
      <c r="DZ26" s="240"/>
      <c r="EA26" s="240"/>
      <c r="EB26" s="240"/>
      <c r="EC26" s="240"/>
      <c r="ED26" s="240"/>
      <c r="EE26" s="240"/>
      <c r="EF26" s="240"/>
      <c r="EG26" s="240"/>
      <c r="EH26" s="240"/>
      <c r="EI26" s="240"/>
      <c r="EJ26" s="240"/>
      <c r="EK26" s="240"/>
      <c r="EL26" s="240"/>
      <c r="EM26" s="240"/>
      <c r="EN26" s="240"/>
      <c r="EO26" s="240"/>
      <c r="EP26" s="240"/>
      <c r="EQ26" s="240"/>
      <c r="ER26" s="240"/>
      <c r="ES26" s="240"/>
      <c r="ET26" s="240"/>
      <c r="EU26" s="240"/>
      <c r="EV26" s="240"/>
      <c r="EW26" s="240"/>
      <c r="EX26" s="240"/>
      <c r="EY26" s="240"/>
      <c r="EZ26" s="240"/>
      <c r="FA26" s="240"/>
      <c r="FB26" s="240"/>
      <c r="FC26" s="240"/>
      <c r="FD26" s="240"/>
      <c r="FE26" s="240"/>
      <c r="FF26" s="240"/>
      <c r="FG26" s="240"/>
      <c r="FH26" s="240"/>
      <c r="FI26" s="240"/>
      <c r="FJ26" s="240"/>
      <c r="FK26" s="240"/>
      <c r="FL26" s="240"/>
      <c r="FM26" s="240"/>
      <c r="FN26" s="240"/>
      <c r="FO26" s="240"/>
      <c r="FP26" s="240"/>
      <c r="FQ26" s="240"/>
      <c r="FR26" s="240"/>
      <c r="FS26" s="240"/>
      <c r="FT26" s="240"/>
      <c r="FU26" s="240"/>
      <c r="FV26" s="240"/>
      <c r="FW26" s="240"/>
      <c r="FX26" s="240"/>
      <c r="FY26" s="240"/>
      <c r="FZ26" s="240"/>
      <c r="GA26" s="240"/>
      <c r="GB26" s="240"/>
      <c r="GC26" s="240"/>
      <c r="GD26" s="240"/>
      <c r="GE26" s="240"/>
      <c r="GF26" s="240"/>
      <c r="GG26" s="240"/>
      <c r="GH26" s="240"/>
      <c r="GI26" s="240"/>
      <c r="GJ26" s="240"/>
      <c r="GK26" s="240"/>
      <c r="GL26" s="240"/>
      <c r="GM26" s="240"/>
      <c r="GN26" s="240"/>
    </row>
    <row r="27" spans="1:196" s="8" customFormat="1" ht="15" customHeight="1">
      <c r="A27" s="240"/>
      <c r="B27" s="175"/>
      <c r="C27" s="177"/>
      <c r="D27" s="177"/>
      <c r="E27" s="177"/>
      <c r="F27" s="177"/>
      <c r="G27" s="176"/>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240"/>
      <c r="DI27" s="240"/>
      <c r="DJ27" s="240"/>
      <c r="DK27" s="240"/>
      <c r="DL27" s="240"/>
      <c r="DM27" s="240"/>
      <c r="DN27" s="240"/>
      <c r="DO27" s="240"/>
      <c r="DP27" s="240"/>
      <c r="DQ27" s="240"/>
      <c r="DR27" s="240"/>
      <c r="DS27" s="240"/>
      <c r="DT27" s="240"/>
      <c r="DU27" s="240"/>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c r="EU27" s="240"/>
      <c r="EV27" s="240"/>
      <c r="EW27" s="240"/>
      <c r="EX27" s="240"/>
      <c r="EY27" s="240"/>
      <c r="EZ27" s="240"/>
      <c r="FA27" s="240"/>
      <c r="FB27" s="240"/>
      <c r="FC27" s="240"/>
      <c r="FD27" s="240"/>
      <c r="FE27" s="240"/>
      <c r="FF27" s="240"/>
      <c r="FG27" s="240"/>
      <c r="FH27" s="240"/>
      <c r="FI27" s="240"/>
      <c r="FJ27" s="240"/>
      <c r="FK27" s="240"/>
      <c r="FL27" s="240"/>
      <c r="FM27" s="240"/>
      <c r="FN27" s="240"/>
      <c r="FO27" s="240"/>
      <c r="FP27" s="240"/>
      <c r="FQ27" s="240"/>
      <c r="FR27" s="240"/>
      <c r="FS27" s="240"/>
      <c r="FT27" s="240"/>
      <c r="FU27" s="240"/>
      <c r="FV27" s="240"/>
      <c r="FW27" s="240"/>
      <c r="FX27" s="240"/>
      <c r="FY27" s="240"/>
      <c r="FZ27" s="240"/>
      <c r="GA27" s="240"/>
      <c r="GB27" s="240"/>
      <c r="GC27" s="240"/>
      <c r="GD27" s="240"/>
      <c r="GE27" s="240"/>
      <c r="GF27" s="240"/>
      <c r="GG27" s="240"/>
      <c r="GH27" s="240"/>
      <c r="GI27" s="240"/>
      <c r="GJ27" s="240"/>
      <c r="GK27" s="240"/>
      <c r="GL27" s="240"/>
      <c r="GM27" s="240"/>
      <c r="GN27" s="240"/>
    </row>
    <row r="28" spans="1:196" s="8" customFormat="1" ht="15" customHeight="1">
      <c r="A28" s="240"/>
      <c r="B28" s="175"/>
      <c r="C28" s="177"/>
      <c r="D28" s="177"/>
      <c r="E28" s="177"/>
      <c r="F28" s="177"/>
      <c r="G28" s="176"/>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row>
    <row r="29" spans="1:196" s="8" customFormat="1" ht="15" customHeight="1">
      <c r="A29" s="240"/>
      <c r="B29" s="175"/>
      <c r="C29" s="177"/>
      <c r="D29" s="177"/>
      <c r="E29" s="177"/>
      <c r="F29" s="177"/>
      <c r="G29" s="176"/>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row>
    <row r="30" spans="1:196" s="8" customFormat="1" ht="15" customHeight="1">
      <c r="A30" s="240"/>
      <c r="B30" s="175"/>
      <c r="C30" s="177"/>
      <c r="D30" s="177"/>
      <c r="E30" s="177"/>
      <c r="F30" s="177"/>
      <c r="G30" s="176"/>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row>
    <row r="31" spans="1:196" s="8" customFormat="1" ht="15" customHeight="1">
      <c r="A31" s="240"/>
      <c r="B31" s="175"/>
      <c r="C31" s="177"/>
      <c r="D31" s="177"/>
      <c r="E31" s="177"/>
      <c r="F31" s="177"/>
      <c r="G31" s="176"/>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row>
    <row r="32" spans="1:196" s="8" customFormat="1" ht="15" customHeight="1">
      <c r="A32" s="240"/>
      <c r="B32" s="175"/>
      <c r="C32" s="177"/>
      <c r="D32" s="177"/>
      <c r="E32" s="177"/>
      <c r="F32" s="177"/>
      <c r="G32" s="176"/>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row>
    <row r="33" spans="1:196" s="8" customFormat="1" ht="15" customHeight="1">
      <c r="A33" s="240"/>
      <c r="B33" s="175"/>
      <c r="C33" s="177"/>
      <c r="D33" s="177"/>
      <c r="E33" s="177"/>
      <c r="F33" s="177"/>
      <c r="G33" s="176"/>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row>
    <row r="34" spans="1:196" s="8" customFormat="1" ht="15" customHeight="1">
      <c r="A34" s="240"/>
      <c r="B34" s="175"/>
      <c r="C34" s="177"/>
      <c r="D34" s="177"/>
      <c r="E34" s="177"/>
      <c r="F34" s="177"/>
      <c r="G34" s="176"/>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0"/>
      <c r="DU34" s="240"/>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row>
    <row r="35" spans="1:196" s="8" customFormat="1" ht="15" customHeight="1">
      <c r="A35" s="240"/>
      <c r="B35" s="175"/>
      <c r="C35" s="177"/>
      <c r="D35" s="177"/>
      <c r="E35" s="177"/>
      <c r="F35" s="177"/>
      <c r="G35" s="176"/>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row>
    <row r="36" spans="1:196" s="8" customFormat="1" ht="15" customHeight="1">
      <c r="A36" s="240"/>
      <c r="B36" s="175"/>
      <c r="C36" s="177"/>
      <c r="D36" s="177"/>
      <c r="E36" s="177"/>
      <c r="F36" s="177"/>
      <c r="G36" s="176"/>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row>
    <row r="37" spans="1:196" s="8" customFormat="1" ht="15" customHeight="1">
      <c r="A37" s="240"/>
      <c r="B37" s="175"/>
      <c r="C37" s="177"/>
      <c r="D37" s="177"/>
      <c r="E37" s="177"/>
      <c r="F37" s="177"/>
      <c r="G37" s="176"/>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240"/>
      <c r="DI37" s="240"/>
      <c r="DJ37" s="240"/>
      <c r="DK37" s="240"/>
      <c r="DL37" s="240"/>
      <c r="DM37" s="240"/>
      <c r="DN37" s="240"/>
      <c r="DO37" s="240"/>
      <c r="DP37" s="240"/>
      <c r="DQ37" s="240"/>
      <c r="DR37" s="240"/>
      <c r="DS37" s="240"/>
      <c r="DT37" s="240"/>
      <c r="DU37" s="240"/>
      <c r="DV37" s="240"/>
      <c r="DW37" s="240"/>
      <c r="DX37" s="240"/>
      <c r="DY37" s="240"/>
      <c r="DZ37" s="240"/>
      <c r="EA37" s="240"/>
      <c r="EB37" s="240"/>
      <c r="EC37" s="240"/>
      <c r="ED37" s="240"/>
      <c r="EE37" s="240"/>
      <c r="EF37" s="240"/>
      <c r="EG37" s="240"/>
      <c r="EH37" s="240"/>
      <c r="EI37" s="240"/>
      <c r="EJ37" s="240"/>
      <c r="EK37" s="240"/>
      <c r="EL37" s="240"/>
      <c r="EM37" s="240"/>
      <c r="EN37" s="240"/>
      <c r="EO37" s="240"/>
      <c r="EP37" s="240"/>
      <c r="EQ37" s="240"/>
      <c r="ER37" s="240"/>
      <c r="ES37" s="240"/>
      <c r="ET37" s="240"/>
      <c r="EU37" s="240"/>
      <c r="EV37" s="240"/>
      <c r="EW37" s="240"/>
      <c r="EX37" s="240"/>
      <c r="EY37" s="240"/>
      <c r="EZ37" s="240"/>
      <c r="FA37" s="240"/>
      <c r="FB37" s="240"/>
      <c r="FC37" s="240"/>
      <c r="FD37" s="240"/>
      <c r="FE37" s="240"/>
      <c r="FF37" s="240"/>
      <c r="FG37" s="240"/>
      <c r="FH37" s="240"/>
      <c r="FI37" s="240"/>
      <c r="FJ37" s="240"/>
      <c r="FK37" s="240"/>
      <c r="FL37" s="240"/>
      <c r="FM37" s="240"/>
      <c r="FN37" s="240"/>
      <c r="FO37" s="240"/>
      <c r="FP37" s="240"/>
      <c r="FQ37" s="240"/>
      <c r="FR37" s="240"/>
      <c r="FS37" s="240"/>
      <c r="FT37" s="240"/>
      <c r="FU37" s="240"/>
      <c r="FV37" s="240"/>
      <c r="FW37" s="240"/>
      <c r="FX37" s="240"/>
      <c r="FY37" s="240"/>
      <c r="FZ37" s="240"/>
      <c r="GA37" s="240"/>
      <c r="GB37" s="240"/>
      <c r="GC37" s="240"/>
      <c r="GD37" s="240"/>
      <c r="GE37" s="240"/>
      <c r="GF37" s="240"/>
      <c r="GG37" s="240"/>
      <c r="GH37" s="240"/>
      <c r="GI37" s="240"/>
      <c r="GJ37" s="240"/>
      <c r="GK37" s="240"/>
      <c r="GL37" s="240"/>
      <c r="GM37" s="240"/>
      <c r="GN37" s="240"/>
    </row>
    <row r="38" spans="1:196" s="8" customFormat="1" ht="15" customHeight="1">
      <c r="A38" s="240"/>
      <c r="B38" s="175"/>
      <c r="C38" s="177"/>
      <c r="D38" s="177"/>
      <c r="E38" s="177"/>
      <c r="F38" s="177"/>
      <c r="G38" s="176"/>
      <c r="H38" s="240"/>
      <c r="I38" s="240"/>
      <c r="J38" s="240"/>
      <c r="K38" s="240"/>
      <c r="L38" s="240"/>
      <c r="M38" s="240"/>
      <c r="N38" s="240"/>
      <c r="O38" s="240"/>
      <c r="P38" s="240"/>
      <c r="Q38" s="240"/>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240"/>
      <c r="DI38" s="240"/>
      <c r="DJ38" s="240"/>
      <c r="DK38" s="240"/>
      <c r="DL38" s="240"/>
      <c r="DM38" s="240"/>
      <c r="DN38" s="240"/>
      <c r="DO38" s="240"/>
      <c r="DP38" s="240"/>
      <c r="DQ38" s="240"/>
      <c r="DR38" s="240"/>
      <c r="DS38" s="240"/>
      <c r="DT38" s="240"/>
      <c r="DU38" s="240"/>
      <c r="DV38" s="240"/>
      <c r="DW38" s="240"/>
      <c r="DX38" s="240"/>
      <c r="DY38" s="240"/>
      <c r="DZ38" s="240"/>
      <c r="EA38" s="240"/>
      <c r="EB38" s="240"/>
      <c r="EC38" s="240"/>
      <c r="ED38" s="240"/>
      <c r="EE38" s="240"/>
      <c r="EF38" s="240"/>
      <c r="EG38" s="240"/>
      <c r="EH38" s="240"/>
      <c r="EI38" s="240"/>
      <c r="EJ38" s="240"/>
      <c r="EK38" s="240"/>
      <c r="EL38" s="240"/>
      <c r="EM38" s="240"/>
      <c r="EN38" s="240"/>
      <c r="EO38" s="240"/>
      <c r="EP38" s="240"/>
      <c r="EQ38" s="240"/>
      <c r="ER38" s="240"/>
      <c r="ES38" s="240"/>
      <c r="ET38" s="240"/>
      <c r="EU38" s="240"/>
      <c r="EV38" s="240"/>
      <c r="EW38" s="240"/>
      <c r="EX38" s="240"/>
      <c r="EY38" s="240"/>
      <c r="EZ38" s="240"/>
      <c r="FA38" s="240"/>
      <c r="FB38" s="240"/>
      <c r="FC38" s="240"/>
      <c r="FD38" s="240"/>
      <c r="FE38" s="240"/>
      <c r="FF38" s="240"/>
      <c r="FG38" s="240"/>
      <c r="FH38" s="240"/>
      <c r="FI38" s="240"/>
      <c r="FJ38" s="240"/>
      <c r="FK38" s="240"/>
      <c r="FL38" s="240"/>
      <c r="FM38" s="240"/>
      <c r="FN38" s="240"/>
      <c r="FO38" s="240"/>
      <c r="FP38" s="240"/>
      <c r="FQ38" s="240"/>
      <c r="FR38" s="240"/>
      <c r="FS38" s="240"/>
      <c r="FT38" s="240"/>
      <c r="FU38" s="240"/>
      <c r="FV38" s="240"/>
      <c r="FW38" s="240"/>
      <c r="FX38" s="240"/>
      <c r="FY38" s="240"/>
      <c r="FZ38" s="240"/>
      <c r="GA38" s="240"/>
      <c r="GB38" s="240"/>
      <c r="GC38" s="240"/>
      <c r="GD38" s="240"/>
      <c r="GE38" s="240"/>
      <c r="GF38" s="240"/>
      <c r="GG38" s="240"/>
      <c r="GH38" s="240"/>
      <c r="GI38" s="240"/>
      <c r="GJ38" s="240"/>
      <c r="GK38" s="240"/>
      <c r="GL38" s="240"/>
      <c r="GM38" s="240"/>
      <c r="GN38" s="240"/>
    </row>
    <row r="39" spans="1:196" s="8" customFormat="1" ht="15" customHeight="1">
      <c r="A39" s="240"/>
      <c r="B39" s="175"/>
      <c r="C39" s="177"/>
      <c r="D39" s="177"/>
      <c r="E39" s="177"/>
      <c r="F39" s="177"/>
      <c r="G39" s="176"/>
      <c r="H39" s="240"/>
      <c r="I39" s="240"/>
      <c r="J39" s="240"/>
      <c r="K39" s="240"/>
      <c r="L39" s="240"/>
      <c r="M39" s="240"/>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240"/>
      <c r="DI39" s="240"/>
      <c r="DJ39" s="240"/>
      <c r="DK39" s="240"/>
      <c r="DL39" s="240"/>
      <c r="DM39" s="240"/>
      <c r="DN39" s="240"/>
      <c r="DO39" s="240"/>
      <c r="DP39" s="240"/>
      <c r="DQ39" s="240"/>
      <c r="DR39" s="240"/>
      <c r="DS39" s="240"/>
      <c r="DT39" s="240"/>
      <c r="DU39" s="240"/>
      <c r="DV39" s="240"/>
      <c r="DW39" s="240"/>
      <c r="DX39" s="240"/>
      <c r="DY39" s="240"/>
      <c r="DZ39" s="240"/>
      <c r="EA39" s="240"/>
      <c r="EB39" s="240"/>
      <c r="EC39" s="240"/>
      <c r="ED39" s="240"/>
      <c r="EE39" s="240"/>
      <c r="EF39" s="240"/>
      <c r="EG39" s="240"/>
      <c r="EH39" s="240"/>
      <c r="EI39" s="240"/>
      <c r="EJ39" s="240"/>
      <c r="EK39" s="240"/>
      <c r="EL39" s="240"/>
      <c r="EM39" s="240"/>
      <c r="EN39" s="240"/>
      <c r="EO39" s="240"/>
      <c r="EP39" s="240"/>
      <c r="EQ39" s="240"/>
      <c r="ER39" s="240"/>
      <c r="ES39" s="240"/>
      <c r="ET39" s="240"/>
      <c r="EU39" s="240"/>
      <c r="EV39" s="240"/>
      <c r="EW39" s="240"/>
      <c r="EX39" s="240"/>
      <c r="EY39" s="240"/>
      <c r="EZ39" s="240"/>
      <c r="FA39" s="240"/>
      <c r="FB39" s="240"/>
      <c r="FC39" s="240"/>
      <c r="FD39" s="240"/>
      <c r="FE39" s="240"/>
      <c r="FF39" s="240"/>
      <c r="FG39" s="240"/>
      <c r="FH39" s="240"/>
      <c r="FI39" s="240"/>
      <c r="FJ39" s="240"/>
      <c r="FK39" s="240"/>
      <c r="FL39" s="240"/>
      <c r="FM39" s="240"/>
      <c r="FN39" s="240"/>
      <c r="FO39" s="240"/>
      <c r="FP39" s="240"/>
      <c r="FQ39" s="240"/>
      <c r="FR39" s="240"/>
      <c r="FS39" s="240"/>
      <c r="FT39" s="240"/>
      <c r="FU39" s="240"/>
      <c r="FV39" s="240"/>
      <c r="FW39" s="240"/>
      <c r="FX39" s="240"/>
      <c r="FY39" s="240"/>
      <c r="FZ39" s="240"/>
      <c r="GA39" s="240"/>
      <c r="GB39" s="240"/>
      <c r="GC39" s="240"/>
      <c r="GD39" s="240"/>
      <c r="GE39" s="240"/>
      <c r="GF39" s="240"/>
      <c r="GG39" s="240"/>
      <c r="GH39" s="240"/>
      <c r="GI39" s="240"/>
      <c r="GJ39" s="240"/>
      <c r="GK39" s="240"/>
      <c r="GL39" s="240"/>
      <c r="GM39" s="240"/>
      <c r="GN39" s="240"/>
    </row>
    <row r="40" spans="1:196" s="8" customFormat="1" ht="15" customHeight="1">
      <c r="A40" s="240"/>
      <c r="B40" s="175"/>
      <c r="C40" s="177"/>
      <c r="D40" s="177"/>
      <c r="E40" s="177"/>
      <c r="F40" s="177"/>
      <c r="G40" s="176"/>
      <c r="H40" s="240"/>
      <c r="I40" s="240"/>
      <c r="J40" s="240"/>
      <c r="K40" s="240"/>
      <c r="L40" s="240"/>
      <c r="M40" s="240"/>
      <c r="N40" s="240"/>
      <c r="O40" s="240"/>
      <c r="P40" s="240"/>
      <c r="Q40" s="240"/>
      <c r="R40" s="240"/>
      <c r="S40" s="240"/>
      <c r="T40" s="240"/>
      <c r="U40" s="240"/>
      <c r="V40" s="240"/>
      <c r="W40" s="240"/>
      <c r="X40" s="240"/>
      <c r="Y40" s="240"/>
      <c r="Z40" s="240"/>
      <c r="AA40" s="240"/>
      <c r="AB40" s="240"/>
      <c r="AC40" s="240"/>
      <c r="AD40" s="240"/>
      <c r="AE40" s="240"/>
      <c r="AF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240"/>
      <c r="DI40" s="240"/>
      <c r="DJ40" s="240"/>
      <c r="DK40" s="240"/>
      <c r="DL40" s="240"/>
      <c r="DM40" s="240"/>
      <c r="DN40" s="240"/>
      <c r="DO40" s="240"/>
      <c r="DP40" s="240"/>
      <c r="DQ40" s="240"/>
      <c r="DR40" s="240"/>
      <c r="DS40" s="240"/>
      <c r="DT40" s="240"/>
      <c r="DU40" s="240"/>
      <c r="DV40" s="240"/>
      <c r="DW40" s="240"/>
      <c r="DX40" s="240"/>
      <c r="DY40" s="240"/>
      <c r="DZ40" s="240"/>
      <c r="EA40" s="240"/>
      <c r="EB40" s="240"/>
      <c r="EC40" s="240"/>
      <c r="ED40" s="240"/>
      <c r="EE40" s="240"/>
      <c r="EF40" s="240"/>
      <c r="EG40" s="240"/>
      <c r="EH40" s="240"/>
      <c r="EI40" s="240"/>
      <c r="EJ40" s="240"/>
      <c r="EK40" s="240"/>
      <c r="EL40" s="240"/>
      <c r="EM40" s="240"/>
      <c r="EN40" s="240"/>
      <c r="EO40" s="240"/>
      <c r="EP40" s="240"/>
      <c r="EQ40" s="240"/>
      <c r="ER40" s="240"/>
      <c r="ES40" s="240"/>
      <c r="ET40" s="240"/>
      <c r="EU40" s="240"/>
      <c r="EV40" s="240"/>
      <c r="EW40" s="240"/>
      <c r="EX40" s="240"/>
      <c r="EY40" s="240"/>
      <c r="EZ40" s="240"/>
      <c r="FA40" s="240"/>
      <c r="FB40" s="240"/>
      <c r="FC40" s="240"/>
      <c r="FD40" s="240"/>
      <c r="FE40" s="240"/>
      <c r="FF40" s="240"/>
      <c r="FG40" s="240"/>
      <c r="FH40" s="240"/>
      <c r="FI40" s="240"/>
      <c r="FJ40" s="240"/>
      <c r="FK40" s="240"/>
      <c r="FL40" s="240"/>
      <c r="FM40" s="240"/>
      <c r="FN40" s="240"/>
      <c r="FO40" s="240"/>
      <c r="FP40" s="240"/>
      <c r="FQ40" s="240"/>
      <c r="FR40" s="240"/>
      <c r="FS40" s="240"/>
      <c r="FT40" s="240"/>
      <c r="FU40" s="240"/>
      <c r="FV40" s="240"/>
      <c r="FW40" s="240"/>
      <c r="FX40" s="240"/>
      <c r="FY40" s="240"/>
      <c r="FZ40" s="240"/>
      <c r="GA40" s="240"/>
      <c r="GB40" s="240"/>
      <c r="GC40" s="240"/>
      <c r="GD40" s="240"/>
      <c r="GE40" s="240"/>
      <c r="GF40" s="240"/>
      <c r="GG40" s="240"/>
      <c r="GH40" s="240"/>
      <c r="GI40" s="240"/>
      <c r="GJ40" s="240"/>
      <c r="GK40" s="240"/>
      <c r="GL40" s="240"/>
      <c r="GM40" s="240"/>
      <c r="GN40" s="240"/>
    </row>
    <row r="41" spans="1:196" s="8" customFormat="1" ht="15" customHeight="1">
      <c r="A41" s="240"/>
      <c r="B41" s="175"/>
      <c r="C41" s="177"/>
      <c r="D41" s="177"/>
      <c r="E41" s="177"/>
      <c r="F41" s="177"/>
      <c r="G41" s="176"/>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240"/>
      <c r="DI41" s="240"/>
      <c r="DJ41" s="240"/>
      <c r="DK41" s="240"/>
      <c r="DL41" s="240"/>
      <c r="DM41" s="240"/>
      <c r="DN41" s="240"/>
      <c r="DO41" s="240"/>
      <c r="DP41" s="240"/>
      <c r="DQ41" s="240"/>
      <c r="DR41" s="240"/>
      <c r="DS41" s="240"/>
      <c r="DT41" s="240"/>
      <c r="DU41" s="240"/>
      <c r="DV41" s="240"/>
      <c r="DW41" s="240"/>
      <c r="DX41" s="240"/>
      <c r="DY41" s="240"/>
      <c r="DZ41" s="240"/>
      <c r="EA41" s="240"/>
      <c r="EB41" s="240"/>
      <c r="EC41" s="240"/>
      <c r="ED41" s="240"/>
      <c r="EE41" s="240"/>
      <c r="EF41" s="240"/>
      <c r="EG41" s="240"/>
      <c r="EH41" s="240"/>
      <c r="EI41" s="240"/>
      <c r="EJ41" s="240"/>
      <c r="EK41" s="240"/>
      <c r="EL41" s="240"/>
      <c r="EM41" s="240"/>
      <c r="EN41" s="240"/>
      <c r="EO41" s="240"/>
      <c r="EP41" s="240"/>
      <c r="EQ41" s="240"/>
      <c r="ER41" s="240"/>
      <c r="ES41" s="240"/>
      <c r="ET41" s="240"/>
      <c r="EU41" s="240"/>
      <c r="EV41" s="240"/>
      <c r="EW41" s="240"/>
      <c r="EX41" s="240"/>
      <c r="EY41" s="240"/>
      <c r="EZ41" s="240"/>
      <c r="FA41" s="240"/>
      <c r="FB41" s="240"/>
      <c r="FC41" s="240"/>
      <c r="FD41" s="240"/>
      <c r="FE41" s="240"/>
      <c r="FF41" s="240"/>
      <c r="FG41" s="240"/>
      <c r="FH41" s="240"/>
      <c r="FI41" s="240"/>
      <c r="FJ41" s="240"/>
      <c r="FK41" s="240"/>
      <c r="FL41" s="240"/>
      <c r="FM41" s="240"/>
      <c r="FN41" s="240"/>
      <c r="FO41" s="240"/>
      <c r="FP41" s="240"/>
      <c r="FQ41" s="240"/>
      <c r="FR41" s="240"/>
      <c r="FS41" s="240"/>
      <c r="FT41" s="240"/>
      <c r="FU41" s="240"/>
      <c r="FV41" s="240"/>
      <c r="FW41" s="240"/>
      <c r="FX41" s="240"/>
      <c r="FY41" s="240"/>
      <c r="FZ41" s="240"/>
      <c r="GA41" s="240"/>
      <c r="GB41" s="240"/>
      <c r="GC41" s="240"/>
      <c r="GD41" s="240"/>
      <c r="GE41" s="240"/>
      <c r="GF41" s="240"/>
      <c r="GG41" s="240"/>
      <c r="GH41" s="240"/>
      <c r="GI41" s="240"/>
      <c r="GJ41" s="240"/>
      <c r="GK41" s="240"/>
      <c r="GL41" s="240"/>
      <c r="GM41" s="240"/>
      <c r="GN41" s="240"/>
    </row>
    <row r="42" spans="1:196" s="8" customFormat="1" ht="15" customHeight="1">
      <c r="A42" s="240"/>
      <c r="B42" s="175"/>
      <c r="C42" s="177"/>
      <c r="D42" s="177"/>
      <c r="E42" s="177"/>
      <c r="F42" s="177"/>
      <c r="G42" s="176"/>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240"/>
      <c r="DI42" s="240"/>
      <c r="DJ42" s="240"/>
      <c r="DK42" s="240"/>
      <c r="DL42" s="240"/>
      <c r="DM42" s="240"/>
      <c r="DN42" s="240"/>
      <c r="DO42" s="240"/>
      <c r="DP42" s="240"/>
      <c r="DQ42" s="240"/>
      <c r="DR42" s="240"/>
      <c r="DS42" s="240"/>
      <c r="DT42" s="240"/>
      <c r="DU42" s="240"/>
      <c r="DV42" s="240"/>
      <c r="DW42" s="240"/>
      <c r="DX42" s="240"/>
      <c r="DY42" s="240"/>
      <c r="DZ42" s="240"/>
      <c r="EA42" s="240"/>
      <c r="EB42" s="240"/>
      <c r="EC42" s="240"/>
      <c r="ED42" s="240"/>
      <c r="EE42" s="240"/>
      <c r="EF42" s="240"/>
      <c r="EG42" s="240"/>
      <c r="EH42" s="240"/>
      <c r="EI42" s="240"/>
      <c r="EJ42" s="240"/>
      <c r="EK42" s="240"/>
      <c r="EL42" s="240"/>
      <c r="EM42" s="240"/>
      <c r="EN42" s="240"/>
      <c r="EO42" s="240"/>
      <c r="EP42" s="240"/>
      <c r="EQ42" s="240"/>
      <c r="ER42" s="240"/>
      <c r="ES42" s="240"/>
      <c r="ET42" s="240"/>
      <c r="EU42" s="240"/>
      <c r="EV42" s="240"/>
      <c r="EW42" s="240"/>
      <c r="EX42" s="240"/>
      <c r="EY42" s="240"/>
      <c r="EZ42" s="240"/>
      <c r="FA42" s="240"/>
      <c r="FB42" s="240"/>
      <c r="FC42" s="240"/>
      <c r="FD42" s="240"/>
      <c r="FE42" s="240"/>
      <c r="FF42" s="240"/>
      <c r="FG42" s="240"/>
      <c r="FH42" s="240"/>
      <c r="FI42" s="240"/>
      <c r="FJ42" s="240"/>
      <c r="FK42" s="240"/>
      <c r="FL42" s="240"/>
      <c r="FM42" s="240"/>
      <c r="FN42" s="240"/>
      <c r="FO42" s="240"/>
      <c r="FP42" s="240"/>
      <c r="FQ42" s="240"/>
      <c r="FR42" s="240"/>
      <c r="FS42" s="240"/>
      <c r="FT42" s="240"/>
      <c r="FU42" s="240"/>
      <c r="FV42" s="240"/>
      <c r="FW42" s="240"/>
      <c r="FX42" s="240"/>
      <c r="FY42" s="240"/>
      <c r="FZ42" s="240"/>
      <c r="GA42" s="240"/>
      <c r="GB42" s="240"/>
      <c r="GC42" s="240"/>
      <c r="GD42" s="240"/>
      <c r="GE42" s="240"/>
      <c r="GF42" s="240"/>
      <c r="GG42" s="240"/>
      <c r="GH42" s="240"/>
      <c r="GI42" s="240"/>
      <c r="GJ42" s="240"/>
      <c r="GK42" s="240"/>
      <c r="GL42" s="240"/>
      <c r="GM42" s="240"/>
      <c r="GN42" s="240"/>
    </row>
    <row r="43" spans="1:196" s="8" customFormat="1" ht="15" customHeight="1">
      <c r="A43" s="240"/>
      <c r="B43" s="175"/>
      <c r="C43" s="468"/>
      <c r="D43" s="468"/>
      <c r="E43" s="468"/>
      <c r="F43" s="468"/>
      <c r="G43" s="176"/>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240"/>
      <c r="DI43" s="240"/>
      <c r="DJ43" s="240"/>
      <c r="DK43" s="240"/>
      <c r="DL43" s="240"/>
      <c r="DM43" s="240"/>
      <c r="DN43" s="240"/>
      <c r="DO43" s="240"/>
      <c r="DP43" s="240"/>
      <c r="DQ43" s="240"/>
      <c r="DR43" s="240"/>
      <c r="DS43" s="240"/>
      <c r="DT43" s="240"/>
      <c r="DU43" s="240"/>
      <c r="DV43" s="240"/>
      <c r="DW43" s="240"/>
      <c r="DX43" s="240"/>
      <c r="DY43" s="240"/>
      <c r="DZ43" s="240"/>
      <c r="EA43" s="240"/>
      <c r="EB43" s="240"/>
      <c r="EC43" s="240"/>
      <c r="ED43" s="240"/>
      <c r="EE43" s="240"/>
      <c r="EF43" s="240"/>
      <c r="EG43" s="240"/>
      <c r="EH43" s="240"/>
      <c r="EI43" s="240"/>
      <c r="EJ43" s="240"/>
      <c r="EK43" s="240"/>
      <c r="EL43" s="240"/>
      <c r="EM43" s="240"/>
      <c r="EN43" s="240"/>
      <c r="EO43" s="240"/>
      <c r="EP43" s="240"/>
      <c r="EQ43" s="240"/>
      <c r="ER43" s="240"/>
      <c r="ES43" s="240"/>
      <c r="ET43" s="240"/>
      <c r="EU43" s="240"/>
      <c r="EV43" s="240"/>
      <c r="EW43" s="240"/>
      <c r="EX43" s="240"/>
      <c r="EY43" s="240"/>
      <c r="EZ43" s="240"/>
      <c r="FA43" s="240"/>
      <c r="FB43" s="240"/>
      <c r="FC43" s="240"/>
      <c r="FD43" s="240"/>
      <c r="FE43" s="240"/>
      <c r="FF43" s="240"/>
      <c r="FG43" s="240"/>
      <c r="FH43" s="240"/>
      <c r="FI43" s="240"/>
      <c r="FJ43" s="240"/>
      <c r="FK43" s="240"/>
      <c r="FL43" s="240"/>
      <c r="FM43" s="240"/>
      <c r="FN43" s="240"/>
      <c r="FO43" s="240"/>
      <c r="FP43" s="240"/>
      <c r="FQ43" s="240"/>
      <c r="FR43" s="240"/>
      <c r="FS43" s="240"/>
      <c r="FT43" s="240"/>
      <c r="FU43" s="240"/>
      <c r="FV43" s="240"/>
      <c r="FW43" s="240"/>
      <c r="FX43" s="240"/>
      <c r="FY43" s="240"/>
      <c r="FZ43" s="240"/>
      <c r="GA43" s="240"/>
      <c r="GB43" s="240"/>
      <c r="GC43" s="240"/>
      <c r="GD43" s="240"/>
      <c r="GE43" s="240"/>
      <c r="GF43" s="240"/>
      <c r="GG43" s="240"/>
      <c r="GH43" s="240"/>
      <c r="GI43" s="240"/>
      <c r="GJ43" s="240"/>
      <c r="GK43" s="240"/>
      <c r="GL43" s="240"/>
      <c r="GM43" s="240"/>
      <c r="GN43" s="240"/>
    </row>
    <row r="44" spans="1:196" s="8" customFormat="1" ht="15" customHeight="1">
      <c r="A44" s="240"/>
      <c r="B44" s="175"/>
      <c r="C44" s="464"/>
      <c r="D44" s="464"/>
      <c r="E44" s="464"/>
      <c r="F44" s="464"/>
      <c r="G44" s="176"/>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240"/>
      <c r="DI44" s="240"/>
      <c r="DJ44" s="240"/>
      <c r="DK44" s="240"/>
      <c r="DL44" s="240"/>
      <c r="DM44" s="240"/>
      <c r="DN44" s="240"/>
      <c r="DO44" s="240"/>
      <c r="DP44" s="240"/>
      <c r="DQ44" s="240"/>
      <c r="DR44" s="240"/>
      <c r="DS44" s="240"/>
      <c r="DT44" s="240"/>
      <c r="DU44" s="240"/>
      <c r="DV44" s="240"/>
      <c r="DW44" s="240"/>
      <c r="DX44" s="240"/>
      <c r="DY44" s="240"/>
      <c r="DZ44" s="240"/>
      <c r="EA44" s="240"/>
      <c r="EB44" s="240"/>
      <c r="EC44" s="240"/>
      <c r="ED44" s="240"/>
      <c r="EE44" s="240"/>
      <c r="EF44" s="240"/>
      <c r="EG44" s="240"/>
      <c r="EH44" s="240"/>
      <c r="EI44" s="240"/>
      <c r="EJ44" s="240"/>
      <c r="EK44" s="240"/>
      <c r="EL44" s="240"/>
      <c r="EM44" s="240"/>
      <c r="EN44" s="240"/>
      <c r="EO44" s="240"/>
      <c r="EP44" s="240"/>
      <c r="EQ44" s="240"/>
      <c r="ER44" s="240"/>
      <c r="ES44" s="240"/>
      <c r="ET44" s="240"/>
      <c r="EU44" s="240"/>
      <c r="EV44" s="240"/>
      <c r="EW44" s="240"/>
      <c r="EX44" s="240"/>
      <c r="EY44" s="240"/>
      <c r="EZ44" s="240"/>
      <c r="FA44" s="240"/>
      <c r="FB44" s="240"/>
      <c r="FC44" s="240"/>
      <c r="FD44" s="240"/>
      <c r="FE44" s="240"/>
      <c r="FF44" s="240"/>
      <c r="FG44" s="240"/>
      <c r="FH44" s="240"/>
      <c r="FI44" s="240"/>
      <c r="FJ44" s="240"/>
      <c r="FK44" s="240"/>
      <c r="FL44" s="240"/>
      <c r="FM44" s="240"/>
      <c r="FN44" s="240"/>
      <c r="FO44" s="240"/>
      <c r="FP44" s="240"/>
      <c r="FQ44" s="240"/>
      <c r="FR44" s="240"/>
      <c r="FS44" s="240"/>
      <c r="FT44" s="240"/>
      <c r="FU44" s="240"/>
      <c r="FV44" s="240"/>
      <c r="FW44" s="240"/>
      <c r="FX44" s="240"/>
      <c r="FY44" s="240"/>
      <c r="FZ44" s="240"/>
      <c r="GA44" s="240"/>
      <c r="GB44" s="240"/>
      <c r="GC44" s="240"/>
      <c r="GD44" s="240"/>
      <c r="GE44" s="240"/>
      <c r="GF44" s="240"/>
      <c r="GG44" s="240"/>
      <c r="GH44" s="240"/>
      <c r="GI44" s="240"/>
      <c r="GJ44" s="240"/>
      <c r="GK44" s="240"/>
      <c r="GL44" s="240"/>
      <c r="GM44" s="240"/>
      <c r="GN44" s="240"/>
    </row>
    <row r="45" spans="1:196" s="8" customFormat="1" ht="15" customHeight="1">
      <c r="A45" s="240"/>
      <c r="B45" s="175"/>
      <c r="C45" s="464"/>
      <c r="D45" s="464"/>
      <c r="E45" s="464"/>
      <c r="F45" s="464"/>
      <c r="G45" s="176"/>
      <c r="H45" s="240"/>
      <c r="I45" s="240"/>
      <c r="J45" s="240"/>
      <c r="K45" s="240"/>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0"/>
      <c r="DU45" s="240"/>
      <c r="DV45" s="240"/>
      <c r="DW45" s="240"/>
      <c r="DX45" s="240"/>
      <c r="DY45" s="240"/>
      <c r="DZ45" s="240"/>
      <c r="EA45" s="240"/>
      <c r="EB45" s="240"/>
      <c r="EC45" s="240"/>
      <c r="ED45" s="240"/>
      <c r="EE45" s="240"/>
      <c r="EF45" s="240"/>
      <c r="EG45" s="240"/>
      <c r="EH45" s="240"/>
      <c r="EI45" s="240"/>
      <c r="EJ45" s="240"/>
      <c r="EK45" s="240"/>
      <c r="EL45" s="240"/>
      <c r="EM45" s="240"/>
      <c r="EN45" s="240"/>
      <c r="EO45" s="240"/>
      <c r="EP45" s="240"/>
      <c r="EQ45" s="240"/>
      <c r="ER45" s="240"/>
      <c r="ES45" s="240"/>
      <c r="ET45" s="240"/>
      <c r="EU45" s="240"/>
      <c r="EV45" s="240"/>
      <c r="EW45" s="240"/>
      <c r="EX45" s="240"/>
      <c r="EY45" s="240"/>
      <c r="EZ45" s="240"/>
      <c r="FA45" s="240"/>
      <c r="FB45" s="240"/>
      <c r="FC45" s="240"/>
      <c r="FD45" s="240"/>
      <c r="FE45" s="240"/>
      <c r="FF45" s="240"/>
      <c r="FG45" s="240"/>
      <c r="FH45" s="240"/>
      <c r="FI45" s="240"/>
      <c r="FJ45" s="240"/>
      <c r="FK45" s="240"/>
      <c r="FL45" s="240"/>
      <c r="FM45" s="240"/>
      <c r="FN45" s="240"/>
      <c r="FO45" s="240"/>
      <c r="FP45" s="240"/>
      <c r="FQ45" s="240"/>
      <c r="FR45" s="240"/>
      <c r="FS45" s="240"/>
      <c r="FT45" s="240"/>
      <c r="FU45" s="240"/>
      <c r="FV45" s="240"/>
      <c r="FW45" s="240"/>
      <c r="FX45" s="240"/>
      <c r="FY45" s="240"/>
      <c r="FZ45" s="240"/>
      <c r="GA45" s="240"/>
      <c r="GB45" s="240"/>
      <c r="GC45" s="240"/>
      <c r="GD45" s="240"/>
      <c r="GE45" s="240"/>
      <c r="GF45" s="240"/>
      <c r="GG45" s="240"/>
      <c r="GH45" s="240"/>
      <c r="GI45" s="240"/>
      <c r="GJ45" s="240"/>
      <c r="GK45" s="240"/>
      <c r="GL45" s="240"/>
      <c r="GM45" s="240"/>
      <c r="GN45" s="240"/>
    </row>
    <row r="46" spans="1:196" s="8" customFormat="1" ht="15" customHeight="1">
      <c r="A46" s="240"/>
      <c r="B46" s="175"/>
      <c r="C46" s="464"/>
      <c r="D46" s="464"/>
      <c r="E46" s="464"/>
      <c r="F46" s="464"/>
      <c r="G46" s="176"/>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240"/>
      <c r="DI46" s="240"/>
      <c r="DJ46" s="240"/>
      <c r="DK46" s="240"/>
      <c r="DL46" s="240"/>
      <c r="DM46" s="240"/>
      <c r="DN46" s="240"/>
      <c r="DO46" s="240"/>
      <c r="DP46" s="240"/>
      <c r="DQ46" s="240"/>
      <c r="DR46" s="240"/>
      <c r="DS46" s="240"/>
      <c r="DT46" s="240"/>
      <c r="DU46" s="240"/>
      <c r="DV46" s="240"/>
      <c r="DW46" s="240"/>
      <c r="DX46" s="240"/>
      <c r="DY46" s="240"/>
      <c r="DZ46" s="240"/>
      <c r="EA46" s="240"/>
      <c r="EB46" s="240"/>
      <c r="EC46" s="240"/>
      <c r="ED46" s="240"/>
      <c r="EE46" s="240"/>
      <c r="EF46" s="240"/>
      <c r="EG46" s="240"/>
      <c r="EH46" s="240"/>
      <c r="EI46" s="240"/>
      <c r="EJ46" s="240"/>
      <c r="EK46" s="240"/>
      <c r="EL46" s="240"/>
      <c r="EM46" s="240"/>
      <c r="EN46" s="240"/>
      <c r="EO46" s="240"/>
      <c r="EP46" s="240"/>
      <c r="EQ46" s="240"/>
      <c r="ER46" s="240"/>
      <c r="ES46" s="240"/>
      <c r="ET46" s="240"/>
      <c r="EU46" s="240"/>
      <c r="EV46" s="240"/>
      <c r="EW46" s="240"/>
      <c r="EX46" s="240"/>
      <c r="EY46" s="240"/>
      <c r="EZ46" s="240"/>
      <c r="FA46" s="240"/>
      <c r="FB46" s="240"/>
      <c r="FC46" s="240"/>
      <c r="FD46" s="240"/>
      <c r="FE46" s="240"/>
      <c r="FF46" s="240"/>
      <c r="FG46" s="240"/>
      <c r="FH46" s="240"/>
      <c r="FI46" s="240"/>
      <c r="FJ46" s="240"/>
      <c r="FK46" s="240"/>
      <c r="FL46" s="240"/>
      <c r="FM46" s="240"/>
      <c r="FN46" s="240"/>
      <c r="FO46" s="240"/>
      <c r="FP46" s="240"/>
      <c r="FQ46" s="240"/>
      <c r="FR46" s="240"/>
      <c r="FS46" s="240"/>
      <c r="FT46" s="240"/>
      <c r="FU46" s="240"/>
      <c r="FV46" s="240"/>
      <c r="FW46" s="240"/>
      <c r="FX46" s="240"/>
      <c r="FY46" s="240"/>
      <c r="FZ46" s="240"/>
      <c r="GA46" s="240"/>
      <c r="GB46" s="240"/>
      <c r="GC46" s="240"/>
      <c r="GD46" s="240"/>
      <c r="GE46" s="240"/>
      <c r="GF46" s="240"/>
      <c r="GG46" s="240"/>
      <c r="GH46" s="240"/>
      <c r="GI46" s="240"/>
      <c r="GJ46" s="240"/>
      <c r="GK46" s="240"/>
      <c r="GL46" s="240"/>
      <c r="GM46" s="240"/>
      <c r="GN46" s="240"/>
    </row>
    <row r="47" spans="1:196" s="8" customFormat="1" ht="15" customHeight="1">
      <c r="A47" s="240"/>
      <c r="B47" s="175"/>
      <c r="C47" s="464"/>
      <c r="D47" s="464"/>
      <c r="E47" s="464"/>
      <c r="F47" s="464"/>
      <c r="G47" s="176"/>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240"/>
      <c r="DI47" s="240"/>
      <c r="DJ47" s="240"/>
      <c r="DK47" s="240"/>
      <c r="DL47" s="240"/>
      <c r="DM47" s="240"/>
      <c r="DN47" s="240"/>
      <c r="DO47" s="240"/>
      <c r="DP47" s="240"/>
      <c r="DQ47" s="240"/>
      <c r="DR47" s="240"/>
      <c r="DS47" s="240"/>
      <c r="DT47" s="240"/>
      <c r="DU47" s="240"/>
      <c r="DV47" s="240"/>
      <c r="DW47" s="240"/>
      <c r="DX47" s="240"/>
      <c r="DY47" s="240"/>
      <c r="DZ47" s="240"/>
      <c r="EA47" s="240"/>
      <c r="EB47" s="240"/>
      <c r="EC47" s="240"/>
      <c r="ED47" s="240"/>
      <c r="EE47" s="240"/>
      <c r="EF47" s="240"/>
      <c r="EG47" s="240"/>
      <c r="EH47" s="240"/>
      <c r="EI47" s="240"/>
      <c r="EJ47" s="240"/>
      <c r="EK47" s="240"/>
      <c r="EL47" s="240"/>
      <c r="EM47" s="240"/>
      <c r="EN47" s="240"/>
      <c r="EO47" s="240"/>
      <c r="EP47" s="240"/>
      <c r="EQ47" s="240"/>
      <c r="ER47" s="240"/>
      <c r="ES47" s="240"/>
      <c r="ET47" s="240"/>
      <c r="EU47" s="240"/>
      <c r="EV47" s="240"/>
      <c r="EW47" s="240"/>
      <c r="EX47" s="240"/>
      <c r="EY47" s="240"/>
      <c r="EZ47" s="240"/>
      <c r="FA47" s="240"/>
      <c r="FB47" s="240"/>
      <c r="FC47" s="240"/>
      <c r="FD47" s="240"/>
      <c r="FE47" s="240"/>
      <c r="FF47" s="240"/>
      <c r="FG47" s="240"/>
      <c r="FH47" s="240"/>
      <c r="FI47" s="240"/>
      <c r="FJ47" s="240"/>
      <c r="FK47" s="240"/>
      <c r="FL47" s="240"/>
      <c r="FM47" s="240"/>
      <c r="FN47" s="240"/>
      <c r="FO47" s="240"/>
      <c r="FP47" s="240"/>
      <c r="FQ47" s="240"/>
      <c r="FR47" s="240"/>
      <c r="FS47" s="240"/>
      <c r="FT47" s="240"/>
      <c r="FU47" s="240"/>
      <c r="FV47" s="240"/>
      <c r="FW47" s="240"/>
      <c r="FX47" s="240"/>
      <c r="FY47" s="240"/>
      <c r="FZ47" s="240"/>
      <c r="GA47" s="240"/>
      <c r="GB47" s="240"/>
      <c r="GC47" s="240"/>
      <c r="GD47" s="240"/>
      <c r="GE47" s="240"/>
      <c r="GF47" s="240"/>
      <c r="GG47" s="240"/>
      <c r="GH47" s="240"/>
      <c r="GI47" s="240"/>
      <c r="GJ47" s="240"/>
      <c r="GK47" s="240"/>
      <c r="GL47" s="240"/>
      <c r="GM47" s="240"/>
      <c r="GN47" s="240"/>
    </row>
    <row r="48" spans="1:196" s="8" customFormat="1" ht="15" customHeight="1">
      <c r="A48" s="240"/>
      <c r="B48" s="175"/>
      <c r="C48" s="464"/>
      <c r="D48" s="464"/>
      <c r="E48" s="464"/>
      <c r="F48" s="464"/>
      <c r="G48" s="176"/>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240"/>
      <c r="DI48" s="240"/>
      <c r="DJ48" s="240"/>
      <c r="DK48" s="240"/>
      <c r="DL48" s="240"/>
      <c r="DM48" s="240"/>
      <c r="DN48" s="240"/>
      <c r="DO48" s="240"/>
      <c r="DP48" s="240"/>
      <c r="DQ48" s="240"/>
      <c r="DR48" s="240"/>
      <c r="DS48" s="240"/>
      <c r="DT48" s="240"/>
      <c r="DU48" s="240"/>
      <c r="DV48" s="240"/>
      <c r="DW48" s="240"/>
      <c r="DX48" s="240"/>
      <c r="DY48" s="240"/>
      <c r="DZ48" s="240"/>
      <c r="EA48" s="240"/>
      <c r="EB48" s="240"/>
      <c r="EC48" s="240"/>
      <c r="ED48" s="240"/>
      <c r="EE48" s="240"/>
      <c r="EF48" s="240"/>
      <c r="EG48" s="240"/>
      <c r="EH48" s="240"/>
      <c r="EI48" s="240"/>
      <c r="EJ48" s="240"/>
      <c r="EK48" s="240"/>
      <c r="EL48" s="240"/>
      <c r="EM48" s="240"/>
      <c r="EN48" s="240"/>
      <c r="EO48" s="240"/>
      <c r="EP48" s="240"/>
      <c r="EQ48" s="240"/>
      <c r="ER48" s="240"/>
      <c r="ES48" s="240"/>
      <c r="ET48" s="240"/>
      <c r="EU48" s="240"/>
      <c r="EV48" s="240"/>
      <c r="EW48" s="240"/>
      <c r="EX48" s="240"/>
      <c r="EY48" s="240"/>
      <c r="EZ48" s="240"/>
      <c r="FA48" s="240"/>
      <c r="FB48" s="240"/>
      <c r="FC48" s="240"/>
      <c r="FD48" s="240"/>
      <c r="FE48" s="240"/>
      <c r="FF48" s="240"/>
      <c r="FG48" s="240"/>
      <c r="FH48" s="240"/>
      <c r="FI48" s="240"/>
      <c r="FJ48" s="240"/>
      <c r="FK48" s="240"/>
      <c r="FL48" s="240"/>
      <c r="FM48" s="240"/>
      <c r="FN48" s="240"/>
      <c r="FO48" s="240"/>
      <c r="FP48" s="240"/>
      <c r="FQ48" s="240"/>
      <c r="FR48" s="240"/>
      <c r="FS48" s="240"/>
      <c r="FT48" s="240"/>
      <c r="FU48" s="240"/>
      <c r="FV48" s="240"/>
      <c r="FW48" s="240"/>
      <c r="FX48" s="240"/>
      <c r="FY48" s="240"/>
      <c r="FZ48" s="240"/>
      <c r="GA48" s="240"/>
      <c r="GB48" s="240"/>
      <c r="GC48" s="240"/>
      <c r="GD48" s="240"/>
      <c r="GE48" s="240"/>
      <c r="GF48" s="240"/>
      <c r="GG48" s="240"/>
      <c r="GH48" s="240"/>
      <c r="GI48" s="240"/>
      <c r="GJ48" s="240"/>
      <c r="GK48" s="240"/>
      <c r="GL48" s="240"/>
      <c r="GM48" s="240"/>
      <c r="GN48" s="240"/>
    </row>
    <row r="49" spans="1:196" s="8" customFormat="1" ht="15" customHeight="1">
      <c r="A49" s="240"/>
      <c r="B49" s="175"/>
      <c r="C49" s="177"/>
      <c r="D49" s="177"/>
      <c r="E49" s="177"/>
      <c r="F49" s="177"/>
      <c r="G49" s="176"/>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0"/>
      <c r="DU49" s="240"/>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c r="GN49" s="240"/>
    </row>
    <row r="50" spans="1:196" s="8" customFormat="1" ht="15" customHeight="1">
      <c r="A50" s="240"/>
      <c r="B50" s="175"/>
      <c r="C50" s="177"/>
      <c r="D50" s="177"/>
      <c r="E50" s="177"/>
      <c r="F50" s="177"/>
      <c r="G50" s="176"/>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240"/>
      <c r="DI50" s="240"/>
      <c r="DJ50" s="240"/>
      <c r="DK50" s="240"/>
      <c r="DL50" s="240"/>
      <c r="DM50" s="240"/>
      <c r="DN50" s="240"/>
      <c r="DO50" s="240"/>
      <c r="DP50" s="240"/>
      <c r="DQ50" s="240"/>
      <c r="DR50" s="240"/>
      <c r="DS50" s="240"/>
      <c r="DT50" s="240"/>
      <c r="DU50" s="240"/>
      <c r="DV50" s="240"/>
      <c r="DW50" s="240"/>
      <c r="DX50" s="240"/>
      <c r="DY50" s="240"/>
      <c r="DZ50" s="240"/>
      <c r="EA50" s="240"/>
      <c r="EB50" s="240"/>
      <c r="EC50" s="240"/>
      <c r="ED50" s="240"/>
      <c r="EE50" s="240"/>
      <c r="EF50" s="240"/>
      <c r="EG50" s="240"/>
      <c r="EH50" s="240"/>
      <c r="EI50" s="240"/>
      <c r="EJ50" s="240"/>
      <c r="EK50" s="240"/>
      <c r="EL50" s="240"/>
      <c r="EM50" s="240"/>
      <c r="EN50" s="240"/>
      <c r="EO50" s="240"/>
      <c r="EP50" s="240"/>
      <c r="EQ50" s="240"/>
      <c r="ER50" s="240"/>
      <c r="ES50" s="240"/>
      <c r="ET50" s="240"/>
      <c r="EU50" s="240"/>
      <c r="EV50" s="240"/>
      <c r="EW50" s="240"/>
      <c r="EX50" s="240"/>
      <c r="EY50" s="240"/>
      <c r="EZ50" s="240"/>
      <c r="FA50" s="240"/>
      <c r="FB50" s="240"/>
      <c r="FC50" s="240"/>
      <c r="FD50" s="240"/>
      <c r="FE50" s="240"/>
      <c r="FF50" s="240"/>
      <c r="FG50" s="240"/>
      <c r="FH50" s="240"/>
      <c r="FI50" s="240"/>
      <c r="FJ50" s="240"/>
      <c r="FK50" s="240"/>
      <c r="FL50" s="240"/>
      <c r="FM50" s="240"/>
      <c r="FN50" s="240"/>
      <c r="FO50" s="240"/>
      <c r="FP50" s="240"/>
      <c r="FQ50" s="240"/>
      <c r="FR50" s="240"/>
      <c r="FS50" s="240"/>
      <c r="FT50" s="240"/>
      <c r="FU50" s="240"/>
      <c r="FV50" s="240"/>
      <c r="FW50" s="240"/>
      <c r="FX50" s="240"/>
      <c r="FY50" s="240"/>
      <c r="FZ50" s="240"/>
      <c r="GA50" s="240"/>
      <c r="GB50" s="240"/>
      <c r="GC50" s="240"/>
      <c r="GD50" s="240"/>
      <c r="GE50" s="240"/>
      <c r="GF50" s="240"/>
      <c r="GG50" s="240"/>
      <c r="GH50" s="240"/>
      <c r="GI50" s="240"/>
      <c r="GJ50" s="240"/>
      <c r="GK50" s="240"/>
      <c r="GL50" s="240"/>
      <c r="GM50" s="240"/>
      <c r="GN50" s="240"/>
    </row>
    <row r="51" spans="1:196" s="8" customFormat="1" ht="15" customHeight="1">
      <c r="A51" s="240"/>
      <c r="B51" s="175"/>
      <c r="C51" s="177"/>
      <c r="D51" s="177"/>
      <c r="E51" s="177"/>
      <c r="F51" s="177"/>
      <c r="G51" s="176"/>
      <c r="H51" s="240"/>
      <c r="I51" s="240"/>
      <c r="J51" s="240"/>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240"/>
      <c r="DI51" s="240"/>
      <c r="DJ51" s="240"/>
      <c r="DK51" s="240"/>
      <c r="DL51" s="240"/>
      <c r="DM51" s="240"/>
      <c r="DN51" s="240"/>
      <c r="DO51" s="240"/>
      <c r="DP51" s="240"/>
      <c r="DQ51" s="240"/>
      <c r="DR51" s="240"/>
      <c r="DS51" s="240"/>
      <c r="DT51" s="240"/>
      <c r="DU51" s="240"/>
      <c r="DV51" s="240"/>
      <c r="DW51" s="240"/>
      <c r="DX51" s="240"/>
      <c r="DY51" s="240"/>
      <c r="DZ51" s="240"/>
      <c r="EA51" s="240"/>
      <c r="EB51" s="240"/>
      <c r="EC51" s="240"/>
      <c r="ED51" s="240"/>
      <c r="EE51" s="240"/>
      <c r="EF51" s="240"/>
      <c r="EG51" s="240"/>
      <c r="EH51" s="240"/>
      <c r="EI51" s="240"/>
      <c r="EJ51" s="240"/>
      <c r="EK51" s="240"/>
      <c r="EL51" s="240"/>
      <c r="EM51" s="240"/>
      <c r="EN51" s="240"/>
      <c r="EO51" s="240"/>
      <c r="EP51" s="240"/>
      <c r="EQ51" s="240"/>
      <c r="ER51" s="240"/>
      <c r="ES51" s="240"/>
      <c r="ET51" s="240"/>
      <c r="EU51" s="240"/>
      <c r="EV51" s="240"/>
      <c r="EW51" s="240"/>
      <c r="EX51" s="240"/>
      <c r="EY51" s="240"/>
      <c r="EZ51" s="240"/>
      <c r="FA51" s="240"/>
      <c r="FB51" s="240"/>
      <c r="FC51" s="240"/>
      <c r="FD51" s="240"/>
      <c r="FE51" s="240"/>
      <c r="FF51" s="240"/>
      <c r="FG51" s="240"/>
      <c r="FH51" s="240"/>
      <c r="FI51" s="240"/>
      <c r="FJ51" s="240"/>
      <c r="FK51" s="240"/>
      <c r="FL51" s="240"/>
      <c r="FM51" s="240"/>
      <c r="FN51" s="240"/>
      <c r="FO51" s="240"/>
      <c r="FP51" s="240"/>
      <c r="FQ51" s="240"/>
      <c r="FR51" s="240"/>
      <c r="FS51" s="240"/>
      <c r="FT51" s="240"/>
      <c r="FU51" s="240"/>
      <c r="FV51" s="240"/>
      <c r="FW51" s="240"/>
      <c r="FX51" s="240"/>
      <c r="FY51" s="240"/>
      <c r="FZ51" s="240"/>
      <c r="GA51" s="240"/>
      <c r="GB51" s="240"/>
      <c r="GC51" s="240"/>
      <c r="GD51" s="240"/>
      <c r="GE51" s="240"/>
      <c r="GF51" s="240"/>
      <c r="GG51" s="240"/>
      <c r="GH51" s="240"/>
      <c r="GI51" s="240"/>
      <c r="GJ51" s="240"/>
      <c r="GK51" s="240"/>
      <c r="GL51" s="240"/>
      <c r="GM51" s="240"/>
      <c r="GN51" s="240"/>
    </row>
    <row r="52" spans="1:196" s="8" customFormat="1" ht="15" customHeight="1">
      <c r="A52" s="240"/>
      <c r="B52" s="175"/>
      <c r="C52" s="177"/>
      <c r="D52" s="177"/>
      <c r="E52" s="177"/>
      <c r="F52" s="177"/>
      <c r="G52" s="176"/>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240"/>
      <c r="DI52" s="240"/>
      <c r="DJ52" s="240"/>
      <c r="DK52" s="240"/>
      <c r="DL52" s="240"/>
      <c r="DM52" s="240"/>
      <c r="DN52" s="240"/>
      <c r="DO52" s="240"/>
      <c r="DP52" s="240"/>
      <c r="DQ52" s="240"/>
      <c r="DR52" s="240"/>
      <c r="DS52" s="240"/>
      <c r="DT52" s="240"/>
      <c r="DU52" s="240"/>
      <c r="DV52" s="240"/>
      <c r="DW52" s="240"/>
      <c r="DX52" s="240"/>
      <c r="DY52" s="240"/>
      <c r="DZ52" s="240"/>
      <c r="EA52" s="240"/>
      <c r="EB52" s="240"/>
      <c r="EC52" s="240"/>
      <c r="ED52" s="240"/>
      <c r="EE52" s="240"/>
      <c r="EF52" s="240"/>
      <c r="EG52" s="240"/>
      <c r="EH52" s="240"/>
      <c r="EI52" s="240"/>
      <c r="EJ52" s="240"/>
      <c r="EK52" s="240"/>
      <c r="EL52" s="240"/>
      <c r="EM52" s="240"/>
      <c r="EN52" s="240"/>
      <c r="EO52" s="240"/>
      <c r="EP52" s="240"/>
      <c r="EQ52" s="240"/>
      <c r="ER52" s="240"/>
      <c r="ES52" s="240"/>
      <c r="ET52" s="240"/>
      <c r="EU52" s="240"/>
      <c r="EV52" s="240"/>
      <c r="EW52" s="240"/>
      <c r="EX52" s="240"/>
      <c r="EY52" s="240"/>
      <c r="EZ52" s="240"/>
      <c r="FA52" s="240"/>
      <c r="FB52" s="240"/>
      <c r="FC52" s="240"/>
      <c r="FD52" s="240"/>
      <c r="FE52" s="240"/>
      <c r="FF52" s="240"/>
      <c r="FG52" s="240"/>
      <c r="FH52" s="240"/>
      <c r="FI52" s="240"/>
      <c r="FJ52" s="240"/>
      <c r="FK52" s="240"/>
      <c r="FL52" s="240"/>
      <c r="FM52" s="240"/>
      <c r="FN52" s="240"/>
      <c r="FO52" s="240"/>
      <c r="FP52" s="240"/>
      <c r="FQ52" s="240"/>
      <c r="FR52" s="240"/>
      <c r="FS52" s="240"/>
      <c r="FT52" s="240"/>
      <c r="FU52" s="240"/>
      <c r="FV52" s="240"/>
      <c r="FW52" s="240"/>
      <c r="FX52" s="240"/>
      <c r="FY52" s="240"/>
      <c r="FZ52" s="240"/>
      <c r="GA52" s="240"/>
      <c r="GB52" s="240"/>
      <c r="GC52" s="240"/>
      <c r="GD52" s="240"/>
      <c r="GE52" s="240"/>
      <c r="GF52" s="240"/>
      <c r="GG52" s="240"/>
      <c r="GH52" s="240"/>
      <c r="GI52" s="240"/>
      <c r="GJ52" s="240"/>
      <c r="GK52" s="240"/>
      <c r="GL52" s="240"/>
      <c r="GM52" s="240"/>
      <c r="GN52" s="240"/>
    </row>
    <row r="53" spans="1:196" s="8" customFormat="1" ht="15" customHeight="1">
      <c r="A53" s="240"/>
      <c r="B53" s="175"/>
      <c r="C53" s="177"/>
      <c r="D53" s="177"/>
      <c r="E53" s="177"/>
      <c r="F53" s="177"/>
      <c r="G53" s="176"/>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240"/>
      <c r="DI53" s="240"/>
      <c r="DJ53" s="240"/>
      <c r="DK53" s="240"/>
      <c r="DL53" s="240"/>
      <c r="DM53" s="240"/>
      <c r="DN53" s="240"/>
      <c r="DO53" s="240"/>
      <c r="DP53" s="240"/>
      <c r="DQ53" s="240"/>
      <c r="DR53" s="240"/>
      <c r="DS53" s="240"/>
      <c r="DT53" s="240"/>
      <c r="DU53" s="240"/>
      <c r="DV53" s="240"/>
      <c r="DW53" s="240"/>
      <c r="DX53" s="240"/>
      <c r="DY53" s="240"/>
      <c r="DZ53" s="240"/>
      <c r="EA53" s="240"/>
      <c r="EB53" s="240"/>
      <c r="EC53" s="240"/>
      <c r="ED53" s="240"/>
      <c r="EE53" s="240"/>
      <c r="EF53" s="240"/>
      <c r="EG53" s="240"/>
      <c r="EH53" s="240"/>
      <c r="EI53" s="240"/>
      <c r="EJ53" s="240"/>
      <c r="EK53" s="240"/>
      <c r="EL53" s="240"/>
      <c r="EM53" s="240"/>
      <c r="EN53" s="240"/>
      <c r="EO53" s="240"/>
      <c r="EP53" s="240"/>
      <c r="EQ53" s="240"/>
      <c r="ER53" s="240"/>
      <c r="ES53" s="240"/>
      <c r="ET53" s="240"/>
      <c r="EU53" s="240"/>
      <c r="EV53" s="240"/>
      <c r="EW53" s="240"/>
      <c r="EX53" s="240"/>
      <c r="EY53" s="240"/>
      <c r="EZ53" s="240"/>
      <c r="FA53" s="240"/>
      <c r="FB53" s="240"/>
      <c r="FC53" s="240"/>
      <c r="FD53" s="240"/>
      <c r="FE53" s="240"/>
      <c r="FF53" s="240"/>
      <c r="FG53" s="240"/>
      <c r="FH53" s="240"/>
      <c r="FI53" s="240"/>
      <c r="FJ53" s="240"/>
      <c r="FK53" s="240"/>
      <c r="FL53" s="240"/>
      <c r="FM53" s="240"/>
      <c r="FN53" s="240"/>
      <c r="FO53" s="240"/>
      <c r="FP53" s="240"/>
      <c r="FQ53" s="240"/>
      <c r="FR53" s="240"/>
      <c r="FS53" s="240"/>
      <c r="FT53" s="240"/>
      <c r="FU53" s="240"/>
      <c r="FV53" s="240"/>
      <c r="FW53" s="240"/>
      <c r="FX53" s="240"/>
      <c r="FY53" s="240"/>
      <c r="FZ53" s="240"/>
      <c r="GA53" s="240"/>
      <c r="GB53" s="240"/>
      <c r="GC53" s="240"/>
      <c r="GD53" s="240"/>
      <c r="GE53" s="240"/>
      <c r="GF53" s="240"/>
      <c r="GG53" s="240"/>
      <c r="GH53" s="240"/>
      <c r="GI53" s="240"/>
      <c r="GJ53" s="240"/>
      <c r="GK53" s="240"/>
      <c r="GL53" s="240"/>
      <c r="GM53" s="240"/>
      <c r="GN53" s="240"/>
    </row>
    <row r="54" spans="1:196" s="8" customFormat="1" ht="15" customHeight="1">
      <c r="A54" s="240"/>
      <c r="B54" s="175"/>
      <c r="C54" s="177"/>
      <c r="D54" s="177"/>
      <c r="E54" s="177"/>
      <c r="F54" s="177"/>
      <c r="G54" s="176"/>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240"/>
      <c r="DI54" s="240"/>
      <c r="DJ54" s="240"/>
      <c r="DK54" s="240"/>
      <c r="DL54" s="240"/>
      <c r="DM54" s="240"/>
      <c r="DN54" s="240"/>
      <c r="DO54" s="240"/>
      <c r="DP54" s="240"/>
      <c r="DQ54" s="240"/>
      <c r="DR54" s="240"/>
      <c r="DS54" s="240"/>
      <c r="DT54" s="240"/>
      <c r="DU54" s="240"/>
      <c r="DV54" s="240"/>
      <c r="DW54" s="240"/>
      <c r="DX54" s="240"/>
      <c r="DY54" s="240"/>
      <c r="DZ54" s="240"/>
      <c r="EA54" s="240"/>
      <c r="EB54" s="240"/>
      <c r="EC54" s="240"/>
      <c r="ED54" s="240"/>
      <c r="EE54" s="240"/>
      <c r="EF54" s="240"/>
      <c r="EG54" s="240"/>
      <c r="EH54" s="240"/>
      <c r="EI54" s="240"/>
      <c r="EJ54" s="240"/>
      <c r="EK54" s="240"/>
      <c r="EL54" s="240"/>
      <c r="EM54" s="240"/>
      <c r="EN54" s="240"/>
      <c r="EO54" s="240"/>
      <c r="EP54" s="240"/>
      <c r="EQ54" s="240"/>
      <c r="ER54" s="240"/>
      <c r="ES54" s="240"/>
      <c r="ET54" s="240"/>
      <c r="EU54" s="240"/>
      <c r="EV54" s="240"/>
      <c r="EW54" s="240"/>
      <c r="EX54" s="240"/>
      <c r="EY54" s="240"/>
      <c r="EZ54" s="240"/>
      <c r="FA54" s="240"/>
      <c r="FB54" s="240"/>
      <c r="FC54" s="240"/>
      <c r="FD54" s="240"/>
      <c r="FE54" s="240"/>
      <c r="FF54" s="240"/>
      <c r="FG54" s="240"/>
      <c r="FH54" s="240"/>
      <c r="FI54" s="240"/>
      <c r="FJ54" s="240"/>
      <c r="FK54" s="240"/>
      <c r="FL54" s="240"/>
      <c r="FM54" s="240"/>
      <c r="FN54" s="240"/>
      <c r="FO54" s="240"/>
      <c r="FP54" s="240"/>
      <c r="FQ54" s="240"/>
      <c r="FR54" s="240"/>
      <c r="FS54" s="240"/>
      <c r="FT54" s="240"/>
      <c r="FU54" s="240"/>
      <c r="FV54" s="240"/>
      <c r="FW54" s="240"/>
      <c r="FX54" s="240"/>
      <c r="FY54" s="240"/>
      <c r="FZ54" s="240"/>
      <c r="GA54" s="240"/>
      <c r="GB54" s="240"/>
      <c r="GC54" s="240"/>
      <c r="GD54" s="240"/>
      <c r="GE54" s="240"/>
      <c r="GF54" s="240"/>
      <c r="GG54" s="240"/>
      <c r="GH54" s="240"/>
      <c r="GI54" s="240"/>
      <c r="GJ54" s="240"/>
      <c r="GK54" s="240"/>
      <c r="GL54" s="240"/>
      <c r="GM54" s="240"/>
      <c r="GN54" s="240"/>
    </row>
    <row r="55" spans="1:196" s="8" customFormat="1" ht="15" customHeight="1">
      <c r="A55" s="240"/>
      <c r="B55" s="175"/>
      <c r="C55" s="177"/>
      <c r="D55" s="177"/>
      <c r="E55" s="177"/>
      <c r="F55" s="177"/>
      <c r="G55" s="176"/>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240"/>
      <c r="DI55" s="240"/>
      <c r="DJ55" s="240"/>
      <c r="DK55" s="240"/>
      <c r="DL55" s="240"/>
      <c r="DM55" s="240"/>
      <c r="DN55" s="240"/>
      <c r="DO55" s="240"/>
      <c r="DP55" s="240"/>
      <c r="DQ55" s="240"/>
      <c r="DR55" s="240"/>
      <c r="DS55" s="240"/>
      <c r="DT55" s="240"/>
      <c r="DU55" s="240"/>
      <c r="DV55" s="240"/>
      <c r="DW55" s="240"/>
      <c r="DX55" s="240"/>
      <c r="DY55" s="240"/>
      <c r="DZ55" s="240"/>
      <c r="EA55" s="240"/>
      <c r="EB55" s="240"/>
      <c r="EC55" s="240"/>
      <c r="ED55" s="240"/>
      <c r="EE55" s="240"/>
      <c r="EF55" s="240"/>
      <c r="EG55" s="240"/>
      <c r="EH55" s="240"/>
      <c r="EI55" s="240"/>
      <c r="EJ55" s="240"/>
      <c r="EK55" s="240"/>
      <c r="EL55" s="240"/>
      <c r="EM55" s="240"/>
      <c r="EN55" s="240"/>
      <c r="EO55" s="240"/>
      <c r="EP55" s="240"/>
      <c r="EQ55" s="240"/>
      <c r="ER55" s="240"/>
      <c r="ES55" s="240"/>
      <c r="ET55" s="240"/>
      <c r="EU55" s="240"/>
      <c r="EV55" s="240"/>
      <c r="EW55" s="240"/>
      <c r="EX55" s="240"/>
      <c r="EY55" s="240"/>
      <c r="EZ55" s="240"/>
      <c r="FA55" s="240"/>
      <c r="FB55" s="240"/>
      <c r="FC55" s="240"/>
      <c r="FD55" s="240"/>
      <c r="FE55" s="240"/>
      <c r="FF55" s="240"/>
      <c r="FG55" s="240"/>
      <c r="FH55" s="240"/>
      <c r="FI55" s="240"/>
      <c r="FJ55" s="240"/>
      <c r="FK55" s="240"/>
      <c r="FL55" s="240"/>
      <c r="FM55" s="240"/>
      <c r="FN55" s="240"/>
      <c r="FO55" s="240"/>
      <c r="FP55" s="240"/>
      <c r="FQ55" s="240"/>
      <c r="FR55" s="240"/>
      <c r="FS55" s="240"/>
      <c r="FT55" s="240"/>
      <c r="FU55" s="240"/>
      <c r="FV55" s="240"/>
      <c r="FW55" s="240"/>
      <c r="FX55" s="240"/>
      <c r="FY55" s="240"/>
      <c r="FZ55" s="240"/>
      <c r="GA55" s="240"/>
      <c r="GB55" s="240"/>
      <c r="GC55" s="240"/>
      <c r="GD55" s="240"/>
      <c r="GE55" s="240"/>
      <c r="GF55" s="240"/>
      <c r="GG55" s="240"/>
      <c r="GH55" s="240"/>
      <c r="GI55" s="240"/>
      <c r="GJ55" s="240"/>
      <c r="GK55" s="240"/>
      <c r="GL55" s="240"/>
      <c r="GM55" s="240"/>
      <c r="GN55" s="240"/>
    </row>
    <row r="56" spans="1:196" s="8" customFormat="1" ht="15" customHeight="1">
      <c r="A56" s="240"/>
      <c r="B56" s="175"/>
      <c r="C56" s="177"/>
      <c r="D56" s="177"/>
      <c r="E56" s="177"/>
      <c r="F56" s="177"/>
      <c r="G56" s="176"/>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240"/>
      <c r="DI56" s="240"/>
      <c r="DJ56" s="240"/>
      <c r="DK56" s="240"/>
      <c r="DL56" s="240"/>
      <c r="DM56" s="240"/>
      <c r="DN56" s="240"/>
      <c r="DO56" s="240"/>
      <c r="DP56" s="240"/>
      <c r="DQ56" s="240"/>
      <c r="DR56" s="240"/>
      <c r="DS56" s="240"/>
      <c r="DT56" s="240"/>
      <c r="DU56" s="240"/>
      <c r="DV56" s="240"/>
      <c r="DW56" s="240"/>
      <c r="DX56" s="240"/>
      <c r="DY56" s="240"/>
      <c r="DZ56" s="240"/>
      <c r="EA56" s="240"/>
      <c r="EB56" s="240"/>
      <c r="EC56" s="240"/>
      <c r="ED56" s="240"/>
      <c r="EE56" s="240"/>
      <c r="EF56" s="240"/>
      <c r="EG56" s="240"/>
      <c r="EH56" s="240"/>
      <c r="EI56" s="240"/>
      <c r="EJ56" s="240"/>
      <c r="EK56" s="240"/>
      <c r="EL56" s="240"/>
      <c r="EM56" s="240"/>
      <c r="EN56" s="240"/>
      <c r="EO56" s="240"/>
      <c r="EP56" s="240"/>
      <c r="EQ56" s="240"/>
      <c r="ER56" s="240"/>
      <c r="ES56" s="240"/>
      <c r="ET56" s="240"/>
      <c r="EU56" s="240"/>
      <c r="EV56" s="240"/>
      <c r="EW56" s="240"/>
      <c r="EX56" s="240"/>
      <c r="EY56" s="240"/>
      <c r="EZ56" s="240"/>
      <c r="FA56" s="240"/>
      <c r="FB56" s="240"/>
      <c r="FC56" s="240"/>
      <c r="FD56" s="240"/>
      <c r="FE56" s="240"/>
      <c r="FF56" s="240"/>
      <c r="FG56" s="240"/>
      <c r="FH56" s="240"/>
      <c r="FI56" s="240"/>
      <c r="FJ56" s="240"/>
      <c r="FK56" s="240"/>
      <c r="FL56" s="240"/>
      <c r="FM56" s="240"/>
      <c r="FN56" s="240"/>
      <c r="FO56" s="240"/>
      <c r="FP56" s="240"/>
      <c r="FQ56" s="240"/>
      <c r="FR56" s="240"/>
      <c r="FS56" s="240"/>
      <c r="FT56" s="240"/>
      <c r="FU56" s="240"/>
      <c r="FV56" s="240"/>
      <c r="FW56" s="240"/>
      <c r="FX56" s="240"/>
      <c r="FY56" s="240"/>
      <c r="FZ56" s="240"/>
      <c r="GA56" s="240"/>
      <c r="GB56" s="240"/>
      <c r="GC56" s="240"/>
      <c r="GD56" s="240"/>
      <c r="GE56" s="240"/>
      <c r="GF56" s="240"/>
      <c r="GG56" s="240"/>
      <c r="GH56" s="240"/>
      <c r="GI56" s="240"/>
      <c r="GJ56" s="240"/>
      <c r="GK56" s="240"/>
      <c r="GL56" s="240"/>
      <c r="GM56" s="240"/>
      <c r="GN56" s="240"/>
    </row>
    <row r="57" spans="1:196" s="8" customFormat="1" ht="15" customHeight="1">
      <c r="A57" s="240"/>
      <c r="B57" s="175"/>
      <c r="C57" s="177"/>
      <c r="D57" s="177"/>
      <c r="E57" s="177"/>
      <c r="F57" s="177"/>
      <c r="G57" s="176"/>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240"/>
      <c r="DI57" s="240"/>
      <c r="DJ57" s="240"/>
      <c r="DK57" s="240"/>
      <c r="DL57" s="240"/>
      <c r="DM57" s="240"/>
      <c r="DN57" s="240"/>
      <c r="DO57" s="240"/>
      <c r="DP57" s="240"/>
      <c r="DQ57" s="240"/>
      <c r="DR57" s="240"/>
      <c r="DS57" s="240"/>
      <c r="DT57" s="240"/>
      <c r="DU57" s="240"/>
      <c r="DV57" s="240"/>
      <c r="DW57" s="240"/>
      <c r="DX57" s="240"/>
      <c r="DY57" s="240"/>
      <c r="DZ57" s="240"/>
      <c r="EA57" s="240"/>
      <c r="EB57" s="240"/>
      <c r="EC57" s="240"/>
      <c r="ED57" s="240"/>
      <c r="EE57" s="240"/>
      <c r="EF57" s="240"/>
      <c r="EG57" s="240"/>
      <c r="EH57" s="240"/>
      <c r="EI57" s="240"/>
      <c r="EJ57" s="240"/>
      <c r="EK57" s="240"/>
      <c r="EL57" s="240"/>
      <c r="EM57" s="240"/>
      <c r="EN57" s="240"/>
      <c r="EO57" s="240"/>
      <c r="EP57" s="240"/>
      <c r="EQ57" s="240"/>
      <c r="ER57" s="240"/>
      <c r="ES57" s="240"/>
      <c r="ET57" s="240"/>
      <c r="EU57" s="240"/>
      <c r="EV57" s="240"/>
      <c r="EW57" s="240"/>
      <c r="EX57" s="240"/>
      <c r="EY57" s="240"/>
      <c r="EZ57" s="240"/>
      <c r="FA57" s="240"/>
      <c r="FB57" s="240"/>
      <c r="FC57" s="240"/>
      <c r="FD57" s="240"/>
      <c r="FE57" s="240"/>
      <c r="FF57" s="240"/>
      <c r="FG57" s="240"/>
      <c r="FH57" s="240"/>
      <c r="FI57" s="240"/>
      <c r="FJ57" s="240"/>
      <c r="FK57" s="240"/>
      <c r="FL57" s="240"/>
      <c r="FM57" s="240"/>
      <c r="FN57" s="240"/>
      <c r="FO57" s="240"/>
      <c r="FP57" s="240"/>
      <c r="FQ57" s="240"/>
      <c r="FR57" s="240"/>
      <c r="FS57" s="240"/>
      <c r="FT57" s="240"/>
      <c r="FU57" s="240"/>
      <c r="FV57" s="240"/>
      <c r="FW57" s="240"/>
      <c r="FX57" s="240"/>
      <c r="FY57" s="240"/>
      <c r="FZ57" s="240"/>
      <c r="GA57" s="240"/>
      <c r="GB57" s="240"/>
      <c r="GC57" s="240"/>
      <c r="GD57" s="240"/>
      <c r="GE57" s="240"/>
      <c r="GF57" s="240"/>
      <c r="GG57" s="240"/>
      <c r="GH57" s="240"/>
      <c r="GI57" s="240"/>
      <c r="GJ57" s="240"/>
      <c r="GK57" s="240"/>
      <c r="GL57" s="240"/>
      <c r="GM57" s="240"/>
      <c r="GN57" s="240"/>
    </row>
    <row r="58" spans="1:196" s="8" customFormat="1" ht="15" customHeight="1">
      <c r="A58" s="240"/>
      <c r="B58" s="175"/>
      <c r="C58" s="177"/>
      <c r="D58" s="177"/>
      <c r="E58" s="177"/>
      <c r="F58" s="177"/>
      <c r="G58" s="176"/>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40"/>
      <c r="DI58" s="240"/>
      <c r="DJ58" s="240"/>
      <c r="DK58" s="240"/>
      <c r="DL58" s="240"/>
      <c r="DM58" s="240"/>
      <c r="DN58" s="240"/>
      <c r="DO58" s="240"/>
      <c r="DP58" s="240"/>
      <c r="DQ58" s="240"/>
      <c r="DR58" s="240"/>
      <c r="DS58" s="240"/>
      <c r="DT58" s="240"/>
      <c r="DU58" s="240"/>
      <c r="DV58" s="240"/>
      <c r="DW58" s="240"/>
      <c r="DX58" s="240"/>
      <c r="DY58" s="240"/>
      <c r="DZ58" s="240"/>
      <c r="EA58" s="240"/>
      <c r="EB58" s="240"/>
      <c r="EC58" s="240"/>
      <c r="ED58" s="240"/>
      <c r="EE58" s="240"/>
      <c r="EF58" s="240"/>
      <c r="EG58" s="240"/>
      <c r="EH58" s="240"/>
      <c r="EI58" s="240"/>
      <c r="EJ58" s="240"/>
      <c r="EK58" s="240"/>
      <c r="EL58" s="240"/>
      <c r="EM58" s="240"/>
      <c r="EN58" s="240"/>
      <c r="EO58" s="240"/>
      <c r="EP58" s="240"/>
      <c r="EQ58" s="240"/>
      <c r="ER58" s="240"/>
      <c r="ES58" s="240"/>
      <c r="ET58" s="240"/>
      <c r="EU58" s="240"/>
      <c r="EV58" s="240"/>
      <c r="EW58" s="240"/>
      <c r="EX58" s="240"/>
      <c r="EY58" s="240"/>
      <c r="EZ58" s="240"/>
      <c r="FA58" s="240"/>
      <c r="FB58" s="240"/>
      <c r="FC58" s="240"/>
      <c r="FD58" s="240"/>
      <c r="FE58" s="240"/>
      <c r="FF58" s="240"/>
      <c r="FG58" s="240"/>
      <c r="FH58" s="240"/>
      <c r="FI58" s="240"/>
      <c r="FJ58" s="240"/>
      <c r="FK58" s="240"/>
      <c r="FL58" s="240"/>
      <c r="FM58" s="240"/>
      <c r="FN58" s="240"/>
      <c r="FO58" s="240"/>
      <c r="FP58" s="240"/>
      <c r="FQ58" s="240"/>
      <c r="FR58" s="240"/>
      <c r="FS58" s="240"/>
      <c r="FT58" s="240"/>
      <c r="FU58" s="240"/>
      <c r="FV58" s="240"/>
      <c r="FW58" s="240"/>
      <c r="FX58" s="240"/>
      <c r="FY58" s="240"/>
      <c r="FZ58" s="240"/>
      <c r="GA58" s="240"/>
      <c r="GB58" s="240"/>
      <c r="GC58" s="240"/>
      <c r="GD58" s="240"/>
      <c r="GE58" s="240"/>
      <c r="GF58" s="240"/>
      <c r="GG58" s="240"/>
      <c r="GH58" s="240"/>
      <c r="GI58" s="240"/>
      <c r="GJ58" s="240"/>
      <c r="GK58" s="240"/>
      <c r="GL58" s="240"/>
      <c r="GM58" s="240"/>
      <c r="GN58" s="240"/>
    </row>
    <row r="59" spans="1:196" s="8" customFormat="1" ht="15" customHeight="1">
      <c r="A59" s="240"/>
      <c r="B59" s="175"/>
      <c r="C59" s="177"/>
      <c r="D59" s="177"/>
      <c r="E59" s="177"/>
      <c r="F59" s="177"/>
      <c r="G59" s="176"/>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240"/>
      <c r="DI59" s="240"/>
      <c r="DJ59" s="240"/>
      <c r="DK59" s="240"/>
      <c r="DL59" s="240"/>
      <c r="DM59" s="240"/>
      <c r="DN59" s="240"/>
      <c r="DO59" s="240"/>
      <c r="DP59" s="240"/>
      <c r="DQ59" s="240"/>
      <c r="DR59" s="240"/>
      <c r="DS59" s="240"/>
      <c r="DT59" s="240"/>
      <c r="DU59" s="240"/>
      <c r="DV59" s="240"/>
      <c r="DW59" s="240"/>
      <c r="DX59" s="240"/>
      <c r="DY59" s="240"/>
      <c r="DZ59" s="240"/>
      <c r="EA59" s="240"/>
      <c r="EB59" s="240"/>
      <c r="EC59" s="240"/>
      <c r="ED59" s="240"/>
      <c r="EE59" s="240"/>
      <c r="EF59" s="240"/>
      <c r="EG59" s="240"/>
      <c r="EH59" s="240"/>
      <c r="EI59" s="240"/>
      <c r="EJ59" s="240"/>
      <c r="EK59" s="240"/>
      <c r="EL59" s="240"/>
      <c r="EM59" s="240"/>
      <c r="EN59" s="240"/>
      <c r="EO59" s="240"/>
      <c r="EP59" s="240"/>
      <c r="EQ59" s="240"/>
      <c r="ER59" s="240"/>
      <c r="ES59" s="240"/>
      <c r="ET59" s="240"/>
      <c r="EU59" s="240"/>
      <c r="EV59" s="240"/>
      <c r="EW59" s="240"/>
      <c r="EX59" s="240"/>
      <c r="EY59" s="240"/>
      <c r="EZ59" s="240"/>
      <c r="FA59" s="240"/>
      <c r="FB59" s="240"/>
      <c r="FC59" s="240"/>
      <c r="FD59" s="240"/>
      <c r="FE59" s="240"/>
      <c r="FF59" s="240"/>
      <c r="FG59" s="240"/>
      <c r="FH59" s="240"/>
      <c r="FI59" s="240"/>
      <c r="FJ59" s="240"/>
      <c r="FK59" s="240"/>
      <c r="FL59" s="240"/>
      <c r="FM59" s="240"/>
      <c r="FN59" s="240"/>
      <c r="FO59" s="240"/>
      <c r="FP59" s="240"/>
      <c r="FQ59" s="240"/>
      <c r="FR59" s="240"/>
      <c r="FS59" s="240"/>
      <c r="FT59" s="240"/>
      <c r="FU59" s="240"/>
      <c r="FV59" s="240"/>
      <c r="FW59" s="240"/>
      <c r="FX59" s="240"/>
      <c r="FY59" s="240"/>
      <c r="FZ59" s="240"/>
      <c r="GA59" s="240"/>
      <c r="GB59" s="240"/>
      <c r="GC59" s="240"/>
      <c r="GD59" s="240"/>
      <c r="GE59" s="240"/>
      <c r="GF59" s="240"/>
      <c r="GG59" s="240"/>
      <c r="GH59" s="240"/>
      <c r="GI59" s="240"/>
      <c r="GJ59" s="240"/>
      <c r="GK59" s="240"/>
      <c r="GL59" s="240"/>
      <c r="GM59" s="240"/>
      <c r="GN59" s="240"/>
    </row>
    <row r="60" spans="1:196" s="8" customFormat="1" ht="15" customHeight="1">
      <c r="A60" s="240"/>
      <c r="B60" s="175"/>
      <c r="C60" s="177"/>
      <c r="D60" s="177"/>
      <c r="E60" s="177"/>
      <c r="F60" s="177"/>
      <c r="G60" s="176"/>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0"/>
      <c r="DV60" s="240"/>
      <c r="DW60" s="240"/>
      <c r="DX60" s="240"/>
      <c r="DY60" s="240"/>
      <c r="DZ60" s="240"/>
      <c r="EA60" s="240"/>
      <c r="EB60" s="240"/>
      <c r="EC60" s="240"/>
      <c r="ED60" s="240"/>
      <c r="EE60" s="240"/>
      <c r="EF60" s="240"/>
      <c r="EG60" s="240"/>
      <c r="EH60" s="240"/>
      <c r="EI60" s="240"/>
      <c r="EJ60" s="240"/>
      <c r="EK60" s="240"/>
      <c r="EL60" s="240"/>
      <c r="EM60" s="240"/>
      <c r="EN60" s="240"/>
      <c r="EO60" s="240"/>
      <c r="EP60" s="240"/>
      <c r="EQ60" s="240"/>
      <c r="ER60" s="240"/>
      <c r="ES60" s="240"/>
      <c r="ET60" s="240"/>
      <c r="EU60" s="240"/>
      <c r="EV60" s="240"/>
      <c r="EW60" s="240"/>
      <c r="EX60" s="240"/>
      <c r="EY60" s="240"/>
      <c r="EZ60" s="240"/>
      <c r="FA60" s="240"/>
      <c r="FB60" s="240"/>
      <c r="FC60" s="240"/>
      <c r="FD60" s="240"/>
      <c r="FE60" s="240"/>
      <c r="FF60" s="240"/>
      <c r="FG60" s="240"/>
      <c r="FH60" s="240"/>
      <c r="FI60" s="240"/>
      <c r="FJ60" s="240"/>
      <c r="FK60" s="240"/>
      <c r="FL60" s="240"/>
      <c r="FM60" s="240"/>
      <c r="FN60" s="240"/>
      <c r="FO60" s="240"/>
      <c r="FP60" s="240"/>
      <c r="FQ60" s="240"/>
      <c r="FR60" s="240"/>
      <c r="FS60" s="240"/>
      <c r="FT60" s="240"/>
      <c r="FU60" s="240"/>
      <c r="FV60" s="240"/>
      <c r="FW60" s="240"/>
      <c r="FX60" s="240"/>
      <c r="FY60" s="240"/>
      <c r="FZ60" s="240"/>
      <c r="GA60" s="240"/>
      <c r="GB60" s="240"/>
      <c r="GC60" s="240"/>
      <c r="GD60" s="240"/>
      <c r="GE60" s="240"/>
      <c r="GF60" s="240"/>
      <c r="GG60" s="240"/>
      <c r="GH60" s="240"/>
      <c r="GI60" s="240"/>
      <c r="GJ60" s="240"/>
      <c r="GK60" s="240"/>
      <c r="GL60" s="240"/>
      <c r="GM60" s="240"/>
      <c r="GN60" s="240"/>
    </row>
    <row r="61" spans="1:196" s="8" customFormat="1" ht="15" customHeight="1">
      <c r="A61" s="240"/>
      <c r="B61" s="175"/>
      <c r="C61" s="177"/>
      <c r="D61" s="177"/>
      <c r="E61" s="177"/>
      <c r="F61" s="177"/>
      <c r="G61" s="176"/>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240"/>
      <c r="DI61" s="240"/>
      <c r="DJ61" s="240"/>
      <c r="DK61" s="240"/>
      <c r="DL61" s="240"/>
      <c r="DM61" s="240"/>
      <c r="DN61" s="240"/>
      <c r="DO61" s="240"/>
      <c r="DP61" s="240"/>
      <c r="DQ61" s="240"/>
      <c r="DR61" s="240"/>
      <c r="DS61" s="240"/>
      <c r="DT61" s="240"/>
      <c r="DU61" s="240"/>
      <c r="DV61" s="240"/>
      <c r="DW61" s="240"/>
      <c r="DX61" s="240"/>
      <c r="DY61" s="240"/>
      <c r="DZ61" s="240"/>
      <c r="EA61" s="240"/>
      <c r="EB61" s="240"/>
      <c r="EC61" s="240"/>
      <c r="ED61" s="240"/>
      <c r="EE61" s="240"/>
      <c r="EF61" s="240"/>
      <c r="EG61" s="240"/>
      <c r="EH61" s="240"/>
      <c r="EI61" s="240"/>
      <c r="EJ61" s="240"/>
      <c r="EK61" s="240"/>
      <c r="EL61" s="240"/>
      <c r="EM61" s="240"/>
      <c r="EN61" s="240"/>
      <c r="EO61" s="240"/>
      <c r="EP61" s="240"/>
      <c r="EQ61" s="240"/>
      <c r="ER61" s="240"/>
      <c r="ES61" s="240"/>
      <c r="ET61" s="240"/>
      <c r="EU61" s="240"/>
      <c r="EV61" s="240"/>
      <c r="EW61" s="240"/>
      <c r="EX61" s="240"/>
      <c r="EY61" s="240"/>
      <c r="EZ61" s="240"/>
      <c r="FA61" s="240"/>
      <c r="FB61" s="240"/>
      <c r="FC61" s="240"/>
      <c r="FD61" s="240"/>
      <c r="FE61" s="240"/>
      <c r="FF61" s="240"/>
      <c r="FG61" s="240"/>
      <c r="FH61" s="240"/>
      <c r="FI61" s="240"/>
      <c r="FJ61" s="240"/>
      <c r="FK61" s="240"/>
      <c r="FL61" s="240"/>
      <c r="FM61" s="240"/>
      <c r="FN61" s="240"/>
      <c r="FO61" s="240"/>
      <c r="FP61" s="240"/>
      <c r="FQ61" s="240"/>
      <c r="FR61" s="240"/>
      <c r="FS61" s="240"/>
      <c r="FT61" s="240"/>
      <c r="FU61" s="240"/>
      <c r="FV61" s="240"/>
      <c r="FW61" s="240"/>
      <c r="FX61" s="240"/>
      <c r="FY61" s="240"/>
      <c r="FZ61" s="240"/>
      <c r="GA61" s="240"/>
      <c r="GB61" s="240"/>
      <c r="GC61" s="240"/>
      <c r="GD61" s="240"/>
      <c r="GE61" s="240"/>
      <c r="GF61" s="240"/>
      <c r="GG61" s="240"/>
      <c r="GH61" s="240"/>
      <c r="GI61" s="240"/>
      <c r="GJ61" s="240"/>
      <c r="GK61" s="240"/>
      <c r="GL61" s="240"/>
      <c r="GM61" s="240"/>
      <c r="GN61" s="240"/>
    </row>
    <row r="62" spans="1:196" s="8" customFormat="1" ht="15" customHeight="1">
      <c r="A62" s="240"/>
      <c r="B62" s="175"/>
      <c r="C62" s="177"/>
      <c r="D62" s="177"/>
      <c r="E62" s="177"/>
      <c r="F62" s="177"/>
      <c r="G62" s="176"/>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240"/>
      <c r="DI62" s="240"/>
      <c r="DJ62" s="240"/>
      <c r="DK62" s="240"/>
      <c r="DL62" s="240"/>
      <c r="DM62" s="240"/>
      <c r="DN62" s="240"/>
      <c r="DO62" s="240"/>
      <c r="DP62" s="240"/>
      <c r="DQ62" s="240"/>
      <c r="DR62" s="240"/>
      <c r="DS62" s="240"/>
      <c r="DT62" s="240"/>
      <c r="DU62" s="240"/>
      <c r="DV62" s="240"/>
      <c r="DW62" s="240"/>
      <c r="DX62" s="240"/>
      <c r="DY62" s="240"/>
      <c r="DZ62" s="240"/>
      <c r="EA62" s="240"/>
      <c r="EB62" s="240"/>
      <c r="EC62" s="240"/>
      <c r="ED62" s="240"/>
      <c r="EE62" s="240"/>
      <c r="EF62" s="240"/>
      <c r="EG62" s="240"/>
      <c r="EH62" s="240"/>
      <c r="EI62" s="240"/>
      <c r="EJ62" s="240"/>
      <c r="EK62" s="240"/>
      <c r="EL62" s="240"/>
      <c r="EM62" s="240"/>
      <c r="EN62" s="240"/>
      <c r="EO62" s="240"/>
      <c r="EP62" s="240"/>
      <c r="EQ62" s="240"/>
      <c r="ER62" s="240"/>
      <c r="ES62" s="240"/>
      <c r="ET62" s="240"/>
      <c r="EU62" s="240"/>
      <c r="EV62" s="240"/>
      <c r="EW62" s="240"/>
      <c r="EX62" s="240"/>
      <c r="EY62" s="240"/>
      <c r="EZ62" s="240"/>
      <c r="FA62" s="240"/>
      <c r="FB62" s="240"/>
      <c r="FC62" s="240"/>
      <c r="FD62" s="240"/>
      <c r="FE62" s="240"/>
      <c r="FF62" s="240"/>
      <c r="FG62" s="240"/>
      <c r="FH62" s="240"/>
      <c r="FI62" s="240"/>
      <c r="FJ62" s="240"/>
      <c r="FK62" s="240"/>
      <c r="FL62" s="240"/>
      <c r="FM62" s="240"/>
      <c r="FN62" s="240"/>
      <c r="FO62" s="240"/>
      <c r="FP62" s="240"/>
      <c r="FQ62" s="240"/>
      <c r="FR62" s="240"/>
      <c r="FS62" s="240"/>
      <c r="FT62" s="240"/>
      <c r="FU62" s="240"/>
      <c r="FV62" s="240"/>
      <c r="FW62" s="240"/>
      <c r="FX62" s="240"/>
      <c r="FY62" s="240"/>
      <c r="FZ62" s="240"/>
      <c r="GA62" s="240"/>
      <c r="GB62" s="240"/>
      <c r="GC62" s="240"/>
      <c r="GD62" s="240"/>
      <c r="GE62" s="240"/>
      <c r="GF62" s="240"/>
      <c r="GG62" s="240"/>
      <c r="GH62" s="240"/>
      <c r="GI62" s="240"/>
      <c r="GJ62" s="240"/>
      <c r="GK62" s="240"/>
      <c r="GL62" s="240"/>
      <c r="GM62" s="240"/>
      <c r="GN62" s="240"/>
    </row>
    <row r="63" spans="1:196" s="8" customFormat="1" ht="15" customHeight="1">
      <c r="A63" s="240"/>
      <c r="B63" s="175"/>
      <c r="C63" s="177"/>
      <c r="D63" s="177"/>
      <c r="E63" s="177"/>
      <c r="F63" s="177"/>
      <c r="G63" s="176"/>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240"/>
      <c r="DI63" s="240"/>
      <c r="DJ63" s="240"/>
      <c r="DK63" s="240"/>
      <c r="DL63" s="240"/>
      <c r="DM63" s="240"/>
      <c r="DN63" s="240"/>
      <c r="DO63" s="240"/>
      <c r="DP63" s="240"/>
      <c r="DQ63" s="240"/>
      <c r="DR63" s="240"/>
      <c r="DS63" s="240"/>
      <c r="DT63" s="240"/>
      <c r="DU63" s="240"/>
      <c r="DV63" s="240"/>
      <c r="DW63" s="240"/>
      <c r="DX63" s="240"/>
      <c r="DY63" s="240"/>
      <c r="DZ63" s="240"/>
      <c r="EA63" s="240"/>
      <c r="EB63" s="240"/>
      <c r="EC63" s="240"/>
      <c r="ED63" s="240"/>
      <c r="EE63" s="240"/>
      <c r="EF63" s="240"/>
      <c r="EG63" s="240"/>
      <c r="EH63" s="240"/>
      <c r="EI63" s="240"/>
      <c r="EJ63" s="240"/>
      <c r="EK63" s="240"/>
      <c r="EL63" s="240"/>
      <c r="EM63" s="240"/>
      <c r="EN63" s="240"/>
      <c r="EO63" s="240"/>
      <c r="EP63" s="240"/>
      <c r="EQ63" s="240"/>
      <c r="ER63" s="240"/>
      <c r="ES63" s="240"/>
      <c r="ET63" s="240"/>
      <c r="EU63" s="240"/>
      <c r="EV63" s="240"/>
      <c r="EW63" s="240"/>
      <c r="EX63" s="240"/>
      <c r="EY63" s="240"/>
      <c r="EZ63" s="240"/>
      <c r="FA63" s="240"/>
      <c r="FB63" s="240"/>
      <c r="FC63" s="240"/>
      <c r="FD63" s="240"/>
      <c r="FE63" s="240"/>
      <c r="FF63" s="240"/>
      <c r="FG63" s="240"/>
      <c r="FH63" s="240"/>
      <c r="FI63" s="240"/>
      <c r="FJ63" s="240"/>
      <c r="FK63" s="240"/>
      <c r="FL63" s="240"/>
      <c r="FM63" s="240"/>
      <c r="FN63" s="240"/>
      <c r="FO63" s="240"/>
      <c r="FP63" s="240"/>
      <c r="FQ63" s="240"/>
      <c r="FR63" s="240"/>
      <c r="FS63" s="240"/>
      <c r="FT63" s="240"/>
      <c r="FU63" s="240"/>
      <c r="FV63" s="240"/>
      <c r="FW63" s="240"/>
      <c r="FX63" s="240"/>
      <c r="FY63" s="240"/>
      <c r="FZ63" s="240"/>
      <c r="GA63" s="240"/>
      <c r="GB63" s="240"/>
      <c r="GC63" s="240"/>
      <c r="GD63" s="240"/>
      <c r="GE63" s="240"/>
      <c r="GF63" s="240"/>
      <c r="GG63" s="240"/>
      <c r="GH63" s="240"/>
      <c r="GI63" s="240"/>
      <c r="GJ63" s="240"/>
      <c r="GK63" s="240"/>
      <c r="GL63" s="240"/>
      <c r="GM63" s="240"/>
      <c r="GN63" s="240"/>
    </row>
    <row r="64" spans="1:196" s="8" customFormat="1" ht="15" customHeight="1">
      <c r="A64" s="240"/>
      <c r="B64" s="175"/>
      <c r="C64" s="468" t="s">
        <v>54</v>
      </c>
      <c r="D64" s="468"/>
      <c r="E64" s="468"/>
      <c r="F64" s="468"/>
      <c r="G64" s="176"/>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240"/>
      <c r="DI64" s="240"/>
      <c r="DJ64" s="240"/>
      <c r="DK64" s="240"/>
      <c r="DL64" s="240"/>
      <c r="DM64" s="240"/>
      <c r="DN64" s="240"/>
      <c r="DO64" s="240"/>
      <c r="DP64" s="240"/>
      <c r="DQ64" s="240"/>
      <c r="DR64" s="240"/>
      <c r="DS64" s="240"/>
      <c r="DT64" s="240"/>
      <c r="DU64" s="240"/>
      <c r="DV64" s="240"/>
      <c r="DW64" s="240"/>
      <c r="DX64" s="240"/>
      <c r="DY64" s="240"/>
      <c r="DZ64" s="240"/>
      <c r="EA64" s="240"/>
      <c r="EB64" s="240"/>
      <c r="EC64" s="240"/>
      <c r="ED64" s="240"/>
      <c r="EE64" s="240"/>
      <c r="EF64" s="240"/>
      <c r="EG64" s="240"/>
      <c r="EH64" s="240"/>
      <c r="EI64" s="240"/>
      <c r="EJ64" s="240"/>
      <c r="EK64" s="240"/>
      <c r="EL64" s="240"/>
      <c r="EM64" s="240"/>
      <c r="EN64" s="240"/>
      <c r="EO64" s="240"/>
      <c r="EP64" s="240"/>
      <c r="EQ64" s="240"/>
      <c r="ER64" s="240"/>
      <c r="ES64" s="240"/>
      <c r="ET64" s="240"/>
      <c r="EU64" s="240"/>
      <c r="EV64" s="240"/>
      <c r="EW64" s="240"/>
      <c r="EX64" s="240"/>
      <c r="EY64" s="240"/>
      <c r="EZ64" s="240"/>
      <c r="FA64" s="240"/>
      <c r="FB64" s="240"/>
      <c r="FC64" s="240"/>
      <c r="FD64" s="240"/>
      <c r="FE64" s="240"/>
      <c r="FF64" s="240"/>
      <c r="FG64" s="240"/>
      <c r="FH64" s="240"/>
      <c r="FI64" s="240"/>
      <c r="FJ64" s="240"/>
      <c r="FK64" s="240"/>
      <c r="FL64" s="240"/>
      <c r="FM64" s="240"/>
      <c r="FN64" s="240"/>
      <c r="FO64" s="240"/>
      <c r="FP64" s="240"/>
      <c r="FQ64" s="240"/>
      <c r="FR64" s="240"/>
      <c r="FS64" s="240"/>
      <c r="FT64" s="240"/>
      <c r="FU64" s="240"/>
      <c r="FV64" s="240"/>
      <c r="FW64" s="240"/>
      <c r="FX64" s="240"/>
      <c r="FY64" s="240"/>
      <c r="FZ64" s="240"/>
      <c r="GA64" s="240"/>
      <c r="GB64" s="240"/>
      <c r="GC64" s="240"/>
      <c r="GD64" s="240"/>
      <c r="GE64" s="240"/>
      <c r="GF64" s="240"/>
      <c r="GG64" s="240"/>
      <c r="GH64" s="240"/>
      <c r="GI64" s="240"/>
      <c r="GJ64" s="240"/>
      <c r="GK64" s="240"/>
      <c r="GL64" s="240"/>
      <c r="GM64" s="240"/>
      <c r="GN64" s="240"/>
    </row>
    <row r="65" spans="1:196" s="8" customFormat="1" ht="15" customHeight="1">
      <c r="A65" s="240"/>
      <c r="B65" s="175"/>
      <c r="C65" s="464" t="s">
        <v>55</v>
      </c>
      <c r="D65" s="464"/>
      <c r="E65" s="464"/>
      <c r="F65" s="464"/>
      <c r="G65" s="176"/>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240"/>
      <c r="DI65" s="240"/>
      <c r="DJ65" s="240"/>
      <c r="DK65" s="240"/>
      <c r="DL65" s="240"/>
      <c r="DM65" s="240"/>
      <c r="DN65" s="240"/>
      <c r="DO65" s="240"/>
      <c r="DP65" s="240"/>
      <c r="DQ65" s="240"/>
      <c r="DR65" s="240"/>
      <c r="DS65" s="240"/>
      <c r="DT65" s="240"/>
      <c r="DU65" s="240"/>
      <c r="DV65" s="240"/>
      <c r="DW65" s="240"/>
      <c r="DX65" s="240"/>
      <c r="DY65" s="240"/>
      <c r="DZ65" s="240"/>
      <c r="EA65" s="240"/>
      <c r="EB65" s="240"/>
      <c r="EC65" s="240"/>
      <c r="ED65" s="240"/>
      <c r="EE65" s="240"/>
      <c r="EF65" s="240"/>
      <c r="EG65" s="240"/>
      <c r="EH65" s="240"/>
      <c r="EI65" s="240"/>
      <c r="EJ65" s="240"/>
      <c r="EK65" s="240"/>
      <c r="EL65" s="240"/>
      <c r="EM65" s="240"/>
      <c r="EN65" s="240"/>
      <c r="EO65" s="240"/>
      <c r="EP65" s="240"/>
      <c r="EQ65" s="240"/>
      <c r="ER65" s="240"/>
      <c r="ES65" s="240"/>
      <c r="ET65" s="240"/>
      <c r="EU65" s="240"/>
      <c r="EV65" s="240"/>
      <c r="EW65" s="240"/>
      <c r="EX65" s="240"/>
      <c r="EY65" s="240"/>
      <c r="EZ65" s="240"/>
      <c r="FA65" s="240"/>
      <c r="FB65" s="240"/>
      <c r="FC65" s="240"/>
      <c r="FD65" s="240"/>
      <c r="FE65" s="240"/>
      <c r="FF65" s="240"/>
      <c r="FG65" s="240"/>
      <c r="FH65" s="240"/>
      <c r="FI65" s="240"/>
      <c r="FJ65" s="240"/>
      <c r="FK65" s="240"/>
      <c r="FL65" s="240"/>
      <c r="FM65" s="240"/>
      <c r="FN65" s="240"/>
      <c r="FO65" s="240"/>
      <c r="FP65" s="240"/>
      <c r="FQ65" s="240"/>
      <c r="FR65" s="240"/>
      <c r="FS65" s="240"/>
      <c r="FT65" s="240"/>
      <c r="FU65" s="240"/>
      <c r="FV65" s="240"/>
      <c r="FW65" s="240"/>
      <c r="FX65" s="240"/>
      <c r="FY65" s="240"/>
      <c r="FZ65" s="240"/>
      <c r="GA65" s="240"/>
      <c r="GB65" s="240"/>
      <c r="GC65" s="240"/>
      <c r="GD65" s="240"/>
      <c r="GE65" s="240"/>
      <c r="GF65" s="240"/>
      <c r="GG65" s="240"/>
      <c r="GH65" s="240"/>
      <c r="GI65" s="240"/>
      <c r="GJ65" s="240"/>
      <c r="GK65" s="240"/>
      <c r="GL65" s="240"/>
      <c r="GM65" s="240"/>
      <c r="GN65" s="240"/>
    </row>
    <row r="66" spans="1:196" s="8" customFormat="1" ht="15" customHeight="1">
      <c r="A66" s="240"/>
      <c r="B66" s="175"/>
      <c r="C66" s="464" t="s">
        <v>56</v>
      </c>
      <c r="D66" s="464"/>
      <c r="E66" s="464"/>
      <c r="F66" s="464"/>
      <c r="G66" s="176"/>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240"/>
      <c r="DI66" s="240"/>
      <c r="DJ66" s="240"/>
      <c r="DK66" s="240"/>
      <c r="DL66" s="240"/>
      <c r="DM66" s="240"/>
      <c r="DN66" s="240"/>
      <c r="DO66" s="240"/>
      <c r="DP66" s="240"/>
      <c r="DQ66" s="240"/>
      <c r="DR66" s="240"/>
      <c r="DS66" s="240"/>
      <c r="DT66" s="240"/>
      <c r="DU66" s="240"/>
      <c r="DV66" s="240"/>
      <c r="DW66" s="240"/>
      <c r="DX66" s="240"/>
      <c r="DY66" s="240"/>
      <c r="DZ66" s="240"/>
      <c r="EA66" s="240"/>
      <c r="EB66" s="240"/>
      <c r="EC66" s="240"/>
      <c r="ED66" s="240"/>
      <c r="EE66" s="240"/>
      <c r="EF66" s="240"/>
      <c r="EG66" s="240"/>
      <c r="EH66" s="240"/>
      <c r="EI66" s="240"/>
      <c r="EJ66" s="240"/>
      <c r="EK66" s="240"/>
      <c r="EL66" s="240"/>
      <c r="EM66" s="240"/>
      <c r="EN66" s="240"/>
      <c r="EO66" s="240"/>
      <c r="EP66" s="240"/>
      <c r="EQ66" s="240"/>
      <c r="ER66" s="240"/>
      <c r="ES66" s="240"/>
      <c r="ET66" s="240"/>
      <c r="EU66" s="240"/>
      <c r="EV66" s="240"/>
      <c r="EW66" s="240"/>
      <c r="EX66" s="240"/>
      <c r="EY66" s="240"/>
      <c r="EZ66" s="240"/>
      <c r="FA66" s="240"/>
      <c r="FB66" s="240"/>
      <c r="FC66" s="240"/>
      <c r="FD66" s="240"/>
      <c r="FE66" s="240"/>
      <c r="FF66" s="240"/>
      <c r="FG66" s="240"/>
      <c r="FH66" s="240"/>
      <c r="FI66" s="240"/>
      <c r="FJ66" s="240"/>
      <c r="FK66" s="240"/>
      <c r="FL66" s="240"/>
      <c r="FM66" s="240"/>
      <c r="FN66" s="240"/>
      <c r="FO66" s="240"/>
      <c r="FP66" s="240"/>
      <c r="FQ66" s="240"/>
      <c r="FR66" s="240"/>
      <c r="FS66" s="240"/>
      <c r="FT66" s="240"/>
      <c r="FU66" s="240"/>
      <c r="FV66" s="240"/>
      <c r="FW66" s="240"/>
      <c r="FX66" s="240"/>
      <c r="FY66" s="240"/>
      <c r="FZ66" s="240"/>
      <c r="GA66" s="240"/>
      <c r="GB66" s="240"/>
      <c r="GC66" s="240"/>
      <c r="GD66" s="240"/>
      <c r="GE66" s="240"/>
      <c r="GF66" s="240"/>
      <c r="GG66" s="240"/>
      <c r="GH66" s="240"/>
      <c r="GI66" s="240"/>
      <c r="GJ66" s="240"/>
      <c r="GK66" s="240"/>
      <c r="GL66" s="240"/>
      <c r="GM66" s="240"/>
      <c r="GN66" s="240"/>
    </row>
    <row r="67" spans="1:196" s="8" customFormat="1" ht="15" customHeight="1">
      <c r="A67" s="240"/>
      <c r="B67" s="175"/>
      <c r="C67" s="464" t="s">
        <v>57</v>
      </c>
      <c r="D67" s="464"/>
      <c r="E67" s="464"/>
      <c r="F67" s="464"/>
      <c r="G67" s="176"/>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240"/>
      <c r="DI67" s="240"/>
      <c r="DJ67" s="240"/>
      <c r="DK67" s="240"/>
      <c r="DL67" s="240"/>
      <c r="DM67" s="240"/>
      <c r="DN67" s="240"/>
      <c r="DO67" s="240"/>
      <c r="DP67" s="240"/>
      <c r="DQ67" s="240"/>
      <c r="DR67" s="240"/>
      <c r="DS67" s="240"/>
      <c r="DT67" s="240"/>
      <c r="DU67" s="240"/>
      <c r="DV67" s="240"/>
      <c r="DW67" s="240"/>
      <c r="DX67" s="240"/>
      <c r="DY67" s="240"/>
      <c r="DZ67" s="240"/>
      <c r="EA67" s="240"/>
      <c r="EB67" s="240"/>
      <c r="EC67" s="240"/>
      <c r="ED67" s="240"/>
      <c r="EE67" s="240"/>
      <c r="EF67" s="240"/>
      <c r="EG67" s="240"/>
      <c r="EH67" s="240"/>
      <c r="EI67" s="240"/>
      <c r="EJ67" s="240"/>
      <c r="EK67" s="240"/>
      <c r="EL67" s="240"/>
      <c r="EM67" s="240"/>
      <c r="EN67" s="240"/>
      <c r="EO67" s="240"/>
      <c r="EP67" s="240"/>
      <c r="EQ67" s="240"/>
      <c r="ER67" s="240"/>
      <c r="ES67" s="240"/>
      <c r="ET67" s="240"/>
      <c r="EU67" s="240"/>
      <c r="EV67" s="240"/>
      <c r="EW67" s="240"/>
      <c r="EX67" s="240"/>
      <c r="EY67" s="240"/>
      <c r="EZ67" s="240"/>
      <c r="FA67" s="240"/>
      <c r="FB67" s="240"/>
      <c r="FC67" s="240"/>
      <c r="FD67" s="240"/>
      <c r="FE67" s="240"/>
      <c r="FF67" s="240"/>
      <c r="FG67" s="240"/>
      <c r="FH67" s="240"/>
      <c r="FI67" s="240"/>
      <c r="FJ67" s="240"/>
      <c r="FK67" s="240"/>
      <c r="FL67" s="240"/>
      <c r="FM67" s="240"/>
      <c r="FN67" s="240"/>
      <c r="FO67" s="240"/>
      <c r="FP67" s="240"/>
      <c r="FQ67" s="240"/>
      <c r="FR67" s="240"/>
      <c r="FS67" s="240"/>
      <c r="FT67" s="240"/>
      <c r="FU67" s="240"/>
      <c r="FV67" s="240"/>
      <c r="FW67" s="240"/>
      <c r="FX67" s="240"/>
      <c r="FY67" s="240"/>
      <c r="FZ67" s="240"/>
      <c r="GA67" s="240"/>
      <c r="GB67" s="240"/>
      <c r="GC67" s="240"/>
      <c r="GD67" s="240"/>
      <c r="GE67" s="240"/>
      <c r="GF67" s="240"/>
      <c r="GG67" s="240"/>
      <c r="GH67" s="240"/>
      <c r="GI67" s="240"/>
      <c r="GJ67" s="240"/>
      <c r="GK67" s="240"/>
      <c r="GL67" s="240"/>
      <c r="GM67" s="240"/>
      <c r="GN67" s="240"/>
    </row>
    <row r="68" spans="1:196" s="8" customFormat="1" ht="15" customHeight="1">
      <c r="A68" s="240"/>
      <c r="B68" s="175"/>
      <c r="C68" s="464" t="s">
        <v>58</v>
      </c>
      <c r="D68" s="464"/>
      <c r="E68" s="464"/>
      <c r="F68" s="464"/>
      <c r="G68" s="176"/>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240"/>
      <c r="DI68" s="240"/>
      <c r="DJ68" s="240"/>
      <c r="DK68" s="240"/>
      <c r="DL68" s="240"/>
      <c r="DM68" s="240"/>
      <c r="DN68" s="240"/>
      <c r="DO68" s="240"/>
      <c r="DP68" s="240"/>
      <c r="DQ68" s="240"/>
      <c r="DR68" s="240"/>
      <c r="DS68" s="240"/>
      <c r="DT68" s="240"/>
      <c r="DU68" s="240"/>
      <c r="DV68" s="240"/>
      <c r="DW68" s="240"/>
      <c r="DX68" s="240"/>
      <c r="DY68" s="240"/>
      <c r="DZ68" s="240"/>
      <c r="EA68" s="240"/>
      <c r="EB68" s="240"/>
      <c r="EC68" s="240"/>
      <c r="ED68" s="240"/>
      <c r="EE68" s="240"/>
      <c r="EF68" s="240"/>
      <c r="EG68" s="240"/>
      <c r="EH68" s="240"/>
      <c r="EI68" s="240"/>
      <c r="EJ68" s="240"/>
      <c r="EK68" s="240"/>
      <c r="EL68" s="240"/>
      <c r="EM68" s="240"/>
      <c r="EN68" s="240"/>
      <c r="EO68" s="240"/>
      <c r="EP68" s="240"/>
      <c r="EQ68" s="240"/>
      <c r="ER68" s="240"/>
      <c r="ES68" s="240"/>
      <c r="ET68" s="240"/>
      <c r="EU68" s="240"/>
      <c r="EV68" s="240"/>
      <c r="EW68" s="240"/>
      <c r="EX68" s="240"/>
      <c r="EY68" s="240"/>
      <c r="EZ68" s="240"/>
      <c r="FA68" s="240"/>
      <c r="FB68" s="240"/>
      <c r="FC68" s="240"/>
      <c r="FD68" s="240"/>
      <c r="FE68" s="240"/>
      <c r="FF68" s="240"/>
      <c r="FG68" s="240"/>
      <c r="FH68" s="240"/>
      <c r="FI68" s="240"/>
      <c r="FJ68" s="240"/>
      <c r="FK68" s="240"/>
      <c r="FL68" s="240"/>
      <c r="FM68" s="240"/>
      <c r="FN68" s="240"/>
      <c r="FO68" s="240"/>
      <c r="FP68" s="240"/>
      <c r="FQ68" s="240"/>
      <c r="FR68" s="240"/>
      <c r="FS68" s="240"/>
      <c r="FT68" s="240"/>
      <c r="FU68" s="240"/>
      <c r="FV68" s="240"/>
      <c r="FW68" s="240"/>
      <c r="FX68" s="240"/>
      <c r="FY68" s="240"/>
      <c r="FZ68" s="240"/>
      <c r="GA68" s="240"/>
      <c r="GB68" s="240"/>
      <c r="GC68" s="240"/>
      <c r="GD68" s="240"/>
      <c r="GE68" s="240"/>
      <c r="GF68" s="240"/>
      <c r="GG68" s="240"/>
      <c r="GH68" s="240"/>
      <c r="GI68" s="240"/>
      <c r="GJ68" s="240"/>
      <c r="GK68" s="240"/>
      <c r="GL68" s="240"/>
      <c r="GM68" s="240"/>
      <c r="GN68" s="240"/>
    </row>
    <row r="69" spans="1:196" s="8" customFormat="1" ht="15" customHeight="1">
      <c r="A69" s="240"/>
      <c r="B69" s="175"/>
      <c r="C69" s="464" t="s">
        <v>59</v>
      </c>
      <c r="D69" s="464"/>
      <c r="E69" s="464"/>
      <c r="F69" s="464"/>
      <c r="G69" s="176"/>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240"/>
      <c r="DI69" s="240"/>
      <c r="DJ69" s="240"/>
      <c r="DK69" s="240"/>
      <c r="DL69" s="240"/>
      <c r="DM69" s="240"/>
      <c r="DN69" s="240"/>
      <c r="DO69" s="240"/>
      <c r="DP69" s="240"/>
      <c r="DQ69" s="240"/>
      <c r="DR69" s="240"/>
      <c r="DS69" s="240"/>
      <c r="DT69" s="240"/>
      <c r="DU69" s="240"/>
      <c r="DV69" s="240"/>
      <c r="DW69" s="240"/>
      <c r="DX69" s="240"/>
      <c r="DY69" s="240"/>
      <c r="DZ69" s="240"/>
      <c r="EA69" s="240"/>
      <c r="EB69" s="240"/>
      <c r="EC69" s="240"/>
      <c r="ED69" s="240"/>
      <c r="EE69" s="240"/>
      <c r="EF69" s="240"/>
      <c r="EG69" s="240"/>
      <c r="EH69" s="240"/>
      <c r="EI69" s="240"/>
      <c r="EJ69" s="240"/>
      <c r="EK69" s="240"/>
      <c r="EL69" s="240"/>
      <c r="EM69" s="240"/>
      <c r="EN69" s="240"/>
      <c r="EO69" s="240"/>
      <c r="EP69" s="240"/>
      <c r="EQ69" s="240"/>
      <c r="ER69" s="240"/>
      <c r="ES69" s="240"/>
      <c r="ET69" s="240"/>
      <c r="EU69" s="240"/>
      <c r="EV69" s="240"/>
      <c r="EW69" s="240"/>
      <c r="EX69" s="240"/>
      <c r="EY69" s="240"/>
      <c r="EZ69" s="240"/>
      <c r="FA69" s="240"/>
      <c r="FB69" s="240"/>
      <c r="FC69" s="240"/>
      <c r="FD69" s="240"/>
      <c r="FE69" s="240"/>
      <c r="FF69" s="240"/>
      <c r="FG69" s="240"/>
      <c r="FH69" s="240"/>
      <c r="FI69" s="240"/>
      <c r="FJ69" s="240"/>
      <c r="FK69" s="240"/>
      <c r="FL69" s="240"/>
      <c r="FM69" s="240"/>
      <c r="FN69" s="240"/>
      <c r="FO69" s="240"/>
      <c r="FP69" s="240"/>
      <c r="FQ69" s="240"/>
      <c r="FR69" s="240"/>
      <c r="FS69" s="240"/>
      <c r="FT69" s="240"/>
      <c r="FU69" s="240"/>
      <c r="FV69" s="240"/>
      <c r="FW69" s="240"/>
      <c r="FX69" s="240"/>
      <c r="FY69" s="240"/>
      <c r="FZ69" s="240"/>
      <c r="GA69" s="240"/>
      <c r="GB69" s="240"/>
      <c r="GC69" s="240"/>
      <c r="GD69" s="240"/>
      <c r="GE69" s="240"/>
      <c r="GF69" s="240"/>
      <c r="GG69" s="240"/>
      <c r="GH69" s="240"/>
      <c r="GI69" s="240"/>
      <c r="GJ69" s="240"/>
      <c r="GK69" s="240"/>
      <c r="GL69" s="240"/>
      <c r="GM69" s="240"/>
      <c r="GN69" s="240"/>
    </row>
    <row r="70" spans="1:196" s="8" customFormat="1" ht="15" customHeight="1">
      <c r="A70" s="240"/>
      <c r="B70" s="175"/>
      <c r="C70" s="464" t="s">
        <v>60</v>
      </c>
      <c r="D70" s="464"/>
      <c r="E70" s="464"/>
      <c r="F70" s="464"/>
      <c r="G70" s="176"/>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240"/>
      <c r="DI70" s="240"/>
      <c r="DJ70" s="240"/>
      <c r="DK70" s="240"/>
      <c r="DL70" s="240"/>
      <c r="DM70" s="240"/>
      <c r="DN70" s="240"/>
      <c r="DO70" s="240"/>
      <c r="DP70" s="240"/>
      <c r="DQ70" s="240"/>
      <c r="DR70" s="240"/>
      <c r="DS70" s="240"/>
      <c r="DT70" s="240"/>
      <c r="DU70" s="240"/>
      <c r="DV70" s="240"/>
      <c r="DW70" s="240"/>
      <c r="DX70" s="240"/>
      <c r="DY70" s="240"/>
      <c r="DZ70" s="240"/>
      <c r="EA70" s="240"/>
      <c r="EB70" s="240"/>
      <c r="EC70" s="240"/>
      <c r="ED70" s="240"/>
      <c r="EE70" s="240"/>
      <c r="EF70" s="240"/>
      <c r="EG70" s="240"/>
      <c r="EH70" s="240"/>
      <c r="EI70" s="240"/>
      <c r="EJ70" s="240"/>
      <c r="EK70" s="240"/>
      <c r="EL70" s="240"/>
      <c r="EM70" s="240"/>
      <c r="EN70" s="240"/>
      <c r="EO70" s="240"/>
      <c r="EP70" s="240"/>
      <c r="EQ70" s="240"/>
      <c r="ER70" s="240"/>
      <c r="ES70" s="240"/>
      <c r="ET70" s="240"/>
      <c r="EU70" s="240"/>
      <c r="EV70" s="240"/>
      <c r="EW70" s="240"/>
      <c r="EX70" s="240"/>
      <c r="EY70" s="240"/>
      <c r="EZ70" s="240"/>
      <c r="FA70" s="240"/>
      <c r="FB70" s="240"/>
      <c r="FC70" s="240"/>
      <c r="FD70" s="240"/>
      <c r="FE70" s="240"/>
      <c r="FF70" s="240"/>
      <c r="FG70" s="240"/>
      <c r="FH70" s="240"/>
      <c r="FI70" s="240"/>
      <c r="FJ70" s="240"/>
      <c r="FK70" s="240"/>
      <c r="FL70" s="240"/>
      <c r="FM70" s="240"/>
      <c r="FN70" s="240"/>
      <c r="FO70" s="240"/>
      <c r="FP70" s="240"/>
      <c r="FQ70" s="240"/>
      <c r="FR70" s="240"/>
      <c r="FS70" s="240"/>
      <c r="FT70" s="240"/>
      <c r="FU70" s="240"/>
      <c r="FV70" s="240"/>
      <c r="FW70" s="240"/>
      <c r="FX70" s="240"/>
      <c r="FY70" s="240"/>
      <c r="FZ70" s="240"/>
      <c r="GA70" s="240"/>
      <c r="GB70" s="240"/>
      <c r="GC70" s="240"/>
      <c r="GD70" s="240"/>
      <c r="GE70" s="240"/>
      <c r="GF70" s="240"/>
      <c r="GG70" s="240"/>
      <c r="GH70" s="240"/>
      <c r="GI70" s="240"/>
      <c r="GJ70" s="240"/>
      <c r="GK70" s="240"/>
      <c r="GL70" s="240"/>
      <c r="GM70" s="240"/>
      <c r="GN70" s="240"/>
    </row>
    <row r="71" spans="1:196" s="8" customFormat="1" ht="15" customHeight="1">
      <c r="A71" s="240"/>
      <c r="B71" s="175"/>
      <c r="C71" s="177"/>
      <c r="D71" s="177"/>
      <c r="E71" s="177"/>
      <c r="F71" s="177"/>
      <c r="G71" s="253"/>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240"/>
      <c r="DI71" s="240"/>
      <c r="DJ71" s="240"/>
      <c r="DK71" s="240"/>
      <c r="DL71" s="240"/>
      <c r="DM71" s="240"/>
      <c r="DN71" s="240"/>
      <c r="DO71" s="240"/>
      <c r="DP71" s="240"/>
      <c r="DQ71" s="240"/>
      <c r="DR71" s="240"/>
      <c r="DS71" s="240"/>
      <c r="DT71" s="240"/>
      <c r="DU71" s="240"/>
      <c r="DV71" s="240"/>
      <c r="DW71" s="240"/>
      <c r="DX71" s="240"/>
      <c r="DY71" s="240"/>
      <c r="DZ71" s="240"/>
      <c r="EA71" s="240"/>
      <c r="EB71" s="240"/>
      <c r="EC71" s="240"/>
      <c r="ED71" s="240"/>
      <c r="EE71" s="240"/>
      <c r="EF71" s="240"/>
      <c r="EG71" s="240"/>
      <c r="EH71" s="240"/>
      <c r="EI71" s="240"/>
      <c r="EJ71" s="240"/>
      <c r="EK71" s="240"/>
      <c r="EL71" s="240"/>
      <c r="EM71" s="240"/>
      <c r="EN71" s="240"/>
      <c r="EO71" s="240"/>
      <c r="EP71" s="240"/>
      <c r="EQ71" s="240"/>
      <c r="ER71" s="240"/>
      <c r="ES71" s="240"/>
      <c r="ET71" s="240"/>
      <c r="EU71" s="240"/>
      <c r="EV71" s="240"/>
      <c r="EW71" s="240"/>
      <c r="EX71" s="240"/>
      <c r="EY71" s="240"/>
      <c r="EZ71" s="240"/>
      <c r="FA71" s="240"/>
      <c r="FB71" s="240"/>
      <c r="FC71" s="240"/>
      <c r="FD71" s="240"/>
      <c r="FE71" s="240"/>
      <c r="FF71" s="240"/>
      <c r="FG71" s="240"/>
      <c r="FH71" s="240"/>
      <c r="FI71" s="240"/>
      <c r="FJ71" s="240"/>
      <c r="FK71" s="240"/>
      <c r="FL71" s="240"/>
      <c r="FM71" s="240"/>
      <c r="FN71" s="240"/>
      <c r="FO71" s="240"/>
      <c r="FP71" s="240"/>
      <c r="FQ71" s="240"/>
      <c r="FR71" s="240"/>
      <c r="FS71" s="240"/>
      <c r="FT71" s="240"/>
      <c r="FU71" s="240"/>
      <c r="FV71" s="240"/>
      <c r="FW71" s="240"/>
      <c r="FX71" s="240"/>
      <c r="FY71" s="240"/>
      <c r="FZ71" s="240"/>
      <c r="GA71" s="240"/>
      <c r="GB71" s="240"/>
      <c r="GC71" s="240"/>
      <c r="GD71" s="240"/>
      <c r="GE71" s="240"/>
      <c r="GF71" s="240"/>
      <c r="GG71" s="240"/>
      <c r="GH71" s="240"/>
      <c r="GI71" s="240"/>
      <c r="GJ71" s="240"/>
      <c r="GK71" s="240"/>
      <c r="GL71" s="240"/>
      <c r="GM71" s="240"/>
      <c r="GN71" s="240"/>
    </row>
    <row r="72" spans="1:196" s="8" customFormat="1" ht="17.25" customHeight="1">
      <c r="A72" s="240"/>
      <c r="B72" s="175"/>
      <c r="C72" s="459" t="s">
        <v>61</v>
      </c>
      <c r="D72" s="459"/>
      <c r="E72" s="459"/>
      <c r="F72" s="459"/>
      <c r="G72" s="465"/>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240"/>
      <c r="DI72" s="240"/>
      <c r="DJ72" s="240"/>
      <c r="DK72" s="240"/>
      <c r="DL72" s="240"/>
      <c r="DM72" s="240"/>
      <c r="DN72" s="240"/>
      <c r="DO72" s="240"/>
      <c r="DP72" s="240"/>
      <c r="DQ72" s="240"/>
      <c r="DR72" s="240"/>
      <c r="DS72" s="240"/>
      <c r="DT72" s="240"/>
      <c r="DU72" s="240"/>
      <c r="DV72" s="240"/>
      <c r="DW72" s="240"/>
      <c r="DX72" s="240"/>
      <c r="DY72" s="240"/>
      <c r="DZ72" s="240"/>
      <c r="EA72" s="240"/>
      <c r="EB72" s="240"/>
      <c r="EC72" s="240"/>
      <c r="ED72" s="240"/>
      <c r="EE72" s="240"/>
      <c r="EF72" s="240"/>
      <c r="EG72" s="240"/>
      <c r="EH72" s="240"/>
      <c r="EI72" s="240"/>
      <c r="EJ72" s="240"/>
      <c r="EK72" s="240"/>
      <c r="EL72" s="240"/>
      <c r="EM72" s="240"/>
      <c r="EN72" s="240"/>
      <c r="EO72" s="240"/>
      <c r="EP72" s="240"/>
      <c r="EQ72" s="240"/>
      <c r="ER72" s="240"/>
      <c r="ES72" s="240"/>
      <c r="ET72" s="240"/>
      <c r="EU72" s="240"/>
      <c r="EV72" s="240"/>
      <c r="EW72" s="240"/>
      <c r="EX72" s="240"/>
      <c r="EY72" s="240"/>
      <c r="EZ72" s="240"/>
      <c r="FA72" s="240"/>
      <c r="FB72" s="240"/>
      <c r="FC72" s="240"/>
      <c r="FD72" s="240"/>
      <c r="FE72" s="240"/>
      <c r="FF72" s="240"/>
      <c r="FG72" s="240"/>
      <c r="FH72" s="240"/>
      <c r="FI72" s="240"/>
      <c r="FJ72" s="240"/>
      <c r="FK72" s="240"/>
      <c r="FL72" s="240"/>
      <c r="FM72" s="240"/>
      <c r="FN72" s="240"/>
      <c r="FO72" s="240"/>
      <c r="FP72" s="240"/>
      <c r="FQ72" s="240"/>
      <c r="FR72" s="240"/>
      <c r="FS72" s="240"/>
      <c r="FT72" s="240"/>
      <c r="FU72" s="240"/>
      <c r="FV72" s="240"/>
      <c r="FW72" s="240"/>
      <c r="FX72" s="240"/>
      <c r="FY72" s="240"/>
      <c r="FZ72" s="240"/>
      <c r="GA72" s="240"/>
      <c r="GB72" s="240"/>
      <c r="GC72" s="240"/>
      <c r="GD72" s="240"/>
      <c r="GE72" s="240"/>
      <c r="GF72" s="240"/>
      <c r="GG72" s="240"/>
      <c r="GH72" s="240"/>
      <c r="GI72" s="240"/>
      <c r="GJ72" s="240"/>
      <c r="GK72" s="240"/>
      <c r="GL72" s="240"/>
      <c r="GM72" s="240"/>
      <c r="GN72" s="240"/>
    </row>
    <row r="73" spans="1:196" s="8" customFormat="1" ht="4.5" customHeight="1">
      <c r="A73" s="240"/>
      <c r="B73" s="175"/>
      <c r="C73" s="178"/>
      <c r="D73" s="178"/>
      <c r="E73" s="178"/>
      <c r="F73" s="178"/>
      <c r="G73" s="176"/>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240"/>
      <c r="DI73" s="240"/>
      <c r="DJ73" s="240"/>
      <c r="DK73" s="240"/>
      <c r="DL73" s="240"/>
      <c r="DM73" s="240"/>
      <c r="DN73" s="240"/>
      <c r="DO73" s="240"/>
      <c r="DP73" s="240"/>
      <c r="DQ73" s="240"/>
      <c r="DR73" s="240"/>
      <c r="DS73" s="240"/>
      <c r="DT73" s="240"/>
      <c r="DU73" s="240"/>
      <c r="DV73" s="240"/>
      <c r="DW73" s="240"/>
      <c r="DX73" s="240"/>
      <c r="DY73" s="240"/>
      <c r="DZ73" s="240"/>
      <c r="EA73" s="240"/>
      <c r="EB73" s="240"/>
      <c r="EC73" s="240"/>
      <c r="ED73" s="240"/>
      <c r="EE73" s="240"/>
      <c r="EF73" s="240"/>
      <c r="EG73" s="240"/>
      <c r="EH73" s="240"/>
      <c r="EI73" s="240"/>
      <c r="EJ73" s="240"/>
      <c r="EK73" s="240"/>
      <c r="EL73" s="240"/>
      <c r="EM73" s="240"/>
      <c r="EN73" s="240"/>
      <c r="EO73" s="240"/>
      <c r="EP73" s="240"/>
      <c r="EQ73" s="240"/>
      <c r="ER73" s="240"/>
      <c r="ES73" s="240"/>
      <c r="ET73" s="240"/>
      <c r="EU73" s="240"/>
      <c r="EV73" s="240"/>
      <c r="EW73" s="240"/>
      <c r="EX73" s="240"/>
      <c r="EY73" s="240"/>
      <c r="EZ73" s="240"/>
      <c r="FA73" s="240"/>
      <c r="FB73" s="240"/>
      <c r="FC73" s="240"/>
      <c r="FD73" s="240"/>
      <c r="FE73" s="240"/>
      <c r="FF73" s="240"/>
      <c r="FG73" s="240"/>
      <c r="FH73" s="240"/>
      <c r="FI73" s="240"/>
      <c r="FJ73" s="240"/>
      <c r="FK73" s="240"/>
      <c r="FL73" s="240"/>
      <c r="FM73" s="240"/>
      <c r="FN73" s="240"/>
      <c r="FO73" s="240"/>
      <c r="FP73" s="240"/>
      <c r="FQ73" s="240"/>
      <c r="FR73" s="240"/>
      <c r="FS73" s="240"/>
      <c r="FT73" s="240"/>
      <c r="FU73" s="240"/>
      <c r="FV73" s="240"/>
      <c r="FW73" s="240"/>
      <c r="FX73" s="240"/>
      <c r="FY73" s="240"/>
      <c r="FZ73" s="240"/>
      <c r="GA73" s="240"/>
      <c r="GB73" s="240"/>
      <c r="GC73" s="240"/>
      <c r="GD73" s="240"/>
      <c r="GE73" s="240"/>
      <c r="GF73" s="240"/>
      <c r="GG73" s="240"/>
      <c r="GH73" s="240"/>
      <c r="GI73" s="240"/>
      <c r="GJ73" s="240"/>
      <c r="GK73" s="240"/>
      <c r="GL73" s="240"/>
      <c r="GM73" s="240"/>
      <c r="GN73" s="240"/>
    </row>
    <row r="74" spans="1:196" s="8" customFormat="1" ht="37.5" customHeight="1">
      <c r="A74" s="240"/>
      <c r="B74" s="175"/>
      <c r="C74" s="473" t="s">
        <v>62</v>
      </c>
      <c r="D74" s="473"/>
      <c r="E74" s="473"/>
      <c r="F74" s="473"/>
      <c r="G74" s="176"/>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240"/>
      <c r="DI74" s="240"/>
      <c r="DJ74" s="240"/>
      <c r="DK74" s="240"/>
      <c r="DL74" s="240"/>
      <c r="DM74" s="240"/>
      <c r="DN74" s="240"/>
      <c r="DO74" s="240"/>
      <c r="DP74" s="240"/>
      <c r="DQ74" s="240"/>
      <c r="DR74" s="240"/>
      <c r="DS74" s="240"/>
      <c r="DT74" s="240"/>
      <c r="DU74" s="240"/>
      <c r="DV74" s="240"/>
      <c r="DW74" s="240"/>
      <c r="DX74" s="240"/>
      <c r="DY74" s="240"/>
      <c r="DZ74" s="240"/>
      <c r="EA74" s="240"/>
      <c r="EB74" s="240"/>
      <c r="EC74" s="240"/>
      <c r="ED74" s="240"/>
      <c r="EE74" s="240"/>
      <c r="EF74" s="240"/>
      <c r="EG74" s="240"/>
      <c r="EH74" s="240"/>
      <c r="EI74" s="240"/>
      <c r="EJ74" s="240"/>
      <c r="EK74" s="240"/>
      <c r="EL74" s="240"/>
      <c r="EM74" s="240"/>
      <c r="EN74" s="240"/>
      <c r="EO74" s="240"/>
      <c r="EP74" s="240"/>
      <c r="EQ74" s="240"/>
      <c r="ER74" s="240"/>
      <c r="ES74" s="240"/>
      <c r="ET74" s="240"/>
      <c r="EU74" s="240"/>
      <c r="EV74" s="240"/>
      <c r="EW74" s="240"/>
      <c r="EX74" s="240"/>
      <c r="EY74" s="240"/>
      <c r="EZ74" s="240"/>
      <c r="FA74" s="240"/>
      <c r="FB74" s="240"/>
      <c r="FC74" s="240"/>
      <c r="FD74" s="240"/>
      <c r="FE74" s="240"/>
      <c r="FF74" s="240"/>
      <c r="FG74" s="240"/>
      <c r="FH74" s="240"/>
      <c r="FI74" s="240"/>
      <c r="FJ74" s="240"/>
      <c r="FK74" s="240"/>
      <c r="FL74" s="240"/>
      <c r="FM74" s="240"/>
      <c r="FN74" s="240"/>
      <c r="FO74" s="240"/>
      <c r="FP74" s="240"/>
      <c r="FQ74" s="240"/>
      <c r="FR74" s="240"/>
      <c r="FS74" s="240"/>
      <c r="FT74" s="240"/>
      <c r="FU74" s="240"/>
      <c r="FV74" s="240"/>
      <c r="FW74" s="240"/>
      <c r="FX74" s="240"/>
      <c r="FY74" s="240"/>
      <c r="FZ74" s="240"/>
      <c r="GA74" s="240"/>
      <c r="GB74" s="240"/>
      <c r="GC74" s="240"/>
      <c r="GD74" s="240"/>
      <c r="GE74" s="240"/>
      <c r="GF74" s="240"/>
      <c r="GG74" s="240"/>
      <c r="GH74" s="240"/>
      <c r="GI74" s="240"/>
      <c r="GJ74" s="240"/>
      <c r="GK74" s="240"/>
      <c r="GL74" s="240"/>
      <c r="GM74" s="240"/>
      <c r="GN74" s="240"/>
    </row>
    <row r="75" spans="1:196" s="8" customFormat="1" ht="8.25" customHeight="1">
      <c r="A75" s="240"/>
      <c r="B75" s="175"/>
      <c r="C75" s="178"/>
      <c r="D75" s="178"/>
      <c r="E75" s="178"/>
      <c r="F75" s="178"/>
      <c r="G75" s="176"/>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240"/>
      <c r="DI75" s="240"/>
      <c r="DJ75" s="240"/>
      <c r="DK75" s="240"/>
      <c r="DL75" s="240"/>
      <c r="DM75" s="240"/>
      <c r="DN75" s="240"/>
      <c r="DO75" s="240"/>
      <c r="DP75" s="240"/>
      <c r="DQ75" s="240"/>
      <c r="DR75" s="240"/>
      <c r="DS75" s="240"/>
      <c r="DT75" s="240"/>
      <c r="DU75" s="240"/>
      <c r="DV75" s="240"/>
      <c r="DW75" s="240"/>
      <c r="DX75" s="240"/>
      <c r="DY75" s="240"/>
      <c r="DZ75" s="240"/>
      <c r="EA75" s="240"/>
      <c r="EB75" s="240"/>
      <c r="EC75" s="240"/>
      <c r="ED75" s="240"/>
      <c r="EE75" s="240"/>
      <c r="EF75" s="240"/>
      <c r="EG75" s="240"/>
      <c r="EH75" s="240"/>
      <c r="EI75" s="240"/>
      <c r="EJ75" s="240"/>
      <c r="EK75" s="240"/>
      <c r="EL75" s="240"/>
      <c r="EM75" s="240"/>
      <c r="EN75" s="240"/>
      <c r="EO75" s="240"/>
      <c r="EP75" s="240"/>
      <c r="EQ75" s="240"/>
      <c r="ER75" s="240"/>
      <c r="ES75" s="240"/>
      <c r="ET75" s="240"/>
      <c r="EU75" s="240"/>
      <c r="EV75" s="240"/>
      <c r="EW75" s="240"/>
      <c r="EX75" s="240"/>
      <c r="EY75" s="240"/>
      <c r="EZ75" s="240"/>
      <c r="FA75" s="240"/>
      <c r="FB75" s="240"/>
      <c r="FC75" s="240"/>
      <c r="FD75" s="240"/>
      <c r="FE75" s="240"/>
      <c r="FF75" s="240"/>
      <c r="FG75" s="240"/>
      <c r="FH75" s="240"/>
      <c r="FI75" s="240"/>
      <c r="FJ75" s="240"/>
      <c r="FK75" s="240"/>
      <c r="FL75" s="240"/>
      <c r="FM75" s="240"/>
      <c r="FN75" s="240"/>
      <c r="FO75" s="240"/>
      <c r="FP75" s="240"/>
      <c r="FQ75" s="240"/>
      <c r="FR75" s="240"/>
      <c r="FS75" s="240"/>
      <c r="FT75" s="240"/>
      <c r="FU75" s="240"/>
      <c r="FV75" s="240"/>
      <c r="FW75" s="240"/>
      <c r="FX75" s="240"/>
      <c r="FY75" s="240"/>
      <c r="FZ75" s="240"/>
      <c r="GA75" s="240"/>
      <c r="GB75" s="240"/>
      <c r="GC75" s="240"/>
      <c r="GD75" s="240"/>
      <c r="GE75" s="240"/>
      <c r="GF75" s="240"/>
      <c r="GG75" s="240"/>
      <c r="GH75" s="240"/>
      <c r="GI75" s="240"/>
      <c r="GJ75" s="240"/>
      <c r="GK75" s="240"/>
      <c r="GL75" s="240"/>
      <c r="GM75" s="240"/>
      <c r="GN75" s="240"/>
    </row>
    <row r="76" spans="1:196" s="8" customFormat="1" ht="17.25" customHeight="1">
      <c r="A76" s="240"/>
      <c r="B76" s="175"/>
      <c r="C76" s="476" t="s">
        <v>63</v>
      </c>
      <c r="D76" s="476"/>
      <c r="E76" s="476"/>
      <c r="F76" s="476"/>
      <c r="G76" s="176"/>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240"/>
      <c r="DI76" s="240"/>
      <c r="DJ76" s="240"/>
      <c r="DK76" s="240"/>
      <c r="DL76" s="240"/>
      <c r="DM76" s="240"/>
      <c r="DN76" s="240"/>
      <c r="DO76" s="240"/>
      <c r="DP76" s="240"/>
      <c r="DQ76" s="240"/>
      <c r="DR76" s="240"/>
      <c r="DS76" s="240"/>
      <c r="DT76" s="240"/>
      <c r="DU76" s="240"/>
      <c r="DV76" s="240"/>
      <c r="DW76" s="240"/>
      <c r="DX76" s="240"/>
      <c r="DY76" s="240"/>
      <c r="DZ76" s="240"/>
      <c r="EA76" s="240"/>
      <c r="EB76" s="240"/>
      <c r="EC76" s="240"/>
      <c r="ED76" s="240"/>
      <c r="EE76" s="240"/>
      <c r="EF76" s="240"/>
      <c r="EG76" s="240"/>
      <c r="EH76" s="240"/>
      <c r="EI76" s="240"/>
      <c r="EJ76" s="240"/>
      <c r="EK76" s="240"/>
      <c r="EL76" s="240"/>
      <c r="EM76" s="240"/>
      <c r="EN76" s="240"/>
      <c r="EO76" s="240"/>
      <c r="EP76" s="240"/>
      <c r="EQ76" s="240"/>
      <c r="ER76" s="240"/>
      <c r="ES76" s="240"/>
      <c r="ET76" s="240"/>
      <c r="EU76" s="240"/>
      <c r="EV76" s="240"/>
      <c r="EW76" s="240"/>
      <c r="EX76" s="240"/>
      <c r="EY76" s="240"/>
      <c r="EZ76" s="240"/>
      <c r="FA76" s="240"/>
      <c r="FB76" s="240"/>
      <c r="FC76" s="240"/>
      <c r="FD76" s="240"/>
      <c r="FE76" s="240"/>
      <c r="FF76" s="240"/>
      <c r="FG76" s="240"/>
      <c r="FH76" s="240"/>
      <c r="FI76" s="240"/>
      <c r="FJ76" s="240"/>
      <c r="FK76" s="240"/>
      <c r="FL76" s="240"/>
      <c r="FM76" s="240"/>
      <c r="FN76" s="240"/>
      <c r="FO76" s="240"/>
      <c r="FP76" s="240"/>
      <c r="FQ76" s="240"/>
      <c r="FR76" s="240"/>
      <c r="FS76" s="240"/>
      <c r="FT76" s="240"/>
      <c r="FU76" s="240"/>
      <c r="FV76" s="240"/>
      <c r="FW76" s="240"/>
      <c r="FX76" s="240"/>
      <c r="FY76" s="240"/>
      <c r="FZ76" s="240"/>
      <c r="GA76" s="240"/>
      <c r="GB76" s="240"/>
      <c r="GC76" s="240"/>
      <c r="GD76" s="240"/>
      <c r="GE76" s="240"/>
      <c r="GF76" s="240"/>
      <c r="GG76" s="240"/>
      <c r="GH76" s="240"/>
      <c r="GI76" s="240"/>
      <c r="GJ76" s="240"/>
      <c r="GK76" s="240"/>
      <c r="GL76" s="240"/>
      <c r="GM76" s="240"/>
      <c r="GN76" s="240"/>
    </row>
    <row r="77" spans="1:196" s="8" customFormat="1" ht="17.25" customHeight="1">
      <c r="A77" s="240"/>
      <c r="B77" s="175"/>
      <c r="C77" s="178" t="s">
        <v>64</v>
      </c>
      <c r="D77" s="179" t="str">
        <f>Lists!K12</f>
        <v>WASTE</v>
      </c>
      <c r="E77" s="178"/>
      <c r="F77" s="178"/>
      <c r="G77" s="176"/>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240"/>
      <c r="DI77" s="240"/>
      <c r="DJ77" s="240"/>
      <c r="DK77" s="240"/>
      <c r="DL77" s="240"/>
      <c r="DM77" s="240"/>
      <c r="DN77" s="240"/>
      <c r="DO77" s="240"/>
      <c r="DP77" s="240"/>
      <c r="DQ77" s="240"/>
      <c r="DR77" s="240"/>
      <c r="DS77" s="240"/>
      <c r="DT77" s="240"/>
      <c r="DU77" s="240"/>
      <c r="DV77" s="240"/>
      <c r="DW77" s="240"/>
      <c r="DX77" s="240"/>
      <c r="DY77" s="240"/>
      <c r="DZ77" s="240"/>
      <c r="EA77" s="240"/>
      <c r="EB77" s="240"/>
      <c r="EC77" s="240"/>
      <c r="ED77" s="240"/>
      <c r="EE77" s="240"/>
      <c r="EF77" s="240"/>
      <c r="EG77" s="240"/>
      <c r="EH77" s="240"/>
      <c r="EI77" s="240"/>
      <c r="EJ77" s="240"/>
      <c r="EK77" s="240"/>
      <c r="EL77" s="240"/>
      <c r="EM77" s="240"/>
      <c r="EN77" s="240"/>
      <c r="EO77" s="240"/>
      <c r="EP77" s="240"/>
      <c r="EQ77" s="240"/>
      <c r="ER77" s="240"/>
      <c r="ES77" s="240"/>
      <c r="ET77" s="240"/>
      <c r="EU77" s="240"/>
      <c r="EV77" s="240"/>
      <c r="EW77" s="240"/>
      <c r="EX77" s="240"/>
      <c r="EY77" s="240"/>
      <c r="EZ77" s="240"/>
      <c r="FA77" s="240"/>
      <c r="FB77" s="240"/>
      <c r="FC77" s="240"/>
      <c r="FD77" s="240"/>
      <c r="FE77" s="240"/>
      <c r="FF77" s="240"/>
      <c r="FG77" s="240"/>
      <c r="FH77" s="240"/>
      <c r="FI77" s="240"/>
      <c r="FJ77" s="240"/>
      <c r="FK77" s="240"/>
      <c r="FL77" s="240"/>
      <c r="FM77" s="240"/>
      <c r="FN77" s="240"/>
      <c r="FO77" s="240"/>
      <c r="FP77" s="240"/>
      <c r="FQ77" s="240"/>
      <c r="FR77" s="240"/>
      <c r="FS77" s="240"/>
      <c r="FT77" s="240"/>
      <c r="FU77" s="240"/>
      <c r="FV77" s="240"/>
      <c r="FW77" s="240"/>
      <c r="FX77" s="240"/>
      <c r="FY77" s="240"/>
      <c r="FZ77" s="240"/>
      <c r="GA77" s="240"/>
      <c r="GB77" s="240"/>
      <c r="GC77" s="240"/>
      <c r="GD77" s="240"/>
      <c r="GE77" s="240"/>
      <c r="GF77" s="240"/>
      <c r="GG77" s="240"/>
      <c r="GH77" s="240"/>
      <c r="GI77" s="240"/>
      <c r="GJ77" s="240"/>
      <c r="GK77" s="240"/>
      <c r="GL77" s="240"/>
      <c r="GM77" s="240"/>
      <c r="GN77" s="240"/>
    </row>
    <row r="78" spans="1:196" s="8" customFormat="1" ht="15" customHeight="1">
      <c r="A78" s="240"/>
      <c r="B78" s="175"/>
      <c r="C78" s="178" t="s">
        <v>65</v>
      </c>
      <c r="D78" s="179" t="s">
        <v>66</v>
      </c>
      <c r="E78" s="178"/>
      <c r="F78" s="178"/>
      <c r="G78" s="176"/>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240"/>
      <c r="DI78" s="240"/>
      <c r="DJ78" s="240"/>
      <c r="DK78" s="240"/>
      <c r="DL78" s="240"/>
      <c r="DM78" s="240"/>
      <c r="DN78" s="240"/>
      <c r="DO78" s="240"/>
      <c r="DP78" s="240"/>
      <c r="DQ78" s="240"/>
      <c r="DR78" s="240"/>
      <c r="DS78" s="240"/>
      <c r="DT78" s="240"/>
      <c r="DU78" s="240"/>
      <c r="DV78" s="240"/>
      <c r="DW78" s="240"/>
      <c r="DX78" s="240"/>
      <c r="DY78" s="240"/>
      <c r="DZ78" s="240"/>
      <c r="EA78" s="240"/>
      <c r="EB78" s="240"/>
      <c r="EC78" s="240"/>
      <c r="ED78" s="240"/>
      <c r="EE78" s="240"/>
      <c r="EF78" s="240"/>
      <c r="EG78" s="240"/>
      <c r="EH78" s="240"/>
      <c r="EI78" s="240"/>
      <c r="EJ78" s="240"/>
      <c r="EK78" s="240"/>
      <c r="EL78" s="240"/>
      <c r="EM78" s="240"/>
      <c r="EN78" s="240"/>
      <c r="EO78" s="240"/>
      <c r="EP78" s="240"/>
      <c r="EQ78" s="240"/>
      <c r="ER78" s="240"/>
      <c r="ES78" s="240"/>
      <c r="ET78" s="240"/>
      <c r="EU78" s="240"/>
      <c r="EV78" s="240"/>
      <c r="EW78" s="240"/>
      <c r="EX78" s="240"/>
      <c r="EY78" s="240"/>
      <c r="EZ78" s="240"/>
      <c r="FA78" s="240"/>
      <c r="FB78" s="240"/>
      <c r="FC78" s="240"/>
      <c r="FD78" s="240"/>
      <c r="FE78" s="240"/>
      <c r="FF78" s="240"/>
      <c r="FG78" s="240"/>
      <c r="FH78" s="240"/>
      <c r="FI78" s="240"/>
      <c r="FJ78" s="240"/>
      <c r="FK78" s="240"/>
      <c r="FL78" s="240"/>
      <c r="FM78" s="240"/>
      <c r="FN78" s="240"/>
      <c r="FO78" s="240"/>
      <c r="FP78" s="240"/>
      <c r="FQ78" s="240"/>
      <c r="FR78" s="240"/>
      <c r="FS78" s="240"/>
      <c r="FT78" s="240"/>
      <c r="FU78" s="240"/>
      <c r="FV78" s="240"/>
      <c r="FW78" s="240"/>
      <c r="FX78" s="240"/>
      <c r="FY78" s="240"/>
      <c r="FZ78" s="240"/>
      <c r="GA78" s="240"/>
      <c r="GB78" s="240"/>
      <c r="GC78" s="240"/>
      <c r="GD78" s="240"/>
      <c r="GE78" s="240"/>
      <c r="GF78" s="240"/>
      <c r="GG78" s="240"/>
      <c r="GH78" s="240"/>
      <c r="GI78" s="240"/>
      <c r="GJ78" s="240"/>
      <c r="GK78" s="240"/>
      <c r="GL78" s="240"/>
      <c r="GM78" s="240"/>
      <c r="GN78" s="240"/>
    </row>
    <row r="79" spans="1:196" s="8" customFormat="1" ht="6.75" customHeight="1">
      <c r="A79" s="240"/>
      <c r="B79" s="175"/>
      <c r="C79" s="178"/>
      <c r="D79" s="179"/>
      <c r="E79" s="178"/>
      <c r="F79" s="178"/>
      <c r="G79" s="176"/>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240"/>
      <c r="DI79" s="240"/>
      <c r="DJ79" s="240"/>
      <c r="DK79" s="240"/>
      <c r="DL79" s="240"/>
      <c r="DM79" s="240"/>
      <c r="DN79" s="240"/>
      <c r="DO79" s="240"/>
      <c r="DP79" s="240"/>
      <c r="DQ79" s="240"/>
      <c r="DR79" s="240"/>
      <c r="DS79" s="240"/>
      <c r="DT79" s="240"/>
      <c r="DU79" s="240"/>
      <c r="DV79" s="240"/>
      <c r="DW79" s="240"/>
      <c r="DX79" s="240"/>
      <c r="DY79" s="240"/>
      <c r="DZ79" s="240"/>
      <c r="EA79" s="240"/>
      <c r="EB79" s="240"/>
      <c r="EC79" s="240"/>
      <c r="ED79" s="240"/>
      <c r="EE79" s="240"/>
      <c r="EF79" s="240"/>
      <c r="EG79" s="240"/>
      <c r="EH79" s="240"/>
      <c r="EI79" s="240"/>
      <c r="EJ79" s="240"/>
      <c r="EK79" s="240"/>
      <c r="EL79" s="240"/>
      <c r="EM79" s="240"/>
      <c r="EN79" s="240"/>
      <c r="EO79" s="240"/>
      <c r="EP79" s="240"/>
      <c r="EQ79" s="240"/>
      <c r="ER79" s="240"/>
      <c r="ES79" s="240"/>
      <c r="ET79" s="240"/>
      <c r="EU79" s="240"/>
      <c r="EV79" s="240"/>
      <c r="EW79" s="240"/>
      <c r="EX79" s="240"/>
      <c r="EY79" s="240"/>
      <c r="EZ79" s="240"/>
      <c r="FA79" s="240"/>
      <c r="FB79" s="240"/>
      <c r="FC79" s="240"/>
      <c r="FD79" s="240"/>
      <c r="FE79" s="240"/>
      <c r="FF79" s="240"/>
      <c r="FG79" s="240"/>
      <c r="FH79" s="240"/>
      <c r="FI79" s="240"/>
      <c r="FJ79" s="240"/>
      <c r="FK79" s="240"/>
      <c r="FL79" s="240"/>
      <c r="FM79" s="240"/>
      <c r="FN79" s="240"/>
      <c r="FO79" s="240"/>
      <c r="FP79" s="240"/>
      <c r="FQ79" s="240"/>
      <c r="FR79" s="240"/>
      <c r="FS79" s="240"/>
      <c r="FT79" s="240"/>
      <c r="FU79" s="240"/>
      <c r="FV79" s="240"/>
      <c r="FW79" s="240"/>
      <c r="FX79" s="240"/>
      <c r="FY79" s="240"/>
      <c r="FZ79" s="240"/>
      <c r="GA79" s="240"/>
      <c r="GB79" s="240"/>
      <c r="GC79" s="240"/>
      <c r="GD79" s="240"/>
      <c r="GE79" s="240"/>
      <c r="GF79" s="240"/>
      <c r="GG79" s="240"/>
      <c r="GH79" s="240"/>
      <c r="GI79" s="240"/>
      <c r="GJ79" s="240"/>
      <c r="GK79" s="240"/>
      <c r="GL79" s="240"/>
      <c r="GM79" s="240"/>
      <c r="GN79" s="240"/>
    </row>
    <row r="80" spans="1:196" s="8" customFormat="1" ht="14.25">
      <c r="A80" s="240"/>
      <c r="B80" s="175"/>
      <c r="C80" s="473" t="s">
        <v>67</v>
      </c>
      <c r="D80" s="473"/>
      <c r="E80" s="473"/>
      <c r="F80" s="473"/>
      <c r="G80" s="176"/>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240"/>
      <c r="DI80" s="240"/>
      <c r="DJ80" s="240"/>
      <c r="DK80" s="240"/>
      <c r="DL80" s="240"/>
      <c r="DM80" s="240"/>
      <c r="DN80" s="240"/>
      <c r="DO80" s="240"/>
      <c r="DP80" s="240"/>
      <c r="DQ80" s="240"/>
      <c r="DR80" s="240"/>
      <c r="DS80" s="240"/>
      <c r="DT80" s="240"/>
      <c r="DU80" s="240"/>
      <c r="DV80" s="240"/>
      <c r="DW80" s="240"/>
      <c r="DX80" s="240"/>
      <c r="DY80" s="240"/>
      <c r="DZ80" s="240"/>
      <c r="EA80" s="240"/>
      <c r="EB80" s="240"/>
      <c r="EC80" s="240"/>
      <c r="ED80" s="240"/>
      <c r="EE80" s="240"/>
      <c r="EF80" s="240"/>
      <c r="EG80" s="240"/>
      <c r="EH80" s="240"/>
      <c r="EI80" s="240"/>
      <c r="EJ80" s="240"/>
      <c r="EK80" s="240"/>
      <c r="EL80" s="240"/>
      <c r="EM80" s="240"/>
      <c r="EN80" s="240"/>
      <c r="EO80" s="240"/>
      <c r="EP80" s="240"/>
      <c r="EQ80" s="240"/>
      <c r="ER80" s="240"/>
      <c r="ES80" s="240"/>
      <c r="ET80" s="240"/>
      <c r="EU80" s="240"/>
      <c r="EV80" s="240"/>
      <c r="EW80" s="240"/>
      <c r="EX80" s="240"/>
      <c r="EY80" s="240"/>
      <c r="EZ80" s="240"/>
      <c r="FA80" s="240"/>
      <c r="FB80" s="240"/>
      <c r="FC80" s="240"/>
      <c r="FD80" s="240"/>
      <c r="FE80" s="240"/>
      <c r="FF80" s="240"/>
      <c r="FG80" s="240"/>
      <c r="FH80" s="240"/>
      <c r="FI80" s="240"/>
      <c r="FJ80" s="240"/>
      <c r="FK80" s="240"/>
      <c r="FL80" s="240"/>
      <c r="FM80" s="240"/>
      <c r="FN80" s="240"/>
      <c r="FO80" s="240"/>
      <c r="FP80" s="240"/>
      <c r="FQ80" s="240"/>
      <c r="FR80" s="240"/>
      <c r="FS80" s="240"/>
      <c r="FT80" s="240"/>
      <c r="FU80" s="240"/>
      <c r="FV80" s="240"/>
      <c r="FW80" s="240"/>
      <c r="FX80" s="240"/>
      <c r="FY80" s="240"/>
      <c r="FZ80" s="240"/>
      <c r="GA80" s="240"/>
      <c r="GB80" s="240"/>
      <c r="GC80" s="240"/>
      <c r="GD80" s="240"/>
      <c r="GE80" s="240"/>
      <c r="GF80" s="240"/>
      <c r="GG80" s="240"/>
      <c r="GH80" s="240"/>
      <c r="GI80" s="240"/>
      <c r="GJ80" s="240"/>
      <c r="GK80" s="240"/>
      <c r="GL80" s="240"/>
      <c r="GM80" s="240"/>
      <c r="GN80" s="240"/>
    </row>
    <row r="81" spans="1:196" s="8" customFormat="1" ht="17.25" customHeight="1">
      <c r="A81" s="240"/>
      <c r="B81" s="175"/>
      <c r="C81" s="178" t="s">
        <v>68</v>
      </c>
      <c r="D81" s="180" t="s">
        <v>69</v>
      </c>
      <c r="E81" s="178"/>
      <c r="F81" s="178"/>
      <c r="G81" s="176"/>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40"/>
      <c r="DI81" s="240"/>
      <c r="DJ81" s="240"/>
      <c r="DK81" s="240"/>
      <c r="DL81" s="240"/>
      <c r="DM81" s="240"/>
      <c r="DN81" s="240"/>
      <c r="DO81" s="240"/>
      <c r="DP81" s="240"/>
      <c r="DQ81" s="240"/>
      <c r="DR81" s="240"/>
      <c r="DS81" s="240"/>
      <c r="DT81" s="240"/>
      <c r="DU81" s="240"/>
      <c r="DV81" s="240"/>
      <c r="DW81" s="240"/>
      <c r="DX81" s="240"/>
      <c r="DY81" s="240"/>
      <c r="DZ81" s="240"/>
      <c r="EA81" s="240"/>
      <c r="EB81" s="240"/>
      <c r="EC81" s="240"/>
      <c r="ED81" s="240"/>
      <c r="EE81" s="240"/>
      <c r="EF81" s="240"/>
      <c r="EG81" s="240"/>
      <c r="EH81" s="240"/>
      <c r="EI81" s="240"/>
      <c r="EJ81" s="240"/>
      <c r="EK81" s="240"/>
      <c r="EL81" s="240"/>
      <c r="EM81" s="240"/>
      <c r="EN81" s="240"/>
      <c r="EO81" s="240"/>
      <c r="EP81" s="240"/>
      <c r="EQ81" s="240"/>
      <c r="ER81" s="240"/>
      <c r="ES81" s="240"/>
      <c r="ET81" s="240"/>
      <c r="EU81" s="240"/>
      <c r="EV81" s="240"/>
      <c r="EW81" s="240"/>
      <c r="EX81" s="240"/>
      <c r="EY81" s="240"/>
      <c r="EZ81" s="240"/>
      <c r="FA81" s="240"/>
      <c r="FB81" s="240"/>
      <c r="FC81" s="240"/>
      <c r="FD81" s="240"/>
      <c r="FE81" s="240"/>
      <c r="FF81" s="240"/>
      <c r="FG81" s="240"/>
      <c r="FH81" s="240"/>
      <c r="FI81" s="240"/>
      <c r="FJ81" s="240"/>
      <c r="FK81" s="240"/>
      <c r="FL81" s="240"/>
      <c r="FM81" s="240"/>
      <c r="FN81" s="240"/>
      <c r="FO81" s="240"/>
      <c r="FP81" s="240"/>
      <c r="FQ81" s="240"/>
      <c r="FR81" s="240"/>
      <c r="FS81" s="240"/>
      <c r="FT81" s="240"/>
      <c r="FU81" s="240"/>
      <c r="FV81" s="240"/>
      <c r="FW81" s="240"/>
      <c r="FX81" s="240"/>
      <c r="FY81" s="240"/>
      <c r="FZ81" s="240"/>
      <c r="GA81" s="240"/>
      <c r="GB81" s="240"/>
      <c r="GC81" s="240"/>
      <c r="GD81" s="240"/>
      <c r="GE81" s="240"/>
      <c r="GF81" s="240"/>
      <c r="GG81" s="240"/>
      <c r="GH81" s="240"/>
      <c r="GI81" s="240"/>
      <c r="GJ81" s="240"/>
      <c r="GK81" s="240"/>
      <c r="GL81" s="240"/>
      <c r="GM81" s="240"/>
      <c r="GN81" s="240"/>
    </row>
    <row r="82" spans="1:196" s="8" customFormat="1" ht="17.25" customHeight="1">
      <c r="A82" s="240"/>
      <c r="B82" s="175"/>
      <c r="C82" s="178" t="s">
        <v>70</v>
      </c>
      <c r="D82" s="180" t="s">
        <v>71</v>
      </c>
      <c r="E82" s="178"/>
      <c r="F82" s="178"/>
      <c r="G82" s="176"/>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240"/>
      <c r="DI82" s="240"/>
      <c r="DJ82" s="240"/>
      <c r="DK82" s="240"/>
      <c r="DL82" s="240"/>
      <c r="DM82" s="240"/>
      <c r="DN82" s="240"/>
      <c r="DO82" s="240"/>
      <c r="DP82" s="240"/>
      <c r="DQ82" s="240"/>
      <c r="DR82" s="240"/>
      <c r="DS82" s="240"/>
      <c r="DT82" s="240"/>
      <c r="DU82" s="240"/>
      <c r="DV82" s="240"/>
      <c r="DW82" s="240"/>
      <c r="DX82" s="240"/>
      <c r="DY82" s="240"/>
      <c r="DZ82" s="240"/>
      <c r="EA82" s="240"/>
      <c r="EB82" s="240"/>
      <c r="EC82" s="240"/>
      <c r="ED82" s="240"/>
      <c r="EE82" s="240"/>
      <c r="EF82" s="240"/>
      <c r="EG82" s="240"/>
      <c r="EH82" s="240"/>
      <c r="EI82" s="240"/>
      <c r="EJ82" s="240"/>
      <c r="EK82" s="240"/>
      <c r="EL82" s="240"/>
      <c r="EM82" s="240"/>
      <c r="EN82" s="240"/>
      <c r="EO82" s="240"/>
      <c r="EP82" s="240"/>
      <c r="EQ82" s="240"/>
      <c r="ER82" s="240"/>
      <c r="ES82" s="240"/>
      <c r="ET82" s="240"/>
      <c r="EU82" s="240"/>
      <c r="EV82" s="240"/>
      <c r="EW82" s="240"/>
      <c r="EX82" s="240"/>
      <c r="EY82" s="240"/>
      <c r="EZ82" s="240"/>
      <c r="FA82" s="240"/>
      <c r="FB82" s="240"/>
      <c r="FC82" s="240"/>
      <c r="FD82" s="240"/>
      <c r="FE82" s="240"/>
      <c r="FF82" s="240"/>
      <c r="FG82" s="240"/>
      <c r="FH82" s="240"/>
      <c r="FI82" s="240"/>
      <c r="FJ82" s="240"/>
      <c r="FK82" s="240"/>
      <c r="FL82" s="240"/>
      <c r="FM82" s="240"/>
      <c r="FN82" s="240"/>
      <c r="FO82" s="240"/>
      <c r="FP82" s="240"/>
      <c r="FQ82" s="240"/>
      <c r="FR82" s="240"/>
      <c r="FS82" s="240"/>
      <c r="FT82" s="240"/>
      <c r="FU82" s="240"/>
      <c r="FV82" s="240"/>
      <c r="FW82" s="240"/>
      <c r="FX82" s="240"/>
      <c r="FY82" s="240"/>
      <c r="FZ82" s="240"/>
      <c r="GA82" s="240"/>
      <c r="GB82" s="240"/>
      <c r="GC82" s="240"/>
      <c r="GD82" s="240"/>
      <c r="GE82" s="240"/>
      <c r="GF82" s="240"/>
      <c r="GG82" s="240"/>
      <c r="GH82" s="240"/>
      <c r="GI82" s="240"/>
      <c r="GJ82" s="240"/>
      <c r="GK82" s="240"/>
      <c r="GL82" s="240"/>
      <c r="GM82" s="240"/>
      <c r="GN82" s="240"/>
    </row>
    <row r="83" spans="1:196" s="8" customFormat="1" ht="17.25" customHeight="1">
      <c r="A83" s="240"/>
      <c r="B83" s="175"/>
      <c r="C83" s="178" t="s">
        <v>72</v>
      </c>
      <c r="D83" s="179" t="s">
        <v>73</v>
      </c>
      <c r="E83" s="178"/>
      <c r="F83" s="178"/>
      <c r="G83" s="176"/>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240"/>
      <c r="DI83" s="240"/>
      <c r="DJ83" s="240"/>
      <c r="DK83" s="240"/>
      <c r="DL83" s="240"/>
      <c r="DM83" s="240"/>
      <c r="DN83" s="240"/>
      <c r="DO83" s="240"/>
      <c r="DP83" s="240"/>
      <c r="DQ83" s="240"/>
      <c r="DR83" s="240"/>
      <c r="DS83" s="240"/>
      <c r="DT83" s="240"/>
      <c r="DU83" s="240"/>
      <c r="DV83" s="240"/>
      <c r="DW83" s="240"/>
      <c r="DX83" s="240"/>
      <c r="DY83" s="240"/>
      <c r="DZ83" s="240"/>
      <c r="EA83" s="240"/>
      <c r="EB83" s="240"/>
      <c r="EC83" s="240"/>
      <c r="ED83" s="240"/>
      <c r="EE83" s="240"/>
      <c r="EF83" s="240"/>
      <c r="EG83" s="240"/>
      <c r="EH83" s="240"/>
      <c r="EI83" s="240"/>
      <c r="EJ83" s="240"/>
      <c r="EK83" s="240"/>
      <c r="EL83" s="240"/>
      <c r="EM83" s="240"/>
      <c r="EN83" s="240"/>
      <c r="EO83" s="240"/>
      <c r="EP83" s="240"/>
      <c r="EQ83" s="240"/>
      <c r="ER83" s="240"/>
      <c r="ES83" s="240"/>
      <c r="ET83" s="240"/>
      <c r="EU83" s="240"/>
      <c r="EV83" s="240"/>
      <c r="EW83" s="240"/>
      <c r="EX83" s="240"/>
      <c r="EY83" s="240"/>
      <c r="EZ83" s="240"/>
      <c r="FA83" s="240"/>
      <c r="FB83" s="240"/>
      <c r="FC83" s="240"/>
      <c r="FD83" s="240"/>
      <c r="FE83" s="240"/>
      <c r="FF83" s="240"/>
      <c r="FG83" s="240"/>
      <c r="FH83" s="240"/>
      <c r="FI83" s="240"/>
      <c r="FJ83" s="240"/>
      <c r="FK83" s="240"/>
      <c r="FL83" s="240"/>
      <c r="FM83" s="240"/>
      <c r="FN83" s="240"/>
      <c r="FO83" s="240"/>
      <c r="FP83" s="240"/>
      <c r="FQ83" s="240"/>
      <c r="FR83" s="240"/>
      <c r="FS83" s="240"/>
      <c r="FT83" s="240"/>
      <c r="FU83" s="240"/>
      <c r="FV83" s="240"/>
      <c r="FW83" s="240"/>
      <c r="FX83" s="240"/>
      <c r="FY83" s="240"/>
      <c r="FZ83" s="240"/>
      <c r="GA83" s="240"/>
      <c r="GB83" s="240"/>
      <c r="GC83" s="240"/>
      <c r="GD83" s="240"/>
      <c r="GE83" s="240"/>
      <c r="GF83" s="240"/>
      <c r="GG83" s="240"/>
      <c r="GH83" s="240"/>
      <c r="GI83" s="240"/>
      <c r="GJ83" s="240"/>
      <c r="GK83" s="240"/>
      <c r="GL83" s="240"/>
      <c r="GM83" s="240"/>
      <c r="GN83" s="240"/>
    </row>
    <row r="84" spans="1:196" s="8" customFormat="1" ht="20.25" customHeight="1">
      <c r="A84" s="240"/>
      <c r="B84" s="175"/>
      <c r="C84" s="182" t="s">
        <v>74</v>
      </c>
      <c r="D84" s="179"/>
      <c r="E84" s="178"/>
      <c r="F84" s="178"/>
      <c r="G84" s="176"/>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240"/>
      <c r="DI84" s="240"/>
      <c r="DJ84" s="240"/>
      <c r="DK84" s="240"/>
      <c r="DL84" s="240"/>
      <c r="DM84" s="240"/>
      <c r="DN84" s="240"/>
      <c r="DO84" s="240"/>
      <c r="DP84" s="240"/>
      <c r="DQ84" s="240"/>
      <c r="DR84" s="240"/>
      <c r="DS84" s="240"/>
      <c r="DT84" s="240"/>
      <c r="DU84" s="240"/>
      <c r="DV84" s="240"/>
      <c r="DW84" s="240"/>
      <c r="DX84" s="240"/>
      <c r="DY84" s="240"/>
      <c r="DZ84" s="240"/>
      <c r="EA84" s="240"/>
      <c r="EB84" s="240"/>
      <c r="EC84" s="240"/>
      <c r="ED84" s="240"/>
      <c r="EE84" s="240"/>
      <c r="EF84" s="240"/>
      <c r="EG84" s="240"/>
      <c r="EH84" s="240"/>
      <c r="EI84" s="240"/>
      <c r="EJ84" s="240"/>
      <c r="EK84" s="240"/>
      <c r="EL84" s="240"/>
      <c r="EM84" s="240"/>
      <c r="EN84" s="240"/>
      <c r="EO84" s="240"/>
      <c r="EP84" s="240"/>
      <c r="EQ84" s="240"/>
      <c r="ER84" s="240"/>
      <c r="ES84" s="240"/>
      <c r="ET84" s="240"/>
      <c r="EU84" s="240"/>
      <c r="EV84" s="240"/>
      <c r="EW84" s="240"/>
      <c r="EX84" s="240"/>
      <c r="EY84" s="240"/>
      <c r="EZ84" s="240"/>
      <c r="FA84" s="240"/>
      <c r="FB84" s="240"/>
      <c r="FC84" s="240"/>
      <c r="FD84" s="240"/>
      <c r="FE84" s="240"/>
      <c r="FF84" s="240"/>
      <c r="FG84" s="240"/>
      <c r="FH84" s="240"/>
      <c r="FI84" s="240"/>
      <c r="FJ84" s="240"/>
      <c r="FK84" s="240"/>
      <c r="FL84" s="240"/>
      <c r="FM84" s="240"/>
      <c r="FN84" s="240"/>
      <c r="FO84" s="240"/>
      <c r="FP84" s="240"/>
      <c r="FQ84" s="240"/>
      <c r="FR84" s="240"/>
      <c r="FS84" s="240"/>
      <c r="FT84" s="240"/>
      <c r="FU84" s="240"/>
      <c r="FV84" s="240"/>
      <c r="FW84" s="240"/>
      <c r="FX84" s="240"/>
      <c r="FY84" s="240"/>
      <c r="FZ84" s="240"/>
      <c r="GA84" s="240"/>
      <c r="GB84" s="240"/>
      <c r="GC84" s="240"/>
      <c r="GD84" s="240"/>
      <c r="GE84" s="240"/>
      <c r="GF84" s="240"/>
      <c r="GG84" s="240"/>
      <c r="GH84" s="240"/>
      <c r="GI84" s="240"/>
      <c r="GJ84" s="240"/>
      <c r="GK84" s="240"/>
      <c r="GL84" s="240"/>
      <c r="GM84" s="240"/>
      <c r="GN84" s="240"/>
    </row>
    <row r="85" spans="1:196" s="8" customFormat="1" ht="17.25" customHeight="1">
      <c r="A85" s="240"/>
      <c r="B85" s="175"/>
      <c r="C85" s="178" t="s">
        <v>70</v>
      </c>
      <c r="D85" s="181" t="s">
        <v>75</v>
      </c>
      <c r="E85" s="178"/>
      <c r="F85" s="178"/>
      <c r="G85" s="176"/>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240"/>
      <c r="DI85" s="240"/>
      <c r="DJ85" s="240"/>
      <c r="DK85" s="240"/>
      <c r="DL85" s="240"/>
      <c r="DM85" s="240"/>
      <c r="DN85" s="240"/>
      <c r="DO85" s="240"/>
      <c r="DP85" s="240"/>
      <c r="DQ85" s="240"/>
      <c r="DR85" s="240"/>
      <c r="DS85" s="240"/>
      <c r="DT85" s="240"/>
      <c r="DU85" s="240"/>
      <c r="DV85" s="240"/>
      <c r="DW85" s="240"/>
      <c r="DX85" s="240"/>
      <c r="DY85" s="240"/>
      <c r="DZ85" s="240"/>
      <c r="EA85" s="240"/>
      <c r="EB85" s="240"/>
      <c r="EC85" s="240"/>
      <c r="ED85" s="240"/>
      <c r="EE85" s="240"/>
      <c r="EF85" s="240"/>
      <c r="EG85" s="240"/>
      <c r="EH85" s="240"/>
      <c r="EI85" s="240"/>
      <c r="EJ85" s="240"/>
      <c r="EK85" s="240"/>
      <c r="EL85" s="240"/>
      <c r="EM85" s="240"/>
      <c r="EN85" s="240"/>
      <c r="EO85" s="240"/>
      <c r="EP85" s="240"/>
      <c r="EQ85" s="240"/>
      <c r="ER85" s="240"/>
      <c r="ES85" s="240"/>
      <c r="ET85" s="240"/>
      <c r="EU85" s="240"/>
      <c r="EV85" s="240"/>
      <c r="EW85" s="240"/>
      <c r="EX85" s="240"/>
      <c r="EY85" s="240"/>
      <c r="EZ85" s="240"/>
      <c r="FA85" s="240"/>
      <c r="FB85" s="240"/>
      <c r="FC85" s="240"/>
      <c r="FD85" s="240"/>
      <c r="FE85" s="240"/>
      <c r="FF85" s="240"/>
      <c r="FG85" s="240"/>
      <c r="FH85" s="240"/>
      <c r="FI85" s="240"/>
      <c r="FJ85" s="240"/>
      <c r="FK85" s="240"/>
      <c r="FL85" s="240"/>
      <c r="FM85" s="240"/>
      <c r="FN85" s="240"/>
      <c r="FO85" s="240"/>
      <c r="FP85" s="240"/>
      <c r="FQ85" s="240"/>
      <c r="FR85" s="240"/>
      <c r="FS85" s="240"/>
      <c r="FT85" s="240"/>
      <c r="FU85" s="240"/>
      <c r="FV85" s="240"/>
      <c r="FW85" s="240"/>
      <c r="FX85" s="240"/>
      <c r="FY85" s="240"/>
      <c r="FZ85" s="240"/>
      <c r="GA85" s="240"/>
      <c r="GB85" s="240"/>
      <c r="GC85" s="240"/>
      <c r="GD85" s="240"/>
      <c r="GE85" s="240"/>
      <c r="GF85" s="240"/>
      <c r="GG85" s="240"/>
      <c r="GH85" s="240"/>
      <c r="GI85" s="240"/>
      <c r="GJ85" s="240"/>
      <c r="GK85" s="240"/>
      <c r="GL85" s="240"/>
      <c r="GM85" s="240"/>
      <c r="GN85" s="240"/>
    </row>
    <row r="86" spans="1:196" s="8" customFormat="1" ht="7.5" customHeight="1">
      <c r="A86" s="240"/>
      <c r="B86" s="175"/>
      <c r="C86" s="178"/>
      <c r="D86" s="178"/>
      <c r="E86" s="178"/>
      <c r="F86" s="178"/>
      <c r="G86" s="176"/>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240"/>
      <c r="DI86" s="240"/>
      <c r="DJ86" s="240"/>
      <c r="DK86" s="240"/>
      <c r="DL86" s="240"/>
      <c r="DM86" s="240"/>
      <c r="DN86" s="240"/>
      <c r="DO86" s="240"/>
      <c r="DP86" s="240"/>
      <c r="DQ86" s="240"/>
      <c r="DR86" s="240"/>
      <c r="DS86" s="240"/>
      <c r="DT86" s="240"/>
      <c r="DU86" s="240"/>
      <c r="DV86" s="240"/>
      <c r="DW86" s="240"/>
      <c r="DX86" s="240"/>
      <c r="DY86" s="240"/>
      <c r="DZ86" s="240"/>
      <c r="EA86" s="240"/>
      <c r="EB86" s="240"/>
      <c r="EC86" s="240"/>
      <c r="ED86" s="240"/>
      <c r="EE86" s="240"/>
      <c r="EF86" s="240"/>
      <c r="EG86" s="240"/>
      <c r="EH86" s="240"/>
      <c r="EI86" s="240"/>
      <c r="EJ86" s="240"/>
      <c r="EK86" s="240"/>
      <c r="EL86" s="240"/>
      <c r="EM86" s="240"/>
      <c r="EN86" s="240"/>
      <c r="EO86" s="240"/>
      <c r="EP86" s="240"/>
      <c r="EQ86" s="240"/>
      <c r="ER86" s="240"/>
      <c r="ES86" s="240"/>
      <c r="ET86" s="240"/>
      <c r="EU86" s="240"/>
      <c r="EV86" s="240"/>
      <c r="EW86" s="240"/>
      <c r="EX86" s="240"/>
      <c r="EY86" s="240"/>
      <c r="EZ86" s="240"/>
      <c r="FA86" s="240"/>
      <c r="FB86" s="240"/>
      <c r="FC86" s="240"/>
      <c r="FD86" s="240"/>
      <c r="FE86" s="240"/>
      <c r="FF86" s="240"/>
      <c r="FG86" s="240"/>
      <c r="FH86" s="240"/>
      <c r="FI86" s="240"/>
      <c r="FJ86" s="240"/>
      <c r="FK86" s="240"/>
      <c r="FL86" s="240"/>
      <c r="FM86" s="240"/>
      <c r="FN86" s="240"/>
      <c r="FO86" s="240"/>
      <c r="FP86" s="240"/>
      <c r="FQ86" s="240"/>
      <c r="FR86" s="240"/>
      <c r="FS86" s="240"/>
      <c r="FT86" s="240"/>
      <c r="FU86" s="240"/>
      <c r="FV86" s="240"/>
      <c r="FW86" s="240"/>
      <c r="FX86" s="240"/>
      <c r="FY86" s="240"/>
      <c r="FZ86" s="240"/>
      <c r="GA86" s="240"/>
      <c r="GB86" s="240"/>
      <c r="GC86" s="240"/>
      <c r="GD86" s="240"/>
      <c r="GE86" s="240"/>
      <c r="GF86" s="240"/>
      <c r="GG86" s="240"/>
      <c r="GH86" s="240"/>
      <c r="GI86" s="240"/>
      <c r="GJ86" s="240"/>
      <c r="GK86" s="240"/>
      <c r="GL86" s="240"/>
      <c r="GM86" s="240"/>
      <c r="GN86" s="240"/>
    </row>
    <row r="87" spans="1:196" s="8" customFormat="1" ht="7.5" customHeight="1">
      <c r="A87" s="240"/>
      <c r="B87" s="175"/>
      <c r="C87" s="178"/>
      <c r="D87" s="178"/>
      <c r="E87" s="178"/>
      <c r="F87" s="178"/>
      <c r="G87" s="176"/>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240"/>
      <c r="DI87" s="240"/>
      <c r="DJ87" s="240"/>
      <c r="DK87" s="240"/>
      <c r="DL87" s="240"/>
      <c r="DM87" s="240"/>
      <c r="DN87" s="240"/>
      <c r="DO87" s="240"/>
      <c r="DP87" s="240"/>
      <c r="DQ87" s="240"/>
      <c r="DR87" s="240"/>
      <c r="DS87" s="240"/>
      <c r="DT87" s="240"/>
      <c r="DU87" s="240"/>
      <c r="DV87" s="240"/>
      <c r="DW87" s="240"/>
      <c r="DX87" s="240"/>
      <c r="DY87" s="240"/>
      <c r="DZ87" s="240"/>
      <c r="EA87" s="240"/>
      <c r="EB87" s="240"/>
      <c r="EC87" s="240"/>
      <c r="ED87" s="240"/>
      <c r="EE87" s="240"/>
      <c r="EF87" s="240"/>
      <c r="EG87" s="240"/>
      <c r="EH87" s="240"/>
      <c r="EI87" s="240"/>
      <c r="EJ87" s="240"/>
      <c r="EK87" s="240"/>
      <c r="EL87" s="240"/>
      <c r="EM87" s="240"/>
      <c r="EN87" s="240"/>
      <c r="EO87" s="240"/>
      <c r="EP87" s="240"/>
      <c r="EQ87" s="240"/>
      <c r="ER87" s="240"/>
      <c r="ES87" s="240"/>
      <c r="ET87" s="240"/>
      <c r="EU87" s="240"/>
      <c r="EV87" s="240"/>
      <c r="EW87" s="240"/>
      <c r="EX87" s="240"/>
      <c r="EY87" s="240"/>
      <c r="EZ87" s="240"/>
      <c r="FA87" s="240"/>
      <c r="FB87" s="240"/>
      <c r="FC87" s="240"/>
      <c r="FD87" s="240"/>
      <c r="FE87" s="240"/>
      <c r="FF87" s="240"/>
      <c r="FG87" s="240"/>
      <c r="FH87" s="240"/>
      <c r="FI87" s="240"/>
      <c r="FJ87" s="240"/>
      <c r="FK87" s="240"/>
      <c r="FL87" s="240"/>
      <c r="FM87" s="240"/>
      <c r="FN87" s="240"/>
      <c r="FO87" s="240"/>
      <c r="FP87" s="240"/>
      <c r="FQ87" s="240"/>
      <c r="FR87" s="240"/>
      <c r="FS87" s="240"/>
      <c r="FT87" s="240"/>
      <c r="FU87" s="240"/>
      <c r="FV87" s="240"/>
      <c r="FW87" s="240"/>
      <c r="FX87" s="240"/>
      <c r="FY87" s="240"/>
      <c r="FZ87" s="240"/>
      <c r="GA87" s="240"/>
      <c r="GB87" s="240"/>
      <c r="GC87" s="240"/>
      <c r="GD87" s="240"/>
      <c r="GE87" s="240"/>
      <c r="GF87" s="240"/>
      <c r="GG87" s="240"/>
      <c r="GH87" s="240"/>
      <c r="GI87" s="240"/>
      <c r="GJ87" s="240"/>
      <c r="GK87" s="240"/>
      <c r="GL87" s="240"/>
      <c r="GM87" s="240"/>
      <c r="GN87" s="240"/>
    </row>
    <row r="88" spans="1:196" s="8" customFormat="1" ht="17.25" customHeight="1">
      <c r="A88" s="240"/>
      <c r="B88" s="175"/>
      <c r="C88" s="459" t="s">
        <v>76</v>
      </c>
      <c r="D88" s="459"/>
      <c r="E88" s="459"/>
      <c r="F88" s="459"/>
      <c r="G88" s="465"/>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240"/>
      <c r="DI88" s="240"/>
      <c r="DJ88" s="240"/>
      <c r="DK88" s="240"/>
      <c r="DL88" s="240"/>
      <c r="DM88" s="240"/>
      <c r="DN88" s="240"/>
      <c r="DO88" s="240"/>
      <c r="DP88" s="240"/>
      <c r="DQ88" s="240"/>
      <c r="DR88" s="240"/>
      <c r="DS88" s="240"/>
      <c r="DT88" s="240"/>
      <c r="DU88" s="240"/>
      <c r="DV88" s="240"/>
      <c r="DW88" s="240"/>
      <c r="DX88" s="240"/>
      <c r="DY88" s="240"/>
      <c r="DZ88" s="240"/>
      <c r="EA88" s="240"/>
      <c r="EB88" s="240"/>
      <c r="EC88" s="240"/>
      <c r="ED88" s="240"/>
      <c r="EE88" s="240"/>
      <c r="EF88" s="240"/>
      <c r="EG88" s="240"/>
      <c r="EH88" s="240"/>
      <c r="EI88" s="240"/>
      <c r="EJ88" s="240"/>
      <c r="EK88" s="240"/>
      <c r="EL88" s="240"/>
      <c r="EM88" s="240"/>
      <c r="EN88" s="240"/>
      <c r="EO88" s="240"/>
      <c r="EP88" s="240"/>
      <c r="EQ88" s="240"/>
      <c r="ER88" s="240"/>
      <c r="ES88" s="240"/>
      <c r="ET88" s="240"/>
      <c r="EU88" s="240"/>
      <c r="EV88" s="240"/>
      <c r="EW88" s="240"/>
      <c r="EX88" s="240"/>
      <c r="EY88" s="240"/>
      <c r="EZ88" s="240"/>
      <c r="FA88" s="240"/>
      <c r="FB88" s="240"/>
      <c r="FC88" s="240"/>
      <c r="FD88" s="240"/>
      <c r="FE88" s="240"/>
      <c r="FF88" s="240"/>
      <c r="FG88" s="240"/>
      <c r="FH88" s="240"/>
      <c r="FI88" s="240"/>
      <c r="FJ88" s="240"/>
      <c r="FK88" s="240"/>
      <c r="FL88" s="240"/>
      <c r="FM88" s="240"/>
      <c r="FN88" s="240"/>
      <c r="FO88" s="240"/>
      <c r="FP88" s="240"/>
      <c r="FQ88" s="240"/>
      <c r="FR88" s="240"/>
      <c r="FS88" s="240"/>
      <c r="FT88" s="240"/>
      <c r="FU88" s="240"/>
      <c r="FV88" s="240"/>
      <c r="FW88" s="240"/>
      <c r="FX88" s="240"/>
      <c r="FY88" s="240"/>
      <c r="FZ88" s="240"/>
      <c r="GA88" s="240"/>
      <c r="GB88" s="240"/>
      <c r="GC88" s="240"/>
      <c r="GD88" s="240"/>
      <c r="GE88" s="240"/>
      <c r="GF88" s="240"/>
      <c r="GG88" s="240"/>
      <c r="GH88" s="240"/>
      <c r="GI88" s="240"/>
      <c r="GJ88" s="240"/>
      <c r="GK88" s="240"/>
      <c r="GL88" s="240"/>
      <c r="GM88" s="240"/>
      <c r="GN88" s="240"/>
    </row>
    <row r="89" spans="1:196" s="8" customFormat="1" ht="4.5" customHeight="1">
      <c r="A89" s="240"/>
      <c r="B89" s="175"/>
      <c r="C89" s="178"/>
      <c r="D89" s="178"/>
      <c r="E89" s="178"/>
      <c r="F89" s="178"/>
      <c r="G89" s="254"/>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240"/>
      <c r="DI89" s="240"/>
      <c r="DJ89" s="240"/>
      <c r="DK89" s="240"/>
      <c r="DL89" s="240"/>
      <c r="DM89" s="240"/>
      <c r="DN89" s="240"/>
      <c r="DO89" s="240"/>
      <c r="DP89" s="240"/>
      <c r="DQ89" s="240"/>
      <c r="DR89" s="240"/>
      <c r="DS89" s="240"/>
      <c r="DT89" s="240"/>
      <c r="DU89" s="240"/>
      <c r="DV89" s="240"/>
      <c r="DW89" s="240"/>
      <c r="DX89" s="240"/>
      <c r="DY89" s="240"/>
      <c r="DZ89" s="240"/>
      <c r="EA89" s="240"/>
      <c r="EB89" s="240"/>
      <c r="EC89" s="240"/>
      <c r="ED89" s="240"/>
      <c r="EE89" s="240"/>
      <c r="EF89" s="240"/>
      <c r="EG89" s="240"/>
      <c r="EH89" s="240"/>
      <c r="EI89" s="240"/>
      <c r="EJ89" s="240"/>
      <c r="EK89" s="240"/>
      <c r="EL89" s="240"/>
      <c r="EM89" s="240"/>
      <c r="EN89" s="240"/>
      <c r="EO89" s="240"/>
      <c r="EP89" s="240"/>
      <c r="EQ89" s="240"/>
      <c r="ER89" s="240"/>
      <c r="ES89" s="240"/>
      <c r="ET89" s="240"/>
      <c r="EU89" s="240"/>
      <c r="EV89" s="240"/>
      <c r="EW89" s="240"/>
      <c r="EX89" s="240"/>
      <c r="EY89" s="240"/>
      <c r="EZ89" s="240"/>
      <c r="FA89" s="240"/>
      <c r="FB89" s="240"/>
      <c r="FC89" s="240"/>
      <c r="FD89" s="240"/>
      <c r="FE89" s="240"/>
      <c r="FF89" s="240"/>
      <c r="FG89" s="240"/>
      <c r="FH89" s="240"/>
      <c r="FI89" s="240"/>
      <c r="FJ89" s="240"/>
      <c r="FK89" s="240"/>
      <c r="FL89" s="240"/>
      <c r="FM89" s="240"/>
      <c r="FN89" s="240"/>
      <c r="FO89" s="240"/>
      <c r="FP89" s="240"/>
      <c r="FQ89" s="240"/>
      <c r="FR89" s="240"/>
      <c r="FS89" s="240"/>
      <c r="FT89" s="240"/>
      <c r="FU89" s="240"/>
      <c r="FV89" s="240"/>
      <c r="FW89" s="240"/>
      <c r="FX89" s="240"/>
      <c r="FY89" s="240"/>
      <c r="FZ89" s="240"/>
      <c r="GA89" s="240"/>
      <c r="GB89" s="240"/>
      <c r="GC89" s="240"/>
      <c r="GD89" s="240"/>
      <c r="GE89" s="240"/>
      <c r="GF89" s="240"/>
      <c r="GG89" s="240"/>
      <c r="GH89" s="240"/>
      <c r="GI89" s="240"/>
      <c r="GJ89" s="240"/>
      <c r="GK89" s="240"/>
      <c r="GL89" s="240"/>
      <c r="GM89" s="240"/>
      <c r="GN89" s="240"/>
    </row>
    <row r="90" spans="1:196" s="8" customFormat="1" ht="25.5" customHeight="1">
      <c r="A90" s="240"/>
      <c r="B90" s="175"/>
      <c r="C90" s="476" t="s">
        <v>77</v>
      </c>
      <c r="D90" s="476"/>
      <c r="E90" s="476"/>
      <c r="F90" s="476"/>
      <c r="G90" s="176"/>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240"/>
      <c r="DI90" s="240"/>
      <c r="DJ90" s="240"/>
      <c r="DK90" s="240"/>
      <c r="DL90" s="240"/>
      <c r="DM90" s="240"/>
      <c r="DN90" s="240"/>
      <c r="DO90" s="240"/>
      <c r="DP90" s="240"/>
      <c r="DQ90" s="240"/>
      <c r="DR90" s="240"/>
      <c r="DS90" s="240"/>
      <c r="DT90" s="240"/>
      <c r="DU90" s="240"/>
      <c r="DV90" s="240"/>
      <c r="DW90" s="240"/>
      <c r="DX90" s="240"/>
      <c r="DY90" s="240"/>
      <c r="DZ90" s="240"/>
      <c r="EA90" s="240"/>
      <c r="EB90" s="240"/>
      <c r="EC90" s="240"/>
      <c r="ED90" s="240"/>
      <c r="EE90" s="240"/>
      <c r="EF90" s="240"/>
      <c r="EG90" s="240"/>
      <c r="EH90" s="240"/>
      <c r="EI90" s="240"/>
      <c r="EJ90" s="240"/>
      <c r="EK90" s="240"/>
      <c r="EL90" s="240"/>
      <c r="EM90" s="240"/>
      <c r="EN90" s="240"/>
      <c r="EO90" s="240"/>
      <c r="EP90" s="240"/>
      <c r="EQ90" s="240"/>
      <c r="ER90" s="240"/>
      <c r="ES90" s="240"/>
      <c r="ET90" s="240"/>
      <c r="EU90" s="240"/>
      <c r="EV90" s="240"/>
      <c r="EW90" s="240"/>
      <c r="EX90" s="240"/>
      <c r="EY90" s="240"/>
      <c r="EZ90" s="240"/>
      <c r="FA90" s="240"/>
      <c r="FB90" s="240"/>
      <c r="FC90" s="240"/>
      <c r="FD90" s="240"/>
      <c r="FE90" s="240"/>
      <c r="FF90" s="240"/>
      <c r="FG90" s="240"/>
      <c r="FH90" s="240"/>
      <c r="FI90" s="240"/>
      <c r="FJ90" s="240"/>
      <c r="FK90" s="240"/>
      <c r="FL90" s="240"/>
      <c r="FM90" s="240"/>
      <c r="FN90" s="240"/>
      <c r="FO90" s="240"/>
      <c r="FP90" s="240"/>
      <c r="FQ90" s="240"/>
      <c r="FR90" s="240"/>
      <c r="FS90" s="240"/>
      <c r="FT90" s="240"/>
      <c r="FU90" s="240"/>
      <c r="FV90" s="240"/>
      <c r="FW90" s="240"/>
      <c r="FX90" s="240"/>
      <c r="FY90" s="240"/>
      <c r="FZ90" s="240"/>
      <c r="GA90" s="240"/>
      <c r="GB90" s="240"/>
      <c r="GC90" s="240"/>
      <c r="GD90" s="240"/>
      <c r="GE90" s="240"/>
      <c r="GF90" s="240"/>
      <c r="GG90" s="240"/>
      <c r="GH90" s="240"/>
      <c r="GI90" s="240"/>
      <c r="GJ90" s="240"/>
      <c r="GK90" s="240"/>
      <c r="GL90" s="240"/>
      <c r="GM90" s="240"/>
      <c r="GN90" s="240"/>
    </row>
    <row r="91" spans="1:196" s="8" customFormat="1" ht="17.25" customHeight="1" thickBot="1">
      <c r="A91" s="240"/>
      <c r="B91" s="175"/>
      <c r="C91" s="183" t="s">
        <v>78</v>
      </c>
      <c r="D91" s="183" t="s">
        <v>79</v>
      </c>
      <c r="E91" s="178"/>
      <c r="F91" s="178"/>
      <c r="G91" s="176"/>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40"/>
      <c r="DI91" s="240"/>
      <c r="DJ91" s="240"/>
      <c r="DK91" s="240"/>
      <c r="DL91" s="240"/>
      <c r="DM91" s="240"/>
      <c r="DN91" s="240"/>
      <c r="DO91" s="240"/>
      <c r="DP91" s="240"/>
      <c r="DQ91" s="240"/>
      <c r="DR91" s="240"/>
      <c r="DS91" s="240"/>
      <c r="DT91" s="240"/>
      <c r="DU91" s="240"/>
      <c r="DV91" s="240"/>
      <c r="DW91" s="240"/>
      <c r="DX91" s="240"/>
      <c r="DY91" s="240"/>
      <c r="DZ91" s="240"/>
      <c r="EA91" s="240"/>
      <c r="EB91" s="240"/>
      <c r="EC91" s="240"/>
      <c r="ED91" s="240"/>
      <c r="EE91" s="240"/>
      <c r="EF91" s="240"/>
      <c r="EG91" s="240"/>
      <c r="EH91" s="240"/>
      <c r="EI91" s="240"/>
      <c r="EJ91" s="240"/>
      <c r="EK91" s="240"/>
      <c r="EL91" s="240"/>
      <c r="EM91" s="240"/>
      <c r="EN91" s="240"/>
      <c r="EO91" s="240"/>
      <c r="EP91" s="240"/>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240"/>
      <c r="FM91" s="240"/>
      <c r="FN91" s="240"/>
      <c r="FO91" s="240"/>
      <c r="FP91" s="240"/>
      <c r="FQ91" s="240"/>
      <c r="FR91" s="240"/>
      <c r="FS91" s="240"/>
      <c r="FT91" s="240"/>
      <c r="FU91" s="240"/>
      <c r="FV91" s="240"/>
      <c r="FW91" s="240"/>
      <c r="FX91" s="240"/>
      <c r="FY91" s="240"/>
      <c r="FZ91" s="240"/>
      <c r="GA91" s="240"/>
      <c r="GB91" s="240"/>
      <c r="GC91" s="240"/>
      <c r="GD91" s="240"/>
      <c r="GE91" s="240"/>
      <c r="GF91" s="240"/>
      <c r="GG91" s="240"/>
      <c r="GH91" s="240"/>
      <c r="GI91" s="240"/>
      <c r="GJ91" s="240"/>
      <c r="GK91" s="240"/>
      <c r="GL91" s="240"/>
      <c r="GM91" s="240"/>
      <c r="GN91" s="240"/>
    </row>
    <row r="92" spans="1:196" s="8" customFormat="1" ht="17.25" customHeight="1">
      <c r="A92" s="240"/>
      <c r="B92" s="175"/>
      <c r="C92" s="184" t="s">
        <v>80</v>
      </c>
      <c r="D92" s="184">
        <v>0</v>
      </c>
      <c r="E92" s="178"/>
      <c r="F92" s="178"/>
      <c r="G92" s="176"/>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240"/>
      <c r="DI92" s="240"/>
      <c r="DJ92" s="240"/>
      <c r="DK92" s="240"/>
      <c r="DL92" s="240"/>
      <c r="DM92" s="240"/>
      <c r="DN92" s="240"/>
      <c r="DO92" s="240"/>
      <c r="DP92" s="240"/>
      <c r="DQ92" s="240"/>
      <c r="DR92" s="240"/>
      <c r="DS92" s="240"/>
      <c r="DT92" s="240"/>
      <c r="DU92" s="240"/>
      <c r="DV92" s="240"/>
      <c r="DW92" s="240"/>
      <c r="DX92" s="240"/>
      <c r="DY92" s="240"/>
      <c r="DZ92" s="240"/>
      <c r="EA92" s="240"/>
      <c r="EB92" s="240"/>
      <c r="EC92" s="240"/>
      <c r="ED92" s="240"/>
      <c r="EE92" s="240"/>
      <c r="EF92" s="240"/>
      <c r="EG92" s="240"/>
      <c r="EH92" s="240"/>
      <c r="EI92" s="240"/>
      <c r="EJ92" s="240"/>
      <c r="EK92" s="240"/>
      <c r="EL92" s="240"/>
      <c r="EM92" s="240"/>
      <c r="EN92" s="240"/>
      <c r="EO92" s="240"/>
      <c r="EP92" s="240"/>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240"/>
      <c r="FM92" s="240"/>
      <c r="FN92" s="240"/>
      <c r="FO92" s="240"/>
      <c r="FP92" s="240"/>
      <c r="FQ92" s="240"/>
      <c r="FR92" s="240"/>
      <c r="FS92" s="240"/>
      <c r="FT92" s="240"/>
      <c r="FU92" s="240"/>
      <c r="FV92" s="240"/>
      <c r="FW92" s="240"/>
      <c r="FX92" s="240"/>
      <c r="FY92" s="240"/>
      <c r="FZ92" s="240"/>
      <c r="GA92" s="240"/>
      <c r="GB92" s="240"/>
      <c r="GC92" s="240"/>
      <c r="GD92" s="240"/>
      <c r="GE92" s="240"/>
      <c r="GF92" s="240"/>
      <c r="GG92" s="240"/>
      <c r="GH92" s="240"/>
      <c r="GI92" s="240"/>
      <c r="GJ92" s="240"/>
      <c r="GK92" s="240"/>
      <c r="GL92" s="240"/>
      <c r="GM92" s="240"/>
      <c r="GN92" s="240"/>
    </row>
    <row r="93" spans="1:196" s="8" customFormat="1" ht="17.25" customHeight="1">
      <c r="A93" s="240"/>
      <c r="B93" s="175"/>
      <c r="C93" s="185" t="s">
        <v>81</v>
      </c>
      <c r="D93" s="186"/>
      <c r="E93" s="187" t="s">
        <v>82</v>
      </c>
      <c r="F93" s="178"/>
      <c r="G93" s="176"/>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240"/>
      <c r="DI93" s="240"/>
      <c r="DJ93" s="240"/>
      <c r="DK93" s="240"/>
      <c r="DL93" s="240"/>
      <c r="DM93" s="240"/>
      <c r="DN93" s="240"/>
      <c r="DO93" s="240"/>
      <c r="DP93" s="240"/>
      <c r="DQ93" s="240"/>
      <c r="DR93" s="240"/>
      <c r="DS93" s="240"/>
      <c r="DT93" s="240"/>
      <c r="DU93" s="240"/>
      <c r="DV93" s="240"/>
      <c r="DW93" s="240"/>
      <c r="DX93" s="240"/>
      <c r="DY93" s="240"/>
      <c r="DZ93" s="240"/>
      <c r="EA93" s="240"/>
      <c r="EB93" s="240"/>
      <c r="EC93" s="240"/>
      <c r="ED93" s="240"/>
      <c r="EE93" s="240"/>
      <c r="EF93" s="240"/>
      <c r="EG93" s="240"/>
      <c r="EH93" s="240"/>
      <c r="EI93" s="240"/>
      <c r="EJ93" s="240"/>
      <c r="EK93" s="240"/>
      <c r="EL93" s="240"/>
      <c r="EM93" s="240"/>
      <c r="EN93" s="240"/>
      <c r="EO93" s="240"/>
      <c r="EP93" s="240"/>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240"/>
      <c r="FM93" s="240"/>
      <c r="FN93" s="240"/>
      <c r="FO93" s="240"/>
      <c r="FP93" s="240"/>
      <c r="FQ93" s="240"/>
      <c r="FR93" s="240"/>
      <c r="FS93" s="240"/>
      <c r="FT93" s="240"/>
      <c r="FU93" s="240"/>
      <c r="FV93" s="240"/>
      <c r="FW93" s="240"/>
      <c r="FX93" s="240"/>
      <c r="FY93" s="240"/>
      <c r="FZ93" s="240"/>
      <c r="GA93" s="240"/>
      <c r="GB93" s="240"/>
      <c r="GC93" s="240"/>
      <c r="GD93" s="240"/>
      <c r="GE93" s="240"/>
      <c r="GF93" s="240"/>
      <c r="GG93" s="240"/>
      <c r="GH93" s="240"/>
      <c r="GI93" s="240"/>
      <c r="GJ93" s="240"/>
      <c r="GK93" s="240"/>
      <c r="GL93" s="240"/>
      <c r="GM93" s="240"/>
      <c r="GN93" s="240"/>
    </row>
    <row r="94" spans="1:196" s="8" customFormat="1" ht="10.5" customHeight="1">
      <c r="A94" s="240"/>
      <c r="B94" s="175"/>
      <c r="C94" s="178"/>
      <c r="D94" s="178"/>
      <c r="E94" s="178"/>
      <c r="F94" s="178"/>
      <c r="G94" s="176"/>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40"/>
      <c r="DI94" s="240"/>
      <c r="DJ94" s="240"/>
      <c r="DK94" s="240"/>
      <c r="DL94" s="240"/>
      <c r="DM94" s="240"/>
      <c r="DN94" s="240"/>
      <c r="DO94" s="240"/>
      <c r="DP94" s="240"/>
      <c r="DQ94" s="240"/>
      <c r="DR94" s="240"/>
      <c r="DS94" s="240"/>
      <c r="DT94" s="240"/>
      <c r="DU94" s="240"/>
      <c r="DV94" s="240"/>
      <c r="DW94" s="240"/>
      <c r="DX94" s="240"/>
      <c r="DY94" s="240"/>
      <c r="DZ94" s="240"/>
      <c r="EA94" s="240"/>
      <c r="EB94" s="240"/>
      <c r="EC94" s="240"/>
      <c r="ED94" s="240"/>
      <c r="EE94" s="240"/>
      <c r="EF94" s="240"/>
      <c r="EG94" s="240"/>
      <c r="EH94" s="240"/>
      <c r="EI94" s="240"/>
      <c r="EJ94" s="240"/>
      <c r="EK94" s="240"/>
      <c r="EL94" s="240"/>
      <c r="EM94" s="240"/>
      <c r="EN94" s="240"/>
      <c r="EO94" s="240"/>
      <c r="EP94" s="240"/>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240"/>
      <c r="FM94" s="240"/>
      <c r="FN94" s="240"/>
      <c r="FO94" s="240"/>
      <c r="FP94" s="240"/>
      <c r="FQ94" s="240"/>
      <c r="FR94" s="240"/>
      <c r="FS94" s="240"/>
      <c r="FT94" s="240"/>
      <c r="FU94" s="240"/>
      <c r="FV94" s="240"/>
      <c r="FW94" s="240"/>
      <c r="FX94" s="240"/>
      <c r="FY94" s="240"/>
      <c r="FZ94" s="240"/>
      <c r="GA94" s="240"/>
      <c r="GB94" s="240"/>
      <c r="GC94" s="240"/>
      <c r="GD94" s="240"/>
      <c r="GE94" s="240"/>
      <c r="GF94" s="240"/>
      <c r="GG94" s="240"/>
      <c r="GH94" s="240"/>
      <c r="GI94" s="240"/>
      <c r="GJ94" s="240"/>
      <c r="GK94" s="240"/>
      <c r="GL94" s="240"/>
      <c r="GM94" s="240"/>
      <c r="GN94" s="240"/>
    </row>
    <row r="95" spans="1:196" s="8" customFormat="1" ht="17.25" customHeight="1">
      <c r="A95" s="240"/>
      <c r="B95" s="175"/>
      <c r="C95" s="476" t="s">
        <v>83</v>
      </c>
      <c r="D95" s="476"/>
      <c r="E95" s="476"/>
      <c r="F95" s="476"/>
      <c r="G95" s="176"/>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240"/>
      <c r="DI95" s="240"/>
      <c r="DJ95" s="240"/>
      <c r="DK95" s="240"/>
      <c r="DL95" s="240"/>
      <c r="DM95" s="240"/>
      <c r="DN95" s="240"/>
      <c r="DO95" s="240"/>
      <c r="DP95" s="240"/>
      <c r="DQ95" s="240"/>
      <c r="DR95" s="240"/>
      <c r="DS95" s="240"/>
      <c r="DT95" s="240"/>
      <c r="DU95" s="240"/>
      <c r="DV95" s="240"/>
      <c r="DW95" s="240"/>
      <c r="DX95" s="240"/>
      <c r="DY95" s="240"/>
      <c r="DZ95" s="240"/>
      <c r="EA95" s="240"/>
      <c r="EB95" s="240"/>
      <c r="EC95" s="240"/>
      <c r="ED95" s="240"/>
      <c r="EE95" s="240"/>
      <c r="EF95" s="240"/>
      <c r="EG95" s="240"/>
      <c r="EH95" s="240"/>
      <c r="EI95" s="240"/>
      <c r="EJ95" s="240"/>
      <c r="EK95" s="240"/>
      <c r="EL95" s="240"/>
      <c r="EM95" s="240"/>
      <c r="EN95" s="240"/>
      <c r="EO95" s="240"/>
      <c r="EP95" s="240"/>
      <c r="EQ95" s="240"/>
      <c r="ER95" s="240"/>
      <c r="ES95" s="240"/>
      <c r="ET95" s="240"/>
      <c r="EU95" s="240"/>
      <c r="EV95" s="240"/>
      <c r="EW95" s="240"/>
      <c r="EX95" s="240"/>
      <c r="EY95" s="240"/>
      <c r="EZ95" s="240"/>
      <c r="FA95" s="240"/>
      <c r="FB95" s="240"/>
      <c r="FC95" s="240"/>
      <c r="FD95" s="240"/>
      <c r="FE95" s="240"/>
      <c r="FF95" s="240"/>
      <c r="FG95" s="240"/>
      <c r="FH95" s="240"/>
      <c r="FI95" s="240"/>
      <c r="FJ95" s="240"/>
      <c r="FK95" s="240"/>
      <c r="FL95" s="240"/>
      <c r="FM95" s="240"/>
      <c r="FN95" s="240"/>
      <c r="FO95" s="240"/>
      <c r="FP95" s="240"/>
      <c r="FQ95" s="240"/>
      <c r="FR95" s="240"/>
      <c r="FS95" s="240"/>
      <c r="FT95" s="240"/>
      <c r="FU95" s="240"/>
      <c r="FV95" s="240"/>
      <c r="FW95" s="240"/>
      <c r="FX95" s="240"/>
      <c r="FY95" s="240"/>
      <c r="FZ95" s="240"/>
      <c r="GA95" s="240"/>
      <c r="GB95" s="240"/>
      <c r="GC95" s="240"/>
      <c r="GD95" s="240"/>
      <c r="GE95" s="240"/>
      <c r="GF95" s="240"/>
      <c r="GG95" s="240"/>
      <c r="GH95" s="240"/>
      <c r="GI95" s="240"/>
      <c r="GJ95" s="240"/>
      <c r="GK95" s="240"/>
      <c r="GL95" s="240"/>
      <c r="GM95" s="240"/>
      <c r="GN95" s="240"/>
    </row>
    <row r="96" spans="1:196" s="8" customFormat="1" ht="18" customHeight="1">
      <c r="A96" s="7"/>
      <c r="B96" s="10"/>
      <c r="C96" s="178" t="s">
        <v>84</v>
      </c>
      <c r="D96" s="178"/>
      <c r="E96" s="178"/>
      <c r="F96" s="178"/>
      <c r="G96" s="176"/>
      <c r="H96" s="255"/>
      <c r="I96" s="255"/>
      <c r="J96" s="255"/>
      <c r="K96" s="255"/>
      <c r="L96" s="255"/>
      <c r="M96" s="255"/>
      <c r="N96" s="255"/>
      <c r="O96" s="255"/>
      <c r="P96" s="255"/>
      <c r="Q96" s="255"/>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240"/>
      <c r="DI96" s="240"/>
      <c r="DJ96" s="240"/>
      <c r="DK96" s="240"/>
      <c r="DL96" s="240"/>
      <c r="DM96" s="240"/>
      <c r="DN96" s="240"/>
      <c r="DO96" s="240"/>
      <c r="DP96" s="240"/>
      <c r="DQ96" s="240"/>
      <c r="DR96" s="240"/>
      <c r="DS96" s="240"/>
      <c r="DT96" s="240"/>
      <c r="DU96" s="240"/>
      <c r="DV96" s="240"/>
      <c r="DW96" s="240"/>
      <c r="DX96" s="240"/>
      <c r="DY96" s="240"/>
      <c r="DZ96" s="240"/>
      <c r="EA96" s="240"/>
      <c r="EB96" s="240"/>
      <c r="EC96" s="240"/>
      <c r="ED96" s="240"/>
      <c r="EE96" s="240"/>
      <c r="EF96" s="240"/>
      <c r="EG96" s="240"/>
      <c r="EH96" s="240"/>
      <c r="EI96" s="240"/>
      <c r="EJ96" s="240"/>
      <c r="EK96" s="240"/>
      <c r="EL96" s="240"/>
      <c r="EM96" s="240"/>
      <c r="EN96" s="240"/>
      <c r="EO96" s="240"/>
      <c r="EP96" s="240"/>
      <c r="EQ96" s="240"/>
      <c r="ER96" s="240"/>
      <c r="ES96" s="240"/>
      <c r="ET96" s="240"/>
      <c r="EU96" s="240"/>
      <c r="EV96" s="240"/>
      <c r="EW96" s="240"/>
      <c r="EX96" s="240"/>
      <c r="EY96" s="240"/>
      <c r="EZ96" s="240"/>
      <c r="FA96" s="240"/>
      <c r="FB96" s="240"/>
      <c r="FC96" s="240"/>
      <c r="FD96" s="240"/>
      <c r="FE96" s="240"/>
      <c r="FF96" s="240"/>
      <c r="FG96" s="240"/>
      <c r="FH96" s="240"/>
      <c r="FI96" s="240"/>
      <c r="FJ96" s="240"/>
      <c r="FK96" s="240"/>
      <c r="FL96" s="240"/>
      <c r="FM96" s="240"/>
      <c r="FN96" s="240"/>
      <c r="FO96" s="240"/>
      <c r="FP96" s="240"/>
      <c r="FQ96" s="240"/>
      <c r="FR96" s="240"/>
      <c r="FS96" s="240"/>
      <c r="FT96" s="240"/>
      <c r="FU96" s="240"/>
      <c r="FV96" s="240"/>
      <c r="FW96" s="240"/>
      <c r="FX96" s="240"/>
      <c r="FY96" s="240"/>
      <c r="FZ96" s="240"/>
      <c r="GA96" s="240"/>
      <c r="GB96" s="240"/>
      <c r="GC96" s="240"/>
      <c r="GD96" s="240"/>
      <c r="GE96" s="240"/>
      <c r="GF96" s="240"/>
      <c r="GG96" s="240"/>
      <c r="GH96" s="240"/>
      <c r="GI96" s="240"/>
      <c r="GJ96" s="240"/>
      <c r="GK96" s="240"/>
      <c r="GL96" s="240"/>
      <c r="GM96" s="240"/>
      <c r="GN96" s="240"/>
    </row>
    <row r="97" spans="1:196" s="5" customFormat="1" ht="18" customHeight="1">
      <c r="A97" s="4"/>
      <c r="B97" s="9"/>
      <c r="C97" s="178" t="s">
        <v>85</v>
      </c>
      <c r="D97" s="178"/>
      <c r="E97" s="178"/>
      <c r="F97" s="178"/>
      <c r="G97" s="176"/>
      <c r="H97" s="255"/>
      <c r="I97" s="255"/>
      <c r="J97" s="255"/>
      <c r="K97" s="255"/>
      <c r="L97" s="255"/>
      <c r="M97" s="255"/>
      <c r="N97" s="255"/>
      <c r="O97" s="255"/>
      <c r="P97" s="255"/>
      <c r="Q97" s="256"/>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B97" s="244"/>
      <c r="CC97" s="244"/>
      <c r="CD97" s="244"/>
      <c r="CE97" s="244"/>
      <c r="CF97" s="244"/>
      <c r="CG97" s="244"/>
      <c r="CH97" s="244"/>
      <c r="CI97" s="244"/>
      <c r="CJ97" s="244"/>
      <c r="CK97" s="244"/>
      <c r="CL97" s="244"/>
      <c r="CM97" s="244"/>
      <c r="CN97" s="244"/>
      <c r="CO97" s="244"/>
      <c r="CP97" s="244"/>
      <c r="CQ97" s="244"/>
      <c r="CR97" s="244"/>
      <c r="CS97" s="244"/>
      <c r="CT97" s="244"/>
      <c r="CU97" s="244"/>
      <c r="CV97" s="244"/>
      <c r="CW97" s="244"/>
      <c r="CX97" s="244"/>
      <c r="CY97" s="244"/>
      <c r="CZ97" s="244"/>
      <c r="DA97" s="244"/>
      <c r="DB97" s="244"/>
      <c r="DC97" s="244"/>
      <c r="DD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4"/>
      <c r="EC97" s="244"/>
      <c r="ED97" s="244"/>
      <c r="EE97" s="244"/>
      <c r="EF97" s="244"/>
      <c r="EG97" s="244"/>
      <c r="EH97" s="244"/>
      <c r="EI97" s="244"/>
      <c r="EJ97" s="244"/>
      <c r="EK97" s="244"/>
      <c r="EL97" s="244"/>
      <c r="EM97" s="244"/>
      <c r="EN97" s="244"/>
      <c r="EO97" s="244"/>
      <c r="EP97" s="244"/>
      <c r="EQ97" s="244"/>
      <c r="ER97" s="244"/>
      <c r="ES97" s="244"/>
      <c r="ET97" s="244"/>
      <c r="EU97" s="244"/>
      <c r="EV97" s="244"/>
      <c r="EW97" s="244"/>
      <c r="EX97" s="244"/>
      <c r="EY97" s="244"/>
      <c r="EZ97" s="244"/>
      <c r="FA97" s="244"/>
      <c r="FB97" s="244"/>
      <c r="FC97" s="244"/>
      <c r="FD97" s="244"/>
      <c r="FE97" s="244"/>
      <c r="FF97" s="244"/>
      <c r="FG97" s="244"/>
      <c r="FH97" s="244"/>
      <c r="FI97" s="244"/>
      <c r="FJ97" s="244"/>
      <c r="FK97" s="244"/>
      <c r="FL97" s="244"/>
      <c r="FM97" s="244"/>
      <c r="FN97" s="244"/>
      <c r="FO97" s="244"/>
      <c r="FP97" s="244"/>
      <c r="FQ97" s="244"/>
      <c r="FR97" s="244"/>
      <c r="FS97" s="244"/>
      <c r="FT97" s="244"/>
      <c r="FU97" s="244"/>
      <c r="FV97" s="244"/>
      <c r="FW97" s="244"/>
      <c r="FX97" s="244"/>
      <c r="FY97" s="244"/>
      <c r="FZ97" s="244"/>
      <c r="GA97" s="244"/>
      <c r="GB97" s="244"/>
      <c r="GC97" s="244"/>
      <c r="GD97" s="244"/>
      <c r="GE97" s="244"/>
      <c r="GF97" s="244"/>
      <c r="GG97" s="244"/>
      <c r="GH97" s="244"/>
      <c r="GI97" s="244"/>
      <c r="GJ97" s="244"/>
      <c r="GK97" s="244"/>
      <c r="GL97" s="244"/>
      <c r="GM97" s="244"/>
      <c r="GN97" s="244"/>
    </row>
    <row r="98" spans="1:196" s="8" customFormat="1" ht="17.25" customHeight="1">
      <c r="A98" s="240"/>
      <c r="B98" s="175"/>
      <c r="C98" s="177" t="s">
        <v>86</v>
      </c>
      <c r="D98" s="177"/>
      <c r="E98" s="177"/>
      <c r="F98" s="177"/>
      <c r="G98" s="176"/>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240"/>
      <c r="DI98" s="240"/>
      <c r="DJ98" s="240"/>
      <c r="DK98" s="240"/>
      <c r="DL98" s="240"/>
      <c r="DM98" s="240"/>
      <c r="DN98" s="240"/>
      <c r="DO98" s="240"/>
      <c r="DP98" s="240"/>
      <c r="DQ98" s="240"/>
      <c r="DR98" s="240"/>
      <c r="DS98" s="240"/>
      <c r="DT98" s="240"/>
      <c r="DU98" s="240"/>
      <c r="DV98" s="240"/>
      <c r="DW98" s="240"/>
      <c r="DX98" s="240"/>
      <c r="DY98" s="240"/>
      <c r="DZ98" s="240"/>
      <c r="EA98" s="240"/>
      <c r="EB98" s="240"/>
      <c r="EC98" s="240"/>
      <c r="ED98" s="240"/>
      <c r="EE98" s="240"/>
      <c r="EF98" s="240"/>
      <c r="EG98" s="240"/>
      <c r="EH98" s="240"/>
      <c r="EI98" s="240"/>
      <c r="EJ98" s="240"/>
      <c r="EK98" s="240"/>
      <c r="EL98" s="240"/>
      <c r="EM98" s="240"/>
      <c r="EN98" s="240"/>
      <c r="EO98" s="240"/>
      <c r="EP98" s="240"/>
      <c r="EQ98" s="240"/>
      <c r="ER98" s="240"/>
      <c r="ES98" s="240"/>
      <c r="ET98" s="240"/>
      <c r="EU98" s="240"/>
      <c r="EV98" s="240"/>
      <c r="EW98" s="240"/>
      <c r="EX98" s="240"/>
      <c r="EY98" s="240"/>
      <c r="EZ98" s="240"/>
      <c r="FA98" s="240"/>
      <c r="FB98" s="240"/>
      <c r="FC98" s="240"/>
      <c r="FD98" s="240"/>
      <c r="FE98" s="240"/>
      <c r="FF98" s="240"/>
      <c r="FG98" s="240"/>
      <c r="FH98" s="240"/>
      <c r="FI98" s="240"/>
      <c r="FJ98" s="240"/>
      <c r="FK98" s="240"/>
      <c r="FL98" s="240"/>
      <c r="FM98" s="240"/>
      <c r="FN98" s="240"/>
      <c r="FO98" s="240"/>
      <c r="FP98" s="240"/>
      <c r="FQ98" s="240"/>
      <c r="FR98" s="240"/>
      <c r="FS98" s="240"/>
      <c r="FT98" s="240"/>
      <c r="FU98" s="240"/>
      <c r="FV98" s="240"/>
      <c r="FW98" s="240"/>
      <c r="FX98" s="240"/>
      <c r="FY98" s="240"/>
      <c r="FZ98" s="240"/>
      <c r="GA98" s="240"/>
      <c r="GB98" s="240"/>
      <c r="GC98" s="240"/>
      <c r="GD98" s="240"/>
      <c r="GE98" s="240"/>
      <c r="GF98" s="240"/>
      <c r="GG98" s="240"/>
      <c r="GH98" s="240"/>
      <c r="GI98" s="240"/>
      <c r="GJ98" s="240"/>
      <c r="GK98" s="240"/>
      <c r="GL98" s="240"/>
      <c r="GM98" s="240"/>
      <c r="GN98" s="240"/>
    </row>
    <row r="99" spans="1:196" s="8" customFormat="1" ht="5.25" customHeight="1">
      <c r="A99" s="240"/>
      <c r="B99" s="175"/>
      <c r="C99" s="178"/>
      <c r="D99" s="178"/>
      <c r="E99" s="178"/>
      <c r="F99" s="178"/>
      <c r="G99" s="176"/>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240"/>
      <c r="DI99" s="240"/>
      <c r="DJ99" s="240"/>
      <c r="DK99" s="240"/>
      <c r="DL99" s="240"/>
      <c r="DM99" s="240"/>
      <c r="DN99" s="240"/>
      <c r="DO99" s="240"/>
      <c r="DP99" s="240"/>
      <c r="DQ99" s="240"/>
      <c r="DR99" s="240"/>
      <c r="DS99" s="240"/>
      <c r="DT99" s="240"/>
      <c r="DU99" s="240"/>
      <c r="DV99" s="240"/>
      <c r="DW99" s="240"/>
      <c r="DX99" s="240"/>
      <c r="DY99" s="240"/>
      <c r="DZ99" s="240"/>
      <c r="EA99" s="240"/>
      <c r="EB99" s="240"/>
      <c r="EC99" s="240"/>
      <c r="ED99" s="240"/>
      <c r="EE99" s="240"/>
      <c r="EF99" s="240"/>
      <c r="EG99" s="240"/>
      <c r="EH99" s="240"/>
      <c r="EI99" s="240"/>
      <c r="EJ99" s="240"/>
      <c r="EK99" s="240"/>
      <c r="EL99" s="240"/>
      <c r="EM99" s="240"/>
      <c r="EN99" s="240"/>
      <c r="EO99" s="240"/>
      <c r="EP99" s="240"/>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240"/>
      <c r="FM99" s="240"/>
      <c r="FN99" s="240"/>
      <c r="FO99" s="240"/>
      <c r="FP99" s="240"/>
      <c r="FQ99" s="240"/>
      <c r="FR99" s="240"/>
      <c r="FS99" s="240"/>
      <c r="FT99" s="240"/>
      <c r="FU99" s="240"/>
      <c r="FV99" s="240"/>
      <c r="FW99" s="240"/>
      <c r="FX99" s="240"/>
      <c r="FY99" s="240"/>
      <c r="FZ99" s="240"/>
      <c r="GA99" s="240"/>
      <c r="GB99" s="240"/>
      <c r="GC99" s="240"/>
      <c r="GD99" s="240"/>
      <c r="GE99" s="240"/>
      <c r="GF99" s="240"/>
      <c r="GG99" s="240"/>
      <c r="GH99" s="240"/>
      <c r="GI99" s="240"/>
      <c r="GJ99" s="240"/>
      <c r="GK99" s="240"/>
      <c r="GL99" s="240"/>
      <c r="GM99" s="240"/>
      <c r="GN99" s="240"/>
    </row>
    <row r="100" spans="1:196" s="8" customFormat="1" ht="5.25" customHeight="1">
      <c r="A100" s="240"/>
      <c r="B100" s="175"/>
      <c r="C100" s="178"/>
      <c r="D100" s="178"/>
      <c r="E100" s="178"/>
      <c r="F100" s="178"/>
      <c r="G100" s="253"/>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0"/>
      <c r="DT100" s="240"/>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0"/>
      <c r="EP100" s="240"/>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240"/>
      <c r="FM100" s="240"/>
      <c r="FN100" s="240"/>
      <c r="FO100" s="240"/>
      <c r="FP100" s="240"/>
      <c r="FQ100" s="240"/>
      <c r="FR100" s="240"/>
      <c r="FS100" s="240"/>
      <c r="FT100" s="240"/>
      <c r="FU100" s="240"/>
      <c r="FV100" s="240"/>
      <c r="FW100" s="240"/>
      <c r="FX100" s="240"/>
      <c r="FY100" s="240"/>
      <c r="FZ100" s="240"/>
      <c r="GA100" s="240"/>
      <c r="GB100" s="240"/>
      <c r="GC100" s="240"/>
      <c r="GD100" s="240"/>
      <c r="GE100" s="240"/>
      <c r="GF100" s="240"/>
      <c r="GG100" s="240"/>
      <c r="GH100" s="240"/>
      <c r="GI100" s="240"/>
      <c r="GJ100" s="240"/>
      <c r="GK100" s="240"/>
      <c r="GL100" s="240"/>
      <c r="GM100" s="240"/>
      <c r="GN100" s="240"/>
    </row>
    <row r="101" spans="1:196" s="8" customFormat="1" ht="17.25" customHeight="1">
      <c r="A101" s="240"/>
      <c r="B101" s="175"/>
      <c r="C101" s="459" t="s">
        <v>87</v>
      </c>
      <c r="D101" s="459"/>
      <c r="E101" s="459"/>
      <c r="F101" s="459"/>
      <c r="G101" s="465"/>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0"/>
      <c r="DT101" s="240"/>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0"/>
      <c r="EP101" s="240"/>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240"/>
      <c r="FM101" s="240"/>
      <c r="FN101" s="240"/>
      <c r="FO101" s="240"/>
      <c r="FP101" s="240"/>
      <c r="FQ101" s="240"/>
      <c r="FR101" s="240"/>
      <c r="FS101" s="240"/>
      <c r="FT101" s="240"/>
      <c r="FU101" s="240"/>
      <c r="FV101" s="240"/>
      <c r="FW101" s="240"/>
      <c r="FX101" s="240"/>
      <c r="FY101" s="240"/>
      <c r="FZ101" s="240"/>
      <c r="GA101" s="240"/>
      <c r="GB101" s="240"/>
      <c r="GC101" s="240"/>
      <c r="GD101" s="240"/>
      <c r="GE101" s="240"/>
      <c r="GF101" s="240"/>
      <c r="GG101" s="240"/>
      <c r="GH101" s="240"/>
      <c r="GI101" s="240"/>
      <c r="GJ101" s="240"/>
      <c r="GK101" s="240"/>
      <c r="GL101" s="240"/>
      <c r="GM101" s="240"/>
      <c r="GN101" s="240"/>
    </row>
    <row r="102" spans="1:196" s="8" customFormat="1" ht="4.5" customHeight="1">
      <c r="A102" s="240"/>
      <c r="B102" s="175"/>
      <c r="C102" s="178"/>
      <c r="D102" s="178"/>
      <c r="E102" s="178"/>
      <c r="F102" s="178"/>
      <c r="G102" s="176"/>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40"/>
      <c r="DI102" s="240"/>
      <c r="DJ102" s="240"/>
      <c r="DK102" s="240"/>
      <c r="DL102" s="240"/>
      <c r="DM102" s="240"/>
      <c r="DN102" s="240"/>
      <c r="DO102" s="240"/>
      <c r="DP102" s="240"/>
      <c r="DQ102" s="240"/>
      <c r="DR102" s="240"/>
      <c r="DS102" s="240"/>
      <c r="DT102" s="240"/>
      <c r="DU102" s="240"/>
      <c r="DV102" s="240"/>
      <c r="DW102" s="240"/>
      <c r="DX102" s="240"/>
      <c r="DY102" s="240"/>
      <c r="DZ102" s="240"/>
      <c r="EA102" s="240"/>
      <c r="EB102" s="240"/>
      <c r="EC102" s="240"/>
      <c r="ED102" s="240"/>
      <c r="EE102" s="240"/>
      <c r="EF102" s="240"/>
      <c r="EG102" s="240"/>
      <c r="EH102" s="240"/>
      <c r="EI102" s="240"/>
      <c r="EJ102" s="240"/>
      <c r="EK102" s="240"/>
      <c r="EL102" s="240"/>
      <c r="EM102" s="240"/>
      <c r="EN102" s="240"/>
      <c r="EO102" s="240"/>
      <c r="EP102" s="240"/>
      <c r="EQ102" s="240"/>
      <c r="ER102" s="240"/>
      <c r="ES102" s="240"/>
      <c r="ET102" s="240"/>
      <c r="EU102" s="240"/>
      <c r="EV102" s="240"/>
      <c r="EW102" s="240"/>
      <c r="EX102" s="240"/>
      <c r="EY102" s="240"/>
      <c r="EZ102" s="240"/>
      <c r="FA102" s="240"/>
      <c r="FB102" s="240"/>
      <c r="FC102" s="240"/>
      <c r="FD102" s="240"/>
      <c r="FE102" s="240"/>
      <c r="FF102" s="240"/>
      <c r="FG102" s="240"/>
      <c r="FH102" s="240"/>
      <c r="FI102" s="240"/>
      <c r="FJ102" s="240"/>
      <c r="FK102" s="240"/>
      <c r="FL102" s="240"/>
      <c r="FM102" s="240"/>
      <c r="FN102" s="240"/>
      <c r="FO102" s="240"/>
      <c r="FP102" s="240"/>
      <c r="FQ102" s="240"/>
      <c r="FR102" s="240"/>
      <c r="FS102" s="240"/>
      <c r="FT102" s="240"/>
      <c r="FU102" s="240"/>
      <c r="FV102" s="240"/>
      <c r="FW102" s="240"/>
      <c r="FX102" s="240"/>
      <c r="FY102" s="240"/>
      <c r="FZ102" s="240"/>
      <c r="GA102" s="240"/>
      <c r="GB102" s="240"/>
      <c r="GC102" s="240"/>
      <c r="GD102" s="240"/>
      <c r="GE102" s="240"/>
      <c r="GF102" s="240"/>
      <c r="GG102" s="240"/>
      <c r="GH102" s="240"/>
      <c r="GI102" s="240"/>
      <c r="GJ102" s="240"/>
      <c r="GK102" s="240"/>
      <c r="GL102" s="240"/>
      <c r="GM102" s="240"/>
      <c r="GN102" s="240"/>
    </row>
    <row r="103" spans="1:196" s="191" customFormat="1" ht="7.5" customHeight="1">
      <c r="A103" s="245"/>
      <c r="B103" s="188"/>
      <c r="C103" s="189"/>
      <c r="D103" s="189"/>
      <c r="E103" s="189"/>
      <c r="F103" s="189"/>
      <c r="G103" s="190"/>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row>
    <row r="104" spans="1:196" s="191" customFormat="1" ht="14.25">
      <c r="A104" s="245"/>
      <c r="B104" s="188"/>
      <c r="C104" s="476" t="s">
        <v>88</v>
      </c>
      <c r="D104" s="476"/>
      <c r="E104" s="476"/>
      <c r="F104" s="476"/>
      <c r="G104" s="190"/>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c r="DM104" s="245"/>
      <c r="DN104" s="245"/>
      <c r="DO104" s="245"/>
      <c r="DP104" s="245"/>
      <c r="DQ104" s="245"/>
      <c r="DR104" s="245"/>
      <c r="DS104" s="245"/>
      <c r="DT104" s="245"/>
      <c r="DU104" s="245"/>
      <c r="DV104" s="245"/>
      <c r="DW104" s="245"/>
      <c r="DX104" s="245"/>
      <c r="DY104" s="245"/>
      <c r="DZ104" s="245"/>
      <c r="EA104" s="245"/>
      <c r="EB104" s="245"/>
      <c r="EC104" s="245"/>
      <c r="ED104" s="245"/>
      <c r="EE104" s="245"/>
      <c r="EF104" s="245"/>
      <c r="EG104" s="245"/>
      <c r="EH104" s="245"/>
      <c r="EI104" s="245"/>
      <c r="EJ104" s="245"/>
      <c r="EK104" s="245"/>
      <c r="EL104" s="245"/>
      <c r="EM104" s="245"/>
      <c r="EN104" s="245"/>
      <c r="EO104" s="245"/>
      <c r="EP104" s="245"/>
      <c r="EQ104" s="245"/>
      <c r="ER104" s="245"/>
      <c r="ES104" s="245"/>
      <c r="ET104" s="245"/>
      <c r="EU104" s="245"/>
      <c r="EV104" s="245"/>
      <c r="EW104" s="245"/>
      <c r="EX104" s="245"/>
      <c r="EY104" s="245"/>
      <c r="EZ104" s="245"/>
      <c r="FA104" s="245"/>
      <c r="FB104" s="245"/>
      <c r="FC104" s="245"/>
      <c r="FD104" s="245"/>
      <c r="FE104" s="245"/>
      <c r="FF104" s="245"/>
      <c r="FG104" s="245"/>
      <c r="FH104" s="245"/>
      <c r="FI104" s="245"/>
      <c r="FJ104" s="245"/>
      <c r="FK104" s="245"/>
      <c r="FL104" s="245"/>
      <c r="FM104" s="245"/>
      <c r="FN104" s="245"/>
      <c r="FO104" s="245"/>
      <c r="FP104" s="245"/>
      <c r="FQ104" s="245"/>
      <c r="FR104" s="245"/>
      <c r="FS104" s="245"/>
      <c r="FT104" s="245"/>
      <c r="FU104" s="245"/>
      <c r="FV104" s="245"/>
      <c r="FW104" s="245"/>
      <c r="FX104" s="245"/>
      <c r="FY104" s="245"/>
      <c r="FZ104" s="245"/>
      <c r="GA104" s="245"/>
      <c r="GB104" s="245"/>
      <c r="GC104" s="245"/>
      <c r="GD104" s="245"/>
      <c r="GE104" s="245"/>
      <c r="GF104" s="245"/>
      <c r="GG104" s="245"/>
      <c r="GH104" s="245"/>
      <c r="GI104" s="245"/>
      <c r="GJ104" s="245"/>
      <c r="GK104" s="245"/>
      <c r="GL104" s="245"/>
      <c r="GM104" s="245"/>
      <c r="GN104" s="245"/>
    </row>
    <row r="105" spans="1:196" s="191" customFormat="1" ht="17.25" customHeight="1">
      <c r="A105" s="245"/>
      <c r="B105" s="188"/>
      <c r="C105" s="486" t="s">
        <v>89</v>
      </c>
      <c r="D105" s="486"/>
      <c r="E105" s="486"/>
      <c r="F105" s="486"/>
      <c r="G105" s="190"/>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c r="CX105" s="245"/>
      <c r="CY105" s="245"/>
      <c r="CZ105" s="245"/>
      <c r="DA105" s="245"/>
      <c r="DB105" s="245"/>
      <c r="DC105" s="245"/>
      <c r="DD105" s="245"/>
      <c r="DE105" s="245"/>
      <c r="DF105" s="245"/>
      <c r="DG105" s="245"/>
      <c r="DH105" s="245"/>
      <c r="DI105" s="245"/>
      <c r="DJ105" s="245"/>
      <c r="DK105" s="245"/>
      <c r="DL105" s="245"/>
      <c r="DM105" s="245"/>
      <c r="DN105" s="245"/>
      <c r="DO105" s="245"/>
      <c r="DP105" s="245"/>
      <c r="DQ105" s="245"/>
      <c r="DR105" s="245"/>
      <c r="DS105" s="245"/>
      <c r="DT105" s="245"/>
      <c r="DU105" s="245"/>
      <c r="DV105" s="245"/>
      <c r="DW105" s="245"/>
      <c r="DX105" s="245"/>
      <c r="DY105" s="245"/>
      <c r="DZ105" s="245"/>
      <c r="EA105" s="245"/>
      <c r="EB105" s="245"/>
      <c r="EC105" s="245"/>
      <c r="ED105" s="245"/>
      <c r="EE105" s="245"/>
      <c r="EF105" s="245"/>
      <c r="EG105" s="245"/>
      <c r="EH105" s="245"/>
      <c r="EI105" s="245"/>
      <c r="EJ105" s="245"/>
      <c r="EK105" s="245"/>
      <c r="EL105" s="245"/>
      <c r="EM105" s="245"/>
      <c r="EN105" s="245"/>
      <c r="EO105" s="245"/>
      <c r="EP105" s="245"/>
      <c r="EQ105" s="245"/>
      <c r="ER105" s="245"/>
      <c r="ES105" s="245"/>
      <c r="ET105" s="245"/>
      <c r="EU105" s="245"/>
      <c r="EV105" s="245"/>
      <c r="EW105" s="245"/>
      <c r="EX105" s="245"/>
      <c r="EY105" s="245"/>
      <c r="EZ105" s="245"/>
      <c r="FA105" s="245"/>
      <c r="FB105" s="245"/>
      <c r="FC105" s="245"/>
      <c r="FD105" s="245"/>
      <c r="FE105" s="245"/>
      <c r="FF105" s="245"/>
      <c r="FG105" s="245"/>
      <c r="FH105" s="245"/>
      <c r="FI105" s="245"/>
      <c r="FJ105" s="245"/>
      <c r="FK105" s="245"/>
      <c r="FL105" s="245"/>
      <c r="FM105" s="245"/>
      <c r="FN105" s="245"/>
      <c r="FO105" s="245"/>
      <c r="FP105" s="245"/>
      <c r="FQ105" s="245"/>
      <c r="FR105" s="245"/>
      <c r="FS105" s="245"/>
      <c r="FT105" s="245"/>
      <c r="FU105" s="245"/>
      <c r="FV105" s="245"/>
      <c r="FW105" s="245"/>
      <c r="FX105" s="245"/>
      <c r="FY105" s="245"/>
      <c r="FZ105" s="245"/>
      <c r="GA105" s="245"/>
      <c r="GB105" s="245"/>
      <c r="GC105" s="245"/>
      <c r="GD105" s="245"/>
      <c r="GE105" s="245"/>
      <c r="GF105" s="245"/>
      <c r="GG105" s="245"/>
      <c r="GH105" s="245"/>
      <c r="GI105" s="245"/>
      <c r="GJ105" s="245"/>
      <c r="GK105" s="245"/>
      <c r="GL105" s="245"/>
      <c r="GM105" s="245"/>
      <c r="GN105" s="245"/>
    </row>
    <row r="106" spans="1:196" s="191" customFormat="1" ht="14.25">
      <c r="A106" s="245"/>
      <c r="B106" s="188"/>
      <c r="C106" s="486" t="s">
        <v>90</v>
      </c>
      <c r="D106" s="486"/>
      <c r="E106" s="486"/>
      <c r="F106" s="486"/>
      <c r="G106" s="190"/>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c r="DH106" s="245"/>
      <c r="DI106" s="245"/>
      <c r="DJ106" s="245"/>
      <c r="DK106" s="245"/>
      <c r="DL106" s="245"/>
      <c r="DM106" s="245"/>
      <c r="DN106" s="245"/>
      <c r="DO106" s="245"/>
      <c r="DP106" s="245"/>
      <c r="DQ106" s="245"/>
      <c r="DR106" s="245"/>
      <c r="DS106" s="245"/>
      <c r="DT106" s="245"/>
      <c r="DU106" s="245"/>
      <c r="DV106" s="245"/>
      <c r="DW106" s="245"/>
      <c r="DX106" s="245"/>
      <c r="DY106" s="245"/>
      <c r="DZ106" s="245"/>
      <c r="EA106" s="245"/>
      <c r="EB106" s="245"/>
      <c r="EC106" s="245"/>
      <c r="ED106" s="245"/>
      <c r="EE106" s="245"/>
      <c r="EF106" s="245"/>
      <c r="EG106" s="245"/>
      <c r="EH106" s="245"/>
      <c r="EI106" s="245"/>
      <c r="EJ106" s="245"/>
      <c r="EK106" s="245"/>
      <c r="EL106" s="245"/>
      <c r="EM106" s="245"/>
      <c r="EN106" s="245"/>
      <c r="EO106" s="245"/>
      <c r="EP106" s="245"/>
      <c r="EQ106" s="245"/>
      <c r="ER106" s="245"/>
      <c r="ES106" s="245"/>
      <c r="ET106" s="245"/>
      <c r="EU106" s="245"/>
      <c r="EV106" s="245"/>
      <c r="EW106" s="245"/>
      <c r="EX106" s="245"/>
      <c r="EY106" s="245"/>
      <c r="EZ106" s="245"/>
      <c r="FA106" s="245"/>
      <c r="FB106" s="245"/>
      <c r="FC106" s="245"/>
      <c r="FD106" s="245"/>
      <c r="FE106" s="245"/>
      <c r="FF106" s="245"/>
      <c r="FG106" s="245"/>
      <c r="FH106" s="245"/>
      <c r="FI106" s="245"/>
      <c r="FJ106" s="245"/>
      <c r="FK106" s="245"/>
      <c r="FL106" s="245"/>
      <c r="FM106" s="245"/>
      <c r="FN106" s="245"/>
      <c r="FO106" s="245"/>
      <c r="FP106" s="245"/>
      <c r="FQ106" s="245"/>
      <c r="FR106" s="245"/>
      <c r="FS106" s="245"/>
      <c r="FT106" s="245"/>
      <c r="FU106" s="245"/>
      <c r="FV106" s="245"/>
      <c r="FW106" s="245"/>
      <c r="FX106" s="245"/>
      <c r="FY106" s="245"/>
      <c r="FZ106" s="245"/>
      <c r="GA106" s="245"/>
      <c r="GB106" s="245"/>
      <c r="GC106" s="245"/>
      <c r="GD106" s="245"/>
      <c r="GE106" s="245"/>
      <c r="GF106" s="245"/>
      <c r="GG106" s="245"/>
      <c r="GH106" s="245"/>
      <c r="GI106" s="245"/>
      <c r="GJ106" s="245"/>
      <c r="GK106" s="245"/>
      <c r="GL106" s="245"/>
      <c r="GM106" s="245"/>
      <c r="GN106" s="245"/>
    </row>
    <row r="107" spans="1:196" s="191" customFormat="1" ht="11.25" customHeight="1">
      <c r="A107" s="245"/>
      <c r="B107" s="188"/>
      <c r="C107" s="189"/>
      <c r="D107" s="189"/>
      <c r="E107" s="189"/>
      <c r="F107" s="250"/>
      <c r="G107" s="190"/>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c r="DH107" s="245"/>
      <c r="DI107" s="245"/>
      <c r="DJ107" s="245"/>
      <c r="DK107" s="245"/>
      <c r="DL107" s="245"/>
      <c r="DM107" s="245"/>
      <c r="DN107" s="245"/>
      <c r="DO107" s="245"/>
      <c r="DP107" s="245"/>
      <c r="DQ107" s="245"/>
      <c r="DR107" s="245"/>
      <c r="DS107" s="245"/>
      <c r="DT107" s="245"/>
      <c r="DU107" s="245"/>
      <c r="DV107" s="245"/>
      <c r="DW107" s="245"/>
      <c r="DX107" s="245"/>
      <c r="DY107" s="245"/>
      <c r="DZ107" s="245"/>
      <c r="EA107" s="245"/>
      <c r="EB107" s="245"/>
      <c r="EC107" s="245"/>
      <c r="ED107" s="245"/>
      <c r="EE107" s="245"/>
      <c r="EF107" s="245"/>
      <c r="EG107" s="245"/>
      <c r="EH107" s="245"/>
      <c r="EI107" s="245"/>
      <c r="EJ107" s="245"/>
      <c r="EK107" s="245"/>
      <c r="EL107" s="245"/>
      <c r="EM107" s="245"/>
      <c r="EN107" s="245"/>
      <c r="EO107" s="245"/>
      <c r="EP107" s="245"/>
      <c r="EQ107" s="245"/>
      <c r="ER107" s="245"/>
      <c r="ES107" s="245"/>
      <c r="ET107" s="245"/>
      <c r="EU107" s="245"/>
      <c r="EV107" s="245"/>
      <c r="EW107" s="245"/>
      <c r="EX107" s="245"/>
      <c r="EY107" s="245"/>
      <c r="EZ107" s="245"/>
      <c r="FA107" s="245"/>
      <c r="FB107" s="245"/>
      <c r="FC107" s="245"/>
      <c r="FD107" s="245"/>
      <c r="FE107" s="245"/>
      <c r="FF107" s="245"/>
      <c r="FG107" s="245"/>
      <c r="FH107" s="245"/>
      <c r="FI107" s="245"/>
      <c r="FJ107" s="245"/>
      <c r="FK107" s="245"/>
      <c r="FL107" s="245"/>
      <c r="FM107" s="245"/>
      <c r="FN107" s="245"/>
      <c r="FO107" s="245"/>
      <c r="FP107" s="245"/>
      <c r="FQ107" s="245"/>
      <c r="FR107" s="245"/>
      <c r="FS107" s="245"/>
      <c r="FT107" s="245"/>
      <c r="FU107" s="245"/>
      <c r="FV107" s="245"/>
      <c r="FW107" s="245"/>
      <c r="FX107" s="245"/>
      <c r="FY107" s="245"/>
      <c r="FZ107" s="245"/>
      <c r="GA107" s="245"/>
      <c r="GB107" s="245"/>
      <c r="GC107" s="245"/>
      <c r="GD107" s="245"/>
      <c r="GE107" s="245"/>
      <c r="GF107" s="245"/>
      <c r="GG107" s="245"/>
      <c r="GH107" s="245"/>
      <c r="GI107" s="245"/>
      <c r="GJ107" s="245"/>
      <c r="GK107" s="245"/>
      <c r="GL107" s="245"/>
      <c r="GM107" s="245"/>
      <c r="GN107" s="245"/>
    </row>
    <row r="108" spans="1:196" s="191" customFormat="1" ht="15">
      <c r="A108" s="245"/>
      <c r="B108" s="188"/>
      <c r="C108" s="192" t="s">
        <v>91</v>
      </c>
      <c r="D108" s="193"/>
      <c r="E108" s="193"/>
      <c r="F108" s="193"/>
      <c r="G108" s="251"/>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c r="DH108" s="245"/>
      <c r="DI108" s="245"/>
      <c r="DJ108" s="245"/>
      <c r="DK108" s="245"/>
      <c r="DL108" s="245"/>
      <c r="DM108" s="245"/>
      <c r="DN108" s="245"/>
      <c r="DO108" s="245"/>
      <c r="DP108" s="245"/>
      <c r="DQ108" s="245"/>
      <c r="DR108" s="245"/>
      <c r="DS108" s="245"/>
      <c r="DT108" s="245"/>
      <c r="DU108" s="245"/>
      <c r="DV108" s="245"/>
      <c r="DW108" s="245"/>
      <c r="DX108" s="245"/>
      <c r="DY108" s="245"/>
      <c r="DZ108" s="245"/>
      <c r="EA108" s="245"/>
      <c r="EB108" s="245"/>
      <c r="EC108" s="245"/>
      <c r="ED108" s="245"/>
      <c r="EE108" s="245"/>
      <c r="EF108" s="245"/>
      <c r="EG108" s="245"/>
      <c r="EH108" s="245"/>
      <c r="EI108" s="245"/>
      <c r="EJ108" s="245"/>
      <c r="EK108" s="245"/>
      <c r="EL108" s="245"/>
      <c r="EM108" s="245"/>
      <c r="EN108" s="245"/>
      <c r="EO108" s="245"/>
      <c r="EP108" s="245"/>
      <c r="EQ108" s="245"/>
      <c r="ER108" s="245"/>
      <c r="ES108" s="245"/>
      <c r="ET108" s="245"/>
      <c r="EU108" s="245"/>
      <c r="EV108" s="245"/>
      <c r="EW108" s="245"/>
      <c r="EX108" s="245"/>
      <c r="EY108" s="245"/>
      <c r="EZ108" s="245"/>
      <c r="FA108" s="245"/>
      <c r="FB108" s="245"/>
      <c r="FC108" s="245"/>
      <c r="FD108" s="245"/>
      <c r="FE108" s="245"/>
      <c r="FF108" s="245"/>
      <c r="FG108" s="245"/>
      <c r="FH108" s="245"/>
      <c r="FI108" s="245"/>
      <c r="FJ108" s="245"/>
      <c r="FK108" s="245"/>
      <c r="FL108" s="245"/>
      <c r="FM108" s="245"/>
      <c r="FN108" s="245"/>
      <c r="FO108" s="245"/>
      <c r="FP108" s="245"/>
      <c r="FQ108" s="245"/>
      <c r="FR108" s="245"/>
      <c r="FS108" s="245"/>
      <c r="FT108" s="245"/>
      <c r="FU108" s="245"/>
      <c r="FV108" s="245"/>
      <c r="FW108" s="245"/>
      <c r="FX108" s="245"/>
      <c r="FY108" s="245"/>
      <c r="FZ108" s="245"/>
      <c r="GA108" s="245"/>
      <c r="GB108" s="245"/>
      <c r="GC108" s="245"/>
      <c r="GD108" s="245"/>
      <c r="GE108" s="245"/>
      <c r="GF108" s="245"/>
      <c r="GG108" s="245"/>
      <c r="GH108" s="245"/>
      <c r="GI108" s="245"/>
      <c r="GJ108" s="245"/>
      <c r="GK108" s="245"/>
      <c r="GL108" s="245"/>
      <c r="GM108" s="245"/>
      <c r="GN108" s="245"/>
    </row>
    <row r="109" spans="1:196" s="8" customFormat="1" ht="27" customHeight="1">
      <c r="A109" s="240"/>
      <c r="B109" s="175"/>
      <c r="C109" s="476" t="s">
        <v>92</v>
      </c>
      <c r="D109" s="476"/>
      <c r="E109" s="476"/>
      <c r="F109" s="476"/>
      <c r="G109" s="176"/>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0"/>
      <c r="FL109" s="240"/>
      <c r="FM109" s="240"/>
      <c r="FN109" s="240"/>
      <c r="FO109" s="240"/>
      <c r="FP109" s="240"/>
      <c r="FQ109" s="240"/>
      <c r="FR109" s="240"/>
      <c r="FS109" s="240"/>
      <c r="FT109" s="240"/>
      <c r="FU109" s="240"/>
      <c r="FV109" s="240"/>
      <c r="FW109" s="240"/>
      <c r="FX109" s="240"/>
      <c r="FY109" s="240"/>
      <c r="FZ109" s="240"/>
      <c r="GA109" s="240"/>
      <c r="GB109" s="240"/>
      <c r="GC109" s="240"/>
      <c r="GD109" s="240"/>
      <c r="GE109" s="240"/>
      <c r="GF109" s="240"/>
      <c r="GG109" s="240"/>
      <c r="GH109" s="240"/>
      <c r="GI109" s="240"/>
      <c r="GJ109" s="240"/>
      <c r="GK109" s="240"/>
      <c r="GL109" s="240"/>
      <c r="GM109" s="240"/>
      <c r="GN109" s="240"/>
    </row>
    <row r="110" spans="1:196" s="8" customFormat="1" ht="68.25" customHeight="1">
      <c r="A110" s="240"/>
      <c r="B110" s="175"/>
      <c r="C110" s="194" t="s">
        <v>93</v>
      </c>
      <c r="D110" s="484" t="s">
        <v>94</v>
      </c>
      <c r="E110" s="484"/>
      <c r="F110" s="484"/>
      <c r="G110" s="176"/>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40"/>
      <c r="DI110" s="240"/>
      <c r="DJ110" s="240"/>
      <c r="DK110" s="240"/>
      <c r="DL110" s="240"/>
      <c r="DM110" s="240"/>
      <c r="DN110" s="240"/>
      <c r="DO110" s="240"/>
      <c r="DP110" s="240"/>
      <c r="DQ110" s="240"/>
      <c r="DR110" s="240"/>
      <c r="DS110" s="240"/>
      <c r="DT110" s="240"/>
      <c r="DU110" s="240"/>
      <c r="DV110" s="240"/>
      <c r="DW110" s="240"/>
      <c r="DX110" s="240"/>
      <c r="DY110" s="240"/>
      <c r="DZ110" s="240"/>
      <c r="EA110" s="240"/>
      <c r="EB110" s="240"/>
      <c r="EC110" s="240"/>
      <c r="ED110" s="240"/>
      <c r="EE110" s="240"/>
      <c r="EF110" s="240"/>
      <c r="EG110" s="240"/>
      <c r="EH110" s="240"/>
      <c r="EI110" s="240"/>
      <c r="EJ110" s="240"/>
      <c r="EK110" s="240"/>
      <c r="EL110" s="240"/>
      <c r="EM110" s="240"/>
      <c r="EN110" s="240"/>
      <c r="EO110" s="240"/>
      <c r="EP110" s="240"/>
      <c r="EQ110" s="240"/>
      <c r="ER110" s="240"/>
      <c r="ES110" s="240"/>
      <c r="ET110" s="240"/>
      <c r="EU110" s="240"/>
      <c r="EV110" s="240"/>
      <c r="EW110" s="240"/>
      <c r="EX110" s="240"/>
      <c r="EY110" s="240"/>
      <c r="EZ110" s="240"/>
      <c r="FA110" s="240"/>
      <c r="FB110" s="240"/>
      <c r="FC110" s="240"/>
      <c r="FD110" s="240"/>
      <c r="FE110" s="240"/>
      <c r="FF110" s="240"/>
      <c r="FG110" s="240"/>
      <c r="FH110" s="240"/>
      <c r="FI110" s="240"/>
      <c r="FJ110" s="240"/>
      <c r="FK110" s="240"/>
      <c r="FL110" s="240"/>
      <c r="FM110" s="240"/>
      <c r="FN110" s="240"/>
      <c r="FO110" s="240"/>
      <c r="FP110" s="240"/>
      <c r="FQ110" s="240"/>
      <c r="FR110" s="240"/>
      <c r="FS110" s="240"/>
      <c r="FT110" s="240"/>
      <c r="FU110" s="240"/>
      <c r="FV110" s="240"/>
      <c r="FW110" s="240"/>
      <c r="FX110" s="240"/>
      <c r="FY110" s="240"/>
      <c r="FZ110" s="240"/>
      <c r="GA110" s="240"/>
      <c r="GB110" s="240"/>
      <c r="GC110" s="240"/>
      <c r="GD110" s="240"/>
      <c r="GE110" s="240"/>
      <c r="GF110" s="240"/>
      <c r="GG110" s="240"/>
      <c r="GH110" s="240"/>
      <c r="GI110" s="240"/>
      <c r="GJ110" s="240"/>
      <c r="GK110" s="240"/>
      <c r="GL110" s="240"/>
      <c r="GM110" s="240"/>
      <c r="GN110" s="240"/>
    </row>
    <row r="111" spans="1:196" s="8" customFormat="1" ht="17.25" customHeight="1">
      <c r="A111" s="240"/>
      <c r="B111" s="175"/>
      <c r="C111" s="177" t="s">
        <v>95</v>
      </c>
      <c r="D111" s="177"/>
      <c r="E111" s="177"/>
      <c r="F111" s="177"/>
      <c r="G111" s="176"/>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240"/>
      <c r="DI111" s="240"/>
      <c r="DJ111" s="240"/>
      <c r="DK111" s="240"/>
      <c r="DL111" s="240"/>
      <c r="DM111" s="240"/>
      <c r="DN111" s="240"/>
      <c r="DO111" s="240"/>
      <c r="DP111" s="240"/>
      <c r="DQ111" s="240"/>
      <c r="DR111" s="240"/>
      <c r="DS111" s="240"/>
      <c r="DT111" s="240"/>
      <c r="DU111" s="240"/>
      <c r="DV111" s="240"/>
      <c r="DW111" s="240"/>
      <c r="DX111" s="240"/>
      <c r="DY111" s="240"/>
      <c r="DZ111" s="240"/>
      <c r="EA111" s="240"/>
      <c r="EB111" s="240"/>
      <c r="EC111" s="240"/>
      <c r="ED111" s="240"/>
      <c r="EE111" s="240"/>
      <c r="EF111" s="240"/>
      <c r="EG111" s="240"/>
      <c r="EH111" s="240"/>
      <c r="EI111" s="240"/>
      <c r="EJ111" s="240"/>
      <c r="EK111" s="240"/>
      <c r="EL111" s="240"/>
      <c r="EM111" s="240"/>
      <c r="EN111" s="240"/>
      <c r="EO111" s="240"/>
      <c r="EP111" s="240"/>
      <c r="EQ111" s="240"/>
      <c r="ER111" s="240"/>
      <c r="ES111" s="240"/>
      <c r="ET111" s="240"/>
      <c r="EU111" s="240"/>
      <c r="EV111" s="240"/>
      <c r="EW111" s="240"/>
      <c r="EX111" s="240"/>
      <c r="EY111" s="240"/>
      <c r="EZ111" s="240"/>
      <c r="FA111" s="240"/>
      <c r="FB111" s="240"/>
      <c r="FC111" s="240"/>
      <c r="FD111" s="240"/>
      <c r="FE111" s="240"/>
      <c r="FF111" s="240"/>
      <c r="FG111" s="240"/>
      <c r="FH111" s="240"/>
      <c r="FI111" s="240"/>
      <c r="FJ111" s="240"/>
      <c r="FK111" s="240"/>
      <c r="FL111" s="240"/>
      <c r="FM111" s="240"/>
      <c r="FN111" s="240"/>
      <c r="FO111" s="240"/>
      <c r="FP111" s="240"/>
      <c r="FQ111" s="240"/>
      <c r="FR111" s="240"/>
      <c r="FS111" s="240"/>
      <c r="FT111" s="240"/>
      <c r="FU111" s="240"/>
      <c r="FV111" s="240"/>
      <c r="FW111" s="240"/>
      <c r="FX111" s="240"/>
      <c r="FY111" s="240"/>
      <c r="FZ111" s="240"/>
      <c r="GA111" s="240"/>
      <c r="GB111" s="240"/>
      <c r="GC111" s="240"/>
      <c r="GD111" s="240"/>
      <c r="GE111" s="240"/>
      <c r="GF111" s="240"/>
      <c r="GG111" s="240"/>
      <c r="GH111" s="240"/>
      <c r="GI111" s="240"/>
      <c r="GJ111" s="240"/>
      <c r="GK111" s="240"/>
      <c r="GL111" s="240"/>
      <c r="GM111" s="240"/>
      <c r="GN111" s="240"/>
    </row>
    <row r="112" spans="1:196" s="8" customFormat="1" ht="17.25" customHeight="1">
      <c r="A112" s="240"/>
      <c r="B112" s="175"/>
      <c r="C112" s="249" t="s">
        <v>96</v>
      </c>
      <c r="D112" s="476" t="s">
        <v>97</v>
      </c>
      <c r="E112" s="476"/>
      <c r="F112" s="476"/>
      <c r="G112" s="176"/>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240"/>
      <c r="DI112" s="240"/>
      <c r="DJ112" s="240"/>
      <c r="DK112" s="240"/>
      <c r="DL112" s="240"/>
      <c r="DM112" s="240"/>
      <c r="DN112" s="240"/>
      <c r="DO112" s="240"/>
      <c r="DP112" s="240"/>
      <c r="DQ112" s="240"/>
      <c r="DR112" s="240"/>
      <c r="DS112" s="240"/>
      <c r="DT112" s="240"/>
      <c r="DU112" s="240"/>
      <c r="DV112" s="240"/>
      <c r="DW112" s="240"/>
      <c r="DX112" s="240"/>
      <c r="DY112" s="240"/>
      <c r="DZ112" s="240"/>
      <c r="EA112" s="240"/>
      <c r="EB112" s="240"/>
      <c r="EC112" s="240"/>
      <c r="ED112" s="240"/>
      <c r="EE112" s="240"/>
      <c r="EF112" s="240"/>
      <c r="EG112" s="240"/>
      <c r="EH112" s="240"/>
      <c r="EI112" s="240"/>
      <c r="EJ112" s="240"/>
      <c r="EK112" s="240"/>
      <c r="EL112" s="240"/>
      <c r="EM112" s="240"/>
      <c r="EN112" s="240"/>
      <c r="EO112" s="240"/>
      <c r="EP112" s="240"/>
      <c r="EQ112" s="240"/>
      <c r="ER112" s="240"/>
      <c r="ES112" s="240"/>
      <c r="ET112" s="240"/>
      <c r="EU112" s="240"/>
      <c r="EV112" s="240"/>
      <c r="EW112" s="240"/>
      <c r="EX112" s="240"/>
      <c r="EY112" s="240"/>
      <c r="EZ112" s="240"/>
      <c r="FA112" s="240"/>
      <c r="FB112" s="240"/>
      <c r="FC112" s="240"/>
      <c r="FD112" s="240"/>
      <c r="FE112" s="240"/>
      <c r="FF112" s="240"/>
      <c r="FG112" s="240"/>
      <c r="FH112" s="240"/>
      <c r="FI112" s="240"/>
      <c r="FJ112" s="240"/>
      <c r="FK112" s="240"/>
      <c r="FL112" s="240"/>
      <c r="FM112" s="240"/>
      <c r="FN112" s="240"/>
      <c r="FO112" s="240"/>
      <c r="FP112" s="240"/>
      <c r="FQ112" s="240"/>
      <c r="FR112" s="240"/>
      <c r="FS112" s="240"/>
      <c r="FT112" s="240"/>
      <c r="FU112" s="240"/>
      <c r="FV112" s="240"/>
      <c r="FW112" s="240"/>
      <c r="FX112" s="240"/>
      <c r="FY112" s="240"/>
      <c r="FZ112" s="240"/>
      <c r="GA112" s="240"/>
      <c r="GB112" s="240"/>
      <c r="GC112" s="240"/>
      <c r="GD112" s="240"/>
      <c r="GE112" s="240"/>
      <c r="GF112" s="240"/>
      <c r="GG112" s="240"/>
      <c r="GH112" s="240"/>
      <c r="GI112" s="240"/>
      <c r="GJ112" s="240"/>
      <c r="GK112" s="240"/>
      <c r="GL112" s="240"/>
      <c r="GM112" s="240"/>
      <c r="GN112" s="240"/>
    </row>
    <row r="113" spans="1:196" s="8" customFormat="1" ht="17.25" customHeight="1">
      <c r="A113" s="240"/>
      <c r="B113" s="175"/>
      <c r="C113" s="177" t="s">
        <v>98</v>
      </c>
      <c r="D113" s="177"/>
      <c r="E113" s="177"/>
      <c r="F113" s="177"/>
      <c r="G113" s="176"/>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240"/>
      <c r="DI113" s="240"/>
      <c r="DJ113" s="240"/>
      <c r="DK113" s="240"/>
      <c r="DL113" s="240"/>
      <c r="DM113" s="240"/>
      <c r="DN113" s="240"/>
      <c r="DO113" s="240"/>
      <c r="DP113" s="240"/>
      <c r="DQ113" s="240"/>
      <c r="DR113" s="240"/>
      <c r="DS113" s="240"/>
      <c r="DT113" s="240"/>
      <c r="DU113" s="240"/>
      <c r="DV113" s="240"/>
      <c r="DW113" s="240"/>
      <c r="DX113" s="240"/>
      <c r="DY113" s="240"/>
      <c r="DZ113" s="240"/>
      <c r="EA113" s="240"/>
      <c r="EB113" s="240"/>
      <c r="EC113" s="240"/>
      <c r="ED113" s="240"/>
      <c r="EE113" s="240"/>
      <c r="EF113" s="240"/>
      <c r="EG113" s="240"/>
      <c r="EH113" s="240"/>
      <c r="EI113" s="240"/>
      <c r="EJ113" s="240"/>
      <c r="EK113" s="240"/>
      <c r="EL113" s="240"/>
      <c r="EM113" s="240"/>
      <c r="EN113" s="240"/>
      <c r="EO113" s="240"/>
      <c r="EP113" s="240"/>
      <c r="EQ113" s="240"/>
      <c r="ER113" s="240"/>
      <c r="ES113" s="240"/>
      <c r="ET113" s="240"/>
      <c r="EU113" s="240"/>
      <c r="EV113" s="240"/>
      <c r="EW113" s="240"/>
      <c r="EX113" s="240"/>
      <c r="EY113" s="240"/>
      <c r="EZ113" s="240"/>
      <c r="FA113" s="240"/>
      <c r="FB113" s="240"/>
      <c r="FC113" s="240"/>
      <c r="FD113" s="240"/>
      <c r="FE113" s="240"/>
      <c r="FF113" s="240"/>
      <c r="FG113" s="240"/>
      <c r="FH113" s="240"/>
      <c r="FI113" s="240"/>
      <c r="FJ113" s="240"/>
      <c r="FK113" s="240"/>
      <c r="FL113" s="240"/>
      <c r="FM113" s="240"/>
      <c r="FN113" s="240"/>
      <c r="FO113" s="240"/>
      <c r="FP113" s="240"/>
      <c r="FQ113" s="240"/>
      <c r="FR113" s="240"/>
      <c r="FS113" s="240"/>
      <c r="FT113" s="240"/>
      <c r="FU113" s="240"/>
      <c r="FV113" s="240"/>
      <c r="FW113" s="240"/>
      <c r="FX113" s="240"/>
      <c r="FY113" s="240"/>
      <c r="FZ113" s="240"/>
      <c r="GA113" s="240"/>
      <c r="GB113" s="240"/>
      <c r="GC113" s="240"/>
      <c r="GD113" s="240"/>
      <c r="GE113" s="240"/>
      <c r="GF113" s="240"/>
      <c r="GG113" s="240"/>
      <c r="GH113" s="240"/>
      <c r="GI113" s="240"/>
      <c r="GJ113" s="240"/>
      <c r="GK113" s="240"/>
      <c r="GL113" s="240"/>
      <c r="GM113" s="240"/>
      <c r="GN113" s="240"/>
    </row>
    <row r="114" spans="1:196" s="8" customFormat="1" ht="12.75" customHeight="1">
      <c r="A114" s="240"/>
      <c r="B114" s="175"/>
      <c r="C114" s="177"/>
      <c r="D114" s="177"/>
      <c r="E114" s="177"/>
      <c r="F114" s="252"/>
      <c r="G114" s="253"/>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240"/>
      <c r="DI114" s="240"/>
      <c r="DJ114" s="240"/>
      <c r="DK114" s="240"/>
      <c r="DL114" s="240"/>
      <c r="DM114" s="240"/>
      <c r="DN114" s="240"/>
      <c r="DO114" s="240"/>
      <c r="DP114" s="240"/>
      <c r="DQ114" s="240"/>
      <c r="DR114" s="240"/>
      <c r="DS114" s="240"/>
      <c r="DT114" s="240"/>
      <c r="DU114" s="240"/>
      <c r="DV114" s="240"/>
      <c r="DW114" s="240"/>
      <c r="DX114" s="240"/>
      <c r="DY114" s="240"/>
      <c r="DZ114" s="240"/>
      <c r="EA114" s="240"/>
      <c r="EB114" s="240"/>
      <c r="EC114" s="240"/>
      <c r="ED114" s="240"/>
      <c r="EE114" s="240"/>
      <c r="EF114" s="240"/>
      <c r="EG114" s="240"/>
      <c r="EH114" s="240"/>
      <c r="EI114" s="240"/>
      <c r="EJ114" s="240"/>
      <c r="EK114" s="240"/>
      <c r="EL114" s="240"/>
      <c r="EM114" s="240"/>
      <c r="EN114" s="240"/>
      <c r="EO114" s="240"/>
      <c r="EP114" s="240"/>
      <c r="EQ114" s="240"/>
      <c r="ER114" s="240"/>
      <c r="ES114" s="240"/>
      <c r="ET114" s="240"/>
      <c r="EU114" s="240"/>
      <c r="EV114" s="240"/>
      <c r="EW114" s="240"/>
      <c r="EX114" s="240"/>
      <c r="EY114" s="240"/>
      <c r="EZ114" s="240"/>
      <c r="FA114" s="240"/>
      <c r="FB114" s="240"/>
      <c r="FC114" s="240"/>
      <c r="FD114" s="240"/>
      <c r="FE114" s="240"/>
      <c r="FF114" s="240"/>
      <c r="FG114" s="240"/>
      <c r="FH114" s="240"/>
      <c r="FI114" s="240"/>
      <c r="FJ114" s="240"/>
      <c r="FK114" s="240"/>
      <c r="FL114" s="240"/>
      <c r="FM114" s="240"/>
      <c r="FN114" s="240"/>
      <c r="FO114" s="240"/>
      <c r="FP114" s="240"/>
      <c r="FQ114" s="240"/>
      <c r="FR114" s="240"/>
      <c r="FS114" s="240"/>
      <c r="FT114" s="240"/>
      <c r="FU114" s="240"/>
      <c r="FV114" s="240"/>
      <c r="FW114" s="240"/>
      <c r="FX114" s="240"/>
      <c r="FY114" s="240"/>
      <c r="FZ114" s="240"/>
      <c r="GA114" s="240"/>
      <c r="GB114" s="240"/>
      <c r="GC114" s="240"/>
      <c r="GD114" s="240"/>
      <c r="GE114" s="240"/>
      <c r="GF114" s="240"/>
      <c r="GG114" s="240"/>
      <c r="GH114" s="240"/>
      <c r="GI114" s="240"/>
      <c r="GJ114" s="240"/>
      <c r="GK114" s="240"/>
      <c r="GL114" s="240"/>
      <c r="GM114" s="240"/>
      <c r="GN114" s="240"/>
    </row>
    <row r="115" spans="1:196" s="8" customFormat="1" ht="17.25" customHeight="1">
      <c r="A115" s="240"/>
      <c r="B115" s="175"/>
      <c r="C115" s="192" t="s">
        <v>99</v>
      </c>
      <c r="D115" s="195"/>
      <c r="E115" s="195"/>
      <c r="F115" s="195"/>
      <c r="G115" s="176"/>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240"/>
      <c r="DI115" s="240"/>
      <c r="DJ115" s="240"/>
      <c r="DK115" s="240"/>
      <c r="DL115" s="240"/>
      <c r="DM115" s="240"/>
      <c r="DN115" s="240"/>
      <c r="DO115" s="240"/>
      <c r="DP115" s="240"/>
      <c r="DQ115" s="240"/>
      <c r="DR115" s="240"/>
      <c r="DS115" s="240"/>
      <c r="DT115" s="240"/>
      <c r="DU115" s="240"/>
      <c r="DV115" s="240"/>
      <c r="DW115" s="240"/>
      <c r="DX115" s="240"/>
      <c r="DY115" s="240"/>
      <c r="DZ115" s="240"/>
      <c r="EA115" s="240"/>
      <c r="EB115" s="240"/>
      <c r="EC115" s="240"/>
      <c r="ED115" s="240"/>
      <c r="EE115" s="240"/>
      <c r="EF115" s="240"/>
      <c r="EG115" s="240"/>
      <c r="EH115" s="240"/>
      <c r="EI115" s="240"/>
      <c r="EJ115" s="240"/>
      <c r="EK115" s="240"/>
      <c r="EL115" s="240"/>
      <c r="EM115" s="240"/>
      <c r="EN115" s="240"/>
      <c r="EO115" s="240"/>
      <c r="EP115" s="240"/>
      <c r="EQ115" s="240"/>
      <c r="ER115" s="240"/>
      <c r="ES115" s="240"/>
      <c r="ET115" s="240"/>
      <c r="EU115" s="240"/>
      <c r="EV115" s="240"/>
      <c r="EW115" s="240"/>
      <c r="EX115" s="240"/>
      <c r="EY115" s="240"/>
      <c r="EZ115" s="240"/>
      <c r="FA115" s="240"/>
      <c r="FB115" s="240"/>
      <c r="FC115" s="240"/>
      <c r="FD115" s="240"/>
      <c r="FE115" s="240"/>
      <c r="FF115" s="240"/>
      <c r="FG115" s="240"/>
      <c r="FH115" s="240"/>
      <c r="FI115" s="240"/>
      <c r="FJ115" s="240"/>
      <c r="FK115" s="240"/>
      <c r="FL115" s="240"/>
      <c r="FM115" s="240"/>
      <c r="FN115" s="240"/>
      <c r="FO115" s="240"/>
      <c r="FP115" s="240"/>
      <c r="FQ115" s="240"/>
      <c r="FR115" s="240"/>
      <c r="FS115" s="240"/>
      <c r="FT115" s="240"/>
      <c r="FU115" s="240"/>
      <c r="FV115" s="240"/>
      <c r="FW115" s="240"/>
      <c r="FX115" s="240"/>
      <c r="FY115" s="240"/>
      <c r="FZ115" s="240"/>
      <c r="GA115" s="240"/>
      <c r="GB115" s="240"/>
      <c r="GC115" s="240"/>
      <c r="GD115" s="240"/>
      <c r="GE115" s="240"/>
      <c r="GF115" s="240"/>
      <c r="GG115" s="240"/>
      <c r="GH115" s="240"/>
      <c r="GI115" s="240"/>
      <c r="GJ115" s="240"/>
      <c r="GK115" s="240"/>
      <c r="GL115" s="240"/>
      <c r="GM115" s="240"/>
      <c r="GN115" s="240"/>
    </row>
    <row r="116" spans="1:196" s="8" customFormat="1" ht="26.25" customHeight="1">
      <c r="A116" s="240"/>
      <c r="B116" s="175"/>
      <c r="C116" s="473" t="s">
        <v>100</v>
      </c>
      <c r="D116" s="476"/>
      <c r="E116" s="476"/>
      <c r="F116" s="476"/>
      <c r="G116" s="254"/>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240"/>
      <c r="DI116" s="240"/>
      <c r="DJ116" s="240"/>
      <c r="DK116" s="240"/>
      <c r="DL116" s="240"/>
      <c r="DM116" s="240"/>
      <c r="DN116" s="240"/>
      <c r="DO116" s="240"/>
      <c r="DP116" s="240"/>
      <c r="DQ116" s="240"/>
      <c r="DR116" s="240"/>
      <c r="DS116" s="240"/>
      <c r="DT116" s="240"/>
      <c r="DU116" s="240"/>
      <c r="DV116" s="240"/>
      <c r="DW116" s="240"/>
      <c r="DX116" s="240"/>
      <c r="DY116" s="240"/>
      <c r="DZ116" s="240"/>
      <c r="EA116" s="240"/>
      <c r="EB116" s="240"/>
      <c r="EC116" s="240"/>
      <c r="ED116" s="240"/>
      <c r="EE116" s="240"/>
      <c r="EF116" s="240"/>
      <c r="EG116" s="240"/>
      <c r="EH116" s="240"/>
      <c r="EI116" s="240"/>
      <c r="EJ116" s="240"/>
      <c r="EK116" s="240"/>
      <c r="EL116" s="240"/>
      <c r="EM116" s="240"/>
      <c r="EN116" s="240"/>
      <c r="EO116" s="240"/>
      <c r="EP116" s="240"/>
      <c r="EQ116" s="240"/>
      <c r="ER116" s="240"/>
      <c r="ES116" s="240"/>
      <c r="ET116" s="240"/>
      <c r="EU116" s="240"/>
      <c r="EV116" s="240"/>
      <c r="EW116" s="240"/>
      <c r="EX116" s="240"/>
      <c r="EY116" s="240"/>
      <c r="EZ116" s="240"/>
      <c r="FA116" s="240"/>
      <c r="FB116" s="240"/>
      <c r="FC116" s="240"/>
      <c r="FD116" s="240"/>
      <c r="FE116" s="240"/>
      <c r="FF116" s="240"/>
      <c r="FG116" s="240"/>
      <c r="FH116" s="240"/>
      <c r="FI116" s="240"/>
      <c r="FJ116" s="240"/>
      <c r="FK116" s="240"/>
      <c r="FL116" s="240"/>
      <c r="FM116" s="240"/>
      <c r="FN116" s="240"/>
      <c r="FO116" s="240"/>
      <c r="FP116" s="240"/>
      <c r="FQ116" s="240"/>
      <c r="FR116" s="240"/>
      <c r="FS116" s="240"/>
      <c r="FT116" s="240"/>
      <c r="FU116" s="240"/>
      <c r="FV116" s="240"/>
      <c r="FW116" s="240"/>
      <c r="FX116" s="240"/>
      <c r="FY116" s="240"/>
      <c r="FZ116" s="240"/>
      <c r="GA116" s="240"/>
      <c r="GB116" s="240"/>
      <c r="GC116" s="240"/>
      <c r="GD116" s="240"/>
      <c r="GE116" s="240"/>
      <c r="GF116" s="240"/>
      <c r="GG116" s="240"/>
      <c r="GH116" s="240"/>
      <c r="GI116" s="240"/>
      <c r="GJ116" s="240"/>
      <c r="GK116" s="240"/>
      <c r="GL116" s="240"/>
      <c r="GM116" s="240"/>
      <c r="GN116" s="240"/>
    </row>
    <row r="117" spans="1:196" s="8" customFormat="1" ht="76.5" customHeight="1">
      <c r="A117" s="240"/>
      <c r="B117" s="175"/>
      <c r="C117" s="473" t="s">
        <v>101</v>
      </c>
      <c r="D117" s="473"/>
      <c r="E117" s="473"/>
      <c r="F117" s="473"/>
      <c r="G117" s="176"/>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240"/>
      <c r="DI117" s="240"/>
      <c r="DJ117" s="240"/>
      <c r="DK117" s="240"/>
      <c r="DL117" s="240"/>
      <c r="DM117" s="240"/>
      <c r="DN117" s="240"/>
      <c r="DO117" s="240"/>
      <c r="DP117" s="240"/>
      <c r="DQ117" s="240"/>
      <c r="DR117" s="240"/>
      <c r="DS117" s="240"/>
      <c r="DT117" s="240"/>
      <c r="DU117" s="240"/>
      <c r="DV117" s="240"/>
      <c r="DW117" s="240"/>
      <c r="DX117" s="240"/>
      <c r="DY117" s="240"/>
      <c r="DZ117" s="240"/>
      <c r="EA117" s="240"/>
      <c r="EB117" s="240"/>
      <c r="EC117" s="240"/>
      <c r="ED117" s="240"/>
      <c r="EE117" s="240"/>
      <c r="EF117" s="240"/>
      <c r="EG117" s="240"/>
      <c r="EH117" s="240"/>
      <c r="EI117" s="240"/>
      <c r="EJ117" s="240"/>
      <c r="EK117" s="240"/>
      <c r="EL117" s="240"/>
      <c r="EM117" s="240"/>
      <c r="EN117" s="240"/>
      <c r="EO117" s="240"/>
      <c r="EP117" s="240"/>
      <c r="EQ117" s="240"/>
      <c r="ER117" s="240"/>
      <c r="ES117" s="240"/>
      <c r="ET117" s="240"/>
      <c r="EU117" s="240"/>
      <c r="EV117" s="240"/>
      <c r="EW117" s="240"/>
      <c r="EX117" s="240"/>
      <c r="EY117" s="240"/>
      <c r="EZ117" s="240"/>
      <c r="FA117" s="240"/>
      <c r="FB117" s="240"/>
      <c r="FC117" s="240"/>
      <c r="FD117" s="240"/>
      <c r="FE117" s="240"/>
      <c r="FF117" s="240"/>
      <c r="FG117" s="240"/>
      <c r="FH117" s="240"/>
      <c r="FI117" s="240"/>
      <c r="FJ117" s="240"/>
      <c r="FK117" s="240"/>
      <c r="FL117" s="240"/>
      <c r="FM117" s="240"/>
      <c r="FN117" s="240"/>
      <c r="FO117" s="240"/>
      <c r="FP117" s="240"/>
      <c r="FQ117" s="240"/>
      <c r="FR117" s="240"/>
      <c r="FS117" s="240"/>
      <c r="FT117" s="240"/>
      <c r="FU117" s="240"/>
      <c r="FV117" s="240"/>
      <c r="FW117" s="240"/>
      <c r="FX117" s="240"/>
      <c r="FY117" s="240"/>
      <c r="FZ117" s="240"/>
      <c r="GA117" s="240"/>
      <c r="GB117" s="240"/>
      <c r="GC117" s="240"/>
      <c r="GD117" s="240"/>
      <c r="GE117" s="240"/>
      <c r="GF117" s="240"/>
      <c r="GG117" s="240"/>
      <c r="GH117" s="240"/>
      <c r="GI117" s="240"/>
      <c r="GJ117" s="240"/>
      <c r="GK117" s="240"/>
      <c r="GL117" s="240"/>
      <c r="GM117" s="240"/>
      <c r="GN117" s="240"/>
    </row>
    <row r="118" spans="1:196" s="8" customFormat="1" ht="36" customHeight="1">
      <c r="A118" s="240"/>
      <c r="B118" s="175"/>
      <c r="C118" s="485" t="s">
        <v>102</v>
      </c>
      <c r="D118" s="485"/>
      <c r="E118" s="485"/>
      <c r="F118" s="485"/>
      <c r="G118" s="176"/>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240"/>
      <c r="DI118" s="240"/>
      <c r="DJ118" s="240"/>
      <c r="DK118" s="240"/>
      <c r="DL118" s="240"/>
      <c r="DM118" s="240"/>
      <c r="DN118" s="240"/>
      <c r="DO118" s="240"/>
      <c r="DP118" s="240"/>
      <c r="DQ118" s="240"/>
      <c r="DR118" s="240"/>
      <c r="DS118" s="240"/>
      <c r="DT118" s="240"/>
      <c r="DU118" s="240"/>
      <c r="DV118" s="240"/>
      <c r="DW118" s="240"/>
      <c r="DX118" s="240"/>
      <c r="DY118" s="240"/>
      <c r="DZ118" s="240"/>
      <c r="EA118" s="240"/>
      <c r="EB118" s="240"/>
      <c r="EC118" s="240"/>
      <c r="ED118" s="240"/>
      <c r="EE118" s="240"/>
      <c r="EF118" s="240"/>
      <c r="EG118" s="240"/>
      <c r="EH118" s="240"/>
      <c r="EI118" s="240"/>
      <c r="EJ118" s="240"/>
      <c r="EK118" s="240"/>
      <c r="EL118" s="240"/>
      <c r="EM118" s="240"/>
      <c r="EN118" s="240"/>
      <c r="EO118" s="240"/>
      <c r="EP118" s="240"/>
      <c r="EQ118" s="240"/>
      <c r="ER118" s="240"/>
      <c r="ES118" s="240"/>
      <c r="ET118" s="240"/>
      <c r="EU118" s="240"/>
      <c r="EV118" s="240"/>
      <c r="EW118" s="240"/>
      <c r="EX118" s="240"/>
      <c r="EY118" s="240"/>
      <c r="EZ118" s="240"/>
      <c r="FA118" s="240"/>
      <c r="FB118" s="240"/>
      <c r="FC118" s="240"/>
      <c r="FD118" s="240"/>
      <c r="FE118" s="240"/>
      <c r="FF118" s="240"/>
      <c r="FG118" s="240"/>
      <c r="FH118" s="240"/>
      <c r="FI118" s="240"/>
      <c r="FJ118" s="240"/>
      <c r="FK118" s="240"/>
      <c r="FL118" s="240"/>
      <c r="FM118" s="240"/>
      <c r="FN118" s="240"/>
      <c r="FO118" s="240"/>
      <c r="FP118" s="240"/>
      <c r="FQ118" s="240"/>
      <c r="FR118" s="240"/>
      <c r="FS118" s="240"/>
      <c r="FT118" s="240"/>
      <c r="FU118" s="240"/>
      <c r="FV118" s="240"/>
      <c r="FW118" s="240"/>
      <c r="FX118" s="240"/>
      <c r="FY118" s="240"/>
      <c r="FZ118" s="240"/>
      <c r="GA118" s="240"/>
      <c r="GB118" s="240"/>
      <c r="GC118" s="240"/>
      <c r="GD118" s="240"/>
      <c r="GE118" s="240"/>
      <c r="GF118" s="240"/>
      <c r="GG118" s="240"/>
      <c r="GH118" s="240"/>
      <c r="GI118" s="240"/>
      <c r="GJ118" s="240"/>
      <c r="GK118" s="240"/>
      <c r="GL118" s="240"/>
      <c r="GM118" s="240"/>
      <c r="GN118" s="240"/>
    </row>
    <row r="119" spans="1:196" s="8" customFormat="1" ht="17.25" customHeight="1">
      <c r="A119" s="240"/>
      <c r="B119" s="175"/>
      <c r="C119" s="459" t="s">
        <v>58</v>
      </c>
      <c r="D119" s="459"/>
      <c r="E119" s="459"/>
      <c r="F119" s="459"/>
      <c r="G119" s="465"/>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240"/>
      <c r="DI119" s="240"/>
      <c r="DJ119" s="240"/>
      <c r="DK119" s="240"/>
      <c r="DL119" s="240"/>
      <c r="DM119" s="240"/>
      <c r="DN119" s="240"/>
      <c r="DO119" s="240"/>
      <c r="DP119" s="240"/>
      <c r="DQ119" s="240"/>
      <c r="DR119" s="240"/>
      <c r="DS119" s="240"/>
      <c r="DT119" s="240"/>
      <c r="DU119" s="240"/>
      <c r="DV119" s="240"/>
      <c r="DW119" s="240"/>
      <c r="DX119" s="240"/>
      <c r="DY119" s="240"/>
      <c r="DZ119" s="240"/>
      <c r="EA119" s="240"/>
      <c r="EB119" s="240"/>
      <c r="EC119" s="240"/>
      <c r="ED119" s="240"/>
      <c r="EE119" s="240"/>
      <c r="EF119" s="240"/>
      <c r="EG119" s="240"/>
      <c r="EH119" s="240"/>
      <c r="EI119" s="240"/>
      <c r="EJ119" s="240"/>
      <c r="EK119" s="240"/>
      <c r="EL119" s="240"/>
      <c r="EM119" s="240"/>
      <c r="EN119" s="240"/>
      <c r="EO119" s="240"/>
      <c r="EP119" s="240"/>
      <c r="EQ119" s="240"/>
      <c r="ER119" s="240"/>
      <c r="ES119" s="240"/>
      <c r="ET119" s="240"/>
      <c r="EU119" s="240"/>
      <c r="EV119" s="240"/>
      <c r="EW119" s="240"/>
      <c r="EX119" s="240"/>
      <c r="EY119" s="240"/>
      <c r="EZ119" s="240"/>
      <c r="FA119" s="240"/>
      <c r="FB119" s="240"/>
      <c r="FC119" s="240"/>
      <c r="FD119" s="240"/>
      <c r="FE119" s="240"/>
      <c r="FF119" s="240"/>
      <c r="FG119" s="240"/>
      <c r="FH119" s="240"/>
      <c r="FI119" s="240"/>
      <c r="FJ119" s="240"/>
      <c r="FK119" s="240"/>
      <c r="FL119" s="240"/>
      <c r="FM119" s="240"/>
      <c r="FN119" s="240"/>
      <c r="FO119" s="240"/>
      <c r="FP119" s="240"/>
      <c r="FQ119" s="240"/>
      <c r="FR119" s="240"/>
      <c r="FS119" s="240"/>
      <c r="FT119" s="240"/>
      <c r="FU119" s="240"/>
      <c r="FV119" s="240"/>
      <c r="FW119" s="240"/>
      <c r="FX119" s="240"/>
      <c r="FY119" s="240"/>
      <c r="FZ119" s="240"/>
      <c r="GA119" s="240"/>
      <c r="GB119" s="240"/>
      <c r="GC119" s="240"/>
      <c r="GD119" s="240"/>
      <c r="GE119" s="240"/>
      <c r="GF119" s="240"/>
      <c r="GG119" s="240"/>
      <c r="GH119" s="240"/>
      <c r="GI119" s="240"/>
      <c r="GJ119" s="240"/>
      <c r="GK119" s="240"/>
      <c r="GL119" s="240"/>
      <c r="GM119" s="240"/>
      <c r="GN119" s="240"/>
    </row>
    <row r="120" spans="1:196" s="8" customFormat="1" ht="7.5" customHeight="1">
      <c r="A120" s="240"/>
      <c r="B120" s="175"/>
      <c r="C120" s="178"/>
      <c r="D120" s="178"/>
      <c r="E120" s="178"/>
      <c r="F120" s="178"/>
      <c r="G120" s="176"/>
      <c r="H120" s="248"/>
      <c r="I120" s="248"/>
      <c r="J120" s="248"/>
      <c r="K120" s="248"/>
      <c r="L120" s="248"/>
      <c r="M120" s="248"/>
      <c r="N120" s="248"/>
      <c r="O120" s="248"/>
      <c r="P120" s="248"/>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240"/>
      <c r="DI120" s="240"/>
      <c r="DJ120" s="240"/>
      <c r="DK120" s="240"/>
      <c r="DL120" s="240"/>
      <c r="DM120" s="240"/>
      <c r="DN120" s="240"/>
      <c r="DO120" s="240"/>
      <c r="DP120" s="240"/>
      <c r="DQ120" s="240"/>
      <c r="DR120" s="240"/>
      <c r="DS120" s="240"/>
      <c r="DT120" s="240"/>
      <c r="DU120" s="240"/>
      <c r="DV120" s="240"/>
      <c r="DW120" s="240"/>
      <c r="DX120" s="240"/>
      <c r="DY120" s="240"/>
      <c r="DZ120" s="240"/>
      <c r="EA120" s="240"/>
      <c r="EB120" s="240"/>
      <c r="EC120" s="240"/>
      <c r="ED120" s="240"/>
      <c r="EE120" s="240"/>
      <c r="EF120" s="240"/>
      <c r="EG120" s="240"/>
      <c r="EH120" s="240"/>
      <c r="EI120" s="240"/>
      <c r="EJ120" s="240"/>
      <c r="EK120" s="240"/>
      <c r="EL120" s="240"/>
      <c r="EM120" s="240"/>
      <c r="EN120" s="240"/>
      <c r="EO120" s="240"/>
      <c r="EP120" s="240"/>
      <c r="EQ120" s="240"/>
      <c r="ER120" s="240"/>
      <c r="ES120" s="240"/>
      <c r="ET120" s="240"/>
      <c r="EU120" s="240"/>
      <c r="EV120" s="240"/>
      <c r="EW120" s="240"/>
      <c r="EX120" s="240"/>
      <c r="EY120" s="240"/>
      <c r="EZ120" s="240"/>
      <c r="FA120" s="240"/>
      <c r="FB120" s="240"/>
      <c r="FC120" s="240"/>
      <c r="FD120" s="240"/>
      <c r="FE120" s="240"/>
      <c r="FF120" s="240"/>
      <c r="FG120" s="240"/>
      <c r="FH120" s="240"/>
      <c r="FI120" s="240"/>
      <c r="FJ120" s="240"/>
      <c r="FK120" s="240"/>
      <c r="FL120" s="240"/>
      <c r="FM120" s="240"/>
      <c r="FN120" s="240"/>
      <c r="FO120" s="240"/>
      <c r="FP120" s="240"/>
      <c r="FQ120" s="240"/>
      <c r="FR120" s="240"/>
      <c r="FS120" s="240"/>
      <c r="FT120" s="240"/>
      <c r="FU120" s="240"/>
      <c r="FV120" s="240"/>
      <c r="FW120" s="240"/>
      <c r="FX120" s="240"/>
      <c r="FY120" s="240"/>
      <c r="FZ120" s="240"/>
      <c r="GA120" s="240"/>
      <c r="GB120" s="240"/>
      <c r="GC120" s="240"/>
      <c r="GD120" s="240"/>
      <c r="GE120" s="240"/>
      <c r="GF120" s="240"/>
      <c r="GG120" s="240"/>
      <c r="GH120" s="240"/>
      <c r="GI120" s="240"/>
      <c r="GJ120" s="240"/>
      <c r="GK120" s="240"/>
      <c r="GL120" s="240"/>
      <c r="GM120" s="240"/>
      <c r="GN120" s="240"/>
    </row>
    <row r="121" spans="1:196" s="8" customFormat="1" ht="26.25" customHeight="1">
      <c r="A121" s="240"/>
      <c r="B121" s="175"/>
      <c r="C121" s="178" t="s">
        <v>103</v>
      </c>
      <c r="D121" s="178"/>
      <c r="E121" s="178"/>
      <c r="F121" s="178"/>
      <c r="G121" s="176"/>
      <c r="H121" s="248"/>
      <c r="I121" s="248"/>
      <c r="J121" s="248"/>
      <c r="K121" s="248"/>
      <c r="L121" s="248"/>
      <c r="M121" s="248"/>
      <c r="N121" s="248"/>
      <c r="O121" s="248"/>
      <c r="P121" s="248"/>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240"/>
      <c r="DI121" s="240"/>
      <c r="DJ121" s="240"/>
      <c r="DK121" s="240"/>
      <c r="DL121" s="240"/>
      <c r="DM121" s="240"/>
      <c r="DN121" s="240"/>
      <c r="DO121" s="240"/>
      <c r="DP121" s="240"/>
      <c r="DQ121" s="240"/>
      <c r="DR121" s="240"/>
      <c r="DS121" s="240"/>
      <c r="DT121" s="240"/>
      <c r="DU121" s="240"/>
      <c r="DV121" s="240"/>
      <c r="DW121" s="240"/>
      <c r="DX121" s="240"/>
      <c r="DY121" s="240"/>
      <c r="DZ121" s="240"/>
      <c r="EA121" s="240"/>
      <c r="EB121" s="240"/>
      <c r="EC121" s="240"/>
      <c r="ED121" s="240"/>
      <c r="EE121" s="240"/>
      <c r="EF121" s="240"/>
      <c r="EG121" s="240"/>
      <c r="EH121" s="240"/>
      <c r="EI121" s="240"/>
      <c r="EJ121" s="240"/>
      <c r="EK121" s="240"/>
      <c r="EL121" s="240"/>
      <c r="EM121" s="240"/>
      <c r="EN121" s="240"/>
      <c r="EO121" s="240"/>
      <c r="EP121" s="240"/>
      <c r="EQ121" s="240"/>
      <c r="ER121" s="240"/>
      <c r="ES121" s="240"/>
      <c r="ET121" s="240"/>
      <c r="EU121" s="240"/>
      <c r="EV121" s="240"/>
      <c r="EW121" s="240"/>
      <c r="EX121" s="240"/>
      <c r="EY121" s="240"/>
      <c r="EZ121" s="240"/>
      <c r="FA121" s="240"/>
      <c r="FB121" s="240"/>
      <c r="FC121" s="240"/>
      <c r="FD121" s="240"/>
      <c r="FE121" s="240"/>
      <c r="FF121" s="240"/>
      <c r="FG121" s="240"/>
      <c r="FH121" s="240"/>
      <c r="FI121" s="240"/>
      <c r="FJ121" s="240"/>
      <c r="FK121" s="240"/>
      <c r="FL121" s="240"/>
      <c r="FM121" s="240"/>
      <c r="FN121" s="240"/>
      <c r="FO121" s="240"/>
      <c r="FP121" s="240"/>
      <c r="FQ121" s="240"/>
      <c r="FR121" s="240"/>
      <c r="FS121" s="240"/>
      <c r="FT121" s="240"/>
      <c r="FU121" s="240"/>
      <c r="FV121" s="240"/>
      <c r="FW121" s="240"/>
      <c r="FX121" s="240"/>
      <c r="FY121" s="240"/>
      <c r="FZ121" s="240"/>
      <c r="GA121" s="240"/>
      <c r="GB121" s="240"/>
      <c r="GC121" s="240"/>
      <c r="GD121" s="240"/>
      <c r="GE121" s="240"/>
      <c r="GF121" s="240"/>
      <c r="GG121" s="240"/>
      <c r="GH121" s="240"/>
      <c r="GI121" s="240"/>
      <c r="GJ121" s="240"/>
      <c r="GK121" s="240"/>
      <c r="GL121" s="240"/>
      <c r="GM121" s="240"/>
      <c r="GN121" s="240"/>
    </row>
    <row r="122" spans="1:196" s="8" customFormat="1" ht="10.5" customHeight="1">
      <c r="A122" s="240"/>
      <c r="B122" s="175"/>
      <c r="C122" s="284"/>
      <c r="D122" s="284"/>
      <c r="E122" s="284"/>
      <c r="F122" s="284"/>
      <c r="G122" s="176"/>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240"/>
      <c r="DI122" s="240"/>
      <c r="DJ122" s="240"/>
      <c r="DK122" s="240"/>
      <c r="DL122" s="240"/>
      <c r="DM122" s="240"/>
      <c r="DN122" s="240"/>
      <c r="DO122" s="240"/>
      <c r="DP122" s="240"/>
      <c r="DQ122" s="240"/>
      <c r="DR122" s="240"/>
      <c r="DS122" s="240"/>
      <c r="DT122" s="240"/>
      <c r="DU122" s="240"/>
      <c r="DV122" s="240"/>
      <c r="DW122" s="240"/>
      <c r="DX122" s="240"/>
      <c r="DY122" s="240"/>
      <c r="DZ122" s="240"/>
      <c r="EA122" s="240"/>
      <c r="EB122" s="240"/>
      <c r="EC122" s="240"/>
      <c r="ED122" s="240"/>
      <c r="EE122" s="240"/>
      <c r="EF122" s="240"/>
      <c r="EG122" s="240"/>
      <c r="EH122" s="240"/>
      <c r="EI122" s="240"/>
      <c r="EJ122" s="240"/>
      <c r="EK122" s="240"/>
      <c r="EL122" s="240"/>
      <c r="EM122" s="240"/>
      <c r="EN122" s="240"/>
      <c r="EO122" s="240"/>
      <c r="EP122" s="240"/>
      <c r="EQ122" s="240"/>
      <c r="ER122" s="240"/>
      <c r="ES122" s="240"/>
      <c r="ET122" s="240"/>
      <c r="EU122" s="240"/>
      <c r="EV122" s="240"/>
      <c r="EW122" s="240"/>
      <c r="EX122" s="240"/>
      <c r="EY122" s="240"/>
      <c r="EZ122" s="240"/>
      <c r="FA122" s="240"/>
      <c r="FB122" s="240"/>
      <c r="FC122" s="240"/>
      <c r="FD122" s="240"/>
      <c r="FE122" s="240"/>
      <c r="FF122" s="240"/>
      <c r="FG122" s="240"/>
      <c r="FH122" s="240"/>
      <c r="FI122" s="240"/>
      <c r="FJ122" s="240"/>
      <c r="FK122" s="240"/>
      <c r="FL122" s="240"/>
      <c r="FM122" s="240"/>
      <c r="FN122" s="240"/>
      <c r="FO122" s="240"/>
      <c r="FP122" s="240"/>
      <c r="FQ122" s="240"/>
      <c r="FR122" s="240"/>
      <c r="FS122" s="240"/>
      <c r="FT122" s="240"/>
      <c r="FU122" s="240"/>
      <c r="FV122" s="240"/>
      <c r="FW122" s="240"/>
      <c r="FX122" s="240"/>
      <c r="FY122" s="240"/>
      <c r="FZ122" s="240"/>
      <c r="GA122" s="240"/>
      <c r="GB122" s="240"/>
      <c r="GC122" s="240"/>
      <c r="GD122" s="240"/>
      <c r="GE122" s="240"/>
      <c r="GF122" s="240"/>
      <c r="GG122" s="240"/>
      <c r="GH122" s="240"/>
      <c r="GI122" s="240"/>
      <c r="GJ122" s="240"/>
      <c r="GK122" s="240"/>
      <c r="GL122" s="240"/>
      <c r="GM122" s="240"/>
      <c r="GN122" s="240"/>
    </row>
    <row r="123" spans="1:196" s="8" customFormat="1" ht="57" customHeight="1">
      <c r="A123" s="240"/>
      <c r="B123" s="175"/>
      <c r="C123" s="466" t="s">
        <v>104</v>
      </c>
      <c r="D123" s="466"/>
      <c r="E123" s="466"/>
      <c r="F123" s="466"/>
      <c r="G123" s="467"/>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c r="BT123" s="240"/>
      <c r="BU123" s="240"/>
      <c r="BV123" s="240"/>
      <c r="BW123" s="240"/>
      <c r="BX123" s="240"/>
      <c r="BY123" s="240"/>
      <c r="BZ123" s="240"/>
      <c r="CA123" s="24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240"/>
      <c r="DI123" s="240"/>
      <c r="DJ123" s="240"/>
      <c r="DK123" s="240"/>
      <c r="DL123" s="240"/>
      <c r="DM123" s="240"/>
      <c r="DN123" s="240"/>
      <c r="DO123" s="240"/>
      <c r="DP123" s="240"/>
      <c r="DQ123" s="240"/>
      <c r="DR123" s="240"/>
      <c r="DS123" s="240"/>
      <c r="DT123" s="240"/>
      <c r="DU123" s="240"/>
      <c r="DV123" s="240"/>
      <c r="DW123" s="240"/>
      <c r="DX123" s="240"/>
      <c r="DY123" s="240"/>
      <c r="DZ123" s="240"/>
      <c r="EA123" s="240"/>
      <c r="EB123" s="240"/>
      <c r="EC123" s="240"/>
      <c r="ED123" s="240"/>
      <c r="EE123" s="240"/>
      <c r="EF123" s="240"/>
      <c r="EG123" s="240"/>
      <c r="EH123" s="240"/>
      <c r="EI123" s="240"/>
      <c r="EJ123" s="240"/>
      <c r="EK123" s="240"/>
      <c r="EL123" s="240"/>
      <c r="EM123" s="240"/>
      <c r="EN123" s="240"/>
      <c r="EO123" s="240"/>
      <c r="EP123" s="240"/>
      <c r="EQ123" s="240"/>
      <c r="ER123" s="240"/>
      <c r="ES123" s="240"/>
      <c r="ET123" s="240"/>
      <c r="EU123" s="240"/>
      <c r="EV123" s="240"/>
      <c r="EW123" s="240"/>
      <c r="EX123" s="240"/>
      <c r="EY123" s="240"/>
      <c r="EZ123" s="240"/>
      <c r="FA123" s="240"/>
      <c r="FB123" s="240"/>
      <c r="FC123" s="240"/>
      <c r="FD123" s="240"/>
      <c r="FE123" s="240"/>
      <c r="FF123" s="240"/>
      <c r="FG123" s="240"/>
      <c r="FH123" s="240"/>
      <c r="FI123" s="240"/>
      <c r="FJ123" s="240"/>
      <c r="FK123" s="240"/>
      <c r="FL123" s="240"/>
      <c r="FM123" s="240"/>
      <c r="FN123" s="240"/>
      <c r="FO123" s="240"/>
      <c r="FP123" s="240"/>
      <c r="FQ123" s="240"/>
      <c r="FR123" s="240"/>
      <c r="FS123" s="240"/>
      <c r="FT123" s="240"/>
      <c r="FU123" s="240"/>
      <c r="FV123" s="240"/>
      <c r="FW123" s="240"/>
      <c r="FX123" s="240"/>
      <c r="FY123" s="240"/>
      <c r="FZ123" s="240"/>
      <c r="GA123" s="240"/>
      <c r="GB123" s="240"/>
      <c r="GC123" s="240"/>
      <c r="GD123" s="240"/>
      <c r="GE123" s="240"/>
      <c r="GF123" s="240"/>
      <c r="GG123" s="240"/>
      <c r="GH123" s="240"/>
      <c r="GI123" s="240"/>
      <c r="GJ123" s="240"/>
      <c r="GK123" s="240"/>
      <c r="GL123" s="240"/>
      <c r="GM123" s="240"/>
      <c r="GN123" s="240"/>
    </row>
    <row r="124" spans="1:196" s="8" customFormat="1" ht="5.25" customHeight="1">
      <c r="A124" s="240"/>
      <c r="B124" s="175"/>
      <c r="C124" s="178"/>
      <c r="D124" s="178"/>
      <c r="E124" s="178"/>
      <c r="F124" s="178"/>
      <c r="G124" s="253"/>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240"/>
      <c r="DI124" s="240"/>
      <c r="DJ124" s="240"/>
      <c r="DK124" s="240"/>
      <c r="DL124" s="240"/>
      <c r="DM124" s="240"/>
      <c r="DN124" s="240"/>
      <c r="DO124" s="240"/>
      <c r="DP124" s="240"/>
      <c r="DQ124" s="240"/>
      <c r="DR124" s="240"/>
      <c r="DS124" s="240"/>
      <c r="DT124" s="240"/>
      <c r="DU124" s="240"/>
      <c r="DV124" s="240"/>
      <c r="DW124" s="240"/>
      <c r="DX124" s="240"/>
      <c r="DY124" s="240"/>
      <c r="DZ124" s="240"/>
      <c r="EA124" s="240"/>
      <c r="EB124" s="240"/>
      <c r="EC124" s="240"/>
      <c r="ED124" s="240"/>
      <c r="EE124" s="240"/>
      <c r="EF124" s="240"/>
      <c r="EG124" s="240"/>
      <c r="EH124" s="240"/>
      <c r="EI124" s="240"/>
      <c r="EJ124" s="240"/>
      <c r="EK124" s="240"/>
      <c r="EL124" s="240"/>
      <c r="EM124" s="240"/>
      <c r="EN124" s="240"/>
      <c r="EO124" s="240"/>
      <c r="EP124" s="240"/>
      <c r="EQ124" s="240"/>
      <c r="ER124" s="240"/>
      <c r="ES124" s="240"/>
      <c r="ET124" s="240"/>
      <c r="EU124" s="240"/>
      <c r="EV124" s="240"/>
      <c r="EW124" s="240"/>
      <c r="EX124" s="240"/>
      <c r="EY124" s="240"/>
      <c r="EZ124" s="240"/>
      <c r="FA124" s="240"/>
      <c r="FB124" s="240"/>
      <c r="FC124" s="240"/>
      <c r="FD124" s="240"/>
      <c r="FE124" s="240"/>
      <c r="FF124" s="240"/>
      <c r="FG124" s="240"/>
      <c r="FH124" s="240"/>
      <c r="FI124" s="240"/>
      <c r="FJ124" s="240"/>
      <c r="FK124" s="240"/>
      <c r="FL124" s="240"/>
      <c r="FM124" s="240"/>
      <c r="FN124" s="240"/>
      <c r="FO124" s="240"/>
      <c r="FP124" s="240"/>
      <c r="FQ124" s="240"/>
      <c r="FR124" s="240"/>
      <c r="FS124" s="240"/>
      <c r="FT124" s="240"/>
      <c r="FU124" s="240"/>
      <c r="FV124" s="240"/>
      <c r="FW124" s="240"/>
      <c r="FX124" s="240"/>
      <c r="FY124" s="240"/>
      <c r="FZ124" s="240"/>
      <c r="GA124" s="240"/>
      <c r="GB124" s="240"/>
      <c r="GC124" s="240"/>
      <c r="GD124" s="240"/>
      <c r="GE124" s="240"/>
      <c r="GF124" s="240"/>
      <c r="GG124" s="240"/>
      <c r="GH124" s="240"/>
      <c r="GI124" s="240"/>
      <c r="GJ124" s="240"/>
      <c r="GK124" s="240"/>
      <c r="GL124" s="240"/>
      <c r="GM124" s="240"/>
      <c r="GN124" s="240"/>
    </row>
    <row r="125" spans="1:196" s="8" customFormat="1" ht="17.25" customHeight="1">
      <c r="A125" s="240"/>
      <c r="B125" s="175"/>
      <c r="C125" s="459" t="s">
        <v>105</v>
      </c>
      <c r="D125" s="459"/>
      <c r="E125" s="459"/>
      <c r="F125" s="459"/>
      <c r="G125" s="465"/>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40"/>
      <c r="DI125" s="240"/>
      <c r="DJ125" s="240"/>
      <c r="DK125" s="240"/>
      <c r="DL125" s="240"/>
      <c r="DM125" s="240"/>
      <c r="DN125" s="240"/>
      <c r="DO125" s="240"/>
      <c r="DP125" s="240"/>
      <c r="DQ125" s="240"/>
      <c r="DR125" s="240"/>
      <c r="DS125" s="240"/>
      <c r="DT125" s="240"/>
      <c r="DU125" s="240"/>
      <c r="DV125" s="240"/>
      <c r="DW125" s="240"/>
      <c r="DX125" s="240"/>
      <c r="DY125" s="240"/>
      <c r="DZ125" s="240"/>
      <c r="EA125" s="240"/>
      <c r="EB125" s="240"/>
      <c r="EC125" s="240"/>
      <c r="ED125" s="240"/>
      <c r="EE125" s="240"/>
      <c r="EF125" s="240"/>
      <c r="EG125" s="240"/>
      <c r="EH125" s="240"/>
      <c r="EI125" s="240"/>
      <c r="EJ125" s="240"/>
      <c r="EK125" s="240"/>
      <c r="EL125" s="240"/>
      <c r="EM125" s="240"/>
      <c r="EN125" s="240"/>
      <c r="EO125" s="240"/>
      <c r="EP125" s="240"/>
      <c r="EQ125" s="240"/>
      <c r="ER125" s="240"/>
      <c r="ES125" s="240"/>
      <c r="ET125" s="240"/>
      <c r="EU125" s="240"/>
      <c r="EV125" s="240"/>
      <c r="EW125" s="240"/>
      <c r="EX125" s="240"/>
      <c r="EY125" s="240"/>
      <c r="EZ125" s="240"/>
      <c r="FA125" s="240"/>
      <c r="FB125" s="240"/>
      <c r="FC125" s="240"/>
      <c r="FD125" s="240"/>
      <c r="FE125" s="240"/>
      <c r="FF125" s="240"/>
      <c r="FG125" s="240"/>
      <c r="FH125" s="240"/>
      <c r="FI125" s="240"/>
      <c r="FJ125" s="240"/>
      <c r="FK125" s="240"/>
      <c r="FL125" s="240"/>
      <c r="FM125" s="240"/>
      <c r="FN125" s="240"/>
      <c r="FO125" s="240"/>
      <c r="FP125" s="240"/>
      <c r="FQ125" s="240"/>
      <c r="FR125" s="240"/>
      <c r="FS125" s="240"/>
      <c r="FT125" s="240"/>
      <c r="FU125" s="240"/>
      <c r="FV125" s="240"/>
      <c r="FW125" s="240"/>
      <c r="FX125" s="240"/>
      <c r="FY125" s="240"/>
      <c r="FZ125" s="240"/>
      <c r="GA125" s="240"/>
      <c r="GB125" s="240"/>
      <c r="GC125" s="240"/>
      <c r="GD125" s="240"/>
      <c r="GE125" s="240"/>
      <c r="GF125" s="240"/>
      <c r="GG125" s="240"/>
      <c r="GH125" s="240"/>
      <c r="GI125" s="240"/>
      <c r="GJ125" s="240"/>
      <c r="GK125" s="240"/>
      <c r="GL125" s="240"/>
      <c r="GM125" s="240"/>
      <c r="GN125" s="240"/>
    </row>
    <row r="126" spans="1:196" s="8" customFormat="1" ht="9.75" customHeight="1">
      <c r="A126" s="240"/>
      <c r="B126" s="175"/>
      <c r="C126" s="178"/>
      <c r="D126" s="178"/>
      <c r="E126" s="178"/>
      <c r="F126" s="178"/>
      <c r="G126" s="176"/>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240"/>
      <c r="DI126" s="240"/>
      <c r="DJ126" s="240"/>
      <c r="DK126" s="240"/>
      <c r="DL126" s="240"/>
      <c r="DM126" s="240"/>
      <c r="DN126" s="240"/>
      <c r="DO126" s="240"/>
      <c r="DP126" s="240"/>
      <c r="DQ126" s="240"/>
      <c r="DR126" s="240"/>
      <c r="DS126" s="240"/>
      <c r="DT126" s="240"/>
      <c r="DU126" s="240"/>
      <c r="DV126" s="240"/>
      <c r="DW126" s="240"/>
      <c r="DX126" s="240"/>
      <c r="DY126" s="240"/>
      <c r="DZ126" s="240"/>
      <c r="EA126" s="240"/>
      <c r="EB126" s="240"/>
      <c r="EC126" s="240"/>
      <c r="ED126" s="240"/>
      <c r="EE126" s="240"/>
      <c r="EF126" s="240"/>
      <c r="EG126" s="240"/>
      <c r="EH126" s="240"/>
      <c r="EI126" s="240"/>
      <c r="EJ126" s="240"/>
      <c r="EK126" s="240"/>
      <c r="EL126" s="240"/>
      <c r="EM126" s="240"/>
      <c r="EN126" s="240"/>
      <c r="EO126" s="240"/>
      <c r="EP126" s="240"/>
      <c r="EQ126" s="240"/>
      <c r="ER126" s="240"/>
      <c r="ES126" s="240"/>
      <c r="ET126" s="240"/>
      <c r="EU126" s="240"/>
      <c r="EV126" s="240"/>
      <c r="EW126" s="240"/>
      <c r="EX126" s="240"/>
      <c r="EY126" s="240"/>
      <c r="EZ126" s="240"/>
      <c r="FA126" s="240"/>
      <c r="FB126" s="240"/>
      <c r="FC126" s="240"/>
      <c r="FD126" s="240"/>
      <c r="FE126" s="240"/>
      <c r="FF126" s="240"/>
      <c r="FG126" s="240"/>
      <c r="FH126" s="240"/>
      <c r="FI126" s="240"/>
      <c r="FJ126" s="240"/>
      <c r="FK126" s="240"/>
      <c r="FL126" s="240"/>
      <c r="FM126" s="240"/>
      <c r="FN126" s="240"/>
      <c r="FO126" s="240"/>
      <c r="FP126" s="240"/>
      <c r="FQ126" s="240"/>
      <c r="FR126" s="240"/>
      <c r="FS126" s="240"/>
      <c r="FT126" s="240"/>
      <c r="FU126" s="240"/>
      <c r="FV126" s="240"/>
      <c r="FW126" s="240"/>
      <c r="FX126" s="240"/>
      <c r="FY126" s="240"/>
      <c r="FZ126" s="240"/>
      <c r="GA126" s="240"/>
      <c r="GB126" s="240"/>
      <c r="GC126" s="240"/>
      <c r="GD126" s="240"/>
      <c r="GE126" s="240"/>
      <c r="GF126" s="240"/>
      <c r="GG126" s="240"/>
      <c r="GH126" s="240"/>
      <c r="GI126" s="240"/>
      <c r="GJ126" s="240"/>
      <c r="GK126" s="240"/>
      <c r="GL126" s="240"/>
      <c r="GM126" s="240"/>
      <c r="GN126" s="240"/>
    </row>
    <row r="127" spans="1:196" s="8" customFormat="1" ht="17.25" customHeight="1">
      <c r="A127" s="240"/>
      <c r="B127" s="175"/>
      <c r="C127" s="476" t="s">
        <v>106</v>
      </c>
      <c r="D127" s="476"/>
      <c r="E127" s="476"/>
      <c r="F127" s="476"/>
      <c r="G127" s="176"/>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240"/>
      <c r="DI127" s="240"/>
      <c r="DJ127" s="240"/>
      <c r="DK127" s="240"/>
      <c r="DL127" s="240"/>
      <c r="DM127" s="240"/>
      <c r="DN127" s="240"/>
      <c r="DO127" s="240"/>
      <c r="DP127" s="240"/>
      <c r="DQ127" s="240"/>
      <c r="DR127" s="240"/>
      <c r="DS127" s="240"/>
      <c r="DT127" s="240"/>
      <c r="DU127" s="240"/>
      <c r="DV127" s="240"/>
      <c r="DW127" s="240"/>
      <c r="DX127" s="240"/>
      <c r="DY127" s="240"/>
      <c r="DZ127" s="240"/>
      <c r="EA127" s="240"/>
      <c r="EB127" s="240"/>
      <c r="EC127" s="240"/>
      <c r="ED127" s="240"/>
      <c r="EE127" s="240"/>
      <c r="EF127" s="240"/>
      <c r="EG127" s="240"/>
      <c r="EH127" s="240"/>
      <c r="EI127" s="240"/>
      <c r="EJ127" s="240"/>
      <c r="EK127" s="240"/>
      <c r="EL127" s="240"/>
      <c r="EM127" s="240"/>
      <c r="EN127" s="240"/>
      <c r="EO127" s="240"/>
      <c r="EP127" s="240"/>
      <c r="EQ127" s="240"/>
      <c r="ER127" s="240"/>
      <c r="ES127" s="240"/>
      <c r="ET127" s="240"/>
      <c r="EU127" s="240"/>
      <c r="EV127" s="240"/>
      <c r="EW127" s="240"/>
      <c r="EX127" s="240"/>
      <c r="EY127" s="240"/>
      <c r="EZ127" s="240"/>
      <c r="FA127" s="240"/>
      <c r="FB127" s="240"/>
      <c r="FC127" s="240"/>
      <c r="FD127" s="240"/>
      <c r="FE127" s="240"/>
      <c r="FF127" s="240"/>
      <c r="FG127" s="240"/>
      <c r="FH127" s="240"/>
      <c r="FI127" s="240"/>
      <c r="FJ127" s="240"/>
      <c r="FK127" s="240"/>
      <c r="FL127" s="240"/>
      <c r="FM127" s="240"/>
      <c r="FN127" s="240"/>
      <c r="FO127" s="240"/>
      <c r="FP127" s="240"/>
      <c r="FQ127" s="240"/>
      <c r="FR127" s="240"/>
      <c r="FS127" s="240"/>
      <c r="FT127" s="240"/>
      <c r="FU127" s="240"/>
      <c r="FV127" s="240"/>
      <c r="FW127" s="240"/>
      <c r="FX127" s="240"/>
      <c r="FY127" s="240"/>
      <c r="FZ127" s="240"/>
      <c r="GA127" s="240"/>
      <c r="GB127" s="240"/>
      <c r="GC127" s="240"/>
      <c r="GD127" s="240"/>
      <c r="GE127" s="240"/>
      <c r="GF127" s="240"/>
      <c r="GG127" s="240"/>
      <c r="GH127" s="240"/>
      <c r="GI127" s="240"/>
      <c r="GJ127" s="240"/>
      <c r="GK127" s="240"/>
      <c r="GL127" s="240"/>
      <c r="GM127" s="240"/>
      <c r="GN127" s="240"/>
    </row>
    <row r="128" spans="1:196" s="8" customFormat="1" ht="17.25" customHeight="1">
      <c r="A128" s="240"/>
      <c r="B128" s="175"/>
      <c r="C128" s="483" t="s">
        <v>107</v>
      </c>
      <c r="D128" s="483"/>
      <c r="E128" s="483"/>
      <c r="F128" s="483"/>
      <c r="G128" s="176"/>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240"/>
      <c r="DI128" s="240"/>
      <c r="DJ128" s="240"/>
      <c r="DK128" s="240"/>
      <c r="DL128" s="240"/>
      <c r="DM128" s="240"/>
      <c r="DN128" s="240"/>
      <c r="DO128" s="240"/>
      <c r="DP128" s="240"/>
      <c r="DQ128" s="240"/>
      <c r="DR128" s="240"/>
      <c r="DS128" s="240"/>
      <c r="DT128" s="240"/>
      <c r="DU128" s="240"/>
      <c r="DV128" s="240"/>
      <c r="DW128" s="240"/>
      <c r="DX128" s="240"/>
      <c r="DY128" s="240"/>
      <c r="DZ128" s="240"/>
      <c r="EA128" s="240"/>
      <c r="EB128" s="240"/>
      <c r="EC128" s="240"/>
      <c r="ED128" s="240"/>
      <c r="EE128" s="240"/>
      <c r="EF128" s="240"/>
      <c r="EG128" s="240"/>
      <c r="EH128" s="240"/>
      <c r="EI128" s="240"/>
      <c r="EJ128" s="240"/>
      <c r="EK128" s="240"/>
      <c r="EL128" s="240"/>
      <c r="EM128" s="240"/>
      <c r="EN128" s="240"/>
      <c r="EO128" s="240"/>
      <c r="EP128" s="240"/>
      <c r="EQ128" s="240"/>
      <c r="ER128" s="240"/>
      <c r="ES128" s="240"/>
      <c r="ET128" s="240"/>
      <c r="EU128" s="240"/>
      <c r="EV128" s="240"/>
      <c r="EW128" s="240"/>
      <c r="EX128" s="240"/>
      <c r="EY128" s="240"/>
      <c r="EZ128" s="240"/>
      <c r="FA128" s="240"/>
      <c r="FB128" s="240"/>
      <c r="FC128" s="240"/>
      <c r="FD128" s="240"/>
      <c r="FE128" s="240"/>
      <c r="FF128" s="240"/>
      <c r="FG128" s="240"/>
      <c r="FH128" s="240"/>
      <c r="FI128" s="240"/>
      <c r="FJ128" s="240"/>
      <c r="FK128" s="240"/>
      <c r="FL128" s="240"/>
      <c r="FM128" s="240"/>
      <c r="FN128" s="240"/>
      <c r="FO128" s="240"/>
      <c r="FP128" s="240"/>
      <c r="FQ128" s="240"/>
      <c r="FR128" s="240"/>
      <c r="FS128" s="240"/>
      <c r="FT128" s="240"/>
      <c r="FU128" s="240"/>
      <c r="FV128" s="240"/>
      <c r="FW128" s="240"/>
      <c r="FX128" s="240"/>
      <c r="FY128" s="240"/>
      <c r="FZ128" s="240"/>
      <c r="GA128" s="240"/>
      <c r="GB128" s="240"/>
      <c r="GC128" s="240"/>
      <c r="GD128" s="240"/>
      <c r="GE128" s="240"/>
      <c r="GF128" s="240"/>
      <c r="GG128" s="240"/>
      <c r="GH128" s="240"/>
      <c r="GI128" s="240"/>
      <c r="GJ128" s="240"/>
      <c r="GK128" s="240"/>
      <c r="GL128" s="240"/>
      <c r="GM128" s="240"/>
      <c r="GN128" s="240"/>
    </row>
    <row r="129" spans="1:196" s="8" customFormat="1" ht="5.25" customHeight="1">
      <c r="A129" s="240"/>
      <c r="B129" s="175"/>
      <c r="C129" s="178"/>
      <c r="D129" s="179"/>
      <c r="E129" s="178"/>
      <c r="F129" s="178"/>
      <c r="G129" s="176"/>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0"/>
      <c r="BI129" s="240"/>
      <c r="BJ129" s="240"/>
      <c r="BK129" s="240"/>
      <c r="BL129" s="240"/>
      <c r="BM129" s="240"/>
      <c r="BN129" s="240"/>
      <c r="BO129" s="240"/>
      <c r="BP129" s="240"/>
      <c r="BQ129" s="240"/>
      <c r="BR129" s="240"/>
      <c r="BS129" s="240"/>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40"/>
      <c r="DI129" s="240"/>
      <c r="DJ129" s="240"/>
      <c r="DK129" s="240"/>
      <c r="DL129" s="240"/>
      <c r="DM129" s="240"/>
      <c r="DN129" s="240"/>
      <c r="DO129" s="240"/>
      <c r="DP129" s="240"/>
      <c r="DQ129" s="240"/>
      <c r="DR129" s="240"/>
      <c r="DS129" s="240"/>
      <c r="DT129" s="240"/>
      <c r="DU129" s="240"/>
      <c r="DV129" s="240"/>
      <c r="DW129" s="240"/>
      <c r="DX129" s="240"/>
      <c r="DY129" s="240"/>
      <c r="DZ129" s="240"/>
      <c r="EA129" s="240"/>
      <c r="EB129" s="240"/>
      <c r="EC129" s="240"/>
      <c r="ED129" s="240"/>
      <c r="EE129" s="240"/>
      <c r="EF129" s="240"/>
      <c r="EG129" s="240"/>
      <c r="EH129" s="240"/>
      <c r="EI129" s="240"/>
      <c r="EJ129" s="240"/>
      <c r="EK129" s="240"/>
      <c r="EL129" s="240"/>
      <c r="EM129" s="240"/>
      <c r="EN129" s="240"/>
      <c r="EO129" s="240"/>
      <c r="EP129" s="240"/>
      <c r="EQ129" s="240"/>
      <c r="ER129" s="240"/>
      <c r="ES129" s="240"/>
      <c r="ET129" s="240"/>
      <c r="EU129" s="240"/>
      <c r="EV129" s="240"/>
      <c r="EW129" s="240"/>
      <c r="EX129" s="240"/>
      <c r="EY129" s="240"/>
      <c r="EZ129" s="240"/>
      <c r="FA129" s="240"/>
      <c r="FB129" s="240"/>
      <c r="FC129" s="240"/>
      <c r="FD129" s="240"/>
      <c r="FE129" s="240"/>
      <c r="FF129" s="240"/>
      <c r="FG129" s="240"/>
      <c r="FH129" s="240"/>
      <c r="FI129" s="240"/>
      <c r="FJ129" s="240"/>
      <c r="FK129" s="240"/>
      <c r="FL129" s="240"/>
      <c r="FM129" s="240"/>
      <c r="FN129" s="240"/>
      <c r="FO129" s="240"/>
      <c r="FP129" s="240"/>
      <c r="FQ129" s="240"/>
      <c r="FR129" s="240"/>
      <c r="FS129" s="240"/>
      <c r="FT129" s="240"/>
      <c r="FU129" s="240"/>
      <c r="FV129" s="240"/>
      <c r="FW129" s="240"/>
      <c r="FX129" s="240"/>
      <c r="FY129" s="240"/>
      <c r="FZ129" s="240"/>
      <c r="GA129" s="240"/>
      <c r="GB129" s="240"/>
      <c r="GC129" s="240"/>
      <c r="GD129" s="240"/>
      <c r="GE129" s="240"/>
      <c r="GF129" s="240"/>
      <c r="GG129" s="240"/>
      <c r="GH129" s="240"/>
      <c r="GI129" s="240"/>
      <c r="GJ129" s="240"/>
      <c r="GK129" s="240"/>
      <c r="GL129" s="240"/>
      <c r="GM129" s="240"/>
      <c r="GN129" s="240"/>
    </row>
    <row r="130" spans="1:196" s="8" customFormat="1" ht="75" customHeight="1">
      <c r="A130" s="240"/>
      <c r="B130" s="175"/>
      <c r="C130" s="473" t="s">
        <v>108</v>
      </c>
      <c r="D130" s="473"/>
      <c r="E130" s="473"/>
      <c r="F130" s="473"/>
      <c r="G130" s="176"/>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40"/>
      <c r="DI130" s="240"/>
      <c r="DJ130" s="240"/>
      <c r="DK130" s="240"/>
      <c r="DL130" s="240"/>
      <c r="DM130" s="240"/>
      <c r="DN130" s="240"/>
      <c r="DO130" s="240"/>
      <c r="DP130" s="240"/>
      <c r="DQ130" s="240"/>
      <c r="DR130" s="240"/>
      <c r="DS130" s="240"/>
      <c r="DT130" s="240"/>
      <c r="DU130" s="240"/>
      <c r="DV130" s="240"/>
      <c r="DW130" s="240"/>
      <c r="DX130" s="240"/>
      <c r="DY130" s="240"/>
      <c r="DZ130" s="240"/>
      <c r="EA130" s="240"/>
      <c r="EB130" s="240"/>
      <c r="EC130" s="240"/>
      <c r="ED130" s="240"/>
      <c r="EE130" s="240"/>
      <c r="EF130" s="240"/>
      <c r="EG130" s="240"/>
      <c r="EH130" s="240"/>
      <c r="EI130" s="240"/>
      <c r="EJ130" s="240"/>
      <c r="EK130" s="240"/>
      <c r="EL130" s="240"/>
      <c r="EM130" s="240"/>
      <c r="EN130" s="240"/>
      <c r="EO130" s="240"/>
      <c r="EP130" s="240"/>
      <c r="EQ130" s="240"/>
      <c r="ER130" s="240"/>
      <c r="ES130" s="240"/>
      <c r="ET130" s="240"/>
      <c r="EU130" s="240"/>
      <c r="EV130" s="240"/>
      <c r="EW130" s="240"/>
      <c r="EX130" s="240"/>
      <c r="EY130" s="240"/>
      <c r="EZ130" s="240"/>
      <c r="FA130" s="240"/>
      <c r="FB130" s="240"/>
      <c r="FC130" s="240"/>
      <c r="FD130" s="240"/>
      <c r="FE130" s="240"/>
      <c r="FF130" s="240"/>
      <c r="FG130" s="240"/>
      <c r="FH130" s="240"/>
      <c r="FI130" s="240"/>
      <c r="FJ130" s="240"/>
      <c r="FK130" s="240"/>
      <c r="FL130" s="240"/>
      <c r="FM130" s="240"/>
      <c r="FN130" s="240"/>
      <c r="FO130" s="240"/>
      <c r="FP130" s="240"/>
      <c r="FQ130" s="240"/>
      <c r="FR130" s="240"/>
      <c r="FS130" s="240"/>
      <c r="FT130" s="240"/>
      <c r="FU130" s="240"/>
      <c r="FV130" s="240"/>
      <c r="FW130" s="240"/>
      <c r="FX130" s="240"/>
      <c r="FY130" s="240"/>
      <c r="FZ130" s="240"/>
      <c r="GA130" s="240"/>
      <c r="GB130" s="240"/>
      <c r="GC130" s="240"/>
      <c r="GD130" s="240"/>
      <c r="GE130" s="240"/>
      <c r="GF130" s="240"/>
      <c r="GG130" s="240"/>
      <c r="GH130" s="240"/>
      <c r="GI130" s="240"/>
      <c r="GJ130" s="240"/>
      <c r="GK130" s="240"/>
      <c r="GL130" s="240"/>
      <c r="GM130" s="240"/>
      <c r="GN130" s="240"/>
    </row>
    <row r="131" spans="1:196" s="8" customFormat="1" ht="22.5" customHeight="1">
      <c r="A131" s="240"/>
      <c r="B131" s="175"/>
      <c r="C131" s="473" t="s">
        <v>109</v>
      </c>
      <c r="D131" s="473"/>
      <c r="E131" s="473"/>
      <c r="F131" s="473"/>
      <c r="G131" s="176"/>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40"/>
      <c r="DL131" s="240"/>
      <c r="DM131" s="240"/>
      <c r="DN131" s="240"/>
      <c r="DO131" s="240"/>
      <c r="DP131" s="240"/>
      <c r="DQ131" s="240"/>
      <c r="DR131" s="240"/>
      <c r="DS131" s="240"/>
      <c r="DT131" s="240"/>
      <c r="DU131" s="240"/>
      <c r="DV131" s="240"/>
      <c r="DW131" s="240"/>
      <c r="DX131" s="240"/>
      <c r="DY131" s="240"/>
      <c r="DZ131" s="240"/>
      <c r="EA131" s="240"/>
      <c r="EB131" s="240"/>
      <c r="EC131" s="240"/>
      <c r="ED131" s="240"/>
      <c r="EE131" s="240"/>
      <c r="EF131" s="240"/>
      <c r="EG131" s="240"/>
      <c r="EH131" s="240"/>
      <c r="EI131" s="240"/>
      <c r="EJ131" s="240"/>
      <c r="EK131" s="240"/>
      <c r="EL131" s="240"/>
      <c r="EM131" s="240"/>
      <c r="EN131" s="240"/>
      <c r="EO131" s="240"/>
      <c r="EP131" s="240"/>
      <c r="EQ131" s="240"/>
      <c r="ER131" s="240"/>
      <c r="ES131" s="240"/>
      <c r="ET131" s="240"/>
      <c r="EU131" s="240"/>
      <c r="EV131" s="240"/>
      <c r="EW131" s="240"/>
      <c r="EX131" s="240"/>
      <c r="EY131" s="240"/>
      <c r="EZ131" s="240"/>
      <c r="FA131" s="240"/>
      <c r="FB131" s="240"/>
      <c r="FC131" s="240"/>
      <c r="FD131" s="240"/>
      <c r="FE131" s="240"/>
      <c r="FF131" s="240"/>
      <c r="FG131" s="240"/>
      <c r="FH131" s="240"/>
      <c r="FI131" s="240"/>
      <c r="FJ131" s="240"/>
      <c r="FK131" s="240"/>
      <c r="FL131" s="240"/>
      <c r="FM131" s="240"/>
      <c r="FN131" s="240"/>
      <c r="FO131" s="240"/>
      <c r="FP131" s="240"/>
      <c r="FQ131" s="240"/>
      <c r="FR131" s="240"/>
      <c r="FS131" s="240"/>
      <c r="FT131" s="240"/>
      <c r="FU131" s="240"/>
      <c r="FV131" s="240"/>
      <c r="FW131" s="240"/>
      <c r="FX131" s="240"/>
      <c r="FY131" s="240"/>
      <c r="FZ131" s="240"/>
      <c r="GA131" s="240"/>
      <c r="GB131" s="240"/>
      <c r="GC131" s="240"/>
      <c r="GD131" s="240"/>
      <c r="GE131" s="240"/>
      <c r="GF131" s="240"/>
      <c r="GG131" s="240"/>
      <c r="GH131" s="240"/>
      <c r="GI131" s="240"/>
      <c r="GJ131" s="240"/>
      <c r="GK131" s="240"/>
      <c r="GL131" s="240"/>
      <c r="GM131" s="240"/>
      <c r="GN131" s="240"/>
    </row>
    <row r="132" spans="1:196" s="8" customFormat="1" ht="20.25" customHeight="1">
      <c r="A132" s="240"/>
      <c r="B132" s="175"/>
      <c r="C132" s="475" t="s">
        <v>75</v>
      </c>
      <c r="D132" s="475"/>
      <c r="E132" s="475"/>
      <c r="F132" s="475"/>
      <c r="G132" s="176"/>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0"/>
      <c r="BT132" s="240"/>
      <c r="BU132" s="240"/>
      <c r="BV132" s="240"/>
      <c r="BW132" s="240"/>
      <c r="BX132" s="240"/>
      <c r="BY132" s="240"/>
      <c r="BZ132" s="240"/>
      <c r="CA132" s="24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240"/>
      <c r="DI132" s="240"/>
      <c r="DJ132" s="240"/>
      <c r="DK132" s="240"/>
      <c r="DL132" s="240"/>
      <c r="DM132" s="240"/>
      <c r="DN132" s="240"/>
      <c r="DO132" s="240"/>
      <c r="DP132" s="240"/>
      <c r="DQ132" s="240"/>
      <c r="DR132" s="240"/>
      <c r="DS132" s="240"/>
      <c r="DT132" s="240"/>
      <c r="DU132" s="240"/>
      <c r="DV132" s="240"/>
      <c r="DW132" s="240"/>
      <c r="DX132" s="240"/>
      <c r="DY132" s="240"/>
      <c r="DZ132" s="240"/>
      <c r="EA132" s="240"/>
      <c r="EB132" s="240"/>
      <c r="EC132" s="240"/>
      <c r="ED132" s="240"/>
      <c r="EE132" s="240"/>
      <c r="EF132" s="240"/>
      <c r="EG132" s="240"/>
      <c r="EH132" s="240"/>
      <c r="EI132" s="240"/>
      <c r="EJ132" s="240"/>
      <c r="EK132" s="240"/>
      <c r="EL132" s="240"/>
      <c r="EM132" s="240"/>
      <c r="EN132" s="240"/>
      <c r="EO132" s="240"/>
      <c r="EP132" s="240"/>
      <c r="EQ132" s="240"/>
      <c r="ER132" s="240"/>
      <c r="ES132" s="240"/>
      <c r="ET132" s="240"/>
      <c r="EU132" s="240"/>
      <c r="EV132" s="240"/>
      <c r="EW132" s="240"/>
      <c r="EX132" s="240"/>
      <c r="EY132" s="240"/>
      <c r="EZ132" s="240"/>
      <c r="FA132" s="240"/>
      <c r="FB132" s="240"/>
      <c r="FC132" s="240"/>
      <c r="FD132" s="240"/>
      <c r="FE132" s="240"/>
      <c r="FF132" s="240"/>
      <c r="FG132" s="240"/>
      <c r="FH132" s="240"/>
      <c r="FI132" s="240"/>
      <c r="FJ132" s="240"/>
      <c r="FK132" s="240"/>
      <c r="FL132" s="240"/>
      <c r="FM132" s="240"/>
      <c r="FN132" s="240"/>
      <c r="FO132" s="240"/>
      <c r="FP132" s="240"/>
      <c r="FQ132" s="240"/>
      <c r="FR132" s="240"/>
      <c r="FS132" s="240"/>
      <c r="FT132" s="240"/>
      <c r="FU132" s="240"/>
      <c r="FV132" s="240"/>
      <c r="FW132" s="240"/>
      <c r="FX132" s="240"/>
      <c r="FY132" s="240"/>
      <c r="FZ132" s="240"/>
      <c r="GA132" s="240"/>
      <c r="GB132" s="240"/>
      <c r="GC132" s="240"/>
      <c r="GD132" s="240"/>
      <c r="GE132" s="240"/>
      <c r="GF132" s="240"/>
      <c r="GG132" s="240"/>
      <c r="GH132" s="240"/>
      <c r="GI132" s="240"/>
      <c r="GJ132" s="240"/>
      <c r="GK132" s="240"/>
      <c r="GL132" s="240"/>
      <c r="GM132" s="240"/>
      <c r="GN132" s="240"/>
    </row>
    <row r="133" spans="1:196" s="8" customFormat="1" ht="5.25" customHeight="1">
      <c r="A133" s="240"/>
      <c r="B133" s="175"/>
      <c r="C133" s="178"/>
      <c r="D133" s="178"/>
      <c r="E133" s="178"/>
      <c r="F133" s="178"/>
      <c r="G133" s="253"/>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240"/>
      <c r="BE133" s="240"/>
      <c r="BF133" s="240"/>
      <c r="BG133" s="240"/>
      <c r="BH133" s="240"/>
      <c r="BI133" s="240"/>
      <c r="BJ133" s="240"/>
      <c r="BK133" s="240"/>
      <c r="BL133" s="240"/>
      <c r="BM133" s="240"/>
      <c r="BN133" s="240"/>
      <c r="BO133" s="240"/>
      <c r="BP133" s="240"/>
      <c r="BQ133" s="240"/>
      <c r="BR133" s="240"/>
      <c r="BS133" s="240"/>
      <c r="BT133" s="240"/>
      <c r="BU133" s="240"/>
      <c r="BV133" s="240"/>
      <c r="BW133" s="240"/>
      <c r="BX133" s="240"/>
      <c r="BY133" s="240"/>
      <c r="BZ133" s="240"/>
      <c r="CA133" s="24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240"/>
      <c r="DI133" s="240"/>
      <c r="DJ133" s="240"/>
      <c r="DK133" s="240"/>
      <c r="DL133" s="240"/>
      <c r="DM133" s="240"/>
      <c r="DN133" s="240"/>
      <c r="DO133" s="240"/>
      <c r="DP133" s="240"/>
      <c r="DQ133" s="240"/>
      <c r="DR133" s="240"/>
      <c r="DS133" s="240"/>
      <c r="DT133" s="240"/>
      <c r="DU133" s="240"/>
      <c r="DV133" s="240"/>
      <c r="DW133" s="240"/>
      <c r="DX133" s="240"/>
      <c r="DY133" s="240"/>
      <c r="DZ133" s="240"/>
      <c r="EA133" s="240"/>
      <c r="EB133" s="240"/>
      <c r="EC133" s="240"/>
      <c r="ED133" s="240"/>
      <c r="EE133" s="240"/>
      <c r="EF133" s="240"/>
      <c r="EG133" s="240"/>
      <c r="EH133" s="240"/>
      <c r="EI133" s="240"/>
      <c r="EJ133" s="240"/>
      <c r="EK133" s="240"/>
      <c r="EL133" s="240"/>
      <c r="EM133" s="240"/>
      <c r="EN133" s="240"/>
      <c r="EO133" s="240"/>
      <c r="EP133" s="240"/>
      <c r="EQ133" s="240"/>
      <c r="ER133" s="240"/>
      <c r="ES133" s="240"/>
      <c r="ET133" s="240"/>
      <c r="EU133" s="240"/>
      <c r="EV133" s="240"/>
      <c r="EW133" s="240"/>
      <c r="EX133" s="240"/>
      <c r="EY133" s="240"/>
      <c r="EZ133" s="240"/>
      <c r="FA133" s="240"/>
      <c r="FB133" s="240"/>
      <c r="FC133" s="240"/>
      <c r="FD133" s="240"/>
      <c r="FE133" s="240"/>
      <c r="FF133" s="240"/>
      <c r="FG133" s="240"/>
      <c r="FH133" s="240"/>
      <c r="FI133" s="240"/>
      <c r="FJ133" s="240"/>
      <c r="FK133" s="240"/>
      <c r="FL133" s="240"/>
      <c r="FM133" s="240"/>
      <c r="FN133" s="240"/>
      <c r="FO133" s="240"/>
      <c r="FP133" s="240"/>
      <c r="FQ133" s="240"/>
      <c r="FR133" s="240"/>
      <c r="FS133" s="240"/>
      <c r="FT133" s="240"/>
      <c r="FU133" s="240"/>
      <c r="FV133" s="240"/>
      <c r="FW133" s="240"/>
      <c r="FX133" s="240"/>
      <c r="FY133" s="240"/>
      <c r="FZ133" s="240"/>
      <c r="GA133" s="240"/>
      <c r="GB133" s="240"/>
      <c r="GC133" s="240"/>
      <c r="GD133" s="240"/>
      <c r="GE133" s="240"/>
      <c r="GF133" s="240"/>
      <c r="GG133" s="240"/>
      <c r="GH133" s="240"/>
      <c r="GI133" s="240"/>
      <c r="GJ133" s="240"/>
      <c r="GK133" s="240"/>
      <c r="GL133" s="240"/>
      <c r="GM133" s="240"/>
      <c r="GN133" s="240"/>
    </row>
    <row r="134" spans="1:196" s="8" customFormat="1" ht="17.25" customHeight="1">
      <c r="A134" s="240"/>
      <c r="B134" s="175"/>
      <c r="C134" s="459" t="s">
        <v>60</v>
      </c>
      <c r="D134" s="459"/>
      <c r="E134" s="459"/>
      <c r="F134" s="459"/>
      <c r="G134" s="465"/>
      <c r="H134" s="240"/>
      <c r="I134" s="240"/>
      <c r="J134" s="240"/>
      <c r="K134" s="240"/>
      <c r="L134" s="240"/>
      <c r="M134" s="240"/>
      <c r="N134" s="240"/>
      <c r="O134" s="240"/>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240"/>
      <c r="BN134" s="240"/>
      <c r="BO134" s="240"/>
      <c r="BP134" s="240"/>
      <c r="BQ134" s="240"/>
      <c r="BR134" s="240"/>
      <c r="BS134" s="240"/>
      <c r="BT134" s="240"/>
      <c r="BU134" s="240"/>
      <c r="BV134" s="240"/>
      <c r="BW134" s="240"/>
      <c r="BX134" s="240"/>
      <c r="BY134" s="240"/>
      <c r="BZ134" s="240"/>
      <c r="CA134" s="24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240"/>
      <c r="DI134" s="240"/>
      <c r="DJ134" s="240"/>
      <c r="DK134" s="240"/>
      <c r="DL134" s="240"/>
      <c r="DM134" s="240"/>
      <c r="DN134" s="240"/>
      <c r="DO134" s="240"/>
      <c r="DP134" s="240"/>
      <c r="DQ134" s="240"/>
      <c r="DR134" s="240"/>
      <c r="DS134" s="240"/>
      <c r="DT134" s="240"/>
      <c r="DU134" s="240"/>
      <c r="DV134" s="240"/>
      <c r="DW134" s="240"/>
      <c r="DX134" s="240"/>
      <c r="DY134" s="240"/>
      <c r="DZ134" s="240"/>
      <c r="EA134" s="240"/>
      <c r="EB134" s="240"/>
      <c r="EC134" s="240"/>
      <c r="ED134" s="240"/>
      <c r="EE134" s="240"/>
      <c r="EF134" s="240"/>
      <c r="EG134" s="240"/>
      <c r="EH134" s="240"/>
      <c r="EI134" s="240"/>
      <c r="EJ134" s="240"/>
      <c r="EK134" s="240"/>
      <c r="EL134" s="240"/>
      <c r="EM134" s="240"/>
      <c r="EN134" s="240"/>
      <c r="EO134" s="240"/>
      <c r="EP134" s="240"/>
      <c r="EQ134" s="240"/>
      <c r="ER134" s="240"/>
      <c r="ES134" s="240"/>
      <c r="ET134" s="240"/>
      <c r="EU134" s="240"/>
      <c r="EV134" s="240"/>
      <c r="EW134" s="240"/>
      <c r="EX134" s="240"/>
      <c r="EY134" s="240"/>
      <c r="EZ134" s="240"/>
      <c r="FA134" s="240"/>
      <c r="FB134" s="240"/>
      <c r="FC134" s="240"/>
      <c r="FD134" s="240"/>
      <c r="FE134" s="240"/>
      <c r="FF134" s="240"/>
      <c r="FG134" s="240"/>
      <c r="FH134" s="240"/>
      <c r="FI134" s="240"/>
      <c r="FJ134" s="240"/>
      <c r="FK134" s="240"/>
      <c r="FL134" s="240"/>
      <c r="FM134" s="240"/>
      <c r="FN134" s="240"/>
      <c r="FO134" s="240"/>
      <c r="FP134" s="240"/>
      <c r="FQ134" s="240"/>
      <c r="FR134" s="240"/>
      <c r="FS134" s="240"/>
      <c r="FT134" s="240"/>
      <c r="FU134" s="240"/>
      <c r="FV134" s="240"/>
      <c r="FW134" s="240"/>
      <c r="FX134" s="240"/>
      <c r="FY134" s="240"/>
      <c r="FZ134" s="240"/>
      <c r="GA134" s="240"/>
      <c r="GB134" s="240"/>
      <c r="GC134" s="240"/>
      <c r="GD134" s="240"/>
      <c r="GE134" s="240"/>
      <c r="GF134" s="240"/>
      <c r="GG134" s="240"/>
      <c r="GH134" s="240"/>
      <c r="GI134" s="240"/>
      <c r="GJ134" s="240"/>
      <c r="GK134" s="240"/>
      <c r="GL134" s="240"/>
      <c r="GM134" s="240"/>
      <c r="GN134" s="240"/>
    </row>
    <row r="135" spans="1:196" s="8" customFormat="1" ht="14.25" customHeight="1">
      <c r="A135" s="240"/>
      <c r="B135" s="175"/>
      <c r="C135" s="178"/>
      <c r="D135" s="178"/>
      <c r="E135" s="178"/>
      <c r="F135" s="178"/>
      <c r="G135" s="254"/>
      <c r="H135" s="240"/>
      <c r="I135" s="240"/>
      <c r="J135" s="240"/>
      <c r="K135" s="240"/>
      <c r="L135" s="240"/>
      <c r="M135" s="240"/>
      <c r="N135" s="240"/>
      <c r="O135" s="240"/>
      <c r="P135" s="240"/>
      <c r="Q135" s="240"/>
      <c r="R135" s="240"/>
      <c r="S135" s="240"/>
      <c r="T135" s="240"/>
      <c r="U135" s="240"/>
      <c r="V135" s="240"/>
      <c r="W135" s="240"/>
      <c r="X135" s="240"/>
      <c r="Y135" s="240"/>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240"/>
      <c r="DI135" s="240"/>
      <c r="DJ135" s="240"/>
      <c r="DK135" s="240"/>
      <c r="DL135" s="240"/>
      <c r="DM135" s="240"/>
      <c r="DN135" s="240"/>
      <c r="DO135" s="240"/>
      <c r="DP135" s="240"/>
      <c r="DQ135" s="240"/>
      <c r="DR135" s="240"/>
      <c r="DS135" s="240"/>
      <c r="DT135" s="240"/>
      <c r="DU135" s="240"/>
      <c r="DV135" s="240"/>
      <c r="DW135" s="240"/>
      <c r="DX135" s="240"/>
      <c r="DY135" s="240"/>
      <c r="DZ135" s="240"/>
      <c r="EA135" s="240"/>
      <c r="EB135" s="240"/>
      <c r="EC135" s="240"/>
      <c r="ED135" s="240"/>
      <c r="EE135" s="240"/>
      <c r="EF135" s="240"/>
      <c r="EG135" s="240"/>
      <c r="EH135" s="240"/>
      <c r="EI135" s="240"/>
      <c r="EJ135" s="240"/>
      <c r="EK135" s="240"/>
      <c r="EL135" s="240"/>
      <c r="EM135" s="240"/>
      <c r="EN135" s="240"/>
      <c r="EO135" s="240"/>
      <c r="EP135" s="240"/>
      <c r="EQ135" s="240"/>
      <c r="ER135" s="240"/>
      <c r="ES135" s="240"/>
      <c r="ET135" s="240"/>
      <c r="EU135" s="240"/>
      <c r="EV135" s="240"/>
      <c r="EW135" s="240"/>
      <c r="EX135" s="240"/>
      <c r="EY135" s="240"/>
      <c r="EZ135" s="240"/>
      <c r="FA135" s="240"/>
      <c r="FB135" s="240"/>
      <c r="FC135" s="240"/>
      <c r="FD135" s="240"/>
      <c r="FE135" s="240"/>
      <c r="FF135" s="240"/>
      <c r="FG135" s="240"/>
      <c r="FH135" s="240"/>
      <c r="FI135" s="240"/>
      <c r="FJ135" s="240"/>
      <c r="FK135" s="240"/>
      <c r="FL135" s="240"/>
      <c r="FM135" s="240"/>
      <c r="FN135" s="240"/>
      <c r="FO135" s="240"/>
      <c r="FP135" s="240"/>
      <c r="FQ135" s="240"/>
      <c r="FR135" s="240"/>
      <c r="FS135" s="240"/>
      <c r="FT135" s="240"/>
      <c r="FU135" s="240"/>
      <c r="FV135" s="240"/>
      <c r="FW135" s="240"/>
      <c r="FX135" s="240"/>
      <c r="FY135" s="240"/>
      <c r="FZ135" s="240"/>
      <c r="GA135" s="240"/>
      <c r="GB135" s="240"/>
      <c r="GC135" s="240"/>
      <c r="GD135" s="240"/>
      <c r="GE135" s="240"/>
      <c r="GF135" s="240"/>
      <c r="GG135" s="240"/>
      <c r="GH135" s="240"/>
      <c r="GI135" s="240"/>
      <c r="GJ135" s="240"/>
      <c r="GK135" s="240"/>
      <c r="GL135" s="240"/>
      <c r="GM135" s="240"/>
      <c r="GN135" s="240"/>
    </row>
    <row r="136" spans="1:196" s="8" customFormat="1" ht="21" customHeight="1">
      <c r="A136" s="240"/>
      <c r="B136" s="175"/>
      <c r="C136" s="473" t="s">
        <v>110</v>
      </c>
      <c r="D136" s="473"/>
      <c r="E136" s="473"/>
      <c r="F136" s="473"/>
      <c r="G136" s="176"/>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0"/>
      <c r="BI136" s="240"/>
      <c r="BJ136" s="240"/>
      <c r="BK136" s="240"/>
      <c r="BL136" s="240"/>
      <c r="BM136" s="240"/>
      <c r="BN136" s="240"/>
      <c r="BO136" s="240"/>
      <c r="BP136" s="240"/>
      <c r="BQ136" s="240"/>
      <c r="BR136" s="240"/>
      <c r="BS136" s="240"/>
      <c r="BT136" s="240"/>
      <c r="BU136" s="240"/>
      <c r="BV136" s="240"/>
      <c r="BW136" s="240"/>
      <c r="BX136" s="240"/>
      <c r="BY136" s="240"/>
      <c r="BZ136" s="240"/>
      <c r="CA136" s="24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240"/>
      <c r="DI136" s="240"/>
      <c r="DJ136" s="240"/>
      <c r="DK136" s="240"/>
      <c r="DL136" s="240"/>
      <c r="DM136" s="240"/>
      <c r="DN136" s="240"/>
      <c r="DO136" s="240"/>
      <c r="DP136" s="240"/>
      <c r="DQ136" s="240"/>
      <c r="DR136" s="240"/>
      <c r="DS136" s="240"/>
      <c r="DT136" s="240"/>
      <c r="DU136" s="240"/>
      <c r="DV136" s="240"/>
      <c r="DW136" s="240"/>
      <c r="DX136" s="240"/>
      <c r="DY136" s="240"/>
      <c r="DZ136" s="240"/>
      <c r="EA136" s="240"/>
      <c r="EB136" s="240"/>
      <c r="EC136" s="240"/>
      <c r="ED136" s="240"/>
      <c r="EE136" s="240"/>
      <c r="EF136" s="240"/>
      <c r="EG136" s="240"/>
      <c r="EH136" s="240"/>
      <c r="EI136" s="240"/>
      <c r="EJ136" s="240"/>
      <c r="EK136" s="240"/>
      <c r="EL136" s="240"/>
      <c r="EM136" s="240"/>
      <c r="EN136" s="240"/>
      <c r="EO136" s="240"/>
      <c r="EP136" s="240"/>
      <c r="EQ136" s="240"/>
      <c r="ER136" s="240"/>
      <c r="ES136" s="240"/>
      <c r="ET136" s="240"/>
      <c r="EU136" s="240"/>
      <c r="EV136" s="240"/>
      <c r="EW136" s="240"/>
      <c r="EX136" s="240"/>
      <c r="EY136" s="240"/>
      <c r="EZ136" s="240"/>
      <c r="FA136" s="240"/>
      <c r="FB136" s="240"/>
      <c r="FC136" s="240"/>
      <c r="FD136" s="240"/>
      <c r="FE136" s="240"/>
      <c r="FF136" s="240"/>
      <c r="FG136" s="240"/>
      <c r="FH136" s="240"/>
      <c r="FI136" s="240"/>
      <c r="FJ136" s="240"/>
      <c r="FK136" s="240"/>
      <c r="FL136" s="240"/>
      <c r="FM136" s="240"/>
      <c r="FN136" s="240"/>
      <c r="FO136" s="240"/>
      <c r="FP136" s="240"/>
      <c r="FQ136" s="240"/>
      <c r="FR136" s="240"/>
      <c r="FS136" s="240"/>
      <c r="FT136" s="240"/>
      <c r="FU136" s="240"/>
      <c r="FV136" s="240"/>
      <c r="FW136" s="240"/>
      <c r="FX136" s="240"/>
      <c r="FY136" s="240"/>
      <c r="FZ136" s="240"/>
      <c r="GA136" s="240"/>
      <c r="GB136" s="240"/>
      <c r="GC136" s="240"/>
      <c r="GD136" s="240"/>
      <c r="GE136" s="240"/>
      <c r="GF136" s="240"/>
      <c r="GG136" s="240"/>
      <c r="GH136" s="240"/>
      <c r="GI136" s="240"/>
      <c r="GJ136" s="240"/>
      <c r="GK136" s="240"/>
      <c r="GL136" s="240"/>
      <c r="GM136" s="240"/>
      <c r="GN136" s="240"/>
    </row>
    <row r="137" spans="1:196" s="8" customFormat="1" ht="18.75" customHeight="1">
      <c r="A137" s="240"/>
      <c r="B137" s="175"/>
      <c r="C137" s="473" t="s">
        <v>111</v>
      </c>
      <c r="D137" s="473"/>
      <c r="E137" s="473"/>
      <c r="F137" s="473"/>
      <c r="G137" s="176"/>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40"/>
      <c r="DI137" s="240"/>
      <c r="DJ137" s="240"/>
      <c r="DK137" s="240"/>
      <c r="DL137" s="240"/>
      <c r="DM137" s="240"/>
      <c r="DN137" s="240"/>
      <c r="DO137" s="240"/>
      <c r="DP137" s="240"/>
      <c r="DQ137" s="240"/>
      <c r="DR137" s="240"/>
      <c r="DS137" s="240"/>
      <c r="DT137" s="240"/>
      <c r="DU137" s="240"/>
      <c r="DV137" s="240"/>
      <c r="DW137" s="240"/>
      <c r="DX137" s="240"/>
      <c r="DY137" s="240"/>
      <c r="DZ137" s="240"/>
      <c r="EA137" s="240"/>
      <c r="EB137" s="240"/>
      <c r="EC137" s="240"/>
      <c r="ED137" s="240"/>
      <c r="EE137" s="240"/>
      <c r="EF137" s="240"/>
      <c r="EG137" s="240"/>
      <c r="EH137" s="240"/>
      <c r="EI137" s="240"/>
      <c r="EJ137" s="240"/>
      <c r="EK137" s="240"/>
      <c r="EL137" s="240"/>
      <c r="EM137" s="240"/>
      <c r="EN137" s="240"/>
      <c r="EO137" s="240"/>
      <c r="EP137" s="240"/>
      <c r="EQ137" s="240"/>
      <c r="ER137" s="240"/>
      <c r="ES137" s="240"/>
      <c r="ET137" s="240"/>
      <c r="EU137" s="240"/>
      <c r="EV137" s="240"/>
      <c r="EW137" s="240"/>
      <c r="EX137" s="240"/>
      <c r="EY137" s="240"/>
      <c r="EZ137" s="240"/>
      <c r="FA137" s="240"/>
      <c r="FB137" s="240"/>
      <c r="FC137" s="240"/>
      <c r="FD137" s="240"/>
      <c r="FE137" s="240"/>
      <c r="FF137" s="240"/>
      <c r="FG137" s="240"/>
      <c r="FH137" s="240"/>
      <c r="FI137" s="240"/>
      <c r="FJ137" s="240"/>
      <c r="FK137" s="240"/>
      <c r="FL137" s="240"/>
      <c r="FM137" s="240"/>
      <c r="FN137" s="240"/>
      <c r="FO137" s="240"/>
      <c r="FP137" s="240"/>
      <c r="FQ137" s="240"/>
      <c r="FR137" s="240"/>
      <c r="FS137" s="240"/>
      <c r="FT137" s="240"/>
      <c r="FU137" s="240"/>
      <c r="FV137" s="240"/>
      <c r="FW137" s="240"/>
      <c r="FX137" s="240"/>
      <c r="FY137" s="240"/>
      <c r="FZ137" s="240"/>
      <c r="GA137" s="240"/>
      <c r="GB137" s="240"/>
      <c r="GC137" s="240"/>
      <c r="GD137" s="240"/>
      <c r="GE137" s="240"/>
      <c r="GF137" s="240"/>
      <c r="GG137" s="240"/>
      <c r="GH137" s="240"/>
      <c r="GI137" s="240"/>
      <c r="GJ137" s="240"/>
      <c r="GK137" s="240"/>
      <c r="GL137" s="240"/>
      <c r="GM137" s="240"/>
      <c r="GN137" s="240"/>
    </row>
    <row r="138" spans="1:196" s="8" customFormat="1" ht="18.75" customHeight="1">
      <c r="A138" s="240"/>
      <c r="B138" s="175"/>
      <c r="C138" s="473" t="s">
        <v>112</v>
      </c>
      <c r="D138" s="473"/>
      <c r="E138" s="473"/>
      <c r="F138" s="473"/>
      <c r="G138" s="176"/>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0"/>
      <c r="BI138" s="240"/>
      <c r="BJ138" s="240"/>
      <c r="BK138" s="240"/>
      <c r="BL138" s="240"/>
      <c r="BM138" s="240"/>
      <c r="BN138" s="240"/>
      <c r="BO138" s="240"/>
      <c r="BP138" s="240"/>
      <c r="BQ138" s="240"/>
      <c r="BR138" s="240"/>
      <c r="BS138" s="240"/>
      <c r="BT138" s="240"/>
      <c r="BU138" s="240"/>
      <c r="BV138" s="240"/>
      <c r="BW138" s="240"/>
      <c r="BX138" s="240"/>
      <c r="BY138" s="240"/>
      <c r="BZ138" s="240"/>
      <c r="CA138" s="24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240"/>
      <c r="DI138" s="240"/>
      <c r="DJ138" s="240"/>
      <c r="DK138" s="240"/>
      <c r="DL138" s="240"/>
      <c r="DM138" s="240"/>
      <c r="DN138" s="240"/>
      <c r="DO138" s="240"/>
      <c r="DP138" s="240"/>
      <c r="DQ138" s="240"/>
      <c r="DR138" s="240"/>
      <c r="DS138" s="240"/>
      <c r="DT138" s="240"/>
      <c r="DU138" s="240"/>
      <c r="DV138" s="240"/>
      <c r="DW138" s="240"/>
      <c r="DX138" s="240"/>
      <c r="DY138" s="240"/>
      <c r="DZ138" s="240"/>
      <c r="EA138" s="240"/>
      <c r="EB138" s="240"/>
      <c r="EC138" s="240"/>
      <c r="ED138" s="240"/>
      <c r="EE138" s="240"/>
      <c r="EF138" s="240"/>
      <c r="EG138" s="240"/>
      <c r="EH138" s="240"/>
      <c r="EI138" s="240"/>
      <c r="EJ138" s="240"/>
      <c r="EK138" s="240"/>
      <c r="EL138" s="240"/>
      <c r="EM138" s="240"/>
      <c r="EN138" s="240"/>
      <c r="EO138" s="240"/>
      <c r="EP138" s="240"/>
      <c r="EQ138" s="240"/>
      <c r="ER138" s="240"/>
      <c r="ES138" s="240"/>
      <c r="ET138" s="240"/>
      <c r="EU138" s="240"/>
      <c r="EV138" s="240"/>
      <c r="EW138" s="240"/>
      <c r="EX138" s="240"/>
      <c r="EY138" s="240"/>
      <c r="EZ138" s="240"/>
      <c r="FA138" s="240"/>
      <c r="FB138" s="240"/>
      <c r="FC138" s="240"/>
      <c r="FD138" s="240"/>
      <c r="FE138" s="240"/>
      <c r="FF138" s="240"/>
      <c r="FG138" s="240"/>
      <c r="FH138" s="240"/>
      <c r="FI138" s="240"/>
      <c r="FJ138" s="240"/>
      <c r="FK138" s="240"/>
      <c r="FL138" s="240"/>
      <c r="FM138" s="240"/>
      <c r="FN138" s="240"/>
      <c r="FO138" s="240"/>
      <c r="FP138" s="240"/>
      <c r="FQ138" s="240"/>
      <c r="FR138" s="240"/>
      <c r="FS138" s="240"/>
      <c r="FT138" s="240"/>
      <c r="FU138" s="240"/>
      <c r="FV138" s="240"/>
      <c r="FW138" s="240"/>
      <c r="FX138" s="240"/>
      <c r="FY138" s="240"/>
      <c r="FZ138" s="240"/>
      <c r="GA138" s="240"/>
      <c r="GB138" s="240"/>
      <c r="GC138" s="240"/>
      <c r="GD138" s="240"/>
      <c r="GE138" s="240"/>
      <c r="GF138" s="240"/>
      <c r="GG138" s="240"/>
      <c r="GH138" s="240"/>
      <c r="GI138" s="240"/>
      <c r="GJ138" s="240"/>
      <c r="GK138" s="240"/>
      <c r="GL138" s="240"/>
      <c r="GM138" s="240"/>
      <c r="GN138" s="240"/>
    </row>
    <row r="139" spans="1:196" s="8" customFormat="1" ht="18.75" customHeight="1">
      <c r="A139" s="240"/>
      <c r="B139" s="175"/>
      <c r="C139" s="473" t="s">
        <v>113</v>
      </c>
      <c r="D139" s="473"/>
      <c r="E139" s="473"/>
      <c r="F139" s="473"/>
      <c r="G139" s="176"/>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0"/>
      <c r="DU139" s="240"/>
      <c r="DV139" s="240"/>
      <c r="DW139" s="240"/>
      <c r="DX139" s="240"/>
      <c r="DY139" s="240"/>
      <c r="DZ139" s="240"/>
      <c r="EA139" s="240"/>
      <c r="EB139" s="240"/>
      <c r="EC139" s="240"/>
      <c r="ED139" s="240"/>
      <c r="EE139" s="240"/>
      <c r="EF139" s="240"/>
      <c r="EG139" s="240"/>
      <c r="EH139" s="240"/>
      <c r="EI139" s="240"/>
      <c r="EJ139" s="240"/>
      <c r="EK139" s="240"/>
      <c r="EL139" s="240"/>
      <c r="EM139" s="240"/>
      <c r="EN139" s="240"/>
      <c r="EO139" s="240"/>
      <c r="EP139" s="240"/>
      <c r="EQ139" s="240"/>
      <c r="ER139" s="240"/>
      <c r="ES139" s="240"/>
      <c r="ET139" s="240"/>
      <c r="EU139" s="240"/>
      <c r="EV139" s="240"/>
      <c r="EW139" s="240"/>
      <c r="EX139" s="240"/>
      <c r="EY139" s="240"/>
      <c r="EZ139" s="240"/>
      <c r="FA139" s="240"/>
      <c r="FB139" s="240"/>
      <c r="FC139" s="240"/>
      <c r="FD139" s="240"/>
      <c r="FE139" s="240"/>
      <c r="FF139" s="240"/>
      <c r="FG139" s="240"/>
      <c r="FH139" s="240"/>
      <c r="FI139" s="240"/>
      <c r="FJ139" s="240"/>
      <c r="FK139" s="240"/>
      <c r="FL139" s="240"/>
      <c r="FM139" s="240"/>
      <c r="FN139" s="240"/>
      <c r="FO139" s="240"/>
      <c r="FP139" s="240"/>
      <c r="FQ139" s="240"/>
      <c r="FR139" s="240"/>
      <c r="FS139" s="240"/>
      <c r="FT139" s="240"/>
      <c r="FU139" s="240"/>
      <c r="FV139" s="240"/>
      <c r="FW139" s="240"/>
      <c r="FX139" s="240"/>
      <c r="FY139" s="240"/>
      <c r="FZ139" s="240"/>
      <c r="GA139" s="240"/>
      <c r="GB139" s="240"/>
      <c r="GC139" s="240"/>
      <c r="GD139" s="240"/>
      <c r="GE139" s="240"/>
      <c r="GF139" s="240"/>
      <c r="GG139" s="240"/>
      <c r="GH139" s="240"/>
      <c r="GI139" s="240"/>
      <c r="GJ139" s="240"/>
      <c r="GK139" s="240"/>
      <c r="GL139" s="240"/>
      <c r="GM139" s="240"/>
      <c r="GN139" s="240"/>
    </row>
    <row r="140" spans="1:196" s="8" customFormat="1" ht="18.75" customHeight="1">
      <c r="A140" s="240"/>
      <c r="B140" s="175"/>
      <c r="C140" s="473" t="s">
        <v>114</v>
      </c>
      <c r="D140" s="473"/>
      <c r="E140" s="473"/>
      <c r="F140" s="473"/>
      <c r="G140" s="176"/>
      <c r="H140" s="240"/>
      <c r="I140" s="240"/>
      <c r="J140" s="240"/>
      <c r="K140" s="240"/>
      <c r="L140" s="240"/>
      <c r="M140" s="240"/>
      <c r="N140" s="240"/>
      <c r="O140" s="240"/>
      <c r="P140" s="240"/>
      <c r="Q140" s="240"/>
      <c r="R140" s="240"/>
      <c r="S140" s="240"/>
      <c r="T140" s="240"/>
      <c r="U140" s="240"/>
      <c r="V140" s="240"/>
      <c r="W140" s="240"/>
      <c r="X140" s="240"/>
      <c r="Y140" s="240"/>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240"/>
      <c r="BN140" s="240"/>
      <c r="BO140" s="240"/>
      <c r="BP140" s="240"/>
      <c r="BQ140" s="240"/>
      <c r="BR140" s="240"/>
      <c r="BS140" s="240"/>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40"/>
      <c r="DI140" s="240"/>
      <c r="DJ140" s="240"/>
      <c r="DK140" s="240"/>
      <c r="DL140" s="240"/>
      <c r="DM140" s="240"/>
      <c r="DN140" s="240"/>
      <c r="DO140" s="240"/>
      <c r="DP140" s="240"/>
      <c r="DQ140" s="240"/>
      <c r="DR140" s="240"/>
      <c r="DS140" s="240"/>
      <c r="DT140" s="240"/>
      <c r="DU140" s="240"/>
      <c r="DV140" s="240"/>
      <c r="DW140" s="240"/>
      <c r="DX140" s="240"/>
      <c r="DY140" s="240"/>
      <c r="DZ140" s="240"/>
      <c r="EA140" s="240"/>
      <c r="EB140" s="240"/>
      <c r="EC140" s="240"/>
      <c r="ED140" s="240"/>
      <c r="EE140" s="240"/>
      <c r="EF140" s="240"/>
      <c r="EG140" s="240"/>
      <c r="EH140" s="240"/>
      <c r="EI140" s="240"/>
      <c r="EJ140" s="240"/>
      <c r="EK140" s="240"/>
      <c r="EL140" s="240"/>
      <c r="EM140" s="240"/>
      <c r="EN140" s="240"/>
      <c r="EO140" s="240"/>
      <c r="EP140" s="240"/>
      <c r="EQ140" s="240"/>
      <c r="ER140" s="240"/>
      <c r="ES140" s="240"/>
      <c r="ET140" s="240"/>
      <c r="EU140" s="240"/>
      <c r="EV140" s="240"/>
      <c r="EW140" s="240"/>
      <c r="EX140" s="240"/>
      <c r="EY140" s="240"/>
      <c r="EZ140" s="240"/>
      <c r="FA140" s="240"/>
      <c r="FB140" s="240"/>
      <c r="FC140" s="240"/>
      <c r="FD140" s="240"/>
      <c r="FE140" s="240"/>
      <c r="FF140" s="240"/>
      <c r="FG140" s="240"/>
      <c r="FH140" s="240"/>
      <c r="FI140" s="240"/>
      <c r="FJ140" s="240"/>
      <c r="FK140" s="240"/>
      <c r="FL140" s="240"/>
      <c r="FM140" s="240"/>
      <c r="FN140" s="240"/>
      <c r="FO140" s="240"/>
      <c r="FP140" s="240"/>
      <c r="FQ140" s="240"/>
      <c r="FR140" s="240"/>
      <c r="FS140" s="240"/>
      <c r="FT140" s="240"/>
      <c r="FU140" s="240"/>
      <c r="FV140" s="240"/>
      <c r="FW140" s="240"/>
      <c r="FX140" s="240"/>
      <c r="FY140" s="240"/>
      <c r="FZ140" s="240"/>
      <c r="GA140" s="240"/>
      <c r="GB140" s="240"/>
      <c r="GC140" s="240"/>
      <c r="GD140" s="240"/>
      <c r="GE140" s="240"/>
      <c r="GF140" s="240"/>
      <c r="GG140" s="240"/>
      <c r="GH140" s="240"/>
      <c r="GI140" s="240"/>
      <c r="GJ140" s="240"/>
      <c r="GK140" s="240"/>
      <c r="GL140" s="240"/>
      <c r="GM140" s="240"/>
      <c r="GN140" s="240"/>
    </row>
    <row r="141" spans="1:196" s="196" customFormat="1" ht="7.5" customHeight="1" thickBot="1">
      <c r="A141" s="246"/>
      <c r="B141" s="197"/>
      <c r="C141" s="198"/>
      <c r="D141" s="198"/>
      <c r="E141" s="198"/>
      <c r="F141" s="199"/>
      <c r="G141" s="200"/>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6"/>
      <c r="BN141" s="246"/>
      <c r="BO141" s="246"/>
      <c r="BP141" s="246"/>
      <c r="BQ141" s="246"/>
      <c r="BR141" s="246"/>
      <c r="BS141" s="246"/>
      <c r="BT141" s="246"/>
      <c r="BU141" s="246"/>
      <c r="BV141" s="246"/>
      <c r="BW141" s="246"/>
      <c r="BX141" s="246"/>
      <c r="BY141" s="246"/>
      <c r="BZ141" s="246"/>
      <c r="CA141" s="246"/>
      <c r="CB141" s="246"/>
      <c r="CC141" s="246"/>
      <c r="CD141" s="246"/>
      <c r="CE141" s="246"/>
      <c r="CF141" s="246"/>
      <c r="CG141" s="246"/>
      <c r="CH141" s="246"/>
      <c r="CI141" s="246"/>
      <c r="CJ141" s="246"/>
      <c r="CK141" s="246"/>
      <c r="CL141" s="246"/>
      <c r="CM141" s="246"/>
      <c r="CN141" s="246"/>
      <c r="CO141" s="246"/>
      <c r="CP141" s="246"/>
      <c r="CQ141" s="246"/>
      <c r="CR141" s="246"/>
      <c r="CS141" s="246"/>
      <c r="CT141" s="246"/>
      <c r="CU141" s="246"/>
      <c r="CV141" s="246"/>
      <c r="CW141" s="246"/>
      <c r="CX141" s="246"/>
      <c r="CY141" s="246"/>
      <c r="CZ141" s="246"/>
      <c r="DA141" s="246"/>
      <c r="DB141" s="246"/>
      <c r="DC141" s="246"/>
      <c r="DD141" s="246"/>
      <c r="DE141" s="246"/>
      <c r="DF141" s="246"/>
      <c r="DG141" s="246"/>
      <c r="DH141" s="246"/>
      <c r="DI141" s="246"/>
      <c r="DJ141" s="246"/>
      <c r="DK141" s="246"/>
      <c r="DL141" s="246"/>
      <c r="DM141" s="246"/>
      <c r="DN141" s="246"/>
      <c r="DO141" s="246"/>
      <c r="DP141" s="246"/>
      <c r="DQ141" s="246"/>
      <c r="DR141" s="246"/>
      <c r="DS141" s="246"/>
      <c r="DT141" s="246"/>
      <c r="DU141" s="246"/>
      <c r="DV141" s="246"/>
      <c r="DW141" s="246"/>
      <c r="DX141" s="246"/>
      <c r="DY141" s="246"/>
      <c r="DZ141" s="246"/>
      <c r="EA141" s="246"/>
      <c r="EB141" s="246"/>
      <c r="EC141" s="246"/>
      <c r="ED141" s="246"/>
      <c r="EE141" s="246"/>
      <c r="EF141" s="246"/>
      <c r="EG141" s="246"/>
      <c r="EH141" s="246"/>
      <c r="EI141" s="246"/>
      <c r="EJ141" s="246"/>
      <c r="EK141" s="246"/>
      <c r="EL141" s="246"/>
      <c r="EM141" s="246"/>
      <c r="EN141" s="246"/>
      <c r="EO141" s="246"/>
      <c r="EP141" s="246"/>
      <c r="EQ141" s="246"/>
      <c r="ER141" s="246"/>
      <c r="ES141" s="246"/>
      <c r="ET141" s="246"/>
      <c r="EU141" s="246"/>
      <c r="EV141" s="246"/>
      <c r="EW141" s="246"/>
      <c r="EX141" s="246"/>
      <c r="EY141" s="246"/>
      <c r="EZ141" s="246"/>
      <c r="FA141" s="246"/>
      <c r="FB141" s="246"/>
      <c r="FC141" s="246"/>
      <c r="FD141" s="246"/>
      <c r="FE141" s="246"/>
      <c r="FF141" s="246"/>
      <c r="FG141" s="246"/>
      <c r="FH141" s="246"/>
      <c r="FI141" s="246"/>
      <c r="FJ141" s="246"/>
      <c r="FK141" s="246"/>
      <c r="FL141" s="246"/>
      <c r="FM141" s="246"/>
      <c r="FN141" s="246"/>
      <c r="FO141" s="246"/>
      <c r="FP141" s="246"/>
      <c r="FQ141" s="246"/>
      <c r="FR141" s="246"/>
      <c r="FS141" s="246"/>
      <c r="FT141" s="246"/>
      <c r="FU141" s="246"/>
      <c r="FV141" s="246"/>
      <c r="FW141" s="246"/>
      <c r="FX141" s="246"/>
      <c r="FY141" s="246"/>
      <c r="FZ141" s="246"/>
      <c r="GA141" s="246"/>
      <c r="GB141" s="246"/>
      <c r="GC141" s="246"/>
      <c r="GD141" s="246"/>
      <c r="GE141" s="246"/>
      <c r="GF141" s="246"/>
      <c r="GG141" s="246"/>
      <c r="GH141" s="246"/>
      <c r="GI141" s="246"/>
      <c r="GJ141" s="246"/>
      <c r="GK141" s="246"/>
      <c r="GL141" s="246"/>
      <c r="GM141" s="246"/>
      <c r="GN141" s="246"/>
    </row>
    <row r="142" spans="1:196" s="247" customFormat="1"/>
    <row r="143" spans="1:196" s="247" customFormat="1"/>
    <row r="144" spans="1:196" s="247" customFormat="1" ht="12" customHeight="1"/>
    <row r="145" s="247" customFormat="1"/>
    <row r="146" s="247" customFormat="1"/>
    <row r="147" s="247" customFormat="1"/>
    <row r="148" s="247" customFormat="1"/>
    <row r="149" s="247" customFormat="1"/>
    <row r="150" s="247" customFormat="1"/>
    <row r="151" s="247" customFormat="1"/>
    <row r="152" s="247" customFormat="1"/>
    <row r="153" s="247" customFormat="1"/>
    <row r="154" s="247" customFormat="1"/>
    <row r="155" s="247" customFormat="1"/>
    <row r="156" s="247" customFormat="1"/>
    <row r="157" s="247" customFormat="1"/>
    <row r="158" s="247" customFormat="1"/>
    <row r="159" s="247" customFormat="1"/>
    <row r="160" s="247" customFormat="1"/>
    <row r="161" s="247" customFormat="1"/>
    <row r="162" s="247" customFormat="1"/>
    <row r="163" s="247" customFormat="1"/>
    <row r="164" s="247" customFormat="1"/>
    <row r="165" s="247" customFormat="1"/>
    <row r="166" s="247" customFormat="1"/>
    <row r="167" s="247" customFormat="1"/>
    <row r="168" s="247" customFormat="1"/>
    <row r="169" s="247" customFormat="1"/>
    <row r="170" s="247" customFormat="1"/>
    <row r="171" s="247" customFormat="1"/>
    <row r="172" s="247" customFormat="1"/>
    <row r="173" s="247" customFormat="1"/>
    <row r="174" s="247" customFormat="1"/>
    <row r="175" s="247" customFormat="1"/>
    <row r="176" s="247" customFormat="1"/>
    <row r="177" s="247" customFormat="1"/>
    <row r="178" s="247" customFormat="1"/>
    <row r="179" s="247" customFormat="1"/>
    <row r="180" s="247" customFormat="1"/>
    <row r="181" s="247" customFormat="1"/>
    <row r="182" s="247" customFormat="1"/>
    <row r="183" s="247" customFormat="1"/>
    <row r="184" s="247" customFormat="1"/>
    <row r="185" s="247" customFormat="1"/>
    <row r="186" s="247" customFormat="1"/>
    <row r="187" s="247" customFormat="1"/>
    <row r="188" s="247" customFormat="1"/>
    <row r="189" s="247" customFormat="1"/>
    <row r="190" s="247" customFormat="1"/>
    <row r="191" s="247" customFormat="1"/>
    <row r="192" s="247" customFormat="1"/>
    <row r="193" s="247" customFormat="1"/>
    <row r="194" s="247" customFormat="1"/>
    <row r="195" s="247" customFormat="1"/>
    <row r="196" s="247" customFormat="1"/>
    <row r="197" s="247" customFormat="1"/>
    <row r="198" s="247" customFormat="1"/>
    <row r="199" s="247" customFormat="1"/>
    <row r="200" s="247" customFormat="1"/>
    <row r="201" s="247" customFormat="1"/>
    <row r="202" s="247" customFormat="1"/>
    <row r="203" s="247" customFormat="1"/>
    <row r="204" s="247" customFormat="1"/>
    <row r="205" s="247" customFormat="1"/>
    <row r="206" s="247" customFormat="1"/>
    <row r="207" s="247" customFormat="1"/>
    <row r="208" s="247" customFormat="1"/>
    <row r="209" s="247" customFormat="1"/>
    <row r="210" s="247" customFormat="1"/>
    <row r="211" s="247" customFormat="1"/>
    <row r="212" s="247" customFormat="1"/>
    <row r="213" s="247" customFormat="1"/>
    <row r="214" s="247" customFormat="1"/>
    <row r="215" s="247" customFormat="1"/>
    <row r="216" s="247" customFormat="1"/>
    <row r="217" s="247" customFormat="1"/>
    <row r="218" s="247" customFormat="1"/>
    <row r="219" s="247" customFormat="1"/>
    <row r="220" s="247" customFormat="1"/>
    <row r="221" s="247" customFormat="1"/>
    <row r="222" s="247" customFormat="1"/>
    <row r="223" s="247" customFormat="1"/>
    <row r="224" s="247" customFormat="1"/>
    <row r="225" s="247" customFormat="1"/>
    <row r="226" s="247" customFormat="1"/>
    <row r="227" s="247" customFormat="1"/>
    <row r="228" s="247" customFormat="1"/>
    <row r="229" s="247" customFormat="1"/>
    <row r="230" s="247" customFormat="1"/>
    <row r="231" s="247" customFormat="1"/>
    <row r="232" s="247" customFormat="1"/>
    <row r="233" s="247" customFormat="1"/>
    <row r="234" s="247" customFormat="1"/>
    <row r="235" s="247" customFormat="1"/>
    <row r="236" s="247" customFormat="1"/>
    <row r="237" s="247" customFormat="1"/>
    <row r="238" s="247" customFormat="1"/>
    <row r="239" s="247" customFormat="1"/>
    <row r="240" s="247" customFormat="1"/>
    <row r="241" s="247" customFormat="1"/>
    <row r="242" s="247" customFormat="1"/>
    <row r="243" s="247" customFormat="1"/>
    <row r="244" s="247" customFormat="1"/>
    <row r="245" s="247" customFormat="1"/>
    <row r="246" s="247" customFormat="1"/>
    <row r="247" s="247" customFormat="1"/>
    <row r="248" s="247" customFormat="1"/>
    <row r="249" s="247" customFormat="1"/>
    <row r="250" s="247" customFormat="1"/>
    <row r="251" s="247" customFormat="1"/>
    <row r="252" s="247" customFormat="1"/>
    <row r="253" s="247" customFormat="1"/>
    <row r="254" s="247" customFormat="1"/>
    <row r="255" s="247" customFormat="1"/>
    <row r="256" s="247" customFormat="1"/>
    <row r="257" s="247" customFormat="1"/>
    <row r="258" s="247" customFormat="1"/>
    <row r="259" s="247" customFormat="1"/>
    <row r="260" s="247" customFormat="1"/>
    <row r="261" s="247" customFormat="1"/>
    <row r="262" s="247" customFormat="1"/>
    <row r="263" s="247" customFormat="1"/>
    <row r="264" s="247" customFormat="1"/>
    <row r="265" s="247" customFormat="1"/>
    <row r="266" s="247" customFormat="1"/>
    <row r="267" s="247" customFormat="1"/>
    <row r="268" s="247" customFormat="1"/>
    <row r="269" s="247" customFormat="1"/>
    <row r="270" s="247" customFormat="1"/>
    <row r="271" s="247" customFormat="1"/>
    <row r="272" s="247" customFormat="1"/>
    <row r="273" s="247" customFormat="1"/>
    <row r="274" s="247" customFormat="1"/>
    <row r="275" s="247" customFormat="1"/>
    <row r="276" s="247" customFormat="1"/>
    <row r="277" s="247" customFormat="1"/>
    <row r="278" s="247" customFormat="1"/>
    <row r="279" s="247" customFormat="1"/>
    <row r="280" s="247" customFormat="1"/>
    <row r="281" s="247" customFormat="1"/>
    <row r="282" s="247" customFormat="1"/>
    <row r="283" s="247" customFormat="1"/>
    <row r="284" s="247" customFormat="1"/>
    <row r="285" s="247" customFormat="1"/>
    <row r="286" s="247" customFormat="1"/>
    <row r="287" s="247" customFormat="1"/>
    <row r="288" s="247" customFormat="1"/>
    <row r="289" s="247" customFormat="1"/>
    <row r="290" s="247" customFormat="1"/>
    <row r="291" s="247" customFormat="1"/>
    <row r="292" s="247" customFormat="1"/>
    <row r="293" s="247" customFormat="1"/>
    <row r="294" s="247" customFormat="1"/>
    <row r="295" s="247" customFormat="1"/>
    <row r="296" s="247" customFormat="1"/>
    <row r="297" s="247" customFormat="1"/>
    <row r="298" s="247" customFormat="1"/>
    <row r="299" s="247" customFormat="1"/>
    <row r="300" s="247" customFormat="1"/>
    <row r="301" s="247" customFormat="1"/>
    <row r="302" s="247" customFormat="1"/>
    <row r="303" s="247" customFormat="1"/>
    <row r="304" s="247" customFormat="1"/>
    <row r="305" s="247" customFormat="1"/>
    <row r="306" s="247" customFormat="1"/>
    <row r="307" s="247" customFormat="1"/>
    <row r="308" s="247" customFormat="1"/>
    <row r="309" s="247" customFormat="1"/>
    <row r="310" s="247" customFormat="1"/>
    <row r="311" s="247" customFormat="1"/>
    <row r="312" s="247" customFormat="1"/>
    <row r="313" s="247" customFormat="1"/>
    <row r="314" s="247" customFormat="1"/>
    <row r="315" s="247" customFormat="1"/>
    <row r="316" s="247" customFormat="1"/>
    <row r="317" s="247" customFormat="1"/>
    <row r="318" s="247" customFormat="1"/>
    <row r="319" s="247" customFormat="1"/>
    <row r="320" s="247" customFormat="1"/>
    <row r="321" s="247" customFormat="1"/>
    <row r="322" s="247" customFormat="1"/>
    <row r="323" s="247" customFormat="1"/>
    <row r="324" s="247" customFormat="1"/>
    <row r="325" s="247" customFormat="1"/>
    <row r="326" s="247" customFormat="1"/>
    <row r="327" s="247" customFormat="1"/>
    <row r="328" s="247" customFormat="1"/>
    <row r="329" s="247" customFormat="1"/>
    <row r="330" s="247" customFormat="1"/>
    <row r="331" s="247" customFormat="1"/>
    <row r="332" s="247" customFormat="1"/>
    <row r="333" s="247" customFormat="1"/>
    <row r="334" s="247" customFormat="1"/>
    <row r="335" s="247" customFormat="1"/>
    <row r="336" s="247" customFormat="1"/>
    <row r="337" s="247" customFormat="1"/>
    <row r="338" s="247" customFormat="1"/>
    <row r="339" s="247" customFormat="1"/>
    <row r="340" s="247" customFormat="1"/>
    <row r="341" s="247" customFormat="1"/>
    <row r="342" s="247" customFormat="1"/>
    <row r="343" s="247" customFormat="1"/>
    <row r="344" s="247" customFormat="1"/>
    <row r="345" s="247" customFormat="1"/>
    <row r="346" s="247" customFormat="1"/>
    <row r="347" s="247" customFormat="1"/>
    <row r="348" s="247" customFormat="1"/>
    <row r="349" s="247" customFormat="1"/>
    <row r="350" s="247" customFormat="1"/>
    <row r="351" s="247" customFormat="1"/>
    <row r="352" s="247" customFormat="1"/>
    <row r="353" s="247" customFormat="1"/>
    <row r="354" s="247" customFormat="1"/>
    <row r="355" s="247" customFormat="1"/>
    <row r="356" s="247" customFormat="1"/>
    <row r="357" s="247" customFormat="1"/>
    <row r="358" s="247" customFormat="1"/>
    <row r="359" s="247" customFormat="1"/>
    <row r="360" s="247" customFormat="1"/>
    <row r="361" s="247" customFormat="1"/>
    <row r="362" s="247" customFormat="1"/>
    <row r="363" s="247" customFormat="1"/>
    <row r="364" s="247" customFormat="1"/>
    <row r="365" s="247" customFormat="1"/>
    <row r="366" s="247" customFormat="1"/>
    <row r="367" s="247" customFormat="1"/>
    <row r="368" s="247" customFormat="1"/>
    <row r="369" s="247" customFormat="1"/>
    <row r="370" s="247" customFormat="1"/>
    <row r="371" s="247" customFormat="1"/>
    <row r="372" s="247" customFormat="1"/>
    <row r="373" s="247" customFormat="1"/>
    <row r="374" s="247" customFormat="1"/>
    <row r="375" s="247" customFormat="1"/>
    <row r="376" s="247" customFormat="1"/>
    <row r="377" s="247" customFormat="1"/>
    <row r="378" s="247" customFormat="1"/>
    <row r="379" s="247" customFormat="1"/>
    <row r="380" s="247" customFormat="1"/>
    <row r="381" s="247" customFormat="1"/>
    <row r="382" s="247" customFormat="1"/>
    <row r="383" s="247" customFormat="1"/>
    <row r="384" s="247" customFormat="1"/>
    <row r="385" s="247" customFormat="1"/>
    <row r="386" s="247" customFormat="1"/>
    <row r="387" s="247" customFormat="1"/>
    <row r="388" s="247" customFormat="1"/>
    <row r="389" s="247" customFormat="1"/>
    <row r="390" s="247" customFormat="1"/>
    <row r="391" s="247" customFormat="1"/>
    <row r="392" s="247" customFormat="1"/>
    <row r="393" s="247" customFormat="1"/>
    <row r="394" s="247" customFormat="1"/>
    <row r="395" s="247" customFormat="1"/>
    <row r="396" s="247" customFormat="1"/>
    <row r="397" s="247" customFormat="1"/>
    <row r="398" s="247" customFormat="1"/>
    <row r="399" s="247" customFormat="1"/>
    <row r="400" s="247" customFormat="1"/>
    <row r="401" s="247" customFormat="1"/>
    <row r="402" s="247" customFormat="1"/>
    <row r="403" s="247" customFormat="1"/>
    <row r="404" s="247" customFormat="1"/>
    <row r="405" s="247" customFormat="1"/>
    <row r="406" s="247" customFormat="1"/>
    <row r="407" s="247" customFormat="1"/>
    <row r="408" s="247" customFormat="1"/>
    <row r="409" s="247" customFormat="1"/>
    <row r="410" s="247" customFormat="1"/>
    <row r="411" s="247" customFormat="1"/>
    <row r="412" s="247" customFormat="1"/>
    <row r="413" s="247" customFormat="1"/>
    <row r="414" s="247" customFormat="1"/>
    <row r="415" s="247" customFormat="1"/>
    <row r="416" s="247" customFormat="1"/>
    <row r="417" s="247" customFormat="1"/>
    <row r="418" s="247" customFormat="1"/>
    <row r="419" s="247" customFormat="1"/>
    <row r="420" s="247" customFormat="1"/>
    <row r="421" s="247" customFormat="1"/>
    <row r="422" s="247" customFormat="1"/>
    <row r="423" s="247" customFormat="1"/>
    <row r="424" s="247" customFormat="1"/>
    <row r="425" s="247" customFormat="1"/>
    <row r="426" s="247" customFormat="1"/>
    <row r="427" s="247" customFormat="1"/>
    <row r="428" s="247" customFormat="1"/>
    <row r="429" s="247" customFormat="1"/>
    <row r="430" s="247" customFormat="1"/>
    <row r="431" s="247" customFormat="1"/>
    <row r="432" s="247" customFormat="1"/>
    <row r="433" s="247" customFormat="1"/>
    <row r="434" s="247" customFormat="1"/>
    <row r="435" s="247" customFormat="1"/>
    <row r="436" s="247" customFormat="1"/>
    <row r="437" s="247" customFormat="1"/>
    <row r="438" s="247" customFormat="1"/>
    <row r="439" s="247" customFormat="1"/>
    <row r="440" s="247" customFormat="1"/>
    <row r="441" s="247" customFormat="1"/>
    <row r="442" s="247" customFormat="1"/>
    <row r="443" s="247" customFormat="1"/>
    <row r="444" s="247" customFormat="1"/>
    <row r="445" s="247" customFormat="1"/>
    <row r="446" s="247" customFormat="1"/>
    <row r="447" s="247" customFormat="1"/>
    <row r="448" s="247" customFormat="1"/>
    <row r="449" s="247" customFormat="1"/>
    <row r="450" s="247" customFormat="1"/>
    <row r="451" s="247" customFormat="1"/>
    <row r="452" s="247" customFormat="1"/>
    <row r="453" s="247" customFormat="1"/>
    <row r="454" s="247" customFormat="1"/>
    <row r="455" s="247" customFormat="1"/>
    <row r="456" s="247" customFormat="1"/>
    <row r="457" s="247" customFormat="1"/>
    <row r="458" s="247" customFormat="1"/>
    <row r="459" s="247" customFormat="1"/>
    <row r="460" s="247" customFormat="1"/>
    <row r="461" s="247" customFormat="1"/>
    <row r="462" s="247" customFormat="1"/>
    <row r="463" s="247" customFormat="1"/>
    <row r="464" s="247" customFormat="1"/>
    <row r="465" s="247" customFormat="1"/>
    <row r="466" s="247" customFormat="1"/>
    <row r="467" s="247" customFormat="1"/>
    <row r="468" s="247" customFormat="1"/>
    <row r="469" s="247" customFormat="1"/>
    <row r="470" s="247" customFormat="1"/>
    <row r="471" s="247" customFormat="1"/>
    <row r="472" s="247" customFormat="1"/>
    <row r="473" s="247" customFormat="1"/>
    <row r="474" s="247" customFormat="1"/>
    <row r="475" s="247" customFormat="1"/>
    <row r="476" s="247" customFormat="1"/>
    <row r="477" s="247" customFormat="1"/>
    <row r="478" s="247" customFormat="1"/>
    <row r="479" s="247" customFormat="1"/>
    <row r="480" s="247" customFormat="1"/>
    <row r="481" s="247" customFormat="1"/>
    <row r="482" s="247" customFormat="1"/>
    <row r="483" s="247" customFormat="1"/>
    <row r="484" s="247" customFormat="1"/>
    <row r="485" s="247" customFormat="1"/>
    <row r="486" s="247" customFormat="1"/>
    <row r="487" s="247" customFormat="1"/>
    <row r="488" s="247" customFormat="1"/>
    <row r="489" s="247" customFormat="1"/>
    <row r="490" s="247" customFormat="1"/>
    <row r="491" s="247" customFormat="1"/>
    <row r="492" s="247" customFormat="1"/>
    <row r="493" s="247" customFormat="1"/>
    <row r="494" s="247" customFormat="1"/>
    <row r="495" s="247" customFormat="1"/>
    <row r="496" s="247" customFormat="1"/>
    <row r="497" s="247" customFormat="1"/>
    <row r="498" s="247" customFormat="1"/>
    <row r="499" s="247" customFormat="1"/>
    <row r="500" s="247" customFormat="1"/>
    <row r="501" s="247" customFormat="1"/>
    <row r="502" s="247" customFormat="1"/>
    <row r="503" s="247" customFormat="1"/>
    <row r="504" s="247" customFormat="1"/>
    <row r="505" s="247" customFormat="1"/>
    <row r="506" s="247" customFormat="1"/>
    <row r="507" s="247" customFormat="1"/>
    <row r="508" s="247" customFormat="1"/>
    <row r="509" s="247" customFormat="1"/>
    <row r="510" s="247" customFormat="1"/>
    <row r="511" s="247" customFormat="1"/>
    <row r="512" s="247" customFormat="1"/>
    <row r="513" s="247" customFormat="1"/>
    <row r="514" s="247" customFormat="1"/>
    <row r="515" s="247" customFormat="1"/>
    <row r="516" s="247" customFormat="1"/>
    <row r="517" s="247" customFormat="1"/>
    <row r="518" s="247" customFormat="1"/>
    <row r="519" s="247" customFormat="1"/>
    <row r="520" s="247" customFormat="1"/>
    <row r="521" s="247" customFormat="1"/>
    <row r="522" s="247" customFormat="1"/>
    <row r="523" s="247" customFormat="1"/>
    <row r="524" s="247" customFormat="1"/>
    <row r="525" s="247" customFormat="1"/>
    <row r="526" s="247" customFormat="1"/>
    <row r="527" s="247" customFormat="1"/>
    <row r="528" s="247" customFormat="1"/>
    <row r="529" s="247" customFormat="1"/>
    <row r="530" s="247" customFormat="1"/>
    <row r="531" s="247" customFormat="1"/>
    <row r="532" s="247" customFormat="1"/>
    <row r="533" s="247" customFormat="1"/>
    <row r="534" s="247" customFormat="1"/>
    <row r="535" s="247" customFormat="1"/>
    <row r="536" s="247" customFormat="1"/>
    <row r="537" s="247" customFormat="1"/>
    <row r="538" s="247" customFormat="1"/>
    <row r="539" s="247" customFormat="1"/>
    <row r="540" s="247" customFormat="1"/>
    <row r="541" s="247" customFormat="1"/>
    <row r="542" s="247" customFormat="1"/>
    <row r="543" s="247" customFormat="1"/>
    <row r="544" s="247" customFormat="1"/>
    <row r="545" s="247" customFormat="1"/>
    <row r="546" s="247" customFormat="1"/>
    <row r="547" s="247" customFormat="1"/>
    <row r="548" s="247" customFormat="1"/>
    <row r="549" s="247" customFormat="1"/>
    <row r="550" s="247" customFormat="1"/>
    <row r="551" s="247" customFormat="1"/>
    <row r="552" s="247" customFormat="1"/>
    <row r="553" s="247" customFormat="1"/>
    <row r="554" s="247" customFormat="1"/>
    <row r="555" s="247" customFormat="1"/>
    <row r="556" s="247" customFormat="1"/>
    <row r="557" s="247" customFormat="1"/>
    <row r="558" s="247" customFormat="1"/>
    <row r="559" s="247" customFormat="1"/>
    <row r="560" s="247" customFormat="1"/>
    <row r="561" s="247" customFormat="1"/>
    <row r="562" s="247" customFormat="1"/>
    <row r="563" s="247" customFormat="1"/>
    <row r="564" s="247" customFormat="1"/>
    <row r="565" s="247" customFormat="1"/>
    <row r="566" s="247" customFormat="1"/>
    <row r="567" s="247" customFormat="1"/>
    <row r="568" s="247" customFormat="1"/>
    <row r="569" s="247" customFormat="1"/>
    <row r="570" s="247" customFormat="1"/>
    <row r="571" s="247" customFormat="1"/>
    <row r="572" s="247" customFormat="1"/>
    <row r="573" s="247" customFormat="1"/>
    <row r="574" s="247" customFormat="1"/>
    <row r="575" s="247" customFormat="1"/>
    <row r="576" s="247" customFormat="1"/>
    <row r="577" s="247" customFormat="1"/>
    <row r="578" s="247" customFormat="1"/>
    <row r="579" s="247" customFormat="1"/>
    <row r="580" s="247" customFormat="1"/>
    <row r="581" s="247" customFormat="1"/>
    <row r="582" s="247" customFormat="1"/>
    <row r="583" s="247" customFormat="1"/>
    <row r="584" s="247" customFormat="1"/>
    <row r="585" s="247" customFormat="1"/>
    <row r="586" s="247" customFormat="1"/>
    <row r="587" s="247" customFormat="1"/>
    <row r="588" s="247" customFormat="1"/>
    <row r="589" s="247" customFormat="1"/>
    <row r="590" s="247" customFormat="1"/>
    <row r="591" s="247" customFormat="1"/>
    <row r="592" s="247" customFormat="1"/>
    <row r="593" s="247" customFormat="1"/>
    <row r="594" s="247" customFormat="1"/>
    <row r="595" s="247" customFormat="1"/>
    <row r="596" s="247" customFormat="1"/>
    <row r="597" s="247" customFormat="1"/>
    <row r="598" s="247" customFormat="1"/>
    <row r="599" s="247" customFormat="1"/>
    <row r="600" s="247" customFormat="1"/>
    <row r="601" s="247" customFormat="1"/>
    <row r="602" s="247" customFormat="1"/>
    <row r="603" s="247" customFormat="1"/>
    <row r="604" s="247" customFormat="1"/>
    <row r="605" s="247" customFormat="1"/>
    <row r="606" s="247" customFormat="1"/>
    <row r="607" s="247" customFormat="1"/>
    <row r="608" s="247" customFormat="1"/>
    <row r="609" s="247" customFormat="1"/>
    <row r="610" s="247" customFormat="1"/>
    <row r="611" s="247" customFormat="1"/>
    <row r="612" s="247" customFormat="1"/>
    <row r="613" s="247" customFormat="1"/>
    <row r="614" s="247" customFormat="1"/>
    <row r="615" s="247" customFormat="1"/>
    <row r="616" s="247" customFormat="1"/>
    <row r="617" s="247" customFormat="1"/>
    <row r="618" s="247" customFormat="1"/>
    <row r="619" s="247" customFormat="1"/>
    <row r="620" s="247" customFormat="1"/>
    <row r="621" s="247" customFormat="1"/>
    <row r="622" s="247" customFormat="1"/>
    <row r="623" s="247" customFormat="1"/>
    <row r="624" s="247" customFormat="1"/>
    <row r="625" s="247" customFormat="1"/>
    <row r="626" s="247" customFormat="1"/>
    <row r="627" s="247" customFormat="1"/>
    <row r="628" s="247" customFormat="1"/>
    <row r="629" s="247" customFormat="1"/>
    <row r="630" s="247" customFormat="1"/>
    <row r="631" s="247" customFormat="1"/>
    <row r="632" s="247" customFormat="1"/>
    <row r="633" s="247" customFormat="1"/>
    <row r="634" s="247" customFormat="1"/>
    <row r="635" s="247" customFormat="1"/>
    <row r="636" s="247" customFormat="1"/>
    <row r="637" s="247" customFormat="1"/>
    <row r="638" s="247" customFormat="1"/>
    <row r="639" s="247" customFormat="1"/>
    <row r="640" s="247" customFormat="1"/>
    <row r="641" s="247" customFormat="1"/>
    <row r="642" s="247" customFormat="1"/>
    <row r="643" s="247" customFormat="1"/>
    <row r="644" s="247" customFormat="1"/>
    <row r="645" s="247" customFormat="1"/>
    <row r="646" s="247" customFormat="1"/>
    <row r="647" s="247" customFormat="1"/>
    <row r="648" s="247" customFormat="1"/>
    <row r="649" s="247" customFormat="1"/>
    <row r="650" s="247" customFormat="1"/>
    <row r="651" s="247" customFormat="1"/>
    <row r="652" s="247" customFormat="1"/>
    <row r="653" s="247" customFormat="1"/>
    <row r="654" s="247" customFormat="1"/>
    <row r="655" s="247" customFormat="1"/>
    <row r="656" s="247" customFormat="1"/>
    <row r="657" s="247" customFormat="1"/>
    <row r="658" s="247" customFormat="1"/>
    <row r="659" s="247" customFormat="1"/>
    <row r="660" s="247" customFormat="1"/>
    <row r="661" s="247" customFormat="1"/>
    <row r="662" s="247" customFormat="1"/>
    <row r="663" s="247" customFormat="1"/>
    <row r="664" s="247" customFormat="1"/>
    <row r="665" s="247" customFormat="1"/>
    <row r="666" s="247" customFormat="1"/>
    <row r="667" s="247" customFormat="1"/>
    <row r="668" s="247" customFormat="1"/>
    <row r="669" s="247" customFormat="1"/>
    <row r="670" s="247" customFormat="1"/>
    <row r="671" s="247" customFormat="1"/>
    <row r="672" s="247" customFormat="1"/>
    <row r="673" s="247" customFormat="1"/>
    <row r="674" s="247" customFormat="1"/>
    <row r="675" s="247" customFormat="1"/>
    <row r="676" s="247" customFormat="1"/>
    <row r="677" s="247" customFormat="1"/>
    <row r="678" s="247" customFormat="1"/>
    <row r="679" s="247" customFormat="1"/>
    <row r="680" s="247" customFormat="1"/>
    <row r="681" s="247" customFormat="1"/>
    <row r="682" s="247" customFormat="1"/>
    <row r="683" s="247" customFormat="1"/>
    <row r="684" s="247" customFormat="1"/>
    <row r="685" s="247" customFormat="1"/>
    <row r="686" s="247" customFormat="1"/>
    <row r="687" s="247" customFormat="1"/>
    <row r="688" s="247" customFormat="1"/>
    <row r="689" s="247" customFormat="1"/>
    <row r="690" s="247" customFormat="1"/>
    <row r="691" s="247" customFormat="1"/>
    <row r="692" s="247" customFormat="1"/>
    <row r="693" s="247" customFormat="1"/>
    <row r="694" s="247" customFormat="1"/>
    <row r="695" s="247" customFormat="1"/>
    <row r="696" s="247" customFormat="1"/>
    <row r="697" s="247" customFormat="1"/>
    <row r="698" s="247" customFormat="1"/>
    <row r="699" s="247" customFormat="1"/>
    <row r="700" s="247" customFormat="1"/>
    <row r="701" s="247" customFormat="1"/>
    <row r="702" s="247" customFormat="1"/>
    <row r="703" s="247" customFormat="1"/>
    <row r="704" s="247" customFormat="1"/>
    <row r="705" s="247" customFormat="1"/>
    <row r="706" s="247" customFormat="1"/>
    <row r="707" s="247" customFormat="1"/>
    <row r="708" s="247" customFormat="1"/>
    <row r="709" s="247" customFormat="1"/>
    <row r="710" s="247" customFormat="1"/>
    <row r="711" s="247" customFormat="1"/>
    <row r="712" s="247" customFormat="1"/>
    <row r="713" s="247" customFormat="1"/>
    <row r="714" s="247" customFormat="1"/>
    <row r="715" s="247" customFormat="1"/>
    <row r="716" s="247" customFormat="1"/>
    <row r="717" s="247" customFormat="1"/>
    <row r="718" s="247" customFormat="1"/>
    <row r="719" s="247" customFormat="1"/>
    <row r="720" s="247" customFormat="1"/>
    <row r="721" s="247" customFormat="1"/>
    <row r="722" s="247" customFormat="1"/>
    <row r="723" s="247" customFormat="1"/>
    <row r="724" s="247" customFormat="1"/>
    <row r="725" s="247" customFormat="1"/>
    <row r="726" s="247" customFormat="1"/>
    <row r="727" s="247" customFormat="1"/>
    <row r="728" s="247" customFormat="1"/>
    <row r="729" s="247" customFormat="1"/>
    <row r="730" s="247" customFormat="1"/>
    <row r="731" s="247" customFormat="1"/>
    <row r="732" s="247" customFormat="1"/>
    <row r="733" s="247" customFormat="1"/>
    <row r="734" s="247" customFormat="1"/>
    <row r="735" s="247" customFormat="1"/>
    <row r="736" s="247" customFormat="1"/>
    <row r="737" s="247" customFormat="1"/>
    <row r="738" s="247" customFormat="1"/>
    <row r="739" s="247" customFormat="1"/>
    <row r="740" s="247" customFormat="1"/>
    <row r="741" s="247" customFormat="1"/>
    <row r="742" s="247" customFormat="1"/>
    <row r="743" s="247" customFormat="1"/>
    <row r="744" s="247" customFormat="1"/>
    <row r="745" s="247" customFormat="1"/>
    <row r="746" s="247" customFormat="1"/>
    <row r="747" s="247" customFormat="1"/>
    <row r="748" s="247" customFormat="1"/>
    <row r="749" s="247" customFormat="1"/>
    <row r="750" s="247" customFormat="1"/>
    <row r="751" s="247" customFormat="1"/>
    <row r="752" s="247" customFormat="1"/>
    <row r="753" s="247" customFormat="1"/>
    <row r="754" s="247" customFormat="1"/>
    <row r="755" s="247" customFormat="1"/>
    <row r="756" s="247" customFormat="1"/>
    <row r="757" s="247" customFormat="1"/>
    <row r="758" s="247" customFormat="1"/>
    <row r="759" s="247" customFormat="1"/>
    <row r="760" s="247" customFormat="1"/>
    <row r="761" s="247" customFormat="1"/>
    <row r="762" s="247" customFormat="1"/>
    <row r="763" s="247" customFormat="1"/>
    <row r="764" s="247" customFormat="1"/>
    <row r="765" s="247" customFormat="1"/>
    <row r="766" s="247" customFormat="1"/>
    <row r="767" s="247" customFormat="1"/>
    <row r="768" s="247" customFormat="1"/>
    <row r="769" s="247" customFormat="1"/>
    <row r="770" s="247" customFormat="1"/>
    <row r="771" s="247" customFormat="1"/>
    <row r="772" s="247" customFormat="1"/>
    <row r="773" s="247" customFormat="1"/>
    <row r="774" s="247" customFormat="1"/>
    <row r="775" s="247" customFormat="1"/>
    <row r="776" s="247" customFormat="1"/>
    <row r="777" s="247" customFormat="1"/>
    <row r="778" s="247" customFormat="1"/>
    <row r="779" s="247" customFormat="1"/>
    <row r="780" s="247" customFormat="1"/>
    <row r="781" s="247" customFormat="1"/>
    <row r="782" s="247" customFormat="1"/>
    <row r="783" s="247" customFormat="1"/>
    <row r="784" s="247" customFormat="1"/>
    <row r="785" s="247" customFormat="1"/>
    <row r="786" s="247" customFormat="1"/>
    <row r="787" s="247" customFormat="1"/>
    <row r="788" s="247" customFormat="1"/>
    <row r="789" s="247" customFormat="1"/>
    <row r="790" s="247" customFormat="1"/>
    <row r="791" s="247" customFormat="1"/>
    <row r="792" s="247" customFormat="1"/>
    <row r="793" s="247" customFormat="1"/>
    <row r="794" s="247" customFormat="1"/>
    <row r="795" s="247" customFormat="1"/>
    <row r="796" s="247" customFormat="1"/>
    <row r="797" s="247" customFormat="1"/>
    <row r="798" s="247" customFormat="1"/>
    <row r="799" s="247" customFormat="1"/>
    <row r="800" s="247" customFormat="1"/>
    <row r="801" s="247" customFormat="1"/>
    <row r="802" s="247" customFormat="1"/>
    <row r="803" s="247" customFormat="1"/>
    <row r="804" s="247" customFormat="1"/>
    <row r="805" s="247" customFormat="1"/>
    <row r="806" s="247" customFormat="1"/>
    <row r="807" s="247" customFormat="1"/>
    <row r="808" s="247" customFormat="1"/>
    <row r="809" s="247" customFormat="1"/>
    <row r="810" s="247" customFormat="1"/>
    <row r="811" s="247" customFormat="1"/>
    <row r="812" s="247" customFormat="1"/>
    <row r="813" s="247" customFormat="1"/>
    <row r="814" s="247" customFormat="1"/>
    <row r="815" s="247" customFormat="1"/>
    <row r="816" s="247" customFormat="1"/>
    <row r="817" s="247" customFormat="1"/>
    <row r="818" s="247" customFormat="1"/>
    <row r="819" s="247" customFormat="1"/>
    <row r="820" s="247" customFormat="1"/>
    <row r="821" s="247" customFormat="1"/>
    <row r="822" s="247" customFormat="1"/>
    <row r="823" s="247" customFormat="1"/>
    <row r="824" s="247" customFormat="1"/>
    <row r="825" s="247" customFormat="1"/>
    <row r="826" s="247" customFormat="1"/>
    <row r="827" s="247" customFormat="1"/>
    <row r="828" s="247" customFormat="1"/>
    <row r="829" s="247" customFormat="1"/>
    <row r="830" s="247" customFormat="1"/>
    <row r="831" s="247" customFormat="1"/>
    <row r="832" s="247" customFormat="1"/>
    <row r="833" s="247" customFormat="1"/>
    <row r="834" s="247" customFormat="1"/>
    <row r="835" s="247" customFormat="1"/>
    <row r="836" s="247" customFormat="1"/>
    <row r="837" s="247" customFormat="1"/>
    <row r="838" s="247" customFormat="1"/>
    <row r="839" s="247" customFormat="1"/>
    <row r="840" s="247" customFormat="1"/>
    <row r="841" s="247" customFormat="1"/>
    <row r="842" s="247" customFormat="1"/>
    <row r="843" s="247" customFormat="1"/>
    <row r="844" s="247" customFormat="1"/>
    <row r="845" s="247" customFormat="1"/>
    <row r="846" s="247" customFormat="1"/>
    <row r="847" s="247" customFormat="1"/>
    <row r="848" s="247" customFormat="1"/>
    <row r="849" s="247" customFormat="1"/>
    <row r="850" s="247" customFormat="1"/>
    <row r="851" s="247" customFormat="1"/>
    <row r="852" s="247" customFormat="1"/>
    <row r="853" s="247" customFormat="1"/>
    <row r="854" s="247" customFormat="1"/>
    <row r="855" s="247" customFormat="1"/>
    <row r="856" s="247" customFormat="1"/>
    <row r="857" s="247" customFormat="1"/>
    <row r="858" s="247" customFormat="1"/>
    <row r="859" s="247" customFormat="1"/>
    <row r="860" s="247" customFormat="1"/>
    <row r="861" s="247" customFormat="1"/>
    <row r="862" s="247" customFormat="1"/>
    <row r="863" s="247" customFormat="1"/>
    <row r="864" s="247" customFormat="1"/>
    <row r="865" s="247" customFormat="1"/>
    <row r="866" s="247" customFormat="1"/>
    <row r="867" s="247" customFormat="1"/>
    <row r="868" s="247" customFormat="1"/>
    <row r="869" s="247" customFormat="1"/>
    <row r="870" s="247" customFormat="1"/>
    <row r="871" s="247" customFormat="1"/>
    <row r="872" s="247" customFormat="1"/>
    <row r="873" s="247" customFormat="1"/>
    <row r="874" s="247" customFormat="1"/>
    <row r="875" s="247" customFormat="1"/>
    <row r="876" s="247" customFormat="1"/>
    <row r="877" s="247" customFormat="1"/>
    <row r="878" s="247" customFormat="1"/>
    <row r="879" s="247" customFormat="1"/>
    <row r="880" s="247" customFormat="1"/>
    <row r="881" s="247" customFormat="1"/>
    <row r="882" s="247" customFormat="1"/>
    <row r="883" s="247" customFormat="1"/>
    <row r="884" s="247" customFormat="1"/>
    <row r="885" s="247" customFormat="1"/>
    <row r="886" s="247" customFormat="1"/>
    <row r="887" s="247" customFormat="1"/>
    <row r="888" s="247" customFormat="1"/>
    <row r="889" s="247" customFormat="1"/>
    <row r="890" s="247" customFormat="1"/>
    <row r="891" s="247" customFormat="1"/>
    <row r="892" s="247" customFormat="1"/>
    <row r="893" s="247" customFormat="1"/>
    <row r="894" s="247" customFormat="1"/>
    <row r="895" s="247" customFormat="1"/>
    <row r="896" s="247" customFormat="1"/>
    <row r="897" s="247" customFormat="1"/>
    <row r="898" s="247" customFormat="1"/>
    <row r="899" s="247" customFormat="1"/>
    <row r="900" s="247" customFormat="1"/>
    <row r="901" s="247" customFormat="1"/>
    <row r="902" s="247" customFormat="1"/>
    <row r="903" s="247" customFormat="1"/>
    <row r="904" s="247" customFormat="1"/>
    <row r="905" s="247" customFormat="1"/>
    <row r="906" s="247" customFormat="1"/>
    <row r="907" s="247" customFormat="1"/>
    <row r="908" s="247" customFormat="1"/>
    <row r="909" s="247" customFormat="1"/>
    <row r="910" s="247" customFormat="1"/>
    <row r="911" s="247" customFormat="1"/>
    <row r="912" s="247" customFormat="1"/>
    <row r="913" s="247" customFormat="1"/>
    <row r="914" s="247" customFormat="1"/>
    <row r="915" s="247" customFormat="1"/>
    <row r="916" s="247" customFormat="1"/>
    <row r="917" s="247" customFormat="1"/>
    <row r="918" s="247" customFormat="1"/>
    <row r="919" s="247" customFormat="1"/>
    <row r="920" s="247" customFormat="1"/>
    <row r="921" s="247" customFormat="1"/>
    <row r="922" s="247" customFormat="1"/>
    <row r="923" s="247" customFormat="1"/>
    <row r="924" s="247" customFormat="1"/>
    <row r="925" s="247" customFormat="1"/>
    <row r="926" s="247" customFormat="1"/>
    <row r="927" s="247" customFormat="1"/>
    <row r="928" s="247" customFormat="1"/>
    <row r="929" s="247" customFormat="1"/>
    <row r="930" s="247" customFormat="1"/>
    <row r="931" s="247" customFormat="1"/>
    <row r="932" s="247" customFormat="1"/>
    <row r="933" s="247" customFormat="1"/>
    <row r="934" s="247" customFormat="1"/>
    <row r="935" s="247" customFormat="1"/>
    <row r="936" s="247" customFormat="1"/>
    <row r="937" s="247" customFormat="1"/>
    <row r="938" s="247" customFormat="1"/>
    <row r="939" s="247" customFormat="1"/>
    <row r="940" s="247" customFormat="1"/>
    <row r="941" s="247" customFormat="1"/>
    <row r="942" s="247" customFormat="1"/>
    <row r="943" s="247" customFormat="1"/>
    <row r="944" s="247" customFormat="1"/>
    <row r="945" s="247" customFormat="1"/>
    <row r="946" s="247" customFormat="1"/>
    <row r="947" s="247" customFormat="1"/>
    <row r="948" s="247" customFormat="1"/>
    <row r="949" s="247" customFormat="1"/>
    <row r="950" s="247" customFormat="1"/>
    <row r="951" s="247" customFormat="1"/>
    <row r="952" s="247" customFormat="1"/>
    <row r="953" s="247" customFormat="1"/>
    <row r="954" s="247" customFormat="1"/>
    <row r="955" s="247" customFormat="1"/>
    <row r="956" s="247" customFormat="1"/>
    <row r="957" s="247" customFormat="1"/>
    <row r="958" s="247" customFormat="1"/>
    <row r="959" s="247" customFormat="1"/>
    <row r="960" s="247" customFormat="1"/>
    <row r="961" s="247" customFormat="1"/>
    <row r="962" s="247" customFormat="1"/>
    <row r="963" s="247" customFormat="1"/>
    <row r="964" s="247" customFormat="1"/>
    <row r="965" s="247" customFormat="1"/>
    <row r="966" s="247" customFormat="1"/>
    <row r="967" s="247" customFormat="1"/>
    <row r="968" s="247" customFormat="1"/>
    <row r="969" s="247" customFormat="1"/>
    <row r="970" s="247" customFormat="1"/>
    <row r="971" s="247" customFormat="1"/>
    <row r="972" s="247" customFormat="1"/>
    <row r="973" s="247" customFormat="1"/>
    <row r="974" s="247" customFormat="1"/>
    <row r="975" s="247" customFormat="1"/>
    <row r="976" s="247" customFormat="1"/>
    <row r="977" s="247" customFormat="1"/>
    <row r="978" s="247" customFormat="1"/>
    <row r="979" s="247" customFormat="1"/>
    <row r="980" s="247" customFormat="1"/>
    <row r="981" s="247" customFormat="1"/>
    <row r="982" s="247" customFormat="1"/>
    <row r="983" s="247" customFormat="1"/>
    <row r="984" s="247" customFormat="1"/>
    <row r="985" s="247" customFormat="1"/>
    <row r="986" s="247" customFormat="1"/>
    <row r="987" s="247" customFormat="1"/>
    <row r="988" s="247" customFormat="1"/>
    <row r="989" s="247" customFormat="1"/>
    <row r="990" s="247" customFormat="1"/>
    <row r="991" s="247" customFormat="1"/>
    <row r="992" s="247" customFormat="1"/>
    <row r="993" s="247" customFormat="1"/>
    <row r="994" s="247" customFormat="1"/>
    <row r="995" s="247" customFormat="1"/>
    <row r="996" s="247" customFormat="1"/>
    <row r="997" s="247" customFormat="1"/>
    <row r="998" s="247" customFormat="1"/>
    <row r="999" s="247" customFormat="1"/>
    <row r="1000" s="247" customFormat="1"/>
    <row r="1001" s="247" customFormat="1"/>
    <row r="1002" s="247" customFormat="1"/>
    <row r="1003" s="247" customFormat="1"/>
    <row r="1004" s="247" customFormat="1"/>
    <row r="1005" s="247" customFormat="1"/>
    <row r="1006" s="247" customFormat="1"/>
    <row r="1007" s="247" customFormat="1"/>
    <row r="1008" s="247" customFormat="1"/>
    <row r="1009" s="247" customFormat="1"/>
    <row r="1010" s="247" customFormat="1"/>
    <row r="1011" s="247" customFormat="1"/>
    <row r="1012" s="247" customFormat="1"/>
    <row r="1013" s="247" customFormat="1"/>
    <row r="1014" s="247" customFormat="1"/>
    <row r="1015" s="247" customFormat="1"/>
    <row r="1016" s="247" customFormat="1"/>
    <row r="1017" s="247" customFormat="1"/>
    <row r="1018" s="247" customFormat="1"/>
    <row r="1019" s="247" customFormat="1"/>
    <row r="1020" s="247" customFormat="1"/>
    <row r="1021" s="247" customFormat="1"/>
    <row r="1022" s="247" customFormat="1"/>
    <row r="1023" s="247" customFormat="1"/>
    <row r="1024" s="247" customFormat="1"/>
    <row r="1025" s="247" customFormat="1"/>
    <row r="1026" s="247" customFormat="1"/>
    <row r="1027" s="247" customFormat="1"/>
    <row r="1028" s="247" customFormat="1"/>
    <row r="1029" s="247" customFormat="1"/>
    <row r="1030" s="247" customFormat="1"/>
    <row r="1031" s="247" customFormat="1"/>
    <row r="1032" s="247" customFormat="1"/>
    <row r="1033" s="247" customFormat="1"/>
    <row r="1034" s="247" customFormat="1"/>
    <row r="1035" s="247" customFormat="1"/>
    <row r="1036" s="247" customFormat="1"/>
    <row r="1037" s="247" customFormat="1"/>
    <row r="1038" s="247" customFormat="1"/>
    <row r="1039" s="247" customFormat="1"/>
    <row r="1040" s="247" customFormat="1"/>
    <row r="1041" s="247" customFormat="1"/>
    <row r="1042" s="247" customFormat="1"/>
    <row r="1043" s="247" customFormat="1"/>
    <row r="1044" s="247" customFormat="1"/>
    <row r="1045" s="247" customFormat="1"/>
    <row r="1046" s="247" customFormat="1"/>
    <row r="1047" s="247" customFormat="1"/>
    <row r="1048" s="247" customFormat="1"/>
    <row r="1049" s="247" customFormat="1"/>
    <row r="1050" s="247" customFormat="1"/>
    <row r="1051" s="247" customFormat="1"/>
    <row r="1052" s="247" customFormat="1"/>
    <row r="1053" s="247" customFormat="1"/>
    <row r="1054" s="247" customFormat="1"/>
    <row r="1055" s="247" customFormat="1"/>
    <row r="1056" s="247" customFormat="1"/>
    <row r="1057" s="247" customFormat="1"/>
    <row r="1058" s="247" customFormat="1"/>
    <row r="1059" s="247" customFormat="1"/>
    <row r="1060" s="247" customFormat="1"/>
    <row r="1061" s="247" customFormat="1"/>
    <row r="1062" s="247" customFormat="1"/>
    <row r="1063" s="247" customFormat="1"/>
    <row r="1064" s="247" customFormat="1"/>
    <row r="1065" s="247" customFormat="1"/>
    <row r="1066" s="247" customFormat="1"/>
    <row r="1067" s="247" customFormat="1"/>
    <row r="1068" s="247" customFormat="1"/>
    <row r="1069" s="247" customFormat="1"/>
    <row r="1070" s="247" customFormat="1"/>
    <row r="1071" s="247" customFormat="1"/>
    <row r="1072" s="247" customFormat="1"/>
    <row r="1073" s="247" customFormat="1"/>
    <row r="1074" s="247" customFormat="1"/>
    <row r="1075" s="247" customFormat="1"/>
    <row r="1076" s="247" customFormat="1"/>
    <row r="1077" s="247" customFormat="1"/>
    <row r="1078" s="247" customFormat="1"/>
    <row r="1079" s="247" customFormat="1"/>
    <row r="1080" s="247" customFormat="1"/>
    <row r="1081" s="247" customFormat="1"/>
    <row r="1082" s="247" customFormat="1"/>
    <row r="1083" s="247" customFormat="1"/>
    <row r="1084" s="247" customFormat="1"/>
    <row r="1085" s="247" customFormat="1"/>
    <row r="1086" s="247" customFormat="1"/>
    <row r="1087" s="247" customFormat="1"/>
    <row r="1088" s="247" customFormat="1"/>
    <row r="1089" s="247" customFormat="1"/>
    <row r="1090" s="247" customFormat="1"/>
    <row r="1091" s="247" customFormat="1"/>
    <row r="1092" s="247" customFormat="1"/>
    <row r="1093" s="247" customFormat="1"/>
    <row r="1094" s="247" customFormat="1"/>
    <row r="1095" s="247" customFormat="1"/>
    <row r="1096" s="247" customFormat="1"/>
    <row r="1097" s="247" customFormat="1"/>
    <row r="1098" s="247" customFormat="1"/>
    <row r="1099" s="247" customFormat="1"/>
    <row r="1100" s="247" customFormat="1"/>
    <row r="1101" s="247" customFormat="1"/>
    <row r="1102" s="247" customFormat="1"/>
    <row r="1103" s="247" customFormat="1"/>
    <row r="1104" s="247" customFormat="1"/>
    <row r="1105" s="247" customFormat="1"/>
    <row r="1106" s="247" customFormat="1"/>
    <row r="1107" s="247" customFormat="1"/>
    <row r="1108" s="247" customFormat="1"/>
    <row r="1109" s="247" customFormat="1"/>
    <row r="1110" s="247" customFormat="1"/>
    <row r="1111" s="247" customFormat="1"/>
    <row r="1112" s="247" customFormat="1"/>
    <row r="1113" s="247" customFormat="1"/>
    <row r="1114" s="247" customFormat="1"/>
    <row r="1115" s="247" customFormat="1"/>
    <row r="1116" s="247" customFormat="1"/>
    <row r="1117" s="247" customFormat="1"/>
    <row r="1118" s="247" customFormat="1"/>
    <row r="1119" s="247" customFormat="1"/>
    <row r="1120" s="247" customFormat="1"/>
    <row r="1121" s="247" customFormat="1"/>
    <row r="1122" s="247" customFormat="1"/>
    <row r="1123" s="247" customFormat="1"/>
    <row r="1124" s="247" customFormat="1"/>
    <row r="1125" s="247" customFormat="1"/>
    <row r="1126" s="247" customFormat="1"/>
    <row r="1127" s="247" customFormat="1"/>
    <row r="1128" s="247" customFormat="1"/>
    <row r="1129" s="247" customFormat="1"/>
    <row r="1130" s="247" customFormat="1"/>
    <row r="1131" s="247" customFormat="1"/>
    <row r="1132" s="247" customFormat="1"/>
    <row r="1133" s="247" customFormat="1"/>
    <row r="1134" s="247" customFormat="1"/>
    <row r="1135" s="247" customFormat="1"/>
    <row r="1136" s="247" customFormat="1"/>
    <row r="1137" s="247" customFormat="1"/>
    <row r="1138" s="247" customFormat="1"/>
    <row r="1139" s="247" customFormat="1"/>
    <row r="1140" s="247" customFormat="1"/>
    <row r="1141" s="247" customFormat="1"/>
    <row r="1142" s="247" customFormat="1"/>
    <row r="1143" s="247" customFormat="1"/>
    <row r="1144" s="247" customFormat="1"/>
    <row r="1145" s="247" customFormat="1"/>
    <row r="1146" s="247" customFormat="1"/>
    <row r="1147" s="247" customFormat="1"/>
    <row r="1148" s="247" customFormat="1"/>
    <row r="1149" s="247" customFormat="1"/>
    <row r="1150" s="247" customFormat="1"/>
    <row r="1151" s="247" customFormat="1"/>
    <row r="1152" s="247" customFormat="1"/>
    <row r="1153" s="247" customFormat="1"/>
    <row r="1154" s="247" customFormat="1"/>
    <row r="1155" s="247" customFormat="1"/>
    <row r="1156" s="247" customFormat="1"/>
    <row r="1157" s="247" customFormat="1"/>
    <row r="1158" s="247" customFormat="1"/>
    <row r="1159" s="247" customFormat="1"/>
    <row r="1160" s="247" customFormat="1"/>
    <row r="1161" s="247" customFormat="1"/>
    <row r="1162" s="247" customFormat="1"/>
    <row r="1163" s="247" customFormat="1"/>
    <row r="1164" s="247" customFormat="1"/>
    <row r="1165" s="247" customFormat="1"/>
    <row r="1166" s="247" customFormat="1"/>
    <row r="1167" s="247" customFormat="1"/>
    <row r="1168" s="247" customFormat="1"/>
    <row r="1169" s="247" customFormat="1"/>
    <row r="1170" s="247" customFormat="1"/>
    <row r="1171" s="247" customFormat="1"/>
    <row r="1172" s="247" customFormat="1"/>
    <row r="1173" s="247" customFormat="1"/>
    <row r="1174" s="247" customFormat="1"/>
    <row r="1175" s="247" customFormat="1"/>
    <row r="1176" s="247" customFormat="1"/>
    <row r="1177" s="247" customFormat="1"/>
    <row r="1178" s="247" customFormat="1"/>
    <row r="1179" s="247" customFormat="1"/>
    <row r="1180" s="247" customFormat="1"/>
    <row r="1181" s="247" customFormat="1"/>
    <row r="1182" s="247" customFormat="1"/>
    <row r="1183" s="247" customFormat="1"/>
    <row r="1184" s="247" customFormat="1"/>
    <row r="1185" s="247" customFormat="1"/>
    <row r="1186" s="247" customFormat="1"/>
    <row r="1187" s="247" customFormat="1"/>
    <row r="1188" s="247" customFormat="1"/>
    <row r="1189" s="247" customFormat="1"/>
    <row r="1190" s="247" customFormat="1"/>
    <row r="1191" s="247" customFormat="1"/>
    <row r="1192" s="247" customFormat="1"/>
    <row r="1193" s="247" customFormat="1"/>
    <row r="1194" s="247" customFormat="1"/>
    <row r="1195" s="247" customFormat="1"/>
    <row r="1196" s="247" customFormat="1"/>
    <row r="1197" s="247" customFormat="1"/>
    <row r="1198" s="247" customFormat="1"/>
    <row r="1199" s="247" customFormat="1"/>
    <row r="1200" s="247" customFormat="1"/>
    <row r="1201" s="247" customFormat="1"/>
    <row r="1202" s="247" customFormat="1"/>
    <row r="1203" s="247" customFormat="1"/>
    <row r="1204" s="247" customFormat="1"/>
    <row r="1205" s="247" customFormat="1"/>
    <row r="1206" s="247" customFormat="1"/>
    <row r="1207" s="247" customFormat="1"/>
    <row r="1208" s="247" customFormat="1"/>
    <row r="1209" s="247" customFormat="1"/>
    <row r="1210" s="247" customFormat="1"/>
    <row r="1211" s="247" customFormat="1"/>
    <row r="1212" s="247" customFormat="1"/>
    <row r="1213" s="247" customFormat="1"/>
    <row r="1214" s="247" customFormat="1"/>
    <row r="1215" s="247" customFormat="1"/>
    <row r="1216" s="247" customFormat="1"/>
    <row r="1217" s="247" customFormat="1"/>
    <row r="1218" s="247" customFormat="1"/>
    <row r="1219" s="247" customFormat="1"/>
    <row r="1220" s="247" customFormat="1"/>
    <row r="1221" s="247" customFormat="1"/>
    <row r="1222" s="247" customFormat="1"/>
    <row r="1223" s="247" customFormat="1"/>
    <row r="1224" s="247" customFormat="1"/>
    <row r="1225" s="247" customFormat="1"/>
    <row r="1226" s="247" customFormat="1"/>
    <row r="1227" s="247" customFormat="1"/>
    <row r="1228" s="247" customFormat="1"/>
    <row r="1229" s="247" customFormat="1"/>
    <row r="1230" s="247" customFormat="1"/>
    <row r="1231" s="247" customFormat="1"/>
    <row r="1232" s="247" customFormat="1"/>
    <row r="1233" s="247" customFormat="1"/>
    <row r="1234" s="247" customFormat="1"/>
    <row r="1235" s="247" customFormat="1"/>
    <row r="1236" s="247" customFormat="1"/>
    <row r="1237" s="247" customFormat="1"/>
    <row r="1238" s="247" customFormat="1"/>
    <row r="1239" s="247" customFormat="1"/>
    <row r="1240" s="247" customFormat="1"/>
    <row r="1241" s="247" customFormat="1"/>
    <row r="1242" s="247" customFormat="1"/>
    <row r="1243" s="247" customFormat="1"/>
    <row r="1244" s="247" customFormat="1"/>
    <row r="1245" s="247" customFormat="1"/>
    <row r="1246" s="247" customFormat="1"/>
    <row r="1247" s="247" customFormat="1"/>
    <row r="1248" s="247" customFormat="1"/>
    <row r="1249" s="247" customFormat="1"/>
    <row r="1250" s="247" customFormat="1"/>
    <row r="1251" s="247" customFormat="1"/>
    <row r="1252" s="247" customFormat="1"/>
    <row r="1253" s="247" customFormat="1"/>
    <row r="1254" s="247" customFormat="1"/>
    <row r="1255" s="247" customFormat="1"/>
    <row r="1256" s="247" customFormat="1"/>
    <row r="1257" s="247" customFormat="1"/>
    <row r="1258" s="247" customFormat="1"/>
    <row r="1259" s="247" customFormat="1"/>
    <row r="1260" s="247" customFormat="1"/>
    <row r="1261" s="247" customFormat="1"/>
    <row r="1262" s="247" customFormat="1"/>
    <row r="1263" s="247" customFormat="1"/>
    <row r="1264" s="247" customFormat="1"/>
    <row r="1265" s="247" customFormat="1"/>
    <row r="1266" s="247" customFormat="1"/>
    <row r="1267" s="247" customFormat="1"/>
    <row r="1268" s="247" customFormat="1"/>
    <row r="1269" s="247" customFormat="1"/>
    <row r="1270" s="247" customFormat="1"/>
    <row r="1271" s="247" customFormat="1"/>
    <row r="1272" s="247" customFormat="1"/>
    <row r="1273" s="247" customFormat="1"/>
    <row r="1274" s="247" customFormat="1"/>
    <row r="1275" s="247" customFormat="1"/>
    <row r="1276" s="247" customFormat="1"/>
    <row r="1277" s="247" customFormat="1"/>
    <row r="1278" s="247" customFormat="1"/>
    <row r="1279" s="247" customFormat="1"/>
    <row r="1280" s="247" customFormat="1"/>
    <row r="1281" s="247" customFormat="1"/>
    <row r="1282" s="247" customFormat="1"/>
    <row r="1283" s="247" customFormat="1"/>
    <row r="1284" s="247" customFormat="1"/>
    <row r="1285" s="247" customFormat="1"/>
    <row r="1286" s="247" customFormat="1"/>
    <row r="1287" s="247" customFormat="1"/>
    <row r="1288" s="247" customFormat="1"/>
    <row r="1289" s="247" customFormat="1"/>
    <row r="1290" s="247" customFormat="1"/>
    <row r="1291" s="247" customFormat="1"/>
    <row r="1292" s="247" customFormat="1"/>
    <row r="1293" s="247" customFormat="1"/>
    <row r="1294" s="247" customFormat="1"/>
    <row r="1295" s="247" customFormat="1"/>
    <row r="1296" s="247" customFormat="1"/>
    <row r="1297" s="247" customFormat="1"/>
    <row r="1298" s="247" customFormat="1"/>
    <row r="1299" s="247" customFormat="1"/>
    <row r="1300" s="247" customFormat="1"/>
    <row r="1301" s="247" customFormat="1"/>
    <row r="1302" s="247" customFormat="1"/>
    <row r="1303" s="247" customFormat="1"/>
    <row r="1304" s="247" customFormat="1"/>
    <row r="1305" s="247" customFormat="1"/>
    <row r="1306" s="247" customFormat="1"/>
    <row r="1307" s="247" customFormat="1"/>
    <row r="1308" s="247" customFormat="1"/>
    <row r="1309" s="247" customFormat="1"/>
    <row r="1310" s="247" customFormat="1"/>
    <row r="1311" s="247" customFormat="1"/>
    <row r="1312" s="247" customFormat="1"/>
    <row r="1313" s="247" customFormat="1"/>
    <row r="1314" s="247" customFormat="1"/>
    <row r="1315" s="247" customFormat="1"/>
    <row r="1316" s="247" customFormat="1"/>
    <row r="1317" s="247" customFormat="1"/>
    <row r="1318" s="247" customFormat="1"/>
    <row r="1319" s="247" customFormat="1"/>
    <row r="1320" s="247" customFormat="1"/>
    <row r="1321" s="247" customFormat="1"/>
    <row r="1322" s="247" customFormat="1"/>
    <row r="1323" s="247" customFormat="1"/>
    <row r="1324" s="247" customFormat="1"/>
    <row r="1325" s="247" customFormat="1"/>
    <row r="1326" s="247" customFormat="1"/>
    <row r="1327" s="247" customFormat="1"/>
    <row r="1328" s="247" customFormat="1"/>
    <row r="1329" s="247" customFormat="1"/>
    <row r="1330" s="247" customFormat="1"/>
    <row r="1331" s="247" customFormat="1"/>
    <row r="1332" s="247" customFormat="1"/>
    <row r="1333" s="247" customFormat="1"/>
    <row r="1334" s="247" customFormat="1"/>
    <row r="1335" s="247" customFormat="1"/>
    <row r="1336" s="247" customFormat="1"/>
    <row r="1337" s="247" customFormat="1"/>
    <row r="1338" s="247" customFormat="1"/>
    <row r="1339" s="247" customFormat="1"/>
    <row r="1340" s="247" customFormat="1"/>
    <row r="1341" s="247" customFormat="1"/>
    <row r="1342" s="247" customFormat="1"/>
    <row r="1343" s="247" customFormat="1"/>
    <row r="1344" s="247" customFormat="1"/>
    <row r="1345" s="247" customFormat="1"/>
    <row r="1346" s="247" customFormat="1"/>
    <row r="1347" s="247" customFormat="1"/>
    <row r="1348" s="247" customFormat="1"/>
    <row r="1349" s="247" customFormat="1"/>
    <row r="1350" s="247" customFormat="1"/>
    <row r="1351" s="247" customFormat="1"/>
    <row r="1352" s="247" customFormat="1"/>
    <row r="1353" s="247" customFormat="1"/>
    <row r="1354" s="247" customFormat="1"/>
    <row r="1355" s="247" customFormat="1"/>
    <row r="1356" s="247" customFormat="1"/>
    <row r="1357" s="247" customFormat="1"/>
    <row r="1358" s="247" customFormat="1"/>
    <row r="1359" s="247" customFormat="1"/>
    <row r="1360" s="247" customFormat="1"/>
    <row r="1361" s="247" customFormat="1"/>
    <row r="1362" s="247" customFormat="1"/>
    <row r="1363" s="247" customFormat="1"/>
    <row r="1364" s="247" customFormat="1"/>
    <row r="1365" s="247" customFormat="1"/>
    <row r="1366" s="247" customFormat="1"/>
    <row r="1367" s="247" customFormat="1"/>
    <row r="1368" s="247" customFormat="1"/>
    <row r="1369" s="247" customFormat="1"/>
    <row r="1370" s="247" customFormat="1"/>
    <row r="1371" s="247" customFormat="1"/>
    <row r="1372" s="247" customFormat="1"/>
    <row r="1373" s="247" customFormat="1"/>
    <row r="1374" s="247" customFormat="1"/>
    <row r="1375" s="247" customFormat="1"/>
    <row r="1376" s="247" customFormat="1"/>
    <row r="1377" s="247" customFormat="1"/>
    <row r="1378" s="247" customFormat="1"/>
    <row r="1379" s="247" customFormat="1"/>
    <row r="1380" s="247" customFormat="1"/>
    <row r="1381" s="247" customFormat="1"/>
    <row r="1382" s="247" customFormat="1"/>
    <row r="1383" s="247" customFormat="1"/>
    <row r="1384" s="247" customFormat="1"/>
    <row r="1385" s="247" customFormat="1"/>
    <row r="1386" s="247" customFormat="1"/>
    <row r="1387" s="247" customFormat="1"/>
    <row r="1388" s="247" customFormat="1"/>
    <row r="1389" s="247" customFormat="1"/>
    <row r="1390" s="247" customFormat="1"/>
    <row r="1391" s="247" customFormat="1"/>
    <row r="1392" s="247" customFormat="1"/>
    <row r="1393" s="247" customFormat="1"/>
    <row r="1394" s="247" customFormat="1"/>
    <row r="1395" s="247" customFormat="1"/>
    <row r="1396" s="247" customFormat="1"/>
    <row r="1397" s="247" customFormat="1"/>
    <row r="1398" s="247" customFormat="1"/>
    <row r="1399" s="247" customFormat="1"/>
    <row r="1400" s="247" customFormat="1"/>
    <row r="1401" s="247" customFormat="1"/>
    <row r="1402" s="247" customFormat="1"/>
    <row r="1403" s="247" customFormat="1"/>
    <row r="1404" s="247" customFormat="1"/>
    <row r="1405" s="247" customFormat="1"/>
    <row r="1406" s="247" customFormat="1"/>
    <row r="1407" s="247" customFormat="1"/>
    <row r="1408" s="247" customFormat="1"/>
    <row r="1409" s="247" customFormat="1"/>
    <row r="1410" s="247" customFormat="1"/>
    <row r="1411" s="247" customFormat="1"/>
    <row r="1412" s="247" customFormat="1"/>
    <row r="1413" s="247" customFormat="1"/>
    <row r="1414" s="247" customFormat="1"/>
    <row r="1415" s="247" customFormat="1"/>
    <row r="1416" s="247" customFormat="1"/>
    <row r="1417" s="247" customFormat="1"/>
    <row r="1418" s="247" customFormat="1"/>
    <row r="1419" s="247" customFormat="1"/>
    <row r="1420" s="247" customFormat="1"/>
    <row r="1421" s="247" customFormat="1"/>
    <row r="1422" s="247" customFormat="1"/>
    <row r="1423" s="247" customFormat="1"/>
    <row r="1424" s="247" customFormat="1"/>
    <row r="1425" s="247" customFormat="1"/>
    <row r="1426" s="247" customFormat="1"/>
    <row r="1427" s="247" customFormat="1"/>
    <row r="1428" s="247" customFormat="1"/>
    <row r="1429" s="247" customFormat="1"/>
    <row r="1430" s="247" customFormat="1"/>
    <row r="1431" s="247" customFormat="1"/>
    <row r="1432" s="247" customFormat="1"/>
    <row r="1433" s="247" customFormat="1"/>
    <row r="1434" s="247" customFormat="1"/>
    <row r="1435" s="247" customFormat="1"/>
    <row r="1436" s="247" customFormat="1"/>
    <row r="1437" s="247" customFormat="1"/>
    <row r="1438" s="247" customFormat="1"/>
    <row r="1439" s="247" customFormat="1"/>
    <row r="1440" s="247" customFormat="1"/>
    <row r="1441" s="247" customFormat="1"/>
    <row r="1442" s="247" customFormat="1"/>
    <row r="1443" s="247" customFormat="1"/>
    <row r="1444" s="247" customFormat="1"/>
    <row r="1445" s="247" customFormat="1"/>
    <row r="1446" s="247" customFormat="1"/>
    <row r="1447" s="247" customFormat="1"/>
    <row r="1448" s="247" customFormat="1"/>
    <row r="1449" s="247" customFormat="1"/>
    <row r="1450" s="247" customFormat="1"/>
    <row r="1451" s="247" customFormat="1"/>
    <row r="1452" s="247" customFormat="1"/>
    <row r="1453" s="247" customFormat="1"/>
    <row r="1454" s="247" customFormat="1"/>
    <row r="1455" s="247" customFormat="1"/>
    <row r="1456" s="247" customFormat="1"/>
    <row r="1457" s="247" customFormat="1"/>
    <row r="1458" s="247" customFormat="1"/>
    <row r="1459" s="247" customFormat="1"/>
    <row r="1460" s="247" customFormat="1"/>
    <row r="1461" s="247" customFormat="1"/>
    <row r="1462" s="247" customFormat="1"/>
    <row r="1463" s="247" customFormat="1"/>
    <row r="1464" s="247" customFormat="1"/>
    <row r="1465" s="247" customFormat="1"/>
    <row r="1466" s="247" customFormat="1"/>
    <row r="1467" s="247" customFormat="1"/>
    <row r="1468" s="247" customFormat="1"/>
    <row r="1469" s="247" customFormat="1"/>
    <row r="1470" s="247" customFormat="1"/>
    <row r="1471" s="247" customFormat="1"/>
    <row r="1472" s="247" customFormat="1"/>
    <row r="1473" s="247" customFormat="1"/>
    <row r="1474" s="247" customFormat="1"/>
    <row r="1475" s="247" customFormat="1"/>
    <row r="1476" s="247" customFormat="1"/>
    <row r="1477" s="247" customFormat="1"/>
    <row r="1478" s="247" customFormat="1"/>
    <row r="1479" s="247" customFormat="1"/>
    <row r="1480" s="247" customFormat="1"/>
    <row r="1481" s="247" customFormat="1"/>
    <row r="1482" s="247" customFormat="1"/>
    <row r="1483" s="247" customFormat="1"/>
    <row r="1484" s="247" customFormat="1"/>
    <row r="1485" s="247" customFormat="1"/>
    <row r="1486" s="247" customFormat="1"/>
    <row r="1487" s="247" customFormat="1"/>
    <row r="1488" s="247" customFormat="1"/>
    <row r="1489" s="247" customFormat="1"/>
    <row r="1490" s="247" customFormat="1"/>
    <row r="1491" s="247" customFormat="1"/>
    <row r="1492" s="247" customFormat="1"/>
    <row r="1493" s="247" customFormat="1"/>
    <row r="1494" s="247" customFormat="1"/>
    <row r="1495" s="247" customFormat="1"/>
    <row r="1496" s="247" customFormat="1"/>
    <row r="1497" s="247" customFormat="1"/>
    <row r="1498" s="247" customFormat="1"/>
    <row r="1499" s="247" customFormat="1"/>
    <row r="1500" s="247" customFormat="1"/>
    <row r="1501" s="247" customFormat="1"/>
    <row r="1502" s="247" customFormat="1"/>
    <row r="1503" s="247" customFormat="1"/>
    <row r="1504" s="247" customFormat="1"/>
    <row r="1505" s="247" customFormat="1"/>
    <row r="1506" s="247" customFormat="1"/>
    <row r="1507" s="247" customFormat="1"/>
    <row r="1508" s="247" customFormat="1"/>
    <row r="1509" s="247" customFormat="1"/>
    <row r="1510" s="247" customFormat="1"/>
    <row r="1511" s="247" customFormat="1"/>
    <row r="1512" s="247" customFormat="1"/>
    <row r="1513" s="247" customFormat="1"/>
    <row r="1514" s="247" customFormat="1"/>
    <row r="1515" s="247" customFormat="1"/>
    <row r="1516" s="247" customFormat="1"/>
    <row r="1517" s="247" customFormat="1"/>
    <row r="1518" s="247" customFormat="1"/>
    <row r="1519" s="247" customFormat="1"/>
    <row r="1520" s="247" customFormat="1"/>
    <row r="1521" s="247" customFormat="1"/>
    <row r="1522" s="247" customFormat="1"/>
    <row r="1523" s="247" customFormat="1"/>
    <row r="1524" s="247" customFormat="1"/>
    <row r="1525" s="247" customFormat="1"/>
    <row r="1526" s="247" customFormat="1"/>
    <row r="1527" s="247" customFormat="1"/>
    <row r="1528" s="247" customFormat="1"/>
    <row r="1529" s="247" customFormat="1"/>
    <row r="1530" s="247" customFormat="1"/>
    <row r="1531" s="247" customFormat="1"/>
    <row r="1532" s="247" customFormat="1"/>
    <row r="1533" s="247" customFormat="1"/>
    <row r="1534" s="247" customFormat="1"/>
    <row r="1535" s="247" customFormat="1"/>
    <row r="1536" s="247" customFormat="1"/>
    <row r="1537" s="247" customFormat="1"/>
    <row r="1538" s="247" customFormat="1"/>
    <row r="1539" s="247" customFormat="1"/>
    <row r="1540" s="247" customFormat="1"/>
    <row r="1541" s="247" customFormat="1"/>
    <row r="1542" s="247" customFormat="1"/>
    <row r="1543" s="247" customFormat="1"/>
    <row r="1544" s="247" customFormat="1"/>
    <row r="1545" s="247" customFormat="1"/>
    <row r="1546" s="247" customFormat="1"/>
    <row r="1547" s="247" customFormat="1"/>
    <row r="1548" s="247" customFormat="1"/>
    <row r="1549" s="247" customFormat="1"/>
    <row r="1550" s="247" customFormat="1"/>
    <row r="1551" s="247" customFormat="1"/>
    <row r="1552" s="247" customFormat="1"/>
    <row r="1553" s="247" customFormat="1"/>
    <row r="1554" s="247" customFormat="1"/>
    <row r="1555" s="247" customFormat="1"/>
    <row r="1556" s="247" customFormat="1"/>
    <row r="1557" s="247" customFormat="1"/>
    <row r="1558" s="247" customFormat="1"/>
    <row r="1559" s="247" customFormat="1"/>
    <row r="1560" s="247" customFormat="1"/>
    <row r="1561" s="247" customFormat="1"/>
    <row r="1562" s="247" customFormat="1"/>
    <row r="1563" s="247" customFormat="1"/>
    <row r="1564" s="247" customFormat="1"/>
    <row r="1565" s="247" customFormat="1"/>
    <row r="1566" s="247" customFormat="1"/>
    <row r="1567" s="247" customFormat="1"/>
    <row r="1568" s="247" customFormat="1"/>
    <row r="1569" s="247" customFormat="1"/>
    <row r="1570" s="247" customFormat="1"/>
    <row r="1571" s="247" customFormat="1"/>
    <row r="1572" s="247" customFormat="1"/>
    <row r="1573" s="247" customFormat="1"/>
    <row r="1574" s="247" customFormat="1"/>
    <row r="1575" s="247" customFormat="1"/>
    <row r="1576" s="247" customFormat="1"/>
    <row r="1577" s="247" customFormat="1"/>
    <row r="1578" s="247" customFormat="1"/>
    <row r="1579" s="247" customFormat="1"/>
    <row r="1580" s="247" customFormat="1"/>
    <row r="1581" s="247" customFormat="1"/>
    <row r="1582" s="247" customFormat="1"/>
    <row r="1583" s="247" customFormat="1"/>
    <row r="1584" s="247" customFormat="1"/>
    <row r="1585" s="247" customFormat="1"/>
    <row r="1586" s="247" customFormat="1"/>
    <row r="1587" s="247" customFormat="1"/>
    <row r="1588" s="247" customFormat="1"/>
    <row r="1589" s="247" customFormat="1"/>
    <row r="1590" s="247" customFormat="1"/>
    <row r="1591" s="247" customFormat="1"/>
    <row r="1592" s="247" customFormat="1"/>
    <row r="1593" s="247" customFormat="1"/>
    <row r="1594" s="247" customFormat="1"/>
    <row r="1595" s="247" customFormat="1"/>
    <row r="1596" s="247" customFormat="1"/>
    <row r="1597" s="247" customFormat="1"/>
    <row r="1598" s="247" customFormat="1"/>
    <row r="1599" s="247" customFormat="1"/>
    <row r="1600" s="247" customFormat="1"/>
    <row r="1601" s="247" customFormat="1"/>
    <row r="1602" s="247" customFormat="1"/>
    <row r="1603" s="247" customFormat="1"/>
    <row r="1604" s="247" customFormat="1"/>
    <row r="1605" s="247" customFormat="1"/>
    <row r="1606" s="247" customFormat="1"/>
    <row r="1607" s="247" customFormat="1"/>
    <row r="1608" s="247" customFormat="1"/>
    <row r="1609" s="247" customFormat="1"/>
    <row r="1610" s="247" customFormat="1"/>
    <row r="1611" s="247" customFormat="1"/>
    <row r="1612" s="247" customFormat="1"/>
    <row r="1613" s="247" customFormat="1"/>
    <row r="1614" s="247" customFormat="1"/>
    <row r="1615" s="247" customFormat="1"/>
    <row r="1616" s="247" customFormat="1"/>
    <row r="1617" s="247" customFormat="1"/>
    <row r="1618" s="247" customFormat="1"/>
    <row r="1619" s="247" customFormat="1"/>
    <row r="1620" s="247" customFormat="1"/>
    <row r="1621" s="247" customFormat="1"/>
    <row r="1622" s="247" customFormat="1"/>
    <row r="1623" s="247" customFormat="1"/>
    <row r="1624" s="247" customFormat="1"/>
    <row r="1625" s="247" customFormat="1"/>
    <row r="1626" s="247" customFormat="1"/>
    <row r="1627" s="247" customFormat="1"/>
    <row r="1628" s="247" customFormat="1"/>
    <row r="1629" s="247" customFormat="1"/>
    <row r="1630" s="247" customFormat="1"/>
    <row r="1631" s="247" customFormat="1"/>
    <row r="1632" s="247" customFormat="1"/>
    <row r="1633" s="247" customFormat="1"/>
    <row r="1634" s="247" customFormat="1"/>
    <row r="1635" s="247" customFormat="1"/>
    <row r="1636" s="247" customFormat="1"/>
    <row r="1637" s="247" customFormat="1"/>
    <row r="1638" s="247" customFormat="1"/>
    <row r="1639" s="247" customFormat="1"/>
    <row r="1640" s="247" customFormat="1"/>
    <row r="1641" s="247" customFormat="1"/>
    <row r="1642" s="247" customFormat="1"/>
    <row r="1643" s="247" customFormat="1"/>
    <row r="1644" s="247" customFormat="1"/>
    <row r="1645" s="247" customFormat="1"/>
    <row r="1646" s="247" customFormat="1"/>
    <row r="1647" s="247" customFormat="1"/>
    <row r="1648" s="247" customFormat="1"/>
    <row r="1649" s="247" customFormat="1"/>
    <row r="1650" s="247" customFormat="1"/>
    <row r="1651" s="247" customFormat="1"/>
    <row r="1652" s="247" customFormat="1"/>
    <row r="1653" s="247" customFormat="1"/>
    <row r="1654" s="247" customFormat="1"/>
    <row r="1655" s="247" customFormat="1"/>
    <row r="1656" s="247" customFormat="1"/>
    <row r="1657" s="247" customFormat="1"/>
    <row r="1658" s="247" customFormat="1"/>
    <row r="1659" s="247" customFormat="1"/>
    <row r="1660" s="247" customFormat="1"/>
    <row r="1661" s="247" customFormat="1"/>
    <row r="1662" s="247" customFormat="1"/>
    <row r="1663" s="247" customFormat="1"/>
    <row r="1664" s="247" customFormat="1"/>
    <row r="1665" s="247" customFormat="1"/>
    <row r="1666" s="247" customFormat="1"/>
    <row r="1667" s="247" customFormat="1"/>
    <row r="1668" s="247" customFormat="1"/>
    <row r="1669" s="247" customFormat="1"/>
    <row r="1670" s="247" customFormat="1"/>
    <row r="1671" s="247" customFormat="1"/>
    <row r="1672" s="247" customFormat="1"/>
    <row r="1673" s="247" customFormat="1"/>
    <row r="1674" s="247" customFormat="1"/>
    <row r="1675" s="247" customFormat="1"/>
    <row r="1676" s="247" customFormat="1"/>
    <row r="1677" s="247" customFormat="1"/>
    <row r="1678" s="247" customFormat="1"/>
    <row r="1679" s="247" customFormat="1"/>
    <row r="1680" s="247" customFormat="1"/>
    <row r="1681" s="247" customFormat="1"/>
    <row r="1682" s="247" customFormat="1"/>
    <row r="1683" s="247" customFormat="1"/>
    <row r="1684" s="247" customFormat="1"/>
    <row r="1685" s="247" customFormat="1"/>
    <row r="1686" s="247" customFormat="1"/>
    <row r="1687" s="247" customFormat="1"/>
    <row r="1688" s="247" customFormat="1"/>
    <row r="1689" s="247" customFormat="1"/>
    <row r="1690" s="247" customFormat="1"/>
    <row r="1691" s="247" customFormat="1"/>
    <row r="1692" s="247" customFormat="1"/>
    <row r="1693" s="247" customFormat="1"/>
    <row r="1694" s="247" customFormat="1"/>
    <row r="1695" s="247" customFormat="1"/>
    <row r="1696" s="247" customFormat="1"/>
    <row r="1697" s="247" customFormat="1"/>
    <row r="1698" s="247" customFormat="1"/>
    <row r="1699" s="247" customFormat="1"/>
    <row r="1700" s="247" customFormat="1"/>
    <row r="1701" s="247" customFormat="1"/>
    <row r="1702" s="247" customFormat="1"/>
    <row r="1703" s="247" customFormat="1"/>
    <row r="1704" s="247" customFormat="1"/>
    <row r="1705" s="247" customFormat="1"/>
    <row r="1706" s="247" customFormat="1"/>
    <row r="1707" s="247" customFormat="1"/>
    <row r="1708" s="247" customFormat="1"/>
    <row r="1709" s="247" customFormat="1"/>
    <row r="1710" s="247" customFormat="1"/>
    <row r="1711" s="247" customFormat="1"/>
    <row r="1712" s="247" customFormat="1"/>
    <row r="1713" s="247" customFormat="1"/>
    <row r="1714" s="247" customFormat="1"/>
    <row r="1715" s="247" customFormat="1"/>
    <row r="1716" s="247" customFormat="1"/>
    <row r="1717" s="247" customFormat="1"/>
    <row r="1718" s="247" customFormat="1"/>
    <row r="1719" s="247" customFormat="1"/>
    <row r="1720" s="247" customFormat="1"/>
    <row r="1721" s="247" customFormat="1"/>
    <row r="1722" s="247" customFormat="1"/>
    <row r="1723" s="247" customFormat="1"/>
    <row r="1724" s="247" customFormat="1"/>
    <row r="1725" s="247" customFormat="1"/>
    <row r="1726" s="247" customFormat="1"/>
    <row r="1727" s="247" customFormat="1"/>
    <row r="1728" s="247" customFormat="1"/>
    <row r="1729" s="247" customFormat="1"/>
    <row r="1730" s="247" customFormat="1"/>
    <row r="1731" s="247" customFormat="1"/>
    <row r="1732" s="247" customFormat="1"/>
    <row r="1733" s="247" customFormat="1"/>
    <row r="1734" s="247" customFormat="1"/>
    <row r="1735" s="247" customFormat="1"/>
    <row r="1736" s="247" customFormat="1"/>
    <row r="1737" s="247" customFormat="1"/>
    <row r="1738" s="247" customFormat="1"/>
    <row r="1739" s="247" customFormat="1"/>
    <row r="1740" s="247" customFormat="1"/>
    <row r="1741" s="247" customFormat="1"/>
    <row r="1742" s="247" customFormat="1"/>
    <row r="1743" s="247" customFormat="1"/>
    <row r="1744" s="247" customFormat="1"/>
    <row r="1745" s="247" customFormat="1"/>
    <row r="1746" s="247" customFormat="1"/>
    <row r="1747" s="247" customFormat="1"/>
    <row r="1748" s="247" customFormat="1"/>
    <row r="1749" s="247" customFormat="1"/>
    <row r="1750" s="247" customFormat="1"/>
    <row r="1751" s="247" customFormat="1"/>
    <row r="1752" s="247" customFormat="1"/>
    <row r="1753" s="247" customFormat="1"/>
    <row r="1754" s="247" customFormat="1"/>
    <row r="1755" s="247" customFormat="1"/>
    <row r="1756" s="247" customFormat="1"/>
    <row r="1757" s="247" customFormat="1"/>
    <row r="1758" s="247" customFormat="1"/>
    <row r="1759" s="247" customFormat="1"/>
    <row r="1760" s="247" customFormat="1"/>
    <row r="1761" s="247" customFormat="1"/>
    <row r="1762" s="247" customFormat="1"/>
    <row r="1763" s="247" customFormat="1"/>
    <row r="1764" s="247" customFormat="1"/>
    <row r="1765" s="247" customFormat="1"/>
    <row r="1766" s="247" customFormat="1"/>
    <row r="1767" s="247" customFormat="1"/>
    <row r="1768" s="247" customFormat="1"/>
    <row r="1769" s="247" customFormat="1"/>
    <row r="1770" s="247" customFormat="1"/>
    <row r="1771" s="247" customFormat="1"/>
    <row r="1772" s="247" customFormat="1"/>
    <row r="1773" s="247" customFormat="1"/>
    <row r="1774" s="247" customFormat="1"/>
    <row r="1775" s="247" customFormat="1"/>
    <row r="1776" s="247" customFormat="1"/>
    <row r="1777" s="247" customFormat="1"/>
    <row r="1778" s="247" customFormat="1"/>
    <row r="1779" s="247" customFormat="1"/>
    <row r="1780" s="247" customFormat="1"/>
    <row r="1781" s="247" customFormat="1"/>
    <row r="1782" s="247" customFormat="1"/>
    <row r="1783" s="247" customFormat="1"/>
    <row r="1784" s="247" customFormat="1"/>
    <row r="1785" s="247" customFormat="1"/>
    <row r="1786" s="247" customFormat="1"/>
    <row r="1787" s="247" customFormat="1"/>
    <row r="1788" s="247" customFormat="1"/>
    <row r="1789" s="247" customFormat="1"/>
    <row r="1790" s="247" customFormat="1"/>
    <row r="1791" s="247" customFormat="1"/>
    <row r="1792" s="247" customFormat="1"/>
    <row r="1793" s="247" customFormat="1"/>
    <row r="1794" s="247" customFormat="1"/>
    <row r="1795" s="247" customFormat="1"/>
    <row r="1796" s="247" customFormat="1"/>
    <row r="1797" s="247" customFormat="1"/>
    <row r="1798" s="247" customFormat="1"/>
    <row r="1799" s="247" customFormat="1"/>
    <row r="1800" s="247" customFormat="1"/>
    <row r="1801" s="247" customFormat="1"/>
    <row r="1802" s="247" customFormat="1"/>
    <row r="1803" s="247" customFormat="1"/>
    <row r="1804" s="247" customFormat="1"/>
    <row r="1805" s="247" customFormat="1"/>
    <row r="1806" s="247" customFormat="1"/>
    <row r="1807" s="247" customFormat="1"/>
    <row r="1808" s="247" customFormat="1"/>
    <row r="1809" s="247" customFormat="1"/>
    <row r="1810" s="247" customFormat="1"/>
    <row r="1811" s="247" customFormat="1"/>
    <row r="1812" s="247" customFormat="1"/>
    <row r="1813" s="247" customFormat="1"/>
    <row r="1814" s="247" customFormat="1"/>
    <row r="1815" s="247" customFormat="1"/>
    <row r="1816" s="247" customFormat="1"/>
    <row r="1817" s="247" customFormat="1"/>
    <row r="1818" s="247" customFormat="1"/>
    <row r="1819" s="247" customFormat="1"/>
    <row r="1820" s="247" customFormat="1"/>
    <row r="1821" s="247" customFormat="1"/>
    <row r="1822" s="247" customFormat="1"/>
    <row r="1823" s="247" customFormat="1"/>
    <row r="1824" s="247" customFormat="1"/>
    <row r="1825" s="247" customFormat="1"/>
    <row r="1826" s="247" customFormat="1"/>
    <row r="1827" s="247" customFormat="1"/>
    <row r="1828" s="247" customFormat="1"/>
    <row r="1829" s="247" customFormat="1"/>
    <row r="1830" s="247" customFormat="1"/>
    <row r="1831" s="247" customFormat="1"/>
    <row r="1832" s="247" customFormat="1"/>
    <row r="1833" s="247" customFormat="1"/>
    <row r="1834" s="247" customFormat="1"/>
    <row r="1835" s="247" customFormat="1"/>
    <row r="1836" s="247" customFormat="1"/>
    <row r="1837" s="247" customFormat="1"/>
    <row r="1838" s="247" customFormat="1"/>
    <row r="1839" s="247" customFormat="1"/>
    <row r="1840" s="247" customFormat="1"/>
    <row r="1841" s="247" customFormat="1"/>
    <row r="1842" s="247" customFormat="1"/>
    <row r="1843" s="247" customFormat="1"/>
    <row r="1844" s="247" customFormat="1"/>
    <row r="1845" s="247" customFormat="1"/>
    <row r="1846" s="247" customFormat="1"/>
    <row r="1847" s="247" customFormat="1"/>
    <row r="1848" s="247" customFormat="1"/>
    <row r="1849" s="247" customFormat="1"/>
    <row r="1850" s="247" customFormat="1"/>
    <row r="1851" s="247" customFormat="1"/>
    <row r="1852" s="247" customFormat="1"/>
    <row r="1853" s="247" customFormat="1"/>
    <row r="1854" s="247" customFormat="1"/>
    <row r="1855" s="247" customFormat="1"/>
    <row r="1856" s="247" customFormat="1"/>
    <row r="1857" s="247" customFormat="1"/>
    <row r="1858" s="247" customFormat="1"/>
    <row r="1859" s="247" customFormat="1"/>
    <row r="1860" s="247" customFormat="1"/>
    <row r="1861" s="247" customFormat="1"/>
    <row r="1862" s="247" customFormat="1"/>
    <row r="1863" s="247" customFormat="1"/>
    <row r="1864" s="247" customFormat="1"/>
    <row r="1865" s="247" customFormat="1"/>
    <row r="1866" s="247" customFormat="1"/>
    <row r="1867" s="247" customFormat="1"/>
    <row r="1868" s="247" customFormat="1"/>
    <row r="1869" s="247" customFormat="1"/>
    <row r="1870" s="247" customFormat="1"/>
    <row r="1871" s="247" customFormat="1"/>
    <row r="1872" s="247" customFormat="1"/>
    <row r="1873" s="247" customFormat="1"/>
    <row r="1874" s="247" customFormat="1"/>
    <row r="1875" s="247" customFormat="1"/>
    <row r="1876" s="247" customFormat="1"/>
    <row r="1877" s="247" customFormat="1"/>
    <row r="1878" s="247" customFormat="1"/>
    <row r="1879" s="247" customFormat="1"/>
    <row r="1880" s="247" customFormat="1"/>
    <row r="1881" s="247" customFormat="1"/>
    <row r="1882" s="247" customFormat="1"/>
    <row r="1883" s="247" customFormat="1"/>
    <row r="1884" s="247" customFormat="1"/>
    <row r="1885" s="247" customFormat="1"/>
    <row r="1886" s="247" customFormat="1"/>
    <row r="1887" s="247" customFormat="1"/>
    <row r="1888" s="247" customFormat="1"/>
    <row r="1889" s="247" customFormat="1"/>
    <row r="1890" s="247" customFormat="1"/>
    <row r="1891" s="247" customFormat="1"/>
    <row r="1892" s="247" customFormat="1"/>
    <row r="1893" s="247" customFormat="1"/>
    <row r="1894" s="247" customFormat="1"/>
    <row r="1895" s="247" customFormat="1"/>
    <row r="1896" s="247" customFormat="1"/>
    <row r="1897" s="247" customFormat="1"/>
    <row r="1898" s="247" customFormat="1"/>
    <row r="1899" s="247" customFormat="1"/>
    <row r="1900" s="247" customFormat="1"/>
    <row r="1901" s="247" customFormat="1"/>
    <row r="1902" s="247" customFormat="1"/>
    <row r="1903" s="247" customFormat="1"/>
    <row r="1904" s="247" customFormat="1"/>
    <row r="1905" s="247" customFormat="1"/>
    <row r="1906" s="247" customFormat="1"/>
    <row r="1907" s="247" customFormat="1"/>
    <row r="1908" s="247" customFormat="1"/>
    <row r="1909" s="247" customFormat="1"/>
    <row r="1910" s="247" customFormat="1"/>
    <row r="1911" s="247" customFormat="1"/>
    <row r="1912" s="247" customFormat="1"/>
    <row r="1913" s="247" customFormat="1"/>
    <row r="1914" s="247" customFormat="1"/>
    <row r="1915" s="247" customFormat="1"/>
    <row r="1916" s="247" customFormat="1"/>
    <row r="1917" s="247" customFormat="1"/>
    <row r="1918" s="247" customFormat="1"/>
    <row r="1919" s="247" customFormat="1"/>
    <row r="1920" s="247" customFormat="1"/>
    <row r="1921" s="247" customFormat="1"/>
    <row r="1922" s="247" customFormat="1"/>
    <row r="1923" s="247" customFormat="1"/>
    <row r="1924" s="247" customFormat="1"/>
    <row r="1925" s="247" customFormat="1"/>
    <row r="1926" s="247" customFormat="1"/>
    <row r="1927" s="247" customFormat="1"/>
    <row r="1928" s="247" customFormat="1"/>
    <row r="1929" s="247" customFormat="1"/>
    <row r="1930" s="247" customFormat="1"/>
    <row r="1931" s="247" customFormat="1"/>
    <row r="1932" s="247" customFormat="1"/>
    <row r="1933" s="247" customFormat="1"/>
    <row r="1934" s="247" customFormat="1"/>
    <row r="1935" s="247" customFormat="1"/>
    <row r="1936" s="247" customFormat="1"/>
    <row r="1937" s="247" customFormat="1"/>
    <row r="1938" s="247" customFormat="1"/>
    <row r="1939" s="247" customFormat="1"/>
    <row r="1940" s="247" customFormat="1"/>
    <row r="1941" s="247" customFormat="1"/>
    <row r="1942" s="247" customFormat="1"/>
    <row r="1943" s="247" customFormat="1"/>
    <row r="1944" s="247" customFormat="1"/>
    <row r="1945" s="247" customFormat="1"/>
    <row r="1946" s="247" customFormat="1"/>
    <row r="1947" s="247" customFormat="1"/>
    <row r="1948" s="247" customFormat="1"/>
    <row r="1949" s="247" customFormat="1"/>
    <row r="1950" s="247" customFormat="1"/>
    <row r="1951" s="247" customFormat="1"/>
    <row r="1952" s="247" customFormat="1"/>
    <row r="1953" s="247" customFormat="1"/>
    <row r="1954" s="247" customFormat="1"/>
    <row r="1955" s="247" customFormat="1"/>
    <row r="1956" s="247" customFormat="1"/>
    <row r="1957" s="247" customFormat="1"/>
    <row r="1958" s="247" customFormat="1"/>
    <row r="1959" s="247" customFormat="1"/>
    <row r="1960" s="247" customFormat="1"/>
    <row r="1961" s="247" customFormat="1"/>
    <row r="1962" s="247" customFormat="1"/>
    <row r="1963" s="247" customFormat="1"/>
    <row r="1964" s="247" customFormat="1"/>
    <row r="1965" s="247" customFormat="1"/>
    <row r="1966" s="247" customFormat="1"/>
    <row r="1967" s="247" customFormat="1"/>
    <row r="1968" s="247" customFormat="1"/>
    <row r="1969" s="247" customFormat="1"/>
    <row r="1970" s="247" customFormat="1"/>
    <row r="1971" s="247" customFormat="1"/>
    <row r="1972" s="247" customFormat="1"/>
    <row r="1973" s="247" customFormat="1"/>
    <row r="1974" s="247" customFormat="1"/>
    <row r="1975" s="247" customFormat="1"/>
    <row r="1976" s="247" customFormat="1"/>
    <row r="1977" s="247" customFormat="1"/>
    <row r="1978" s="247" customFormat="1"/>
    <row r="1979" s="247" customFormat="1"/>
    <row r="1980" s="247" customFormat="1"/>
    <row r="1981" s="247" customFormat="1"/>
    <row r="1982" s="247" customFormat="1"/>
    <row r="1983" s="247" customFormat="1"/>
    <row r="1984" s="247" customFormat="1"/>
    <row r="1985" s="247" customFormat="1"/>
    <row r="1986" s="247" customFormat="1"/>
    <row r="1987" s="247" customFormat="1"/>
    <row r="1988" s="247" customFormat="1"/>
    <row r="1989" s="247" customFormat="1"/>
    <row r="1990" s="247" customFormat="1"/>
    <row r="1991" s="247" customFormat="1"/>
    <row r="1992" s="247" customFormat="1"/>
    <row r="1993" s="247" customFormat="1"/>
    <row r="1994" s="247" customFormat="1"/>
    <row r="1995" s="247" customFormat="1"/>
    <row r="1996" s="247" customFormat="1"/>
    <row r="1997" s="247" customFormat="1"/>
    <row r="1998" s="247" customFormat="1"/>
    <row r="1999" s="247" customFormat="1"/>
    <row r="2000" s="247" customFormat="1"/>
    <row r="2001" s="247" customFormat="1"/>
    <row r="2002" s="247" customFormat="1"/>
    <row r="2003" s="247" customFormat="1"/>
    <row r="2004" s="247" customFormat="1"/>
    <row r="2005" s="247" customFormat="1"/>
    <row r="2006" s="247" customFormat="1"/>
    <row r="2007" s="247" customFormat="1"/>
    <row r="2008" s="247" customFormat="1"/>
    <row r="2009" s="247" customFormat="1"/>
    <row r="2010" s="247" customFormat="1"/>
    <row r="2011" s="247" customFormat="1"/>
    <row r="2012" s="247" customFormat="1"/>
    <row r="2013" s="247" customFormat="1"/>
    <row r="2014" s="247" customFormat="1"/>
    <row r="2015" s="247" customFormat="1"/>
    <row r="2016" s="247" customFormat="1"/>
    <row r="2017" s="247" customFormat="1"/>
    <row r="2018" s="247" customFormat="1"/>
    <row r="2019" s="247" customFormat="1"/>
    <row r="2020" s="247" customFormat="1"/>
    <row r="2021" s="247" customFormat="1"/>
    <row r="2022" s="247" customFormat="1"/>
    <row r="2023" s="247" customFormat="1"/>
    <row r="2024" s="247" customFormat="1"/>
    <row r="2025" s="247" customFormat="1"/>
    <row r="2026" s="247" customFormat="1"/>
    <row r="2027" s="247" customFormat="1"/>
    <row r="2028" s="247" customFormat="1"/>
    <row r="2029" s="247" customFormat="1"/>
    <row r="2030" s="247" customFormat="1"/>
    <row r="2031" s="247" customFormat="1"/>
    <row r="2032" s="247" customFormat="1"/>
    <row r="2033" s="247" customFormat="1"/>
    <row r="2034" s="247" customFormat="1"/>
    <row r="2035" s="247" customFormat="1"/>
    <row r="2036" s="247" customFormat="1"/>
    <row r="2037" s="247" customFormat="1"/>
    <row r="2038" s="247" customFormat="1"/>
    <row r="2039" s="247" customFormat="1"/>
    <row r="2040" s="247" customFormat="1"/>
    <row r="2041" s="247" customFormat="1"/>
    <row r="2042" s="247" customFormat="1"/>
    <row r="2043" s="247" customFormat="1"/>
    <row r="2044" s="247" customFormat="1"/>
    <row r="2045" s="247" customFormat="1"/>
    <row r="2046" s="247" customFormat="1"/>
    <row r="2047" s="247" customFormat="1"/>
    <row r="2048" s="247" customFormat="1"/>
    <row r="2049" s="247" customFormat="1"/>
    <row r="2050" s="247" customFormat="1"/>
    <row r="2051" s="247" customFormat="1"/>
    <row r="2052" s="247" customFormat="1"/>
    <row r="2053" s="247" customFormat="1"/>
    <row r="2054" s="247" customFormat="1"/>
    <row r="2055" s="247" customFormat="1"/>
    <row r="2056" s="247" customFormat="1"/>
    <row r="2057" s="247" customFormat="1"/>
    <row r="2058" s="247" customFormat="1"/>
    <row r="2059" s="247" customFormat="1"/>
    <row r="2060" s="247" customFormat="1"/>
    <row r="2061" s="247" customFormat="1"/>
    <row r="2062" s="247" customFormat="1"/>
    <row r="2063" s="247" customFormat="1"/>
    <row r="2064" s="247" customFormat="1"/>
    <row r="2065" s="247" customFormat="1"/>
    <row r="2066" s="247" customFormat="1"/>
    <row r="2067" s="247" customFormat="1"/>
    <row r="2068" s="247" customFormat="1"/>
    <row r="2069" s="247" customFormat="1"/>
    <row r="2070" s="247" customFormat="1"/>
    <row r="2071" s="247" customFormat="1"/>
    <row r="2072" s="247" customFormat="1"/>
    <row r="2073" s="247" customFormat="1"/>
    <row r="2074" s="247" customFormat="1"/>
    <row r="2075" s="247" customFormat="1"/>
    <row r="2076" s="247" customFormat="1"/>
    <row r="2077" s="247" customFormat="1"/>
    <row r="2078" s="247" customFormat="1"/>
    <row r="2079" s="247" customFormat="1"/>
    <row r="2080" s="247" customFormat="1"/>
    <row r="2081" s="247" customFormat="1"/>
    <row r="2082" s="247" customFormat="1"/>
    <row r="2083" s="247" customFormat="1"/>
    <row r="2084" s="247" customFormat="1"/>
    <row r="2085" s="247" customFormat="1"/>
    <row r="2086" s="247" customFormat="1"/>
    <row r="2087" s="247" customFormat="1"/>
    <row r="2088" s="247" customFormat="1"/>
    <row r="2089" s="247" customFormat="1"/>
    <row r="2090" s="247" customFormat="1"/>
    <row r="2091" s="247" customFormat="1"/>
    <row r="2092" s="247" customFormat="1"/>
    <row r="2093" s="247" customFormat="1"/>
    <row r="2094" s="247" customFormat="1"/>
    <row r="2095" s="247" customFormat="1"/>
    <row r="2096" s="247" customFormat="1"/>
    <row r="2097" s="247" customFormat="1"/>
    <row r="2098" s="247" customFormat="1"/>
    <row r="2099" s="247" customFormat="1"/>
    <row r="2100" s="247" customFormat="1"/>
    <row r="2101" s="247" customFormat="1"/>
    <row r="2102" s="247" customFormat="1"/>
    <row r="2103" s="247" customFormat="1"/>
    <row r="2104" s="247" customFormat="1"/>
    <row r="2105" s="247" customFormat="1"/>
    <row r="2106" s="247" customFormat="1"/>
    <row r="2107" s="247" customFormat="1"/>
    <row r="2108" s="247" customFormat="1"/>
    <row r="2109" s="247" customFormat="1"/>
    <row r="2110" s="247" customFormat="1"/>
    <row r="2111" s="247" customFormat="1"/>
    <row r="2112" s="247" customFormat="1"/>
    <row r="2113" s="247" customFormat="1"/>
    <row r="2114" s="247" customFormat="1"/>
    <row r="2115" s="247" customFormat="1"/>
    <row r="2116" s="247" customFormat="1"/>
    <row r="2117" s="247" customFormat="1"/>
    <row r="2118" s="247" customFormat="1"/>
    <row r="2119" s="247" customFormat="1"/>
    <row r="2120" s="247" customFormat="1"/>
    <row r="2121" s="247" customFormat="1"/>
    <row r="2122" s="247" customFormat="1"/>
    <row r="2123" s="247" customFormat="1"/>
    <row r="2124" s="247" customFormat="1"/>
    <row r="2125" s="247" customFormat="1"/>
    <row r="2126" s="247" customFormat="1"/>
    <row r="2127" s="247" customFormat="1"/>
    <row r="2128" s="247" customFormat="1"/>
    <row r="2129" s="247" customFormat="1"/>
    <row r="2130" s="247" customFormat="1"/>
    <row r="2131" s="247" customFormat="1"/>
    <row r="2132" s="247" customFormat="1"/>
    <row r="2133" s="247" customFormat="1"/>
    <row r="2134" s="247" customFormat="1"/>
    <row r="2135" s="247" customFormat="1"/>
    <row r="2136" s="247" customFormat="1"/>
    <row r="2137" s="247" customFormat="1"/>
    <row r="2138" s="247" customFormat="1"/>
    <row r="2139" s="247" customFormat="1"/>
    <row r="2140" s="247" customFormat="1"/>
    <row r="2141" s="247" customFormat="1"/>
    <row r="2142" s="247" customFormat="1"/>
    <row r="2143" s="247" customFormat="1"/>
    <row r="2144" s="247" customFormat="1"/>
    <row r="2145" s="247" customFormat="1"/>
    <row r="2146" s="247" customFormat="1"/>
    <row r="2147" s="247" customFormat="1"/>
    <row r="2148" s="247" customFormat="1"/>
    <row r="2149" s="247" customFormat="1"/>
    <row r="2150" s="247" customFormat="1"/>
    <row r="2151" s="247" customFormat="1"/>
    <row r="2152" s="247" customFormat="1"/>
    <row r="2153" s="247" customFormat="1"/>
    <row r="2154" s="247" customFormat="1"/>
    <row r="2155" s="247" customFormat="1"/>
    <row r="2156" s="247" customFormat="1"/>
    <row r="2157" s="247" customFormat="1"/>
    <row r="2158" s="247" customFormat="1"/>
    <row r="2159" s="247" customFormat="1"/>
    <row r="2160" s="247" customFormat="1"/>
    <row r="2161" s="247" customFormat="1"/>
    <row r="2162" s="247" customFormat="1"/>
    <row r="2163" s="247" customFormat="1"/>
    <row r="2164" s="247" customFormat="1"/>
    <row r="2165" s="247" customFormat="1"/>
    <row r="2166" s="247" customFormat="1"/>
    <row r="2167" s="247" customFormat="1"/>
    <row r="2168" s="247" customFormat="1"/>
    <row r="2169" s="247" customFormat="1"/>
    <row r="2170" s="247" customFormat="1"/>
    <row r="2171" s="247" customFormat="1"/>
    <row r="2172" s="247" customFormat="1"/>
    <row r="2173" s="247" customFormat="1"/>
    <row r="2174" s="247" customFormat="1"/>
    <row r="2175" s="247" customFormat="1"/>
    <row r="2176" s="247" customFormat="1"/>
    <row r="2177" s="247" customFormat="1"/>
    <row r="2178" s="247" customFormat="1"/>
    <row r="2179" s="247" customFormat="1"/>
    <row r="2180" s="247" customFormat="1"/>
    <row r="2181" s="247" customFormat="1"/>
    <row r="2182" s="247" customFormat="1"/>
    <row r="2183" s="247" customFormat="1"/>
    <row r="2184" s="247" customFormat="1"/>
    <row r="2185" s="247" customFormat="1"/>
    <row r="2186" s="247" customFormat="1"/>
    <row r="2187" s="247" customFormat="1"/>
    <row r="2188" s="247" customFormat="1"/>
    <row r="2189" s="247" customFormat="1"/>
    <row r="2190" s="247" customFormat="1"/>
    <row r="2191" s="247" customFormat="1"/>
    <row r="2192" s="247" customFormat="1"/>
    <row r="2193" s="247" customFormat="1"/>
    <row r="2194" s="247" customFormat="1"/>
    <row r="2195" s="247" customFormat="1"/>
    <row r="2196" s="247" customFormat="1"/>
    <row r="2197" s="247" customFormat="1"/>
    <row r="2198" s="247" customFormat="1"/>
    <row r="2199" s="247" customFormat="1"/>
    <row r="2200" s="247" customFormat="1"/>
    <row r="2201" s="247" customFormat="1"/>
    <row r="2202" s="247" customFormat="1"/>
    <row r="2203" s="247" customFormat="1"/>
    <row r="2204" s="247" customFormat="1"/>
    <row r="2205" s="247" customFormat="1"/>
    <row r="2206" s="247" customFormat="1"/>
    <row r="2207" s="247" customFormat="1"/>
    <row r="2208" s="247" customFormat="1"/>
    <row r="2209" s="247" customFormat="1"/>
    <row r="2210" s="247" customFormat="1"/>
    <row r="2211" s="247" customFormat="1"/>
    <row r="2212" s="247" customFormat="1"/>
    <row r="2213" s="247" customFormat="1"/>
    <row r="2214" s="247" customFormat="1"/>
    <row r="2215" s="247" customFormat="1"/>
    <row r="2216" s="247" customFormat="1"/>
    <row r="2217" s="247" customFormat="1"/>
    <row r="2218" s="247" customFormat="1"/>
    <row r="2219" s="247" customFormat="1"/>
    <row r="2220" s="247" customFormat="1"/>
    <row r="2221" s="247" customFormat="1"/>
    <row r="2222" s="247" customFormat="1"/>
    <row r="2223" s="247" customFormat="1"/>
    <row r="2224" s="247" customFormat="1"/>
    <row r="2225" s="247" customFormat="1"/>
    <row r="2226" s="247" customFormat="1"/>
    <row r="2227" s="247" customFormat="1"/>
    <row r="2228" s="247" customFormat="1"/>
    <row r="2229" s="247" customFormat="1"/>
    <row r="2230" s="247" customFormat="1"/>
    <row r="2231" s="247" customFormat="1"/>
    <row r="2232" s="247" customFormat="1"/>
    <row r="2233" s="247" customFormat="1"/>
    <row r="2234" s="247" customFormat="1"/>
    <row r="2235" s="247" customFormat="1"/>
    <row r="2236" s="247" customFormat="1"/>
    <row r="2237" s="247" customFormat="1"/>
    <row r="2238" s="247" customFormat="1"/>
    <row r="2239" s="247" customFormat="1"/>
    <row r="2240" s="247" customFormat="1"/>
    <row r="2241" s="247" customFormat="1"/>
    <row r="2242" s="247" customFormat="1"/>
    <row r="2243" s="247" customFormat="1"/>
    <row r="2244" s="247" customFormat="1"/>
    <row r="2245" s="247" customFormat="1"/>
    <row r="2246" s="247" customFormat="1"/>
    <row r="2247" s="247" customFormat="1"/>
    <row r="2248" s="247" customFormat="1"/>
    <row r="2249" s="247" customFormat="1"/>
    <row r="2250" s="247" customFormat="1"/>
    <row r="2251" s="247" customFormat="1"/>
    <row r="2252" s="247" customFormat="1"/>
    <row r="2253" s="247" customFormat="1"/>
    <row r="2254" s="247" customFormat="1"/>
    <row r="2255" s="247" customFormat="1"/>
    <row r="2256" s="247" customFormat="1"/>
    <row r="2257" s="247" customFormat="1"/>
    <row r="2258" s="247" customFormat="1"/>
    <row r="2259" s="247" customFormat="1"/>
    <row r="2260" s="247" customFormat="1"/>
    <row r="2261" s="247" customFormat="1"/>
    <row r="2262" s="247" customFormat="1"/>
    <row r="2263" s="247" customFormat="1"/>
    <row r="2264" s="247" customFormat="1"/>
    <row r="2265" s="247" customFormat="1"/>
    <row r="2266" s="247" customFormat="1"/>
    <row r="2267" s="247" customFormat="1"/>
    <row r="2268" s="247" customFormat="1"/>
    <row r="2269" s="247" customFormat="1"/>
    <row r="2270" s="247" customFormat="1"/>
    <row r="2271" s="247" customFormat="1"/>
    <row r="2272" s="247" customFormat="1"/>
    <row r="2273" s="247" customFormat="1"/>
    <row r="2274" s="247" customFormat="1"/>
    <row r="2275" s="247" customFormat="1"/>
    <row r="2276" s="247" customFormat="1"/>
    <row r="2277" s="247" customFormat="1"/>
    <row r="2278" s="247" customFormat="1"/>
    <row r="2279" s="247" customFormat="1"/>
    <row r="2280" s="247" customFormat="1"/>
    <row r="2281" s="247" customFormat="1"/>
    <row r="2282" s="247" customFormat="1"/>
    <row r="2283" s="247" customFormat="1"/>
    <row r="2284" s="247" customFormat="1"/>
    <row r="2285" s="247" customFormat="1"/>
    <row r="2286" s="247" customFormat="1"/>
    <row r="2287" s="247" customFormat="1"/>
    <row r="2288" s="247" customFormat="1"/>
    <row r="2289" s="247" customFormat="1"/>
    <row r="2290" s="247" customFormat="1"/>
    <row r="2291" s="247" customFormat="1"/>
    <row r="2292" s="247" customFormat="1"/>
    <row r="2293" s="247" customFormat="1"/>
    <row r="2294" s="247" customFormat="1"/>
    <row r="2295" s="247" customFormat="1"/>
    <row r="2296" s="247" customFormat="1"/>
    <row r="2297" s="247" customFormat="1"/>
    <row r="2298" s="247" customFormat="1"/>
    <row r="2299" s="247" customFormat="1"/>
    <row r="2300" s="247" customFormat="1"/>
    <row r="2301" s="247" customFormat="1"/>
    <row r="2302" s="247" customFormat="1"/>
    <row r="2303" s="247" customFormat="1"/>
    <row r="2304" s="247" customFormat="1"/>
    <row r="2305" s="247" customFormat="1"/>
    <row r="2306" s="247" customFormat="1"/>
    <row r="2307" s="247" customFormat="1"/>
    <row r="2308" s="247" customFormat="1"/>
    <row r="2309" s="247" customFormat="1"/>
    <row r="2310" s="247" customFormat="1"/>
    <row r="2311" s="247" customFormat="1"/>
    <row r="2312" s="247" customFormat="1"/>
    <row r="2313" s="247" customFormat="1"/>
    <row r="2314" s="247" customFormat="1"/>
    <row r="2315" s="247" customFormat="1"/>
    <row r="2316" s="247" customFormat="1"/>
    <row r="2317" s="247" customFormat="1"/>
    <row r="2318" s="247" customFormat="1"/>
    <row r="2319" s="247" customFormat="1"/>
    <row r="2320" s="247" customFormat="1"/>
    <row r="2321" s="247" customFormat="1"/>
    <row r="2322" s="247" customFormat="1"/>
    <row r="2323" s="247" customFormat="1"/>
    <row r="2324" s="247" customFormat="1"/>
    <row r="2325" s="247" customFormat="1"/>
    <row r="2326" s="247" customFormat="1"/>
    <row r="2327" s="247" customFormat="1"/>
    <row r="2328" s="247" customFormat="1"/>
    <row r="2329" s="247" customFormat="1"/>
    <row r="2330" s="247" customFormat="1"/>
    <row r="2331" s="247" customFormat="1"/>
    <row r="2332" s="247" customFormat="1"/>
    <row r="2333" s="247" customFormat="1"/>
    <row r="2334" s="247" customFormat="1"/>
    <row r="2335" s="247" customFormat="1"/>
    <row r="2336" s="247" customFormat="1"/>
    <row r="2337" s="247" customFormat="1"/>
    <row r="2338" s="247" customFormat="1"/>
    <row r="2339" s="247" customFormat="1"/>
    <row r="2340" s="247" customFormat="1"/>
    <row r="2341" s="247" customFormat="1"/>
    <row r="2342" s="247" customFormat="1"/>
    <row r="2343" s="247" customFormat="1"/>
    <row r="2344" s="247" customFormat="1"/>
    <row r="2345" s="247" customFormat="1"/>
    <row r="2346" s="247" customFormat="1"/>
    <row r="2347" s="247" customFormat="1"/>
    <row r="2348" s="247" customFormat="1"/>
    <row r="2349" s="247" customFormat="1"/>
    <row r="2350" s="247" customFormat="1"/>
    <row r="2351" s="247" customFormat="1"/>
    <row r="2352" s="247" customFormat="1"/>
    <row r="2353" s="247" customFormat="1"/>
    <row r="2354" s="247" customFormat="1"/>
    <row r="2355" s="247" customFormat="1"/>
    <row r="2356" s="247" customFormat="1"/>
    <row r="2357" s="247" customFormat="1"/>
    <row r="2358" s="247" customFormat="1"/>
    <row r="2359" s="247" customFormat="1"/>
    <row r="2360" s="247" customFormat="1"/>
    <row r="2361" s="247" customFormat="1"/>
    <row r="2362" s="247" customFormat="1"/>
    <row r="2363" s="247" customFormat="1"/>
    <row r="2364" s="247" customFormat="1"/>
    <row r="2365" s="247" customFormat="1"/>
    <row r="2366" s="247" customFormat="1"/>
    <row r="2367" s="247" customFormat="1"/>
    <row r="2368" s="247" customFormat="1"/>
    <row r="2369" s="247" customFormat="1"/>
    <row r="2370" s="247" customFormat="1"/>
    <row r="2371" s="247" customFormat="1"/>
    <row r="2372" s="247" customFormat="1"/>
    <row r="2373" s="247" customFormat="1"/>
    <row r="2374" s="247" customFormat="1"/>
    <row r="2375" s="247" customFormat="1"/>
    <row r="2376" s="247" customFormat="1"/>
    <row r="2377" s="247" customFormat="1"/>
    <row r="2378" s="247" customFormat="1"/>
    <row r="2379" s="247" customFormat="1"/>
    <row r="2380" s="247" customFormat="1"/>
    <row r="2381" s="247" customFormat="1"/>
    <row r="2382" s="247" customFormat="1"/>
    <row r="2383" s="247" customFormat="1"/>
    <row r="2384" s="247" customFormat="1"/>
    <row r="2385" s="247" customFormat="1"/>
    <row r="2386" s="247" customFormat="1"/>
    <row r="2387" s="247" customFormat="1"/>
    <row r="2388" s="247" customFormat="1"/>
    <row r="2389" s="247" customFormat="1"/>
    <row r="2390" s="247" customFormat="1"/>
    <row r="2391" s="247" customFormat="1"/>
    <row r="2392" s="247" customFormat="1"/>
    <row r="2393" s="247" customFormat="1"/>
    <row r="2394" s="247" customFormat="1"/>
    <row r="2395" s="247" customFormat="1"/>
    <row r="2396" s="247" customFormat="1"/>
    <row r="2397" s="247" customFormat="1"/>
    <row r="2398" s="247" customFormat="1"/>
    <row r="2399" s="247" customFormat="1"/>
    <row r="2400" s="247" customFormat="1"/>
    <row r="2401" s="247" customFormat="1"/>
    <row r="2402" s="247" customFormat="1"/>
    <row r="2403" s="247" customFormat="1"/>
    <row r="2404" s="247" customFormat="1"/>
    <row r="2405" s="247" customFormat="1"/>
    <row r="2406" s="247" customFormat="1"/>
    <row r="2407" s="247" customFormat="1"/>
    <row r="2408" s="247" customFormat="1"/>
    <row r="2409" s="247" customFormat="1"/>
    <row r="2410" s="247" customFormat="1"/>
    <row r="2411" s="247" customFormat="1"/>
    <row r="2412" s="247" customFormat="1"/>
    <row r="2413" s="247" customFormat="1"/>
    <row r="2414" s="247" customFormat="1"/>
    <row r="2415" s="247" customFormat="1"/>
    <row r="2416" s="247" customFormat="1"/>
    <row r="2417" s="247" customFormat="1"/>
    <row r="2418" s="247" customFormat="1"/>
    <row r="2419" s="247" customFormat="1"/>
    <row r="2420" s="247" customFormat="1"/>
    <row r="2421" s="247" customFormat="1"/>
    <row r="2422" s="247" customFormat="1"/>
    <row r="2423" s="247" customFormat="1"/>
    <row r="2424" s="247" customFormat="1"/>
    <row r="2425" s="247" customFormat="1"/>
    <row r="2426" s="247" customFormat="1"/>
    <row r="2427" s="247" customFormat="1"/>
    <row r="2428" s="247" customFormat="1"/>
    <row r="2429" s="247" customFormat="1"/>
    <row r="2430" s="247" customFormat="1"/>
    <row r="2431" s="247" customFormat="1"/>
    <row r="2432" s="247" customFormat="1"/>
    <row r="2433" s="247" customFormat="1"/>
    <row r="2434" s="247" customFormat="1"/>
    <row r="2435" s="247" customFormat="1"/>
    <row r="2436" s="247" customFormat="1"/>
    <row r="2437" s="247" customFormat="1"/>
    <row r="2438" s="247" customFormat="1"/>
    <row r="2439" s="247" customFormat="1"/>
    <row r="2440" s="247" customFormat="1"/>
    <row r="2441" s="247" customFormat="1"/>
    <row r="2442" s="247" customFormat="1"/>
    <row r="2443" s="247" customFormat="1"/>
    <row r="2444" s="247" customFormat="1"/>
    <row r="2445" s="247" customFormat="1"/>
    <row r="2446" s="247" customFormat="1"/>
    <row r="2447" s="247" customFormat="1"/>
    <row r="2448" s="247" customFormat="1"/>
    <row r="2449" s="247" customFormat="1"/>
    <row r="2450" s="247" customFormat="1"/>
    <row r="2451" s="247" customFormat="1"/>
    <row r="2452" s="247" customFormat="1"/>
    <row r="2453" s="247" customFormat="1"/>
    <row r="2454" s="247" customFormat="1"/>
    <row r="2455" s="247" customFormat="1"/>
    <row r="2456" s="247" customFormat="1"/>
    <row r="2457" s="247" customFormat="1"/>
    <row r="2458" s="247" customFormat="1"/>
    <row r="2459" s="247" customFormat="1"/>
    <row r="2460" s="247" customFormat="1"/>
    <row r="2461" s="247" customFormat="1"/>
    <row r="2462" s="247" customFormat="1"/>
    <row r="2463" s="247" customFormat="1"/>
    <row r="2464" s="247" customFormat="1"/>
    <row r="2465" s="247" customFormat="1"/>
    <row r="2466" s="247" customFormat="1"/>
    <row r="2467" s="247" customFormat="1"/>
    <row r="2468" s="247" customFormat="1"/>
    <row r="2469" s="247" customFormat="1"/>
    <row r="2470" s="247" customFormat="1"/>
    <row r="2471" s="247" customFormat="1"/>
    <row r="2472" s="247" customFormat="1"/>
    <row r="2473" s="247" customFormat="1"/>
    <row r="2474" s="247" customFormat="1"/>
    <row r="2475" s="247" customFormat="1"/>
    <row r="2476" s="247" customFormat="1"/>
    <row r="2477" s="247" customFormat="1"/>
    <row r="2478" s="247" customFormat="1"/>
    <row r="2479" s="247" customFormat="1"/>
    <row r="2480" s="247" customFormat="1"/>
    <row r="2481" s="247" customFormat="1"/>
    <row r="2482" s="247" customFormat="1"/>
    <row r="2483" s="247" customFormat="1"/>
    <row r="2484" s="247" customFormat="1"/>
    <row r="2485" s="247" customFormat="1"/>
    <row r="2486" s="247" customFormat="1"/>
    <row r="2487" s="247" customFormat="1"/>
    <row r="2488" s="247" customFormat="1"/>
    <row r="2489" s="247" customFormat="1"/>
    <row r="2490" s="247" customFormat="1"/>
    <row r="2491" s="247" customFormat="1"/>
    <row r="2492" s="247" customFormat="1"/>
    <row r="2493" s="247" customFormat="1"/>
    <row r="2494" s="247" customFormat="1"/>
    <row r="2495" s="247" customFormat="1"/>
    <row r="2496" s="247" customFormat="1"/>
    <row r="2497" s="247" customFormat="1"/>
    <row r="2498" s="247" customFormat="1"/>
    <row r="2499" s="247" customFormat="1"/>
    <row r="2500" s="247" customFormat="1"/>
    <row r="2501" s="247" customFormat="1"/>
    <row r="2502" s="247" customFormat="1"/>
    <row r="2503" s="247" customFormat="1"/>
    <row r="2504" s="247" customFormat="1"/>
    <row r="2505" s="247" customFormat="1"/>
    <row r="2506" s="247" customFormat="1"/>
    <row r="2507" s="247" customFormat="1"/>
    <row r="2508" s="247" customFormat="1"/>
    <row r="2509" s="247" customFormat="1"/>
    <row r="2510" s="247" customFormat="1"/>
    <row r="2511" s="247" customFormat="1"/>
    <row r="2512" s="247" customFormat="1"/>
    <row r="2513" s="247" customFormat="1"/>
    <row r="2514" s="247" customFormat="1"/>
    <row r="2515" s="247" customFormat="1"/>
    <row r="2516" s="247" customFormat="1"/>
    <row r="2517" s="247" customFormat="1"/>
    <row r="2518" s="247" customFormat="1"/>
    <row r="2519" s="247" customFormat="1"/>
    <row r="2520" s="247" customFormat="1"/>
    <row r="2521" s="247" customFormat="1"/>
    <row r="2522" s="247" customFormat="1"/>
    <row r="2523" s="247" customFormat="1"/>
    <row r="2524" s="247" customFormat="1"/>
    <row r="2525" s="247" customFormat="1"/>
    <row r="2526" s="247" customFormat="1"/>
    <row r="2527" s="247" customFormat="1"/>
    <row r="2528" s="247" customFormat="1"/>
    <row r="2529" s="247" customFormat="1"/>
    <row r="2530" s="247" customFormat="1"/>
    <row r="2531" s="247" customFormat="1"/>
    <row r="2532" s="247" customFormat="1"/>
    <row r="2533" s="247" customFormat="1"/>
    <row r="2534" s="247" customFormat="1"/>
    <row r="2535" s="247" customFormat="1"/>
    <row r="2536" s="247" customFormat="1"/>
    <row r="2537" s="247" customFormat="1"/>
    <row r="2538" s="247" customFormat="1"/>
    <row r="2539" s="247" customFormat="1"/>
    <row r="2540" s="247" customFormat="1"/>
    <row r="2541" s="247" customFormat="1"/>
    <row r="2542" s="247" customFormat="1"/>
    <row r="2543" s="247" customFormat="1"/>
    <row r="2544" s="247" customFormat="1"/>
    <row r="2545" s="247" customFormat="1"/>
    <row r="2546" s="247" customFormat="1"/>
    <row r="2547" s="247" customFormat="1"/>
    <row r="2548" s="247" customFormat="1"/>
    <row r="2549" s="247" customFormat="1"/>
    <row r="2550" s="247" customFormat="1"/>
    <row r="2551" s="247" customFormat="1"/>
    <row r="2552" s="247" customFormat="1"/>
    <row r="2553" s="247" customFormat="1"/>
    <row r="2554" s="247" customFormat="1"/>
    <row r="2555" s="247" customFormat="1"/>
    <row r="2556" s="247" customFormat="1"/>
    <row r="2557" s="247" customFormat="1"/>
    <row r="2558" s="247" customFormat="1"/>
    <row r="2559" s="247" customFormat="1"/>
    <row r="2560" s="247" customFormat="1"/>
    <row r="2561" s="247" customFormat="1"/>
    <row r="2562" s="247" customFormat="1"/>
    <row r="2563" s="247" customFormat="1"/>
    <row r="2564" s="247" customFormat="1"/>
    <row r="2565" s="247" customFormat="1"/>
    <row r="2566" s="247" customFormat="1"/>
    <row r="2567" s="247" customFormat="1"/>
    <row r="2568" s="247" customFormat="1"/>
    <row r="2569" s="247" customFormat="1"/>
    <row r="2570" s="247" customFormat="1"/>
    <row r="2571" s="247" customFormat="1"/>
    <row r="2572" s="247" customFormat="1"/>
    <row r="2573" s="247" customFormat="1"/>
    <row r="2574" s="247" customFormat="1"/>
    <row r="2575" s="247" customFormat="1"/>
    <row r="2576" s="247" customFormat="1"/>
    <row r="2577" s="247" customFormat="1"/>
    <row r="2578" s="247" customFormat="1"/>
    <row r="2579" s="247" customFormat="1"/>
    <row r="2580" s="247" customFormat="1"/>
    <row r="2581" s="247" customFormat="1"/>
    <row r="2582" s="247" customFormat="1"/>
    <row r="2583" s="247" customFormat="1"/>
    <row r="2584" s="247" customFormat="1"/>
    <row r="2585" s="247" customFormat="1"/>
    <row r="2586" s="247" customFormat="1"/>
    <row r="2587" s="247" customFormat="1"/>
    <row r="2588" s="247" customFormat="1"/>
    <row r="2589" s="247" customFormat="1"/>
    <row r="2590" s="247" customFormat="1"/>
    <row r="2591" s="247" customFormat="1"/>
    <row r="2592" s="247" customFormat="1"/>
    <row r="2593" s="247" customFormat="1"/>
    <row r="2594" s="247" customFormat="1"/>
    <row r="2595" s="247" customFormat="1"/>
    <row r="2596" s="247" customFormat="1"/>
    <row r="2597" s="247" customFormat="1"/>
    <row r="2598" s="247" customFormat="1"/>
    <row r="2599" s="247" customFormat="1"/>
    <row r="2600" s="247" customFormat="1"/>
    <row r="2601" s="247" customFormat="1"/>
    <row r="2602" s="247" customFormat="1"/>
    <row r="2603" s="247" customFormat="1"/>
    <row r="2604" s="247" customFormat="1"/>
    <row r="2605" s="247" customFormat="1"/>
    <row r="2606" s="247" customFormat="1"/>
    <row r="2607" s="247" customFormat="1"/>
    <row r="2608" s="247" customFormat="1"/>
    <row r="2609" s="247" customFormat="1"/>
    <row r="2610" s="247" customFormat="1"/>
    <row r="2611" s="247" customFormat="1"/>
    <row r="2612" s="247" customFormat="1"/>
    <row r="2613" s="247" customFormat="1"/>
    <row r="2614" s="247" customFormat="1"/>
    <row r="2615" s="247" customFormat="1"/>
    <row r="2616" s="247" customFormat="1"/>
    <row r="2617" s="247" customFormat="1"/>
    <row r="2618" s="247" customFormat="1"/>
    <row r="2619" s="247" customFormat="1"/>
    <row r="2620" s="247" customFormat="1"/>
    <row r="2621" s="247" customFormat="1"/>
    <row r="2622" s="247" customFormat="1"/>
    <row r="2623" s="247" customFormat="1"/>
    <row r="2624" s="247" customFormat="1"/>
    <row r="2625" s="247" customFormat="1"/>
    <row r="2626" s="247" customFormat="1"/>
    <row r="2627" s="247" customFormat="1"/>
    <row r="2628" s="247" customFormat="1"/>
    <row r="2629" s="247" customFormat="1"/>
    <row r="2630" s="247" customFormat="1"/>
    <row r="2631" s="247" customFormat="1"/>
    <row r="2632" s="247" customFormat="1"/>
    <row r="2633" s="247" customFormat="1"/>
    <row r="2634" s="247" customFormat="1"/>
    <row r="2635" s="247" customFormat="1"/>
    <row r="2636" s="247" customFormat="1"/>
    <row r="2637" s="247" customFormat="1"/>
    <row r="2638" s="247" customFormat="1"/>
    <row r="2639" s="247" customFormat="1"/>
    <row r="2640" s="247" customFormat="1"/>
    <row r="2641" s="247" customFormat="1"/>
    <row r="2642" s="247" customFormat="1"/>
    <row r="2643" s="247" customFormat="1"/>
    <row r="2644" s="247" customFormat="1"/>
    <row r="2645" s="247" customFormat="1"/>
    <row r="2646" s="247" customFormat="1"/>
    <row r="2647" s="247" customFormat="1"/>
    <row r="2648" s="247" customFormat="1"/>
    <row r="2649" s="247" customFormat="1"/>
    <row r="2650" s="247" customFormat="1"/>
    <row r="2651" s="247" customFormat="1"/>
    <row r="2652" s="247" customFormat="1"/>
    <row r="2653" s="247" customFormat="1"/>
    <row r="2654" s="247" customFormat="1"/>
    <row r="2655" s="247" customFormat="1"/>
    <row r="2656" s="247" customFormat="1"/>
    <row r="2657" s="247" customFormat="1"/>
    <row r="2658" s="247" customFormat="1"/>
    <row r="2659" s="247" customFormat="1"/>
    <row r="2660" s="247" customFormat="1"/>
    <row r="2661" s="247" customFormat="1"/>
    <row r="2662" s="247" customFormat="1"/>
    <row r="2663" s="247" customFormat="1"/>
    <row r="2664" s="247" customFormat="1"/>
    <row r="2665" s="247" customFormat="1"/>
    <row r="2666" s="247" customFormat="1"/>
    <row r="2667" s="247" customFormat="1"/>
    <row r="2668" s="247" customFormat="1"/>
    <row r="2669" s="247" customFormat="1"/>
    <row r="2670" s="247" customFormat="1"/>
    <row r="2671" s="247" customFormat="1"/>
    <row r="2672" s="247" customFormat="1"/>
    <row r="2673" s="247" customFormat="1"/>
    <row r="2674" s="247" customFormat="1"/>
    <row r="2675" s="247" customFormat="1"/>
    <row r="2676" s="247" customFormat="1"/>
    <row r="2677" s="247" customFormat="1"/>
    <row r="2678" s="247" customFormat="1"/>
    <row r="2679" s="247" customFormat="1"/>
    <row r="2680" s="247" customFormat="1"/>
    <row r="2681" s="247" customFormat="1"/>
    <row r="2682" s="247" customFormat="1"/>
    <row r="2683" s="247" customFormat="1"/>
    <row r="2684" s="247" customFormat="1"/>
    <row r="2685" s="247" customFormat="1"/>
    <row r="2686" s="247" customFormat="1"/>
    <row r="2687" s="247" customFormat="1"/>
    <row r="2688" s="247" customFormat="1"/>
    <row r="2689" s="247" customFormat="1"/>
    <row r="2690" s="247" customFormat="1"/>
    <row r="2691" s="247" customFormat="1"/>
    <row r="2692" s="247" customFormat="1"/>
    <row r="2693" s="247" customFormat="1"/>
    <row r="2694" s="247" customFormat="1"/>
    <row r="2695" s="247" customFormat="1"/>
    <row r="2696" s="247" customFormat="1"/>
    <row r="2697" s="247" customFormat="1"/>
    <row r="2698" s="247" customFormat="1"/>
    <row r="2699" s="247" customFormat="1"/>
    <row r="2700" s="247" customFormat="1"/>
    <row r="2701" s="247" customFormat="1"/>
    <row r="2702" s="247" customFormat="1"/>
    <row r="2703" s="247" customFormat="1"/>
    <row r="2704" s="247" customFormat="1"/>
    <row r="2705" s="247" customFormat="1"/>
    <row r="2706" s="247" customFormat="1"/>
    <row r="2707" s="247" customFormat="1"/>
    <row r="2708" s="247" customFormat="1"/>
    <row r="2709" s="247" customFormat="1"/>
    <row r="2710" s="247" customFormat="1"/>
    <row r="2711" s="247" customFormat="1"/>
    <row r="2712" s="247" customFormat="1"/>
    <row r="2713" s="247" customFormat="1"/>
    <row r="2714" s="247" customFormat="1"/>
    <row r="2715" s="247" customFormat="1"/>
    <row r="2716" s="247" customFormat="1"/>
    <row r="2717" s="247" customFormat="1"/>
    <row r="2718" s="247" customFormat="1"/>
    <row r="2719" s="247" customFormat="1"/>
    <row r="2720" s="247" customFormat="1"/>
    <row r="2721" s="247" customFormat="1"/>
    <row r="2722" s="247" customFormat="1"/>
    <row r="2723" s="247" customFormat="1"/>
    <row r="2724" s="247" customFormat="1"/>
    <row r="2725" s="247" customFormat="1"/>
    <row r="2726" s="247" customFormat="1"/>
    <row r="2727" s="247" customFormat="1"/>
    <row r="2728" s="247" customFormat="1"/>
    <row r="2729" s="247" customFormat="1"/>
    <row r="2730" s="247" customFormat="1"/>
    <row r="2731" s="247" customFormat="1"/>
    <row r="2732" s="247" customFormat="1"/>
    <row r="2733" s="247" customFormat="1"/>
    <row r="2734" s="247" customFormat="1"/>
    <row r="2735" s="247" customFormat="1"/>
    <row r="2736" s="247" customFormat="1"/>
    <row r="2737" s="247" customFormat="1"/>
    <row r="2738" s="247" customFormat="1"/>
    <row r="2739" s="247" customFormat="1"/>
    <row r="2740" s="247" customFormat="1"/>
    <row r="2741" s="247" customFormat="1"/>
    <row r="2742" s="247" customFormat="1"/>
    <row r="2743" s="247" customFormat="1"/>
    <row r="2744" s="247" customFormat="1"/>
    <row r="2745" s="247" customFormat="1"/>
    <row r="2746" s="247" customFormat="1"/>
    <row r="2747" s="247" customFormat="1"/>
    <row r="2748" s="247" customFormat="1"/>
    <row r="2749" s="247" customFormat="1"/>
    <row r="2750" s="247" customFormat="1"/>
    <row r="2751" s="247" customFormat="1"/>
    <row r="2752" s="247" customFormat="1"/>
    <row r="2753" s="247" customFormat="1"/>
    <row r="2754" s="247" customFormat="1"/>
    <row r="2755" s="247" customFormat="1"/>
    <row r="2756" s="247" customFormat="1"/>
    <row r="2757" s="247" customFormat="1"/>
    <row r="2758" s="247" customFormat="1"/>
    <row r="2759" s="247" customFormat="1"/>
    <row r="2760" s="247" customFormat="1"/>
    <row r="2761" s="247" customFormat="1"/>
    <row r="2762" s="247" customFormat="1"/>
    <row r="2763" s="247" customFormat="1"/>
    <row r="2764" s="247" customFormat="1"/>
    <row r="2765" s="247" customFormat="1"/>
    <row r="2766" s="247" customFormat="1"/>
    <row r="2767" s="247" customFormat="1"/>
    <row r="2768" s="247" customFormat="1"/>
    <row r="2769" s="247" customFormat="1"/>
    <row r="2770" s="247" customFormat="1"/>
    <row r="2771" s="247" customFormat="1"/>
    <row r="2772" s="247" customFormat="1"/>
    <row r="2773" s="247" customFormat="1"/>
    <row r="2774" s="247" customFormat="1"/>
    <row r="2775" s="247" customFormat="1"/>
    <row r="2776" s="247" customFormat="1"/>
    <row r="2777" s="247" customFormat="1"/>
    <row r="2778" s="247" customFormat="1"/>
    <row r="2779" s="247" customFormat="1"/>
    <row r="2780" s="247" customFormat="1"/>
    <row r="2781" s="247" customFormat="1"/>
    <row r="2782" s="247" customFormat="1"/>
    <row r="2783" s="247" customFormat="1"/>
    <row r="2784" s="247" customFormat="1"/>
    <row r="2785" s="247" customFormat="1"/>
    <row r="2786" s="247" customFormat="1"/>
    <row r="2787" s="247" customFormat="1"/>
    <row r="2788" s="247" customFormat="1"/>
    <row r="2789" s="247" customFormat="1"/>
    <row r="2790" s="247" customFormat="1"/>
    <row r="2791" s="247" customFormat="1"/>
    <row r="2792" s="247" customFormat="1"/>
    <row r="2793" s="247" customFormat="1"/>
    <row r="2794" s="247" customFormat="1"/>
    <row r="2795" s="247" customFormat="1"/>
    <row r="2796" s="247" customFormat="1"/>
    <row r="2797" s="247" customFormat="1"/>
    <row r="2798" s="247" customFormat="1"/>
    <row r="2799" s="247" customFormat="1"/>
    <row r="2800" s="247" customFormat="1"/>
    <row r="2801" s="247" customFormat="1"/>
    <row r="2802" s="247" customFormat="1"/>
    <row r="2803" s="247" customFormat="1"/>
    <row r="2804" s="247" customFormat="1"/>
    <row r="2805" s="247" customFormat="1"/>
    <row r="2806" s="247" customFormat="1"/>
    <row r="2807" s="247" customFormat="1"/>
    <row r="2808" s="247" customFormat="1"/>
    <row r="2809" s="247" customFormat="1"/>
    <row r="2810" s="247" customFormat="1"/>
    <row r="2811" s="247" customFormat="1"/>
    <row r="2812" s="247" customFormat="1"/>
    <row r="2813" s="247" customFormat="1"/>
    <row r="2814" s="247" customFormat="1"/>
    <row r="2815" s="247" customFormat="1"/>
    <row r="2816" s="247" customFormat="1"/>
    <row r="2817" s="247" customFormat="1"/>
    <row r="2818" s="247" customFormat="1"/>
    <row r="2819" s="247" customFormat="1"/>
    <row r="2820" s="247" customFormat="1"/>
    <row r="2821" s="247" customFormat="1"/>
    <row r="2822" s="247" customFormat="1"/>
    <row r="2823" s="247" customFormat="1"/>
    <row r="2824" s="247" customFormat="1"/>
    <row r="2825" s="247" customFormat="1"/>
    <row r="2826" s="247" customFormat="1"/>
    <row r="2827" s="247" customFormat="1"/>
    <row r="2828" s="247" customFormat="1"/>
    <row r="2829" s="247" customFormat="1"/>
    <row r="2830" s="247" customFormat="1"/>
    <row r="2831" s="247" customFormat="1"/>
    <row r="2832" s="247" customFormat="1"/>
    <row r="2833" s="247" customFormat="1"/>
    <row r="2834" s="247" customFormat="1"/>
    <row r="2835" s="247" customFormat="1"/>
    <row r="2836" s="247" customFormat="1"/>
    <row r="2837" s="247" customFormat="1"/>
    <row r="2838" s="247" customFormat="1"/>
    <row r="2839" s="247" customFormat="1"/>
    <row r="2840" s="247" customFormat="1"/>
    <row r="2841" s="247" customFormat="1"/>
    <row r="2842" s="247" customFormat="1"/>
    <row r="2843" s="247" customFormat="1"/>
    <row r="2844" s="247" customFormat="1"/>
    <row r="2845" s="247" customFormat="1"/>
    <row r="2846" s="247" customFormat="1"/>
    <row r="2847" s="247" customFormat="1"/>
    <row r="2848" s="247" customFormat="1"/>
    <row r="2849" s="247" customFormat="1"/>
    <row r="2850" s="247" customFormat="1"/>
    <row r="2851" s="247" customFormat="1"/>
    <row r="2852" s="247" customFormat="1"/>
    <row r="2853" s="247" customFormat="1"/>
    <row r="2854" s="247" customFormat="1"/>
    <row r="2855" s="247" customFormat="1"/>
    <row r="2856" s="247" customFormat="1"/>
    <row r="2857" s="247" customFormat="1"/>
    <row r="2858" s="247" customFormat="1"/>
    <row r="2859" s="247" customFormat="1"/>
    <row r="2860" s="247" customFormat="1"/>
    <row r="2861" s="247" customFormat="1"/>
    <row r="2862" s="247" customFormat="1"/>
    <row r="2863" s="247" customFormat="1"/>
    <row r="2864" s="247" customFormat="1"/>
    <row r="2865" s="247" customFormat="1"/>
    <row r="2866" s="247" customFormat="1"/>
    <row r="2867" s="247" customFormat="1"/>
    <row r="2868" s="247" customFormat="1"/>
    <row r="2869" s="247" customFormat="1"/>
    <row r="2870" s="247" customFormat="1"/>
    <row r="2871" s="247" customFormat="1"/>
    <row r="2872" s="247" customFormat="1"/>
    <row r="2873" s="247" customFormat="1"/>
    <row r="2874" s="247" customFormat="1"/>
    <row r="2875" s="247" customFormat="1"/>
    <row r="2876" s="247" customFormat="1"/>
    <row r="2877" s="247" customFormat="1"/>
    <row r="2878" s="247" customFormat="1"/>
    <row r="2879" s="247" customFormat="1"/>
    <row r="2880" s="247" customFormat="1"/>
    <row r="2881" s="247" customFormat="1"/>
    <row r="2882" s="247" customFormat="1"/>
    <row r="2883" s="247" customFormat="1"/>
    <row r="2884" s="247" customFormat="1"/>
    <row r="2885" s="247" customFormat="1"/>
    <row r="2886" s="247" customFormat="1"/>
    <row r="2887" s="247" customFormat="1"/>
    <row r="2888" s="247" customFormat="1"/>
    <row r="2889" s="247" customFormat="1"/>
    <row r="2890" s="247" customFormat="1"/>
    <row r="2891" s="247" customFormat="1"/>
    <row r="2892" s="247" customFormat="1"/>
    <row r="2893" s="247" customFormat="1"/>
    <row r="2894" s="247" customFormat="1"/>
    <row r="2895" s="247" customFormat="1"/>
    <row r="2896" s="247" customFormat="1"/>
    <row r="2897" s="247" customFormat="1"/>
    <row r="2898" s="247" customFormat="1"/>
    <row r="2899" s="247" customFormat="1"/>
    <row r="2900" s="247" customFormat="1"/>
    <row r="2901" s="247" customFormat="1"/>
    <row r="2902" s="247" customFormat="1"/>
    <row r="2903" s="247" customFormat="1"/>
    <row r="2904" s="247" customFormat="1"/>
    <row r="2905" s="247" customFormat="1"/>
    <row r="2906" s="247" customFormat="1"/>
    <row r="2907" s="247" customFormat="1"/>
    <row r="2908" s="247" customFormat="1"/>
    <row r="2909" s="247" customFormat="1"/>
    <row r="2910" s="247" customFormat="1"/>
    <row r="2911" s="247" customFormat="1"/>
    <row r="2912" s="247" customFormat="1"/>
    <row r="2913" s="247" customFormat="1"/>
    <row r="2914" s="247" customFormat="1"/>
    <row r="2915" s="247" customFormat="1"/>
    <row r="2916" s="247" customFormat="1"/>
    <row r="2917" s="247" customFormat="1"/>
    <row r="2918" s="247" customFormat="1"/>
    <row r="2919" s="247" customFormat="1"/>
    <row r="2920" s="247" customFormat="1"/>
    <row r="2921" s="247" customFormat="1"/>
    <row r="2922" s="247" customFormat="1"/>
    <row r="2923" s="247" customFormat="1"/>
    <row r="2924" s="247" customFormat="1"/>
    <row r="2925" s="247" customFormat="1"/>
    <row r="2926" s="247" customFormat="1"/>
    <row r="2927" s="247" customFormat="1"/>
    <row r="2928" s="247" customFormat="1"/>
    <row r="2929" s="247" customFormat="1"/>
    <row r="2930" s="247" customFormat="1"/>
    <row r="2931" s="247" customFormat="1"/>
    <row r="2932" s="247" customFormat="1"/>
    <row r="2933" s="247" customFormat="1"/>
    <row r="2934" s="247" customFormat="1"/>
    <row r="2935" s="247" customFormat="1"/>
    <row r="2936" s="247" customFormat="1"/>
    <row r="2937" s="247" customFormat="1"/>
    <row r="2938" s="247" customFormat="1"/>
    <row r="2939" s="247" customFormat="1"/>
    <row r="2940" s="247" customFormat="1"/>
    <row r="2941" s="247" customFormat="1"/>
    <row r="2942" s="247" customFormat="1"/>
    <row r="2943" s="247" customFormat="1"/>
    <row r="2944" s="247" customFormat="1"/>
    <row r="2945" s="247" customFormat="1"/>
    <row r="2946" s="247" customFormat="1"/>
    <row r="2947" s="247" customFormat="1"/>
    <row r="2948" s="247" customFormat="1"/>
    <row r="2949" s="247" customFormat="1"/>
    <row r="2950" s="247" customFormat="1"/>
    <row r="2951" s="247" customFormat="1"/>
    <row r="2952" s="247" customFormat="1"/>
    <row r="2953" s="247" customFormat="1"/>
    <row r="2954" s="247" customFormat="1"/>
    <row r="2955" s="247" customFormat="1"/>
    <row r="2956" s="247" customFormat="1"/>
    <row r="2957" s="247" customFormat="1"/>
    <row r="2958" s="247" customFormat="1"/>
    <row r="2959" s="247" customFormat="1"/>
    <row r="2960" s="247" customFormat="1"/>
    <row r="2961" s="247" customFormat="1"/>
    <row r="2962" s="247" customFormat="1"/>
    <row r="2963" s="247" customFormat="1"/>
    <row r="2964" s="247" customFormat="1"/>
    <row r="2965" s="247" customFormat="1"/>
    <row r="2966" s="247" customFormat="1"/>
    <row r="2967" s="247" customFormat="1"/>
    <row r="2968" s="247" customFormat="1"/>
    <row r="2969" s="247" customFormat="1"/>
    <row r="2970" s="247" customFormat="1"/>
    <row r="2971" s="247" customFormat="1"/>
    <row r="2972" s="247" customFormat="1"/>
    <row r="2973" s="247" customFormat="1"/>
    <row r="2974" s="247" customFormat="1"/>
    <row r="2975" s="247" customFormat="1"/>
    <row r="2976" s="247" customFormat="1"/>
    <row r="2977" s="247" customFormat="1"/>
    <row r="2978" s="247" customFormat="1"/>
    <row r="2979" s="247" customFormat="1"/>
    <row r="2980" s="247" customFormat="1"/>
    <row r="2981" s="247" customFormat="1"/>
    <row r="2982" s="247" customFormat="1"/>
    <row r="2983" s="247" customFormat="1"/>
    <row r="2984" s="247" customFormat="1"/>
    <row r="2985" s="247" customFormat="1"/>
    <row r="2986" s="247" customFormat="1"/>
    <row r="2987" s="247" customFormat="1"/>
    <row r="2988" s="247" customFormat="1"/>
    <row r="2989" s="247" customFormat="1"/>
    <row r="2990" s="247" customFormat="1"/>
    <row r="2991" s="247" customFormat="1"/>
    <row r="2992" s="247" customFormat="1"/>
    <row r="2993" s="247" customFormat="1"/>
    <row r="2994" s="247" customFormat="1"/>
    <row r="2995" s="247" customFormat="1"/>
    <row r="2996" s="247" customFormat="1"/>
    <row r="2997" s="247" customFormat="1"/>
    <row r="2998" s="247" customFormat="1"/>
    <row r="2999" s="247" customFormat="1"/>
    <row r="3000" s="247" customFormat="1"/>
    <row r="3001" s="247" customFormat="1"/>
    <row r="3002" s="247" customFormat="1"/>
    <row r="3003" s="247" customFormat="1"/>
    <row r="3004" s="247" customFormat="1"/>
    <row r="3005" s="247" customFormat="1"/>
    <row r="3006" s="247" customFormat="1"/>
    <row r="3007" s="247" customFormat="1"/>
    <row r="3008" s="247" customFormat="1"/>
    <row r="3009" s="247" customFormat="1"/>
    <row r="3010" s="247" customFormat="1"/>
    <row r="3011" s="247" customFormat="1"/>
    <row r="3012" s="247" customFormat="1"/>
    <row r="3013" s="247" customFormat="1"/>
    <row r="3014" s="247" customFormat="1"/>
    <row r="3015" s="247" customFormat="1"/>
    <row r="3016" s="247" customFormat="1"/>
    <row r="3017" s="247" customFormat="1"/>
    <row r="3018" s="247" customFormat="1"/>
    <row r="3019" s="247" customFormat="1"/>
    <row r="3020" s="247" customFormat="1"/>
    <row r="3021" s="247" customFormat="1"/>
    <row r="3022" s="247" customFormat="1"/>
    <row r="3023" s="247" customFormat="1"/>
    <row r="3024" s="247" customFormat="1"/>
    <row r="3025" s="247" customFormat="1"/>
    <row r="3026" s="247" customFormat="1"/>
    <row r="3027" s="247" customFormat="1"/>
    <row r="3028" s="247" customFormat="1"/>
    <row r="3029" s="247" customFormat="1"/>
    <row r="3030" s="247" customFormat="1"/>
    <row r="3031" s="247" customFormat="1"/>
    <row r="3032" s="247" customFormat="1"/>
    <row r="3033" s="247" customFormat="1"/>
    <row r="3034" s="247" customFormat="1"/>
    <row r="3035" s="247" customFormat="1"/>
    <row r="3036" s="247" customFormat="1"/>
    <row r="3037" s="247" customFormat="1"/>
    <row r="3038" s="247" customFormat="1"/>
    <row r="3039" s="247" customFormat="1"/>
    <row r="3040" s="247" customFormat="1"/>
    <row r="3041" s="247" customFormat="1"/>
    <row r="3042" s="247" customFormat="1"/>
    <row r="3043" s="247" customFormat="1"/>
    <row r="3044" s="247" customFormat="1"/>
    <row r="3045" s="247" customFormat="1"/>
    <row r="3046" s="247" customFormat="1"/>
    <row r="3047" s="247" customFormat="1"/>
    <row r="3048" s="247" customFormat="1"/>
    <row r="3049" s="247" customFormat="1"/>
    <row r="3050" s="247" customFormat="1"/>
    <row r="3051" s="247" customFormat="1"/>
    <row r="3052" s="247" customFormat="1"/>
    <row r="3053" s="247" customFormat="1"/>
    <row r="3054" s="247" customFormat="1"/>
    <row r="3055" s="247" customFormat="1"/>
    <row r="3056" s="247" customFormat="1"/>
    <row r="3057" s="247" customFormat="1"/>
    <row r="3058" s="247" customFormat="1"/>
    <row r="3059" s="247" customFormat="1"/>
    <row r="3060" s="247" customFormat="1"/>
    <row r="3061" s="247" customFormat="1"/>
    <row r="3062" s="247" customFormat="1"/>
    <row r="3063" s="247" customFormat="1"/>
    <row r="3064" s="247" customFormat="1"/>
    <row r="3065" s="247" customFormat="1"/>
    <row r="3066" s="247" customFormat="1"/>
    <row r="3067" s="247" customFormat="1"/>
    <row r="3068" s="247" customFormat="1"/>
    <row r="3069" s="247" customFormat="1"/>
    <row r="3070" s="247" customFormat="1"/>
    <row r="3071" s="247" customFormat="1"/>
    <row r="3072" s="247" customFormat="1"/>
    <row r="3073" s="247" customFormat="1"/>
    <row r="3074" s="247" customFormat="1"/>
    <row r="3075" s="247" customFormat="1"/>
    <row r="3076" s="247" customFormat="1"/>
    <row r="3077" s="247" customFormat="1"/>
    <row r="3078" s="247" customFormat="1"/>
    <row r="3079" s="247" customFormat="1"/>
    <row r="3080" s="247" customFormat="1"/>
    <row r="3081" s="247" customFormat="1"/>
    <row r="3082" s="247" customFormat="1"/>
    <row r="3083" s="247" customFormat="1"/>
    <row r="3084" s="247" customFormat="1"/>
    <row r="3085" s="247" customFormat="1"/>
    <row r="3086" s="247" customFormat="1"/>
    <row r="3087" s="247" customFormat="1"/>
    <row r="3088" s="247" customFormat="1"/>
    <row r="3089" s="247" customFormat="1"/>
    <row r="3090" s="247" customFormat="1"/>
    <row r="3091" s="247" customFormat="1"/>
    <row r="3092" s="247" customFormat="1"/>
    <row r="3093" s="247" customFormat="1"/>
    <row r="3094" s="247" customFormat="1"/>
    <row r="3095" s="247" customFormat="1"/>
    <row r="3096" s="247" customFormat="1"/>
    <row r="3097" s="247" customFormat="1"/>
    <row r="3098" s="247" customFormat="1"/>
    <row r="3099" s="247" customFormat="1"/>
    <row r="3100" s="247" customFormat="1"/>
    <row r="3101" s="247" customFormat="1"/>
    <row r="3102" s="247" customFormat="1"/>
    <row r="3103" s="247" customFormat="1"/>
    <row r="3104" s="247" customFormat="1"/>
    <row r="3105" s="247" customFormat="1"/>
    <row r="3106" s="247" customFormat="1"/>
    <row r="3107" s="247" customFormat="1"/>
    <row r="3108" s="247" customFormat="1"/>
    <row r="3109" s="247" customFormat="1"/>
    <row r="3110" s="247" customFormat="1"/>
    <row r="3111" s="247" customFormat="1"/>
    <row r="3112" s="247" customFormat="1"/>
    <row r="3113" s="247" customFormat="1"/>
    <row r="3114" s="247" customFormat="1"/>
    <row r="3115" s="247" customFormat="1"/>
    <row r="3116" s="247" customFormat="1"/>
    <row r="3117" s="247" customFormat="1"/>
    <row r="3118" s="247" customFormat="1"/>
    <row r="3119" s="247" customFormat="1"/>
    <row r="3120" s="247" customFormat="1"/>
    <row r="3121" s="247" customFormat="1"/>
    <row r="3122" s="247" customFormat="1"/>
    <row r="3123" s="247" customFormat="1"/>
    <row r="3124" s="247" customFormat="1"/>
    <row r="3125" s="247" customFormat="1"/>
    <row r="3126" s="247" customFormat="1"/>
    <row r="3127" s="247" customFormat="1"/>
    <row r="3128" s="247" customFormat="1"/>
    <row r="3129" s="247" customFormat="1"/>
    <row r="3130" s="247" customFormat="1"/>
    <row r="3131" s="247" customFormat="1"/>
    <row r="3132" s="247" customFormat="1"/>
    <row r="3133" s="247" customFormat="1"/>
    <row r="3134" s="247" customFormat="1"/>
    <row r="3135" s="247" customFormat="1"/>
    <row r="3136" s="247" customFormat="1"/>
    <row r="3137" s="247" customFormat="1"/>
    <row r="3138" s="247" customFormat="1"/>
    <row r="3139" s="247" customFormat="1"/>
    <row r="3140" s="247" customFormat="1"/>
    <row r="3141" s="247" customFormat="1"/>
    <row r="3142" s="247" customFormat="1"/>
    <row r="3143" s="247" customFormat="1"/>
    <row r="3144" s="247" customFormat="1"/>
    <row r="3145" s="247" customFormat="1"/>
    <row r="3146" s="247" customFormat="1"/>
    <row r="3147" s="247" customFormat="1"/>
    <row r="3148" s="247" customFormat="1"/>
    <row r="3149" s="247" customFormat="1"/>
    <row r="3150" s="247" customFormat="1"/>
    <row r="3151" s="247" customFormat="1"/>
    <row r="3152" s="247" customFormat="1"/>
    <row r="3153" s="247" customFormat="1"/>
    <row r="3154" s="247" customFormat="1"/>
    <row r="3155" s="247" customFormat="1"/>
    <row r="3156" s="247" customFormat="1"/>
    <row r="3157" s="247" customFormat="1"/>
    <row r="3158" s="247" customFormat="1"/>
    <row r="3159" s="247" customFormat="1"/>
    <row r="3160" s="247" customFormat="1"/>
    <row r="3161" s="247" customFormat="1"/>
    <row r="3162" s="247" customFormat="1"/>
    <row r="3163" s="247" customFormat="1"/>
    <row r="3164" s="247" customFormat="1"/>
    <row r="3165" s="247" customFormat="1"/>
    <row r="3166" s="247" customFormat="1"/>
    <row r="3167" s="247" customFormat="1"/>
    <row r="3168" s="247" customFormat="1"/>
    <row r="3169" s="247" customFormat="1"/>
    <row r="3170" s="247" customFormat="1"/>
    <row r="3171" s="247" customFormat="1"/>
    <row r="3172" s="247" customFormat="1"/>
    <row r="3173" s="247" customFormat="1"/>
    <row r="3174" s="247" customFormat="1"/>
    <row r="3175" s="247" customFormat="1"/>
    <row r="3176" s="247" customFormat="1"/>
    <row r="3177" s="247" customFormat="1"/>
    <row r="3178" s="247" customFormat="1"/>
    <row r="3179" s="247" customFormat="1"/>
    <row r="3180" s="247" customFormat="1"/>
    <row r="3181" s="247" customFormat="1"/>
    <row r="3182" s="247" customFormat="1"/>
    <row r="3183" s="247" customFormat="1"/>
    <row r="3184" s="247" customFormat="1"/>
    <row r="3185" s="247" customFormat="1"/>
    <row r="3186" s="247" customFormat="1"/>
    <row r="3187" s="247" customFormat="1"/>
    <row r="3188" s="247" customFormat="1"/>
    <row r="3189" s="247" customFormat="1"/>
    <row r="3190" s="247" customFormat="1"/>
    <row r="3191" s="247" customFormat="1"/>
    <row r="3192" s="247" customFormat="1"/>
    <row r="3193" s="247" customFormat="1"/>
    <row r="3194" s="247" customFormat="1"/>
    <row r="3195" s="247" customFormat="1"/>
    <row r="3196" s="247" customFormat="1"/>
    <row r="3197" s="247" customFormat="1"/>
    <row r="3198" s="247" customFormat="1"/>
    <row r="3199" s="247" customFormat="1"/>
    <row r="3200" s="247" customFormat="1"/>
    <row r="3201" s="247" customFormat="1"/>
    <row r="3202" s="247" customFormat="1"/>
    <row r="3203" s="247" customFormat="1"/>
    <row r="3204" s="247" customFormat="1"/>
    <row r="3205" s="247" customFormat="1"/>
    <row r="3206" s="247" customFormat="1"/>
    <row r="3207" s="247" customFormat="1"/>
    <row r="3208" s="247" customFormat="1"/>
    <row r="3209" s="247" customFormat="1"/>
    <row r="3210" s="247" customFormat="1"/>
    <row r="3211" s="247" customFormat="1"/>
    <row r="3212" s="247" customFormat="1"/>
    <row r="3213" s="247" customFormat="1"/>
    <row r="3214" s="247" customFormat="1"/>
    <row r="3215" s="247" customFormat="1"/>
    <row r="3216" s="247" customFormat="1"/>
    <row r="3217" s="247" customFormat="1"/>
    <row r="3218" s="247" customFormat="1"/>
    <row r="3219" s="247" customFormat="1"/>
    <row r="3220" s="247" customFormat="1"/>
    <row r="3221" s="247" customFormat="1"/>
    <row r="3222" s="247" customFormat="1"/>
    <row r="3223" s="247" customFormat="1"/>
    <row r="3224" s="247" customFormat="1"/>
    <row r="3225" s="247" customFormat="1"/>
    <row r="3226" s="247" customFormat="1"/>
    <row r="3227" s="247" customFormat="1"/>
    <row r="3228" s="247" customFormat="1"/>
    <row r="3229" s="247" customFormat="1"/>
    <row r="3230" s="247" customFormat="1"/>
    <row r="3231" s="247" customFormat="1"/>
    <row r="3232" s="247" customFormat="1"/>
    <row r="3233" s="247" customFormat="1"/>
    <row r="3234" s="247" customFormat="1"/>
    <row r="3235" s="247" customFormat="1"/>
    <row r="3236" s="247" customFormat="1"/>
    <row r="3237" s="247" customFormat="1"/>
    <row r="3238" s="247" customFormat="1"/>
    <row r="3239" s="247" customFormat="1"/>
    <row r="3240" s="247" customFormat="1"/>
    <row r="3241" s="247" customFormat="1"/>
    <row r="3242" s="247" customFormat="1"/>
    <row r="3243" s="247" customFormat="1"/>
    <row r="3244" s="247" customFormat="1"/>
    <row r="3245" s="247" customFormat="1"/>
    <row r="3246" s="247" customFormat="1"/>
    <row r="3247" s="247" customFormat="1"/>
    <row r="3248" s="247" customFormat="1"/>
    <row r="3249" s="247" customFormat="1"/>
    <row r="3250" s="247" customFormat="1"/>
    <row r="3251" s="247" customFormat="1"/>
    <row r="3252" s="247" customFormat="1"/>
    <row r="3253" s="247" customFormat="1"/>
    <row r="3254" s="247" customFormat="1"/>
    <row r="3255" s="247" customFormat="1"/>
    <row r="3256" s="247" customFormat="1"/>
    <row r="3257" s="247" customFormat="1"/>
    <row r="3258" s="247" customFormat="1"/>
    <row r="3259" s="247" customFormat="1"/>
    <row r="3260" s="247" customFormat="1"/>
    <row r="3261" s="247" customFormat="1"/>
    <row r="3262" s="247" customFormat="1"/>
    <row r="3263" s="247" customFormat="1"/>
    <row r="3264" s="247" customFormat="1"/>
    <row r="3265" s="247" customFormat="1"/>
    <row r="3266" s="247" customFormat="1"/>
    <row r="3267" s="247" customFormat="1"/>
    <row r="3268" s="247" customFormat="1"/>
    <row r="3269" s="247" customFormat="1"/>
    <row r="3270" s="247" customFormat="1"/>
    <row r="3271" s="247" customFormat="1"/>
    <row r="3272" s="247" customFormat="1"/>
    <row r="3273" s="247" customFormat="1"/>
    <row r="3274" s="247" customFormat="1"/>
    <row r="3275" s="247" customFormat="1"/>
    <row r="3276" s="247" customFormat="1"/>
    <row r="3277" s="247" customFormat="1"/>
    <row r="3278" s="247" customFormat="1"/>
    <row r="3279" s="247" customFormat="1"/>
    <row r="3280" s="247" customFormat="1"/>
    <row r="3281" s="247" customFormat="1"/>
    <row r="3282" s="247" customFormat="1"/>
    <row r="3283" s="247" customFormat="1"/>
    <row r="3284" s="247" customFormat="1"/>
    <row r="3285" s="247" customFormat="1"/>
    <row r="3286" s="247" customFormat="1"/>
    <row r="3287" s="247" customFormat="1"/>
    <row r="3288" s="247" customFormat="1"/>
    <row r="3289" s="247" customFormat="1"/>
    <row r="3290" s="247" customFormat="1"/>
    <row r="3291" s="247" customFormat="1"/>
    <row r="3292" s="247" customFormat="1"/>
    <row r="3293" s="247" customFormat="1"/>
    <row r="3294" s="247" customFormat="1"/>
    <row r="3295" s="247" customFormat="1"/>
    <row r="3296" s="247" customFormat="1"/>
    <row r="3297" s="247" customFormat="1"/>
    <row r="3298" s="247" customFormat="1"/>
    <row r="3299" s="247" customFormat="1"/>
    <row r="3300" s="247" customFormat="1"/>
    <row r="3301" s="247" customFormat="1"/>
    <row r="3302" s="247" customFormat="1"/>
    <row r="3303" s="247" customFormat="1"/>
    <row r="3304" s="247" customFormat="1"/>
    <row r="3305" s="247" customFormat="1"/>
    <row r="3306" s="247" customFormat="1"/>
    <row r="3307" s="247" customFormat="1"/>
    <row r="3308" s="247" customFormat="1"/>
    <row r="3309" s="247" customFormat="1"/>
    <row r="3310" s="247" customFormat="1"/>
    <row r="3311" s="247" customFormat="1"/>
    <row r="3312" s="247" customFormat="1"/>
    <row r="3313" s="247" customFormat="1"/>
    <row r="3314" s="247" customFormat="1"/>
    <row r="3315" s="247" customFormat="1"/>
    <row r="3316" s="247" customFormat="1"/>
    <row r="3317" s="247" customFormat="1"/>
    <row r="3318" s="247" customFormat="1"/>
    <row r="3319" s="247" customFormat="1"/>
    <row r="3320" s="247" customFormat="1"/>
    <row r="3321" s="247" customFormat="1"/>
    <row r="3322" s="247" customFormat="1"/>
    <row r="3323" s="247" customFormat="1"/>
    <row r="3324" s="247" customFormat="1"/>
    <row r="3325" s="247" customFormat="1"/>
    <row r="3326" s="247" customFormat="1"/>
    <row r="3327" s="247" customFormat="1"/>
    <row r="3328" s="247" customFormat="1"/>
    <row r="3329" s="247" customFormat="1"/>
    <row r="3330" s="247" customFormat="1"/>
    <row r="3331" s="247" customFormat="1"/>
    <row r="3332" s="247" customFormat="1"/>
    <row r="3333" s="247" customFormat="1"/>
    <row r="3334" s="247" customFormat="1"/>
    <row r="3335" s="247" customFormat="1"/>
    <row r="3336" s="247" customFormat="1"/>
    <row r="3337" s="247" customFormat="1"/>
    <row r="3338" s="247" customFormat="1"/>
    <row r="3339" s="247" customFormat="1"/>
    <row r="3340" s="247" customFormat="1"/>
    <row r="3341" s="247" customFormat="1"/>
    <row r="3342" s="247" customFormat="1"/>
    <row r="3343" s="247" customFormat="1"/>
    <row r="3344" s="247" customFormat="1"/>
    <row r="3345" s="247" customFormat="1"/>
    <row r="3346" s="247" customFormat="1"/>
    <row r="3347" s="247" customFormat="1"/>
    <row r="3348" s="247" customFormat="1"/>
    <row r="3349" s="247" customFormat="1"/>
    <row r="3350" s="247" customFormat="1"/>
    <row r="3351" s="247" customFormat="1"/>
    <row r="3352" s="247" customFormat="1"/>
    <row r="3353" s="247" customFormat="1"/>
    <row r="3354" s="247" customFormat="1"/>
    <row r="3355" s="247" customFormat="1"/>
    <row r="3356" s="247" customFormat="1"/>
    <row r="3357" s="247" customFormat="1"/>
    <row r="3358" s="247" customFormat="1"/>
    <row r="3359" s="247" customFormat="1"/>
    <row r="3360" s="247" customFormat="1"/>
    <row r="3361" s="247" customFormat="1"/>
    <row r="3362" s="247" customFormat="1"/>
    <row r="3363" s="247" customFormat="1"/>
    <row r="3364" s="247" customFormat="1"/>
    <row r="3365" s="247" customFormat="1"/>
    <row r="3366" s="247" customFormat="1"/>
    <row r="3367" s="247" customFormat="1"/>
    <row r="3368" s="247" customFormat="1"/>
    <row r="3369" s="247" customFormat="1"/>
    <row r="3370" s="247" customFormat="1"/>
    <row r="3371" s="247" customFormat="1"/>
    <row r="3372" s="247" customFormat="1"/>
    <row r="3373" s="247" customFormat="1"/>
    <row r="3374" s="247" customFormat="1"/>
    <row r="3375" s="247" customFormat="1"/>
    <row r="3376" s="247" customFormat="1"/>
    <row r="3377" s="247" customFormat="1"/>
    <row r="3378" s="247" customFormat="1"/>
    <row r="3379" s="247" customFormat="1"/>
    <row r="3380" s="247" customFormat="1"/>
    <row r="3381" s="247" customFormat="1"/>
    <row r="3382" s="247" customFormat="1"/>
    <row r="3383" s="247" customFormat="1"/>
    <row r="3384" s="247" customFormat="1"/>
    <row r="3385" s="247" customFormat="1"/>
    <row r="3386" s="247" customFormat="1"/>
    <row r="3387" s="247" customFormat="1"/>
    <row r="3388" s="247" customFormat="1"/>
    <row r="3389" s="247" customFormat="1"/>
    <row r="3390" s="247" customFormat="1"/>
    <row r="3391" s="247" customFormat="1"/>
    <row r="3392" s="247" customFormat="1"/>
    <row r="3393" s="247" customFormat="1"/>
    <row r="3394" s="247" customFormat="1"/>
    <row r="3395" s="247" customFormat="1"/>
    <row r="3396" s="247" customFormat="1"/>
    <row r="3397" s="247" customFormat="1"/>
    <row r="3398" s="247" customFormat="1"/>
    <row r="3399" s="247" customFormat="1"/>
    <row r="3400" s="247" customFormat="1"/>
    <row r="3401" s="247" customFormat="1"/>
    <row r="3402" s="247" customFormat="1"/>
    <row r="3403" s="247" customFormat="1"/>
    <row r="3404" s="247" customFormat="1"/>
    <row r="3405" s="247" customFormat="1"/>
    <row r="3406" s="247" customFormat="1"/>
    <row r="3407" s="247" customFormat="1"/>
    <row r="3408" s="247" customFormat="1"/>
    <row r="3409" s="247" customFormat="1"/>
    <row r="3410" s="247" customFormat="1"/>
    <row r="3411" s="247" customFormat="1"/>
    <row r="3412" s="247" customFormat="1"/>
    <row r="3413" s="247" customFormat="1"/>
    <row r="3414" s="247" customFormat="1"/>
    <row r="3415" s="247" customFormat="1"/>
    <row r="3416" s="247" customFormat="1"/>
    <row r="3417" s="247" customFormat="1"/>
    <row r="3418" s="247" customFormat="1"/>
    <row r="3419" s="247" customFormat="1"/>
    <row r="3420" s="247" customFormat="1"/>
    <row r="3421" s="247" customFormat="1"/>
    <row r="3422" s="247" customFormat="1"/>
    <row r="3423" s="247" customFormat="1"/>
    <row r="3424" s="247" customFormat="1"/>
    <row r="3425" s="247" customFormat="1"/>
    <row r="3426" s="247" customFormat="1"/>
    <row r="3427" s="247" customFormat="1"/>
    <row r="3428" s="247" customFormat="1"/>
    <row r="3429" s="247" customFormat="1"/>
    <row r="3430" s="247" customFormat="1"/>
    <row r="3431" s="247" customFormat="1"/>
    <row r="3432" s="247" customFormat="1"/>
    <row r="3433" s="247" customFormat="1"/>
    <row r="3434" s="247" customFormat="1"/>
    <row r="3435" s="247" customFormat="1"/>
    <row r="3436" s="247" customFormat="1"/>
    <row r="3437" s="247" customFormat="1"/>
    <row r="3438" s="247" customFormat="1"/>
    <row r="3439" s="247" customFormat="1"/>
    <row r="3440" s="247" customFormat="1"/>
    <row r="3441" s="247" customFormat="1"/>
    <row r="3442" s="247" customFormat="1"/>
    <row r="3443" s="247" customFormat="1"/>
    <row r="3444" s="247" customFormat="1"/>
    <row r="3445" s="247" customFormat="1"/>
    <row r="3446" s="247" customFormat="1"/>
    <row r="3447" s="247" customFormat="1"/>
    <row r="3448" s="247" customFormat="1"/>
    <row r="3449" s="247" customFormat="1"/>
    <row r="3450" s="247" customFormat="1"/>
    <row r="3451" s="247" customFormat="1"/>
    <row r="3452" s="247" customFormat="1"/>
    <row r="3453" s="247" customFormat="1"/>
    <row r="3454" s="247" customFormat="1"/>
    <row r="3455" s="247" customFormat="1"/>
    <row r="3456" s="247" customFormat="1"/>
    <row r="3457" s="247" customFormat="1"/>
    <row r="3458" s="247" customFormat="1"/>
    <row r="3459" s="247" customFormat="1"/>
    <row r="3460" s="247" customFormat="1"/>
    <row r="3461" s="247" customFormat="1"/>
    <row r="3462" s="247" customFormat="1"/>
    <row r="3463" s="247" customFormat="1"/>
    <row r="3464" s="247" customFormat="1"/>
    <row r="3465" s="247" customFormat="1"/>
    <row r="3466" s="247" customFormat="1"/>
    <row r="3467" s="247" customFormat="1"/>
    <row r="3468" s="247" customFormat="1"/>
    <row r="3469" s="247" customFormat="1"/>
    <row r="3470" s="247" customFormat="1"/>
    <row r="3471" s="247" customFormat="1"/>
    <row r="3472" s="247" customFormat="1"/>
    <row r="3473" s="247" customFormat="1"/>
    <row r="3474" s="247" customFormat="1"/>
    <row r="3475" s="247" customFormat="1"/>
    <row r="3476" s="247" customFormat="1"/>
    <row r="3477" s="247" customFormat="1"/>
    <row r="3478" s="247" customFormat="1"/>
    <row r="3479" s="247" customFormat="1"/>
    <row r="3480" s="247" customFormat="1"/>
    <row r="3481" s="247" customFormat="1"/>
    <row r="3482" s="247" customFormat="1"/>
    <row r="3483" s="247" customFormat="1"/>
    <row r="3484" s="247" customFormat="1"/>
    <row r="3485" s="247" customFormat="1"/>
    <row r="3486" s="247" customFormat="1"/>
    <row r="3487" s="247" customFormat="1"/>
    <row r="3488" s="247" customFormat="1"/>
    <row r="3489" s="247" customFormat="1"/>
    <row r="3490" s="247" customFormat="1"/>
    <row r="3491" s="247" customFormat="1"/>
    <row r="3492" s="247" customFormat="1"/>
    <row r="3493" s="247" customFormat="1"/>
    <row r="3494" s="247" customFormat="1"/>
    <row r="3495" s="247" customFormat="1"/>
    <row r="3496" s="247" customFormat="1"/>
    <row r="3497" s="247" customFormat="1"/>
    <row r="3498" s="247" customFormat="1"/>
    <row r="3499" s="247" customFormat="1"/>
    <row r="3500" s="247" customFormat="1"/>
    <row r="3501" s="247" customFormat="1"/>
    <row r="3502" s="247" customFormat="1"/>
    <row r="3503" s="247" customFormat="1"/>
    <row r="3504" s="247" customFormat="1"/>
    <row r="3505" s="247" customFormat="1"/>
    <row r="3506" s="247" customFormat="1"/>
    <row r="3507" s="247" customFormat="1"/>
    <row r="3508" s="247" customFormat="1"/>
    <row r="3509" s="247" customFormat="1"/>
    <row r="3510" s="247" customFormat="1"/>
    <row r="3511" s="247" customFormat="1"/>
    <row r="3512" s="247" customFormat="1"/>
    <row r="3513" s="247" customFormat="1"/>
    <row r="3514" s="247" customFormat="1"/>
    <row r="3515" s="247" customFormat="1"/>
    <row r="3516" s="247" customFormat="1"/>
    <row r="3517" s="247" customFormat="1"/>
    <row r="3518" s="247" customFormat="1"/>
    <row r="3519" s="247" customFormat="1"/>
    <row r="3520" s="247" customFormat="1"/>
    <row r="3521" s="247" customFormat="1"/>
    <row r="3522" s="247" customFormat="1"/>
    <row r="3523" s="247" customFormat="1"/>
    <row r="3524" s="247" customFormat="1"/>
    <row r="3525" s="247" customFormat="1"/>
    <row r="3526" s="247" customFormat="1"/>
    <row r="3527" s="247" customFormat="1"/>
    <row r="3528" s="247" customFormat="1"/>
    <row r="3529" s="247" customFormat="1"/>
    <row r="3530" s="247" customFormat="1"/>
    <row r="3531" s="247" customFormat="1"/>
    <row r="3532" s="247" customFormat="1"/>
    <row r="3533" s="247" customFormat="1"/>
    <row r="3534" s="247" customFormat="1"/>
    <row r="3535" s="247" customFormat="1"/>
    <row r="3536" s="247" customFormat="1"/>
    <row r="3537" s="247" customFormat="1"/>
    <row r="3538" s="247" customFormat="1"/>
    <row r="3539" s="247" customFormat="1"/>
    <row r="3540" s="247" customFormat="1"/>
    <row r="3541" s="247" customFormat="1"/>
    <row r="3542" s="247" customFormat="1"/>
    <row r="3543" s="247" customFormat="1"/>
    <row r="3544" s="247" customFormat="1"/>
    <row r="3545" s="247" customFormat="1"/>
    <row r="3546" s="247" customFormat="1"/>
    <row r="3547" s="247" customFormat="1"/>
    <row r="3548" s="247" customFormat="1"/>
    <row r="3549" s="247" customFormat="1"/>
    <row r="3550" s="247" customFormat="1"/>
    <row r="3551" s="247" customFormat="1"/>
    <row r="3552" s="247" customFormat="1"/>
    <row r="3553" s="247" customFormat="1"/>
    <row r="3554" s="247" customFormat="1"/>
    <row r="3555" s="247" customFormat="1"/>
    <row r="3556" s="247" customFormat="1"/>
    <row r="3557" s="247" customFormat="1"/>
    <row r="3558" s="247" customFormat="1"/>
    <row r="3559" s="247" customFormat="1"/>
    <row r="3560" s="247" customFormat="1"/>
    <row r="3561" s="247" customFormat="1"/>
    <row r="3562" s="247" customFormat="1"/>
    <row r="3563" s="247" customFormat="1"/>
    <row r="3564" s="247" customFormat="1"/>
    <row r="3565" s="247" customFormat="1"/>
    <row r="3566" s="247" customFormat="1"/>
    <row r="3567" s="247" customFormat="1"/>
    <row r="3568" s="247" customFormat="1"/>
    <row r="3569" s="247" customFormat="1"/>
    <row r="3570" s="247" customFormat="1"/>
    <row r="3571" s="247" customFormat="1"/>
    <row r="3572" s="247" customFormat="1"/>
    <row r="3573" s="247" customFormat="1"/>
    <row r="3574" s="247" customFormat="1"/>
    <row r="3575" s="247" customFormat="1"/>
    <row r="3576" s="247" customFormat="1"/>
    <row r="3577" s="247" customFormat="1"/>
    <row r="3578" s="247" customFormat="1"/>
    <row r="3579" s="247" customFormat="1"/>
    <row r="3580" s="247" customFormat="1"/>
    <row r="3581" s="247" customFormat="1"/>
    <row r="3582" s="247" customFormat="1"/>
    <row r="3583" s="247" customFormat="1"/>
    <row r="3584" s="247" customFormat="1"/>
    <row r="3585" s="247" customFormat="1"/>
    <row r="3586" s="247" customFormat="1"/>
    <row r="3587" s="247" customFormat="1"/>
    <row r="3588" s="247" customFormat="1"/>
    <row r="3589" s="247" customFormat="1"/>
    <row r="3590" s="247" customFormat="1"/>
    <row r="3591" s="247" customFormat="1"/>
    <row r="3592" s="247" customFormat="1"/>
    <row r="3593" s="247" customFormat="1"/>
    <row r="3594" s="247" customFormat="1"/>
    <row r="3595" s="247" customFormat="1"/>
    <row r="3596" s="247" customFormat="1"/>
    <row r="3597" s="247" customFormat="1"/>
    <row r="3598" s="247" customFormat="1"/>
    <row r="3599" s="247" customFormat="1"/>
    <row r="3600" s="247" customFormat="1"/>
    <row r="3601" s="247" customFormat="1"/>
    <row r="3602" s="247" customFormat="1"/>
    <row r="3603" s="247" customFormat="1"/>
    <row r="3604" s="247" customFormat="1"/>
    <row r="3605" s="247" customFormat="1"/>
    <row r="3606" s="247" customFormat="1"/>
    <row r="3607" s="247" customFormat="1"/>
    <row r="3608" s="247" customFormat="1"/>
    <row r="3609" s="247" customFormat="1"/>
    <row r="3610" s="247" customFormat="1"/>
    <row r="3611" s="247" customFormat="1"/>
    <row r="3612" s="247" customFormat="1"/>
    <row r="3613" s="247" customFormat="1"/>
    <row r="3614" s="247" customFormat="1"/>
    <row r="3615" s="247" customFormat="1"/>
    <row r="3616" s="247" customFormat="1"/>
    <row r="3617" s="247" customFormat="1"/>
    <row r="3618" s="247" customFormat="1"/>
    <row r="3619" s="247" customFormat="1"/>
    <row r="3620" s="247" customFormat="1"/>
    <row r="3621" s="247" customFormat="1"/>
    <row r="3622" s="247" customFormat="1"/>
    <row r="3623" s="247" customFormat="1"/>
    <row r="3624" s="247" customFormat="1"/>
    <row r="3625" s="247" customFormat="1"/>
    <row r="3626" s="247" customFormat="1"/>
    <row r="3627" s="247" customFormat="1"/>
    <row r="3628" s="247" customFormat="1"/>
    <row r="3629" s="247" customFormat="1"/>
    <row r="3630" s="247" customFormat="1"/>
    <row r="3631" s="247" customFormat="1"/>
    <row r="3632" s="247" customFormat="1"/>
    <row r="3633" s="247" customFormat="1"/>
    <row r="3634" s="247" customFormat="1"/>
    <row r="3635" s="247" customFormat="1"/>
    <row r="3636" s="247" customFormat="1"/>
    <row r="3637" s="247" customFormat="1"/>
    <row r="3638" s="247" customFormat="1"/>
    <row r="3639" s="247" customFormat="1"/>
    <row r="3640" s="247" customFormat="1"/>
    <row r="3641" s="247" customFormat="1"/>
    <row r="3642" s="247" customFormat="1"/>
    <row r="3643" s="247" customFormat="1"/>
    <row r="3644" s="247" customFormat="1"/>
    <row r="3645" s="247" customFormat="1"/>
    <row r="3646" s="247" customFormat="1"/>
    <row r="3647" s="247" customFormat="1"/>
    <row r="3648" s="247" customFormat="1"/>
    <row r="3649" s="247" customFormat="1"/>
    <row r="3650" s="247" customFormat="1"/>
    <row r="3651" s="247" customFormat="1"/>
    <row r="3652" s="247" customFormat="1"/>
    <row r="3653" s="247" customFormat="1"/>
    <row r="3654" s="247" customFormat="1"/>
    <row r="3655" s="247" customFormat="1"/>
    <row r="3656" s="247" customFormat="1"/>
    <row r="3657" s="247" customFormat="1"/>
    <row r="3658" s="247" customFormat="1"/>
    <row r="3659" s="247" customFormat="1"/>
    <row r="3660" s="247" customFormat="1"/>
    <row r="3661" s="247" customFormat="1"/>
    <row r="3662" s="247" customFormat="1"/>
    <row r="3663" s="247" customFormat="1"/>
    <row r="3664" s="247" customFormat="1"/>
    <row r="3665" s="247" customFormat="1"/>
    <row r="3666" s="247" customFormat="1"/>
    <row r="3667" s="247" customFormat="1"/>
    <row r="3668" s="247" customFormat="1"/>
    <row r="3669" s="247" customFormat="1"/>
    <row r="3670" s="247" customFormat="1"/>
    <row r="3671" s="247" customFormat="1"/>
    <row r="3672" s="247" customFormat="1"/>
    <row r="3673" s="247" customFormat="1"/>
    <row r="3674" s="247" customFormat="1"/>
    <row r="3675" s="247" customFormat="1"/>
    <row r="3676" s="247" customFormat="1"/>
    <row r="3677" s="247" customFormat="1"/>
    <row r="3678" s="247" customFormat="1"/>
    <row r="3679" s="247" customFormat="1"/>
    <row r="3680" s="247" customFormat="1"/>
    <row r="3681" s="247" customFormat="1"/>
    <row r="3682" s="247" customFormat="1"/>
    <row r="3683" s="247" customFormat="1"/>
    <row r="3684" s="247" customFormat="1"/>
    <row r="3685" s="247" customFormat="1"/>
    <row r="3686" s="247" customFormat="1"/>
    <row r="3687" s="247" customFormat="1"/>
    <row r="3688" s="247" customFormat="1"/>
    <row r="3689" s="247" customFormat="1"/>
    <row r="3690" s="247" customFormat="1"/>
    <row r="3691" s="247" customFormat="1"/>
    <row r="3692" s="247" customFormat="1"/>
    <row r="3693" s="247" customFormat="1"/>
    <row r="3694" s="247" customFormat="1"/>
    <row r="3695" s="247" customFormat="1"/>
    <row r="3696" s="247" customFormat="1"/>
    <row r="3697" s="247" customFormat="1"/>
    <row r="3698" s="247" customFormat="1"/>
    <row r="3699" s="247" customFormat="1"/>
    <row r="3700" s="247" customFormat="1"/>
    <row r="3701" s="247" customFormat="1"/>
    <row r="3702" s="247" customFormat="1"/>
    <row r="3703" s="247" customFormat="1"/>
    <row r="3704" s="247" customFormat="1"/>
    <row r="3705" s="247" customFormat="1"/>
    <row r="3706" s="247" customFormat="1"/>
    <row r="3707" s="247" customFormat="1"/>
    <row r="3708" s="247" customFormat="1"/>
    <row r="3709" s="247" customFormat="1"/>
    <row r="3710" s="247" customFormat="1"/>
    <row r="3711" s="247" customFormat="1"/>
    <row r="3712" s="247" customFormat="1"/>
    <row r="3713" s="247" customFormat="1"/>
    <row r="3714" s="247" customFormat="1"/>
    <row r="3715" s="247" customFormat="1"/>
    <row r="3716" s="247" customFormat="1"/>
    <row r="3717" s="247" customFormat="1"/>
    <row r="3718" s="247" customFormat="1"/>
    <row r="3719" s="247" customFormat="1"/>
    <row r="3720" s="247" customFormat="1"/>
    <row r="3721" s="247" customFormat="1"/>
    <row r="3722" s="247" customFormat="1"/>
    <row r="3723" s="247" customFormat="1"/>
    <row r="3724" s="247" customFormat="1"/>
    <row r="3725" s="247" customFormat="1"/>
    <row r="3726" s="247" customFormat="1"/>
    <row r="3727" s="247" customFormat="1"/>
    <row r="3728" s="247" customFormat="1"/>
    <row r="3729" s="247" customFormat="1"/>
    <row r="3730" s="247" customFormat="1"/>
    <row r="3731" s="247" customFormat="1"/>
    <row r="3732" s="247" customFormat="1"/>
    <row r="3733" s="247" customFormat="1"/>
    <row r="3734" s="247" customFormat="1"/>
    <row r="3735" s="247" customFormat="1"/>
    <row r="3736" s="247" customFormat="1"/>
    <row r="3737" s="247" customFormat="1"/>
    <row r="3738" s="247" customFormat="1"/>
    <row r="3739" s="247" customFormat="1"/>
    <row r="3740" s="247" customFormat="1"/>
    <row r="3741" s="247" customFormat="1"/>
    <row r="3742" s="247" customFormat="1"/>
    <row r="3743" s="247" customFormat="1"/>
    <row r="3744" s="247" customFormat="1"/>
    <row r="3745" s="247" customFormat="1"/>
    <row r="3746" s="247" customFormat="1"/>
    <row r="3747" s="247" customFormat="1"/>
    <row r="3748" s="247" customFormat="1"/>
    <row r="3749" s="247" customFormat="1"/>
    <row r="3750" s="247" customFormat="1"/>
    <row r="3751" s="247" customFormat="1"/>
    <row r="3752" s="247" customFormat="1"/>
    <row r="3753" s="247" customFormat="1"/>
    <row r="3754" s="247" customFormat="1"/>
    <row r="3755" s="247" customFormat="1"/>
    <row r="3756" s="247" customFormat="1"/>
    <row r="3757" s="247" customFormat="1"/>
    <row r="3758" s="247" customFormat="1"/>
    <row r="3759" s="247" customFormat="1"/>
    <row r="3760" s="247" customFormat="1"/>
    <row r="3761" s="247" customFormat="1"/>
    <row r="3762" s="247" customFormat="1"/>
    <row r="3763" s="247" customFormat="1"/>
    <row r="3764" s="247" customFormat="1"/>
    <row r="3765" s="247" customFormat="1"/>
    <row r="3766" s="247" customFormat="1"/>
    <row r="3767" s="247" customFormat="1"/>
    <row r="3768" s="247" customFormat="1"/>
    <row r="3769" s="247" customFormat="1"/>
    <row r="3770" s="247" customFormat="1"/>
    <row r="3771" s="247" customFormat="1"/>
    <row r="3772" s="247" customFormat="1"/>
    <row r="3773" s="247" customFormat="1"/>
    <row r="3774" s="247" customFormat="1"/>
    <row r="3775" s="247" customFormat="1"/>
    <row r="3776" s="247" customFormat="1"/>
    <row r="3777" s="247" customFormat="1"/>
    <row r="3778" s="247" customFormat="1"/>
    <row r="3779" s="247" customFormat="1"/>
    <row r="3780" s="247" customFormat="1"/>
    <row r="3781" s="247" customFormat="1"/>
    <row r="3782" s="247" customFormat="1"/>
    <row r="3783" s="247" customFormat="1"/>
    <row r="3784" s="247" customFormat="1"/>
    <row r="3785" s="247" customFormat="1"/>
    <row r="3786" s="247" customFormat="1"/>
    <row r="3787" s="247" customFormat="1"/>
    <row r="3788" s="247" customFormat="1"/>
    <row r="3789" s="247" customFormat="1"/>
    <row r="3790" s="247" customFormat="1"/>
    <row r="3791" s="247" customFormat="1"/>
    <row r="3792" s="247" customFormat="1"/>
    <row r="3793" s="247" customFormat="1"/>
    <row r="3794" s="247" customFormat="1"/>
    <row r="3795" s="247" customFormat="1"/>
    <row r="3796" s="247" customFormat="1"/>
    <row r="3797" s="247" customFormat="1"/>
    <row r="3798" s="247" customFormat="1"/>
    <row r="3799" s="247" customFormat="1"/>
    <row r="3800" s="247" customFormat="1"/>
    <row r="3801" s="247" customFormat="1"/>
    <row r="3802" s="247" customFormat="1"/>
    <row r="3803" s="247" customFormat="1"/>
    <row r="3804" s="247" customFormat="1"/>
    <row r="3805" s="247" customFormat="1"/>
    <row r="3806" s="247" customFormat="1"/>
    <row r="3807" s="247" customFormat="1"/>
    <row r="3808" s="247" customFormat="1"/>
    <row r="3809" s="247" customFormat="1"/>
    <row r="3810" s="247" customFormat="1"/>
    <row r="3811" s="247" customFormat="1"/>
    <row r="3812" s="247" customFormat="1"/>
    <row r="3813" s="247" customFormat="1"/>
    <row r="3814" s="247" customFormat="1"/>
    <row r="3815" s="247" customFormat="1"/>
    <row r="3816" s="247" customFormat="1"/>
    <row r="3817" s="247" customFormat="1"/>
    <row r="3818" s="247" customFormat="1"/>
    <row r="3819" s="247" customFormat="1"/>
    <row r="3820" s="247" customFormat="1"/>
    <row r="3821" s="247" customFormat="1"/>
    <row r="3822" s="247" customFormat="1"/>
    <row r="3823" s="247" customFormat="1"/>
    <row r="3824" s="247" customFormat="1"/>
    <row r="3825" s="247" customFormat="1"/>
    <row r="3826" s="247" customFormat="1"/>
    <row r="3827" s="247" customFormat="1"/>
    <row r="3828" s="247" customFormat="1"/>
    <row r="3829" s="247" customFormat="1"/>
    <row r="3830" s="247" customFormat="1"/>
    <row r="3831" s="247" customFormat="1"/>
    <row r="3832" s="247" customFormat="1"/>
    <row r="3833" s="247" customFormat="1"/>
    <row r="3834" s="247" customFormat="1"/>
    <row r="3835" s="247" customFormat="1"/>
    <row r="3836" s="247" customFormat="1"/>
    <row r="3837" s="247" customFormat="1"/>
    <row r="3838" s="247" customFormat="1"/>
    <row r="3839" s="247" customFormat="1"/>
    <row r="3840" s="247" customFormat="1"/>
    <row r="3841" s="247" customFormat="1"/>
    <row r="3842" s="247" customFormat="1"/>
    <row r="3843" s="247" customFormat="1"/>
    <row r="3844" s="247" customFormat="1"/>
    <row r="3845" s="247" customFormat="1"/>
    <row r="3846" s="247" customFormat="1"/>
    <row r="3847" s="247" customFormat="1"/>
    <row r="3848" s="247" customFormat="1"/>
    <row r="3849" s="247" customFormat="1"/>
    <row r="3850" s="247" customFormat="1"/>
    <row r="3851" s="247" customFormat="1"/>
    <row r="3852" s="247" customFormat="1"/>
    <row r="3853" s="247" customFormat="1"/>
    <row r="3854" s="247" customFormat="1"/>
    <row r="3855" s="247" customFormat="1"/>
    <row r="3856" s="247" customFormat="1"/>
    <row r="3857" s="247" customFormat="1"/>
    <row r="3858" s="247" customFormat="1"/>
    <row r="3859" s="247" customFormat="1"/>
    <row r="3860" s="247" customFormat="1"/>
    <row r="3861" s="247" customFormat="1"/>
    <row r="3862" s="247" customFormat="1"/>
    <row r="3863" s="247" customFormat="1"/>
    <row r="3864" s="247" customFormat="1"/>
    <row r="3865" s="247" customFormat="1"/>
    <row r="3866" s="247" customFormat="1"/>
    <row r="3867" s="247" customFormat="1"/>
    <row r="3868" s="247" customFormat="1"/>
    <row r="3869" s="247" customFormat="1"/>
    <row r="3870" s="247" customFormat="1"/>
    <row r="3871" s="247" customFormat="1"/>
    <row r="3872" s="247" customFormat="1"/>
    <row r="3873" s="247" customFormat="1"/>
    <row r="3874" s="247" customFormat="1"/>
    <row r="3875" s="247" customFormat="1"/>
    <row r="3876" s="247" customFormat="1"/>
    <row r="3877" s="247" customFormat="1"/>
    <row r="3878" s="247" customFormat="1"/>
    <row r="3879" s="247" customFormat="1"/>
    <row r="3880" s="247" customFormat="1"/>
    <row r="3881" s="247" customFormat="1"/>
    <row r="3882" s="247" customFormat="1"/>
    <row r="3883" s="247" customFormat="1"/>
    <row r="3884" s="247" customFormat="1"/>
    <row r="3885" s="247" customFormat="1"/>
    <row r="3886" s="247" customFormat="1"/>
    <row r="3887" s="247" customFormat="1"/>
    <row r="3888" s="247" customFormat="1"/>
    <row r="3889" s="247" customFormat="1"/>
    <row r="3890" s="247" customFormat="1"/>
    <row r="3891" s="247" customFormat="1"/>
    <row r="3892" s="247" customFormat="1"/>
    <row r="3893" s="247" customFormat="1"/>
    <row r="3894" s="247" customFormat="1"/>
    <row r="3895" s="247" customFormat="1"/>
    <row r="3896" s="247" customFormat="1"/>
    <row r="3897" s="247" customFormat="1"/>
    <row r="3898" s="247" customFormat="1"/>
    <row r="3899" s="247" customFormat="1"/>
    <row r="3900" s="247" customFormat="1"/>
    <row r="3901" s="247" customFormat="1"/>
    <row r="3902" s="247" customFormat="1"/>
    <row r="3903" s="247" customFormat="1"/>
    <row r="3904" s="247" customFormat="1"/>
    <row r="3905" s="247" customFormat="1"/>
    <row r="3906" s="247" customFormat="1"/>
    <row r="3907" s="247" customFormat="1"/>
    <row r="3908" s="247" customFormat="1"/>
    <row r="3909" s="247" customFormat="1"/>
    <row r="3910" s="247" customFormat="1"/>
    <row r="3911" s="247" customFormat="1"/>
    <row r="3912" s="247" customFormat="1"/>
    <row r="3913" s="247" customFormat="1"/>
    <row r="3914" s="247" customFormat="1"/>
    <row r="3915" s="247" customFormat="1"/>
    <row r="3916" s="247" customFormat="1"/>
    <row r="3917" s="247" customFormat="1"/>
    <row r="3918" s="247" customFormat="1"/>
    <row r="3919" s="247" customFormat="1"/>
    <row r="3920" s="247" customFormat="1"/>
    <row r="3921" s="247" customFormat="1"/>
    <row r="3922" s="247" customFormat="1"/>
    <row r="3923" s="247" customFormat="1"/>
    <row r="3924" s="247" customFormat="1"/>
    <row r="3925" s="247" customFormat="1"/>
    <row r="3926" s="247" customFormat="1"/>
    <row r="3927" s="247" customFormat="1"/>
    <row r="3928" s="247" customFormat="1"/>
    <row r="3929" s="247" customFormat="1"/>
    <row r="3930" s="247" customFormat="1"/>
    <row r="3931" s="247" customFormat="1"/>
    <row r="3932" s="247" customFormat="1"/>
    <row r="3933" s="247" customFormat="1"/>
    <row r="3934" s="247" customFormat="1"/>
    <row r="3935" s="247" customFormat="1"/>
    <row r="3936" s="247" customFormat="1"/>
    <row r="3937" s="247" customFormat="1"/>
    <row r="3938" s="247" customFormat="1"/>
    <row r="3939" s="247" customFormat="1"/>
    <row r="3940" s="247" customFormat="1"/>
    <row r="3941" s="247" customFormat="1"/>
    <row r="3942" s="247" customFormat="1"/>
    <row r="3943" s="247" customFormat="1"/>
    <row r="3944" s="247" customFormat="1"/>
    <row r="3945" s="247" customFormat="1"/>
    <row r="3946" s="247" customFormat="1"/>
    <row r="3947" s="247" customFormat="1"/>
    <row r="3948" s="247" customFormat="1"/>
    <row r="3949" s="247" customFormat="1"/>
    <row r="3950" s="247" customFormat="1"/>
    <row r="3951" s="247" customFormat="1"/>
    <row r="3952" s="247" customFormat="1"/>
    <row r="3953" s="247" customFormat="1"/>
    <row r="3954" s="247" customFormat="1"/>
    <row r="3955" s="247" customFormat="1"/>
    <row r="3956" s="247" customFormat="1"/>
    <row r="3957" s="247" customFormat="1"/>
    <row r="3958" s="247" customFormat="1"/>
    <row r="3959" s="247" customFormat="1"/>
    <row r="3960" s="247" customFormat="1"/>
    <row r="3961" s="247" customFormat="1"/>
    <row r="3962" s="247" customFormat="1"/>
    <row r="3963" s="247" customFormat="1"/>
    <row r="3964" s="247" customFormat="1"/>
    <row r="3965" s="247" customFormat="1"/>
    <row r="3966" s="247" customFormat="1"/>
    <row r="3967" s="247" customFormat="1"/>
    <row r="3968" s="247" customFormat="1"/>
    <row r="3969" s="247" customFormat="1"/>
    <row r="3970" s="247" customFormat="1"/>
    <row r="3971" s="247" customFormat="1"/>
    <row r="3972" s="247" customFormat="1"/>
    <row r="3973" s="247" customFormat="1"/>
    <row r="3974" s="247" customFormat="1"/>
    <row r="3975" s="247" customFormat="1"/>
    <row r="3976" s="247" customFormat="1"/>
    <row r="3977" s="247" customFormat="1"/>
    <row r="3978" s="247" customFormat="1"/>
    <row r="3979" s="247" customFormat="1"/>
    <row r="3980" s="247" customFormat="1"/>
    <row r="3981" s="247" customFormat="1"/>
    <row r="3982" s="247" customFormat="1"/>
    <row r="3983" s="247" customFormat="1"/>
    <row r="3984" s="247" customFormat="1"/>
    <row r="3985" s="247" customFormat="1"/>
    <row r="3986" s="247" customFormat="1"/>
    <row r="3987" s="247" customFormat="1"/>
    <row r="3988" s="247" customFormat="1"/>
    <row r="3989" s="247" customFormat="1"/>
    <row r="3990" s="247" customFormat="1"/>
    <row r="3991" s="247" customFormat="1"/>
    <row r="3992" s="247" customFormat="1"/>
    <row r="3993" s="247" customFormat="1"/>
    <row r="3994" s="247" customFormat="1"/>
    <row r="3995" s="247" customFormat="1"/>
    <row r="3996" s="247" customFormat="1"/>
    <row r="3997" s="247" customFormat="1"/>
    <row r="3998" s="247" customFormat="1"/>
    <row r="3999" s="247" customFormat="1"/>
    <row r="4000" s="247" customFormat="1"/>
    <row r="4001" s="247" customFormat="1"/>
    <row r="4002" s="247" customFormat="1"/>
    <row r="4003" s="247" customFormat="1"/>
    <row r="4004" s="247" customFormat="1"/>
    <row r="4005" s="247" customFormat="1"/>
    <row r="4006" s="247" customFormat="1"/>
    <row r="4007" s="247" customFormat="1"/>
    <row r="4008" s="247" customFormat="1"/>
    <row r="4009" s="247" customFormat="1"/>
    <row r="4010" s="247" customFormat="1"/>
    <row r="4011" s="247" customFormat="1"/>
    <row r="4012" s="247" customFormat="1"/>
    <row r="4013" s="247" customFormat="1"/>
    <row r="4014" s="247" customFormat="1"/>
    <row r="4015" s="247" customFormat="1"/>
    <row r="4016" s="247" customFormat="1"/>
    <row r="4017" s="247" customFormat="1"/>
    <row r="4018" s="247" customFormat="1"/>
    <row r="4019" s="247" customFormat="1"/>
    <row r="4020" s="247" customFormat="1"/>
    <row r="4021" s="247" customFormat="1"/>
    <row r="4022" s="247" customFormat="1"/>
    <row r="4023" s="247" customFormat="1"/>
    <row r="4024" s="247" customFormat="1"/>
    <row r="4025" s="247" customFormat="1"/>
    <row r="4026" s="247" customFormat="1"/>
    <row r="4027" s="247" customFormat="1"/>
    <row r="4028" s="247" customFormat="1"/>
    <row r="4029" s="247" customFormat="1"/>
    <row r="4030" s="247" customFormat="1"/>
    <row r="4031" s="247" customFormat="1"/>
    <row r="4032" s="247" customFormat="1"/>
    <row r="4033" s="247" customFormat="1"/>
    <row r="4034" s="247" customFormat="1"/>
    <row r="4035" s="247" customFormat="1"/>
    <row r="4036" s="247" customFormat="1"/>
    <row r="4037" s="247" customFormat="1"/>
    <row r="4038" s="247" customFormat="1"/>
    <row r="4039" s="247" customFormat="1"/>
    <row r="4040" s="247" customFormat="1"/>
    <row r="4041" s="247" customFormat="1"/>
    <row r="4042" s="247" customFormat="1"/>
    <row r="4043" s="247" customFormat="1"/>
    <row r="4044" s="247" customFormat="1"/>
    <row r="4045" s="247" customFormat="1"/>
    <row r="4046" s="247" customFormat="1"/>
    <row r="4047" s="247" customFormat="1"/>
    <row r="4048" s="247" customFormat="1"/>
    <row r="4049" s="247" customFormat="1"/>
    <row r="4050" s="247" customFormat="1"/>
    <row r="4051" s="247" customFormat="1"/>
    <row r="4052" s="247" customFormat="1"/>
    <row r="4053" s="247" customFormat="1"/>
    <row r="4054" s="247" customFormat="1"/>
    <row r="4055" s="247" customFormat="1"/>
    <row r="4056" s="247" customFormat="1"/>
    <row r="4057" s="247" customFormat="1"/>
    <row r="4058" s="247" customFormat="1"/>
    <row r="4059" s="247" customFormat="1"/>
    <row r="4060" s="247" customFormat="1"/>
    <row r="4061" s="247" customFormat="1"/>
    <row r="4062" s="247" customFormat="1"/>
    <row r="4063" s="247" customFormat="1"/>
    <row r="4064" s="247" customFormat="1"/>
    <row r="4065" s="247" customFormat="1"/>
    <row r="4066" s="247" customFormat="1"/>
    <row r="4067" s="247" customFormat="1"/>
    <row r="4068" s="247" customFormat="1"/>
    <row r="4069" s="247" customFormat="1"/>
    <row r="4070" s="247" customFormat="1"/>
    <row r="4071" s="247" customFormat="1"/>
    <row r="4072" s="247" customFormat="1"/>
    <row r="4073" s="247" customFormat="1"/>
    <row r="4074" s="247" customFormat="1"/>
    <row r="4075" s="247" customFormat="1"/>
    <row r="4076" s="247" customFormat="1"/>
    <row r="4077" s="247" customFormat="1"/>
    <row r="4078" s="247" customFormat="1"/>
    <row r="4079" s="247" customFormat="1"/>
    <row r="4080" s="247" customFormat="1"/>
    <row r="4081" s="247" customFormat="1"/>
    <row r="4082" s="247" customFormat="1"/>
    <row r="4083" s="247" customFormat="1"/>
    <row r="4084" s="247" customFormat="1"/>
    <row r="4085" s="247" customFormat="1"/>
    <row r="4086" s="247" customFormat="1"/>
    <row r="4087" s="247" customFormat="1"/>
    <row r="4088" s="247" customFormat="1"/>
    <row r="4089" s="247" customFormat="1"/>
    <row r="4090" s="247" customFormat="1"/>
    <row r="4091" s="247" customFormat="1"/>
    <row r="4092" s="247" customFormat="1"/>
    <row r="4093" s="247" customFormat="1"/>
    <row r="4094" s="247" customFormat="1"/>
    <row r="4095" s="247" customFormat="1"/>
    <row r="4096" s="247" customFormat="1"/>
    <row r="4097" s="247" customFormat="1"/>
    <row r="4098" s="247" customFormat="1"/>
    <row r="4099" s="247" customFormat="1"/>
    <row r="4100" s="247" customFormat="1"/>
    <row r="4101" s="247" customFormat="1"/>
    <row r="4102" s="247" customFormat="1"/>
    <row r="4103" s="247" customFormat="1"/>
    <row r="4104" s="247" customFormat="1"/>
    <row r="4105" s="247" customFormat="1"/>
    <row r="4106" s="247" customFormat="1"/>
    <row r="4107" s="247" customFormat="1"/>
    <row r="4108" s="247" customFormat="1"/>
    <row r="4109" s="247" customFormat="1"/>
    <row r="4110" s="247" customFormat="1"/>
    <row r="4111" s="247" customFormat="1"/>
    <row r="4112" s="247" customFormat="1"/>
    <row r="4113" s="247" customFormat="1"/>
    <row r="4114" s="247" customFormat="1"/>
    <row r="4115" s="247" customFormat="1"/>
    <row r="4116" s="247" customFormat="1"/>
    <row r="4117" s="247" customFormat="1"/>
    <row r="4118" s="247" customFormat="1"/>
    <row r="4119" s="247" customFormat="1"/>
    <row r="4120" s="247" customFormat="1"/>
    <row r="4121" s="247" customFormat="1"/>
    <row r="4122" s="247" customFormat="1"/>
    <row r="4123" s="247" customFormat="1"/>
    <row r="4124" s="247" customFormat="1"/>
    <row r="4125" s="247" customFormat="1"/>
    <row r="4126" s="247" customFormat="1"/>
    <row r="4127" s="247" customFormat="1"/>
    <row r="4128" s="247" customFormat="1"/>
    <row r="4129" s="247" customFormat="1"/>
    <row r="4130" s="247" customFormat="1"/>
    <row r="4131" s="247" customFormat="1"/>
    <row r="4132" s="247" customFormat="1"/>
    <row r="4133" s="247" customFormat="1"/>
    <row r="4134" s="247" customFormat="1"/>
    <row r="4135" s="247" customFormat="1"/>
    <row r="4136" s="247" customFormat="1"/>
    <row r="4137" s="247" customFormat="1"/>
    <row r="4138" s="247" customFormat="1"/>
    <row r="4139" s="247" customFormat="1"/>
    <row r="4140" s="247" customFormat="1"/>
    <row r="4141" s="247" customFormat="1"/>
    <row r="4142" s="247" customFormat="1"/>
    <row r="4143" s="247" customFormat="1"/>
    <row r="4144" s="247" customFormat="1"/>
    <row r="4145" s="247" customFormat="1"/>
    <row r="4146" s="247" customFormat="1"/>
    <row r="4147" s="247" customFormat="1"/>
    <row r="4148" s="247" customFormat="1"/>
    <row r="4149" s="247" customFormat="1"/>
    <row r="4150" s="247" customFormat="1"/>
    <row r="4151" s="247" customFormat="1"/>
    <row r="4152" s="247" customFormat="1"/>
    <row r="4153" s="247" customFormat="1"/>
    <row r="4154" s="247" customFormat="1"/>
    <row r="4155" s="247" customFormat="1"/>
    <row r="4156" s="247" customFormat="1"/>
    <row r="4157" s="247" customFormat="1"/>
    <row r="4158" s="247" customFormat="1"/>
    <row r="4159" s="247" customFormat="1"/>
    <row r="4160" s="247" customFormat="1"/>
    <row r="4161" s="247" customFormat="1"/>
    <row r="4162" s="247" customFormat="1"/>
    <row r="4163" s="247" customFormat="1"/>
    <row r="4164" s="247" customFormat="1"/>
    <row r="4165" s="247" customFormat="1"/>
    <row r="4166" s="247" customFormat="1"/>
    <row r="4167" s="247" customFormat="1"/>
    <row r="4168" s="247" customFormat="1"/>
    <row r="4169" s="247" customFormat="1"/>
    <row r="4170" s="247" customFormat="1"/>
    <row r="4171" s="247" customFormat="1"/>
    <row r="4172" s="247" customFormat="1"/>
    <row r="4173" s="247" customFormat="1"/>
    <row r="4174" s="247" customFormat="1"/>
    <row r="4175" s="247" customFormat="1"/>
    <row r="4176" s="247" customFormat="1"/>
    <row r="4177" s="247" customFormat="1"/>
    <row r="4178" s="247" customFormat="1"/>
    <row r="4179" s="247" customFormat="1"/>
    <row r="4180" s="247" customFormat="1"/>
    <row r="4181" s="247" customFormat="1"/>
    <row r="4182" s="247" customFormat="1"/>
    <row r="4183" s="247" customFormat="1"/>
    <row r="4184" s="247" customFormat="1"/>
    <row r="4185" s="247" customFormat="1"/>
    <row r="4186" s="247" customFormat="1"/>
    <row r="4187" s="247" customFormat="1"/>
    <row r="4188" s="247" customFormat="1"/>
    <row r="4189" s="247" customFormat="1"/>
    <row r="4190" s="247" customFormat="1"/>
    <row r="4191" s="247" customFormat="1"/>
    <row r="4192" s="247" customFormat="1"/>
    <row r="4193" s="247" customFormat="1"/>
    <row r="4194" s="247" customFormat="1"/>
    <row r="4195" s="247" customFormat="1"/>
    <row r="4196" s="247" customFormat="1"/>
    <row r="4197" s="247" customFormat="1"/>
    <row r="4198" s="247" customFormat="1"/>
    <row r="4199" s="247" customFormat="1"/>
    <row r="4200" s="247" customFormat="1"/>
    <row r="4201" s="247" customFormat="1"/>
    <row r="4202" s="247" customFormat="1"/>
    <row r="4203" s="247" customFormat="1"/>
    <row r="4204" s="247" customFormat="1"/>
    <row r="4205" s="247" customFormat="1"/>
    <row r="4206" s="247" customFormat="1"/>
    <row r="4207" s="247" customFormat="1"/>
    <row r="4208" s="247" customFormat="1"/>
    <row r="4209" s="247" customFormat="1"/>
    <row r="4210" s="247" customFormat="1"/>
    <row r="4211" s="247" customFormat="1"/>
    <row r="4212" s="247" customFormat="1"/>
    <row r="4213" s="247" customFormat="1"/>
    <row r="4214" s="247" customFormat="1"/>
    <row r="4215" s="247" customFormat="1"/>
    <row r="4216" s="247" customFormat="1"/>
    <row r="4217" s="247" customFormat="1"/>
    <row r="4218" s="247" customFormat="1"/>
    <row r="4219" s="247" customFormat="1"/>
    <row r="4220" s="247" customFormat="1"/>
    <row r="4221" s="247" customFormat="1"/>
    <row r="4222" s="247" customFormat="1"/>
    <row r="4223" s="247" customFormat="1"/>
    <row r="4224" s="247" customFormat="1"/>
    <row r="4225" s="247" customFormat="1"/>
    <row r="4226" s="247" customFormat="1"/>
    <row r="4227" s="247" customFormat="1"/>
    <row r="4228" s="247" customFormat="1"/>
    <row r="4229" s="247" customFormat="1"/>
    <row r="4230" s="247" customFormat="1"/>
    <row r="4231" s="247" customFormat="1"/>
    <row r="4232" s="247" customFormat="1"/>
    <row r="4233" s="247" customFormat="1"/>
    <row r="4234" s="247" customFormat="1"/>
    <row r="4235" s="247" customFormat="1"/>
    <row r="4236" s="247" customFormat="1"/>
    <row r="4237" s="247" customFormat="1"/>
    <row r="4238" s="247" customFormat="1"/>
    <row r="4239" s="247" customFormat="1"/>
    <row r="4240" s="247" customFormat="1"/>
    <row r="4241" s="247" customFormat="1"/>
    <row r="4242" s="247" customFormat="1"/>
    <row r="4243" s="247" customFormat="1"/>
    <row r="4244" s="247" customFormat="1"/>
    <row r="4245" s="247" customFormat="1"/>
    <row r="4246" s="247" customFormat="1"/>
    <row r="4247" s="247" customFormat="1"/>
    <row r="4248" s="247" customFormat="1"/>
    <row r="4249" s="247" customFormat="1"/>
    <row r="4250" s="247" customFormat="1"/>
    <row r="4251" s="247" customFormat="1"/>
    <row r="4252" s="247" customFormat="1"/>
    <row r="4253" s="247" customFormat="1"/>
    <row r="4254" s="247" customFormat="1"/>
    <row r="4255" s="247" customFormat="1"/>
    <row r="4256" s="247" customFormat="1"/>
    <row r="4257" s="247" customFormat="1"/>
    <row r="4258" s="247" customFormat="1"/>
    <row r="4259" s="247" customFormat="1"/>
    <row r="4260" s="247" customFormat="1"/>
    <row r="4261" s="247" customFormat="1"/>
    <row r="4262" s="247" customFormat="1"/>
    <row r="4263" s="247" customFormat="1"/>
    <row r="4264" s="247" customFormat="1"/>
    <row r="4265" s="247" customFormat="1"/>
    <row r="4266" s="247" customFormat="1"/>
    <row r="4267" s="247" customFormat="1"/>
    <row r="4268" s="247" customFormat="1"/>
    <row r="4269" s="247" customFormat="1"/>
    <row r="4270" s="247" customFormat="1"/>
    <row r="4271" s="247" customFormat="1"/>
    <row r="4272" s="247" customFormat="1"/>
    <row r="4273" s="247" customFormat="1"/>
    <row r="4274" s="247" customFormat="1"/>
    <row r="4275" s="247" customFormat="1"/>
    <row r="4276" s="247" customFormat="1"/>
    <row r="4277" s="247" customFormat="1"/>
    <row r="4278" s="247" customFormat="1"/>
    <row r="4279" s="247" customFormat="1"/>
    <row r="4280" s="247" customFormat="1"/>
    <row r="4281" s="247" customFormat="1"/>
    <row r="4282" s="247" customFormat="1"/>
    <row r="4283" s="247" customFormat="1"/>
    <row r="4284" s="247" customFormat="1"/>
    <row r="4285" s="247" customFormat="1"/>
    <row r="4286" s="247" customFormat="1"/>
    <row r="4287" s="247" customFormat="1"/>
    <row r="4288" s="247" customFormat="1"/>
    <row r="4289" s="247" customFormat="1"/>
    <row r="4290" s="247" customFormat="1"/>
    <row r="4291" s="247" customFormat="1"/>
    <row r="4292" s="247" customFormat="1"/>
    <row r="4293" s="247" customFormat="1"/>
    <row r="4294" s="247" customFormat="1"/>
    <row r="4295" s="247" customFormat="1"/>
    <row r="4296" s="247" customFormat="1"/>
    <row r="4297" s="247" customFormat="1"/>
    <row r="4298" s="247" customFormat="1"/>
    <row r="4299" s="247" customFormat="1"/>
    <row r="4300" s="247" customFormat="1"/>
    <row r="4301" s="247" customFormat="1"/>
    <row r="4302" s="247" customFormat="1"/>
    <row r="4303" s="247" customFormat="1"/>
    <row r="4304" s="247" customFormat="1"/>
    <row r="4305" s="247" customFormat="1"/>
    <row r="4306" s="247" customFormat="1"/>
    <row r="4307" s="247" customFormat="1"/>
    <row r="4308" s="247" customFormat="1"/>
    <row r="4309" s="247" customFormat="1"/>
    <row r="4310" s="247" customFormat="1"/>
    <row r="4311" s="247" customFormat="1"/>
    <row r="4312" s="247" customFormat="1"/>
    <row r="4313" s="247" customFormat="1"/>
    <row r="4314" s="247" customFormat="1"/>
    <row r="4315" s="247" customFormat="1"/>
    <row r="4316" s="247" customFormat="1"/>
    <row r="4317" s="247" customFormat="1"/>
    <row r="4318" s="247" customFormat="1"/>
    <row r="4319" s="247" customFormat="1"/>
    <row r="4320" s="247" customFormat="1"/>
    <row r="4321" s="247" customFormat="1"/>
    <row r="4322" s="247" customFormat="1"/>
    <row r="4323" s="247" customFormat="1"/>
    <row r="4324" s="247" customFormat="1"/>
    <row r="4325" s="247" customFormat="1"/>
    <row r="4326" s="247" customFormat="1"/>
    <row r="4327" s="247" customFormat="1"/>
    <row r="4328" s="247" customFormat="1"/>
    <row r="4329" s="247" customFormat="1"/>
    <row r="4330" s="247" customFormat="1"/>
    <row r="4331" s="247" customFormat="1"/>
    <row r="4332" s="247" customFormat="1"/>
    <row r="4333" s="247" customFormat="1"/>
    <row r="4334" s="247" customFormat="1"/>
    <row r="4335" s="247" customFormat="1"/>
    <row r="4336" s="247" customFormat="1"/>
    <row r="4337" s="247" customFormat="1"/>
    <row r="4338" s="247" customFormat="1"/>
    <row r="4339" s="247" customFormat="1"/>
    <row r="4340" s="247" customFormat="1"/>
    <row r="4341" s="247" customFormat="1"/>
    <row r="4342" s="247" customFormat="1"/>
    <row r="4343" s="247" customFormat="1"/>
    <row r="4344" s="247" customFormat="1"/>
    <row r="4345" s="247" customFormat="1"/>
    <row r="4346" s="247" customFormat="1"/>
    <row r="4347" s="247" customFormat="1"/>
    <row r="4348" s="247" customFormat="1"/>
    <row r="4349" s="247" customFormat="1"/>
    <row r="4350" s="247" customFormat="1"/>
    <row r="4351" s="247" customFormat="1"/>
    <row r="4352" s="247" customFormat="1"/>
    <row r="4353" s="247" customFormat="1"/>
    <row r="4354" s="247" customFormat="1"/>
    <row r="4355" s="247" customFormat="1"/>
    <row r="4356" s="247" customFormat="1"/>
    <row r="4357" s="247" customFormat="1"/>
    <row r="4358" s="247" customFormat="1"/>
    <row r="4359" s="247" customFormat="1"/>
    <row r="4360" s="247" customFormat="1"/>
    <row r="4361" s="247" customFormat="1"/>
    <row r="4362" s="247" customFormat="1"/>
    <row r="4363" s="247" customFormat="1"/>
    <row r="4364" s="247" customFormat="1"/>
    <row r="4365" s="247" customFormat="1"/>
    <row r="4366" s="247" customFormat="1"/>
    <row r="4367" s="247" customFormat="1"/>
    <row r="4368" s="247" customFormat="1"/>
    <row r="4369" s="247" customFormat="1"/>
    <row r="4370" s="247" customFormat="1"/>
    <row r="4371" s="247" customFormat="1"/>
    <row r="4372" s="247" customFormat="1"/>
    <row r="4373" s="247" customFormat="1"/>
    <row r="4374" s="247" customFormat="1"/>
    <row r="4375" s="247" customFormat="1"/>
    <row r="4376" s="247" customFormat="1"/>
    <row r="4377" s="247" customFormat="1"/>
    <row r="4378" s="247" customFormat="1"/>
    <row r="4379" s="247" customFormat="1"/>
    <row r="4380" s="247" customFormat="1"/>
    <row r="4381" s="247" customFormat="1"/>
    <row r="4382" s="247" customFormat="1"/>
    <row r="4383" s="247" customFormat="1"/>
    <row r="4384" s="247" customFormat="1"/>
    <row r="4385" s="247" customFormat="1"/>
    <row r="4386" s="247" customFormat="1"/>
    <row r="4387" s="247" customFormat="1"/>
    <row r="4388" s="247" customFormat="1"/>
    <row r="4389" s="247" customFormat="1"/>
    <row r="4390" s="247" customFormat="1"/>
    <row r="4391" s="247" customFormat="1"/>
    <row r="4392" s="247" customFormat="1"/>
    <row r="4393" s="247" customFormat="1"/>
    <row r="4394" s="247" customFormat="1"/>
    <row r="4395" s="247" customFormat="1"/>
    <row r="4396" s="247" customFormat="1"/>
    <row r="4397" s="247" customFormat="1"/>
    <row r="4398" s="247" customFormat="1"/>
    <row r="4399" s="247" customFormat="1"/>
    <row r="4400" s="247" customFormat="1"/>
    <row r="4401" s="247" customFormat="1"/>
    <row r="4402" s="247" customFormat="1"/>
    <row r="4403" s="247" customFormat="1"/>
    <row r="4404" s="247" customFormat="1"/>
    <row r="4405" s="247" customFormat="1"/>
    <row r="4406" s="247" customFormat="1"/>
    <row r="4407" s="247" customFormat="1"/>
    <row r="4408" s="247" customFormat="1"/>
    <row r="4409" s="247" customFormat="1"/>
    <row r="4410" s="247" customFormat="1"/>
    <row r="4411" s="247" customFormat="1"/>
    <row r="4412" s="247" customFormat="1"/>
    <row r="4413" s="247" customFormat="1"/>
    <row r="4414" s="247" customFormat="1"/>
    <row r="4415" s="247" customFormat="1"/>
    <row r="4416" s="247" customFormat="1"/>
    <row r="4417" s="247" customFormat="1"/>
    <row r="4418" s="247" customFormat="1"/>
    <row r="4419" s="247" customFormat="1"/>
    <row r="4420" s="247" customFormat="1"/>
    <row r="4421" s="247" customFormat="1"/>
    <row r="4422" s="247" customFormat="1"/>
    <row r="4423" s="247" customFormat="1"/>
    <row r="4424" s="247" customFormat="1"/>
    <row r="4425" s="247" customFormat="1"/>
    <row r="4426" s="247" customFormat="1"/>
    <row r="4427" s="247" customFormat="1"/>
    <row r="4428" s="247" customFormat="1"/>
    <row r="4429" s="247" customFormat="1"/>
    <row r="4430" s="247" customFormat="1"/>
    <row r="4431" s="247" customFormat="1"/>
    <row r="4432" s="247" customFormat="1"/>
    <row r="4433" s="247" customFormat="1"/>
    <row r="4434" s="247" customFormat="1"/>
    <row r="4435" s="247" customFormat="1"/>
    <row r="4436" s="247" customFormat="1"/>
    <row r="4437" s="247" customFormat="1"/>
    <row r="4438" s="247" customFormat="1"/>
    <row r="4439" s="247" customFormat="1"/>
    <row r="4440" s="247" customFormat="1"/>
    <row r="4441" s="247" customFormat="1"/>
    <row r="4442" s="247" customFormat="1"/>
    <row r="4443" s="247" customFormat="1"/>
    <row r="4444" s="247" customFormat="1"/>
    <row r="4445" s="247" customFormat="1"/>
    <row r="4446" s="247" customFormat="1"/>
    <row r="4447" s="247" customFormat="1"/>
    <row r="4448" s="247" customFormat="1"/>
    <row r="4449" s="247" customFormat="1"/>
    <row r="4450" s="247" customFormat="1"/>
    <row r="4451" s="247" customFormat="1"/>
    <row r="4452" s="247" customFormat="1"/>
    <row r="4453" s="247" customFormat="1"/>
    <row r="4454" s="247" customFormat="1"/>
    <row r="4455" s="247" customFormat="1"/>
    <row r="4456" s="247" customFormat="1"/>
    <row r="4457" s="247" customFormat="1"/>
    <row r="4458" s="247" customFormat="1"/>
    <row r="4459" s="247" customFormat="1"/>
    <row r="4460" s="247" customFormat="1"/>
    <row r="4461" s="247" customFormat="1"/>
    <row r="4462" s="247" customFormat="1"/>
    <row r="4463" s="247" customFormat="1"/>
    <row r="4464" s="247" customFormat="1"/>
    <row r="4465" s="247" customFormat="1"/>
    <row r="4466" s="247" customFormat="1"/>
    <row r="4467" s="247" customFormat="1"/>
    <row r="4468" s="247" customFormat="1"/>
    <row r="4469" s="247" customFormat="1"/>
    <row r="4470" s="247" customFormat="1"/>
    <row r="4471" s="247" customFormat="1"/>
    <row r="4472" s="247" customFormat="1"/>
    <row r="4473" s="247" customFormat="1"/>
    <row r="4474" s="247" customFormat="1"/>
    <row r="4475" s="247" customFormat="1"/>
    <row r="4476" s="247" customFormat="1"/>
    <row r="4477" s="247" customFormat="1"/>
    <row r="4478" s="247" customFormat="1"/>
    <row r="4479" s="247" customFormat="1"/>
    <row r="4480" s="247" customFormat="1"/>
    <row r="4481" s="247" customFormat="1"/>
    <row r="4482" s="247" customFormat="1"/>
    <row r="4483" s="247" customFormat="1"/>
    <row r="4484" s="247" customFormat="1"/>
    <row r="4485" s="247" customFormat="1"/>
    <row r="4486" s="247" customFormat="1"/>
    <row r="4487" s="247" customFormat="1"/>
    <row r="4488" s="247" customFormat="1"/>
    <row r="4489" s="247" customFormat="1"/>
    <row r="4490" s="247" customFormat="1"/>
    <row r="4491" s="247" customFormat="1"/>
    <row r="4492" s="247" customFormat="1"/>
    <row r="4493" s="247" customFormat="1"/>
    <row r="4494" s="247" customFormat="1"/>
    <row r="4495" s="247" customFormat="1"/>
    <row r="4496" s="247" customFormat="1"/>
    <row r="4497" s="247" customFormat="1"/>
    <row r="4498" s="247" customFormat="1"/>
    <row r="4499" s="247" customFormat="1"/>
    <row r="4500" s="247" customFormat="1"/>
    <row r="4501" s="247" customFormat="1"/>
    <row r="4502" s="247" customFormat="1"/>
    <row r="4503" s="247" customFormat="1"/>
    <row r="4504" s="247" customFormat="1"/>
    <row r="4505" s="247" customFormat="1"/>
    <row r="4506" s="247" customFormat="1"/>
    <row r="4507" s="247" customFormat="1"/>
    <row r="4508" s="247" customFormat="1"/>
    <row r="4509" s="247" customFormat="1"/>
    <row r="4510" s="247" customFormat="1"/>
    <row r="4511" s="247" customFormat="1"/>
    <row r="4512" s="247" customFormat="1"/>
    <row r="4513" s="247" customFormat="1"/>
    <row r="4514" s="247" customFormat="1"/>
    <row r="4515" s="247" customFormat="1"/>
    <row r="4516" s="247" customFormat="1"/>
    <row r="4517" s="247" customFormat="1"/>
    <row r="4518" s="247" customFormat="1"/>
    <row r="4519" s="247" customFormat="1"/>
    <row r="4520" s="247" customFormat="1"/>
    <row r="4521" s="247" customFormat="1"/>
    <row r="4522" s="247" customFormat="1"/>
    <row r="4523" s="247" customFormat="1"/>
    <row r="4524" s="247" customFormat="1"/>
    <row r="4525" s="247" customFormat="1"/>
    <row r="4526" s="247" customFormat="1"/>
    <row r="4527" s="247" customFormat="1"/>
    <row r="4528" s="247" customFormat="1"/>
    <row r="4529" s="247" customFormat="1"/>
    <row r="4530" s="247" customFormat="1"/>
    <row r="4531" s="247" customFormat="1"/>
    <row r="4532" s="247" customFormat="1"/>
    <row r="4533" s="247" customFormat="1"/>
    <row r="4534" s="247" customFormat="1"/>
    <row r="4535" s="247" customFormat="1"/>
    <row r="4536" s="247" customFormat="1"/>
    <row r="4537" s="247" customFormat="1"/>
    <row r="4538" s="247" customFormat="1"/>
    <row r="4539" s="247" customFormat="1"/>
    <row r="4540" s="247" customFormat="1"/>
    <row r="4541" s="247" customFormat="1"/>
    <row r="4542" s="247" customFormat="1"/>
    <row r="4543" s="247" customFormat="1"/>
    <row r="4544" s="247" customFormat="1"/>
    <row r="4545" s="247" customFormat="1"/>
    <row r="4546" s="247" customFormat="1"/>
    <row r="4547" s="247" customFormat="1"/>
    <row r="4548" s="247" customFormat="1"/>
    <row r="4549" s="247" customFormat="1"/>
    <row r="4550" s="247" customFormat="1"/>
    <row r="4551" s="247" customFormat="1"/>
    <row r="4552" s="247" customFormat="1"/>
    <row r="4553" s="247" customFormat="1"/>
    <row r="4554" s="247" customFormat="1"/>
    <row r="4555" s="247" customFormat="1"/>
    <row r="4556" s="247" customFormat="1"/>
    <row r="4557" s="247" customFormat="1"/>
    <row r="4558" s="247" customFormat="1"/>
    <row r="4559" s="247" customFormat="1"/>
    <row r="4560" s="247" customFormat="1"/>
    <row r="4561" s="247" customFormat="1"/>
    <row r="4562" s="247" customFormat="1"/>
    <row r="4563" s="247" customFormat="1"/>
    <row r="4564" s="247" customFormat="1"/>
    <row r="4565" s="247" customFormat="1"/>
    <row r="4566" s="247" customFormat="1"/>
    <row r="4567" s="247" customFormat="1"/>
    <row r="4568" s="247" customFormat="1"/>
    <row r="4569" s="247" customFormat="1"/>
    <row r="4570" s="247" customFormat="1"/>
    <row r="4571" s="247" customFormat="1"/>
    <row r="4572" s="247" customFormat="1"/>
    <row r="4573" s="247" customFormat="1"/>
    <row r="4574" s="247" customFormat="1"/>
    <row r="4575" s="247" customFormat="1"/>
    <row r="4576" s="247" customFormat="1"/>
    <row r="4577" s="247" customFormat="1"/>
    <row r="4578" s="247" customFormat="1"/>
    <row r="4579" s="247" customFormat="1"/>
    <row r="4580" s="247" customFormat="1"/>
    <row r="4581" s="247" customFormat="1"/>
    <row r="4582" s="247" customFormat="1"/>
    <row r="4583" s="247" customFormat="1"/>
    <row r="4584" s="247" customFormat="1"/>
    <row r="4585" s="247" customFormat="1"/>
    <row r="4586" s="247" customFormat="1"/>
    <row r="4587" s="247" customFormat="1"/>
    <row r="4588" s="247" customFormat="1"/>
    <row r="4589" s="247" customFormat="1"/>
    <row r="4590" s="247" customFormat="1"/>
    <row r="4591" s="247" customFormat="1"/>
    <row r="4592" s="247" customFormat="1"/>
    <row r="4593" s="247" customFormat="1"/>
    <row r="4594" s="247" customFormat="1"/>
    <row r="4595" s="247" customFormat="1"/>
    <row r="4596" s="247" customFormat="1"/>
    <row r="4597" s="247" customFormat="1"/>
    <row r="4598" s="247" customFormat="1"/>
    <row r="4599" s="247" customFormat="1"/>
    <row r="4600" s="247" customFormat="1"/>
    <row r="4601" s="247" customFormat="1"/>
    <row r="4602" s="247" customFormat="1"/>
    <row r="4603" s="247" customFormat="1"/>
    <row r="4604" s="247" customFormat="1"/>
    <row r="4605" s="247" customFormat="1"/>
    <row r="4606" s="247" customFormat="1"/>
    <row r="4607" s="247" customFormat="1"/>
    <row r="4608" s="247" customFormat="1"/>
    <row r="4609" s="247" customFormat="1"/>
    <row r="4610" s="247" customFormat="1"/>
    <row r="4611" s="247" customFormat="1"/>
    <row r="4612" s="247" customFormat="1"/>
    <row r="4613" s="247" customFormat="1"/>
    <row r="4614" s="247" customFormat="1"/>
    <row r="4615" s="247" customFormat="1"/>
    <row r="4616" s="247" customFormat="1"/>
    <row r="4617" s="247" customFormat="1"/>
    <row r="4618" s="247" customFormat="1"/>
    <row r="4619" s="247" customFormat="1"/>
    <row r="4620" s="247" customFormat="1"/>
    <row r="4621" s="247" customFormat="1"/>
    <row r="4622" s="247" customFormat="1"/>
    <row r="4623" s="247" customFormat="1"/>
    <row r="4624" s="247" customFormat="1"/>
    <row r="4625" s="247" customFormat="1"/>
    <row r="4626" s="247" customFormat="1"/>
    <row r="4627" s="247" customFormat="1"/>
    <row r="4628" s="247" customFormat="1"/>
    <row r="4629" s="247" customFormat="1"/>
    <row r="4630" s="247" customFormat="1"/>
    <row r="4631" s="247" customFormat="1"/>
    <row r="4632" s="247" customFormat="1"/>
    <row r="4633" s="247" customFormat="1"/>
    <row r="4634" s="247" customFormat="1"/>
    <row r="4635" s="247" customFormat="1"/>
    <row r="4636" s="247" customFormat="1"/>
    <row r="4637" s="247" customFormat="1"/>
    <row r="4638" s="247" customFormat="1"/>
    <row r="4639" s="247" customFormat="1"/>
    <row r="4640" s="247" customFormat="1"/>
    <row r="4641" s="247" customFormat="1"/>
    <row r="4642" s="247" customFormat="1"/>
    <row r="4643" s="247" customFormat="1"/>
    <row r="4644" s="247" customFormat="1"/>
    <row r="4645" s="247" customFormat="1"/>
    <row r="4646" s="247" customFormat="1"/>
    <row r="4647" s="247" customFormat="1"/>
    <row r="4648" s="247" customFormat="1"/>
    <row r="4649" s="247" customFormat="1"/>
    <row r="4650" s="247" customFormat="1"/>
    <row r="4651" s="247" customFormat="1"/>
    <row r="4652" s="247" customFormat="1"/>
    <row r="4653" s="247" customFormat="1"/>
    <row r="4654" s="247" customFormat="1"/>
    <row r="4655" s="247" customFormat="1"/>
    <row r="4656" s="247" customFormat="1"/>
    <row r="4657" s="247" customFormat="1"/>
    <row r="4658" s="247" customFormat="1"/>
    <row r="4659" s="247" customFormat="1"/>
    <row r="4660" s="247" customFormat="1"/>
    <row r="4661" s="247" customFormat="1"/>
    <row r="4662" s="247" customFormat="1"/>
    <row r="4663" s="247" customFormat="1"/>
    <row r="4664" s="247" customFormat="1"/>
    <row r="4665" s="247" customFormat="1"/>
    <row r="4666" s="247" customFormat="1"/>
    <row r="4667" s="247" customFormat="1"/>
    <row r="4668" s="247" customFormat="1"/>
    <row r="4669" s="247" customFormat="1"/>
    <row r="4670" s="247" customFormat="1"/>
    <row r="4671" s="247" customFormat="1"/>
    <row r="4672" s="247" customFormat="1"/>
    <row r="4673" s="247" customFormat="1"/>
    <row r="4674" s="247" customFormat="1"/>
    <row r="4675" s="247" customFormat="1"/>
    <row r="4676" s="247" customFormat="1"/>
    <row r="4677" s="247" customFormat="1"/>
    <row r="4678" s="247" customFormat="1"/>
    <row r="4679" s="247" customFormat="1"/>
    <row r="4680" s="247" customFormat="1"/>
    <row r="4681" s="247" customFormat="1"/>
    <row r="4682" s="247" customFormat="1"/>
    <row r="4683" s="247" customFormat="1"/>
    <row r="4684" s="247" customFormat="1"/>
    <row r="4685" s="247" customFormat="1"/>
    <row r="4686" s="247" customFormat="1"/>
    <row r="4687" s="247" customFormat="1"/>
    <row r="4688" s="247" customFormat="1"/>
    <row r="4689" s="247" customFormat="1"/>
    <row r="4690" s="247" customFormat="1"/>
    <row r="4691" s="247" customFormat="1"/>
    <row r="4692" s="247" customFormat="1"/>
    <row r="4693" s="247" customFormat="1"/>
    <row r="4694" s="247" customFormat="1"/>
    <row r="4695" s="247" customFormat="1"/>
    <row r="4696" s="247" customFormat="1"/>
    <row r="4697" s="247" customFormat="1"/>
    <row r="4698" s="247" customFormat="1"/>
    <row r="4699" s="247" customFormat="1"/>
    <row r="4700" s="247" customFormat="1"/>
    <row r="4701" s="247" customFormat="1"/>
    <row r="4702" s="247" customFormat="1"/>
    <row r="4703" s="247" customFormat="1"/>
    <row r="4704" s="247" customFormat="1"/>
    <row r="4705" s="247" customFormat="1"/>
    <row r="4706" s="247" customFormat="1"/>
    <row r="4707" s="247" customFormat="1"/>
    <row r="4708" s="247" customFormat="1"/>
    <row r="4709" s="247" customFormat="1"/>
    <row r="4710" s="247" customFormat="1"/>
    <row r="4711" s="247" customFormat="1"/>
    <row r="4712" s="247" customFormat="1"/>
    <row r="4713" s="247" customFormat="1"/>
    <row r="4714" s="247" customFormat="1"/>
    <row r="4715" s="247" customFormat="1"/>
    <row r="4716" s="247" customFormat="1"/>
    <row r="4717" s="247" customFormat="1"/>
    <row r="4718" s="247" customFormat="1"/>
    <row r="4719" s="247" customFormat="1"/>
    <row r="4720" s="247" customFormat="1"/>
    <row r="4721" s="247" customFormat="1"/>
    <row r="4722" s="247" customFormat="1"/>
    <row r="4723" s="247" customFormat="1"/>
    <row r="4724" s="247" customFormat="1"/>
    <row r="4725" s="247" customFormat="1"/>
    <row r="4726" s="247" customFormat="1"/>
    <row r="4727" s="247" customFormat="1"/>
    <row r="4728" s="247" customFormat="1"/>
    <row r="4729" s="247" customFormat="1"/>
    <row r="4730" s="247" customFormat="1"/>
    <row r="4731" s="247" customFormat="1"/>
    <row r="4732" s="247" customFormat="1"/>
    <row r="4733" s="247" customFormat="1"/>
    <row r="4734" s="247" customFormat="1"/>
    <row r="4735" s="247" customFormat="1"/>
    <row r="4736" s="247" customFormat="1"/>
    <row r="4737" s="247" customFormat="1"/>
    <row r="4738" s="247" customFormat="1"/>
    <row r="4739" s="247" customFormat="1"/>
    <row r="4740" s="247" customFormat="1"/>
    <row r="4741" s="247" customFormat="1"/>
    <row r="4742" s="247" customFormat="1"/>
    <row r="4743" s="247" customFormat="1"/>
    <row r="4744" s="247" customFormat="1"/>
    <row r="4745" s="247" customFormat="1"/>
    <row r="4746" s="247" customFormat="1"/>
    <row r="4747" s="247" customFormat="1"/>
    <row r="4748" s="247" customFormat="1"/>
    <row r="4749" s="247" customFormat="1"/>
    <row r="4750" s="247" customFormat="1"/>
    <row r="4751" s="247" customFormat="1"/>
    <row r="4752" s="247" customFormat="1"/>
    <row r="4753" s="247" customFormat="1"/>
    <row r="4754" s="247" customFormat="1"/>
    <row r="4755" s="247" customFormat="1"/>
    <row r="4756" s="247" customFormat="1"/>
    <row r="4757" s="247" customFormat="1"/>
    <row r="4758" s="247" customFormat="1"/>
    <row r="4759" s="247" customFormat="1"/>
    <row r="4760" s="247" customFormat="1"/>
    <row r="4761" s="247" customFormat="1"/>
    <row r="4762" s="247" customFormat="1"/>
    <row r="4763" s="247" customFormat="1"/>
    <row r="4764" s="247" customFormat="1"/>
    <row r="4765" s="247" customFormat="1"/>
    <row r="4766" s="247" customFormat="1"/>
    <row r="4767" s="247" customFormat="1"/>
    <row r="4768" s="247" customFormat="1"/>
    <row r="4769" s="247" customFormat="1"/>
    <row r="4770" s="247" customFormat="1"/>
    <row r="4771" s="247" customFormat="1"/>
    <row r="4772" s="247" customFormat="1"/>
    <row r="4773" s="247" customFormat="1"/>
    <row r="4774" s="247" customFormat="1"/>
    <row r="4775" s="247" customFormat="1"/>
    <row r="4776" s="247" customFormat="1"/>
    <row r="4777" s="247" customFormat="1"/>
    <row r="4778" s="247" customFormat="1"/>
    <row r="4779" s="247" customFormat="1"/>
    <row r="4780" s="247" customFormat="1"/>
    <row r="4781" s="247" customFormat="1"/>
    <row r="4782" s="247" customFormat="1"/>
    <row r="4783" s="247" customFormat="1"/>
    <row r="4784" s="247" customFormat="1"/>
    <row r="4785" s="247" customFormat="1"/>
    <row r="4786" s="247" customFormat="1"/>
    <row r="4787" s="247" customFormat="1"/>
    <row r="4788" s="247" customFormat="1"/>
    <row r="4789" s="247" customFormat="1"/>
    <row r="4790" s="247" customFormat="1"/>
    <row r="4791" s="247" customFormat="1"/>
    <row r="4792" s="247" customFormat="1"/>
    <row r="4793" s="247" customFormat="1"/>
    <row r="4794" s="247" customFormat="1"/>
    <row r="4795" s="247" customFormat="1"/>
    <row r="4796" s="247" customFormat="1"/>
    <row r="4797" s="247" customFormat="1"/>
    <row r="4798" s="247" customFormat="1"/>
    <row r="4799" s="247" customFormat="1"/>
    <row r="4800" s="247" customFormat="1"/>
    <row r="4801" s="247" customFormat="1"/>
    <row r="4802" s="247" customFormat="1"/>
    <row r="4803" s="247" customFormat="1"/>
    <row r="4804" s="247" customFormat="1"/>
    <row r="4805" s="247" customFormat="1"/>
    <row r="4806" s="247" customFormat="1"/>
    <row r="4807" s="247" customFormat="1"/>
    <row r="4808" s="247" customFormat="1"/>
    <row r="4809" s="247" customFormat="1"/>
    <row r="4810" s="247" customFormat="1"/>
    <row r="4811" s="247" customFormat="1"/>
    <row r="4812" s="247" customFormat="1"/>
    <row r="4813" s="247" customFormat="1"/>
    <row r="4814" s="247" customFormat="1"/>
    <row r="4815" s="247" customFormat="1"/>
    <row r="4816" s="247" customFormat="1"/>
    <row r="4817" s="247" customFormat="1"/>
    <row r="4818" s="247" customFormat="1"/>
    <row r="4819" s="247" customFormat="1"/>
    <row r="4820" s="247" customFormat="1"/>
    <row r="4821" s="247" customFormat="1"/>
    <row r="4822" s="247" customFormat="1"/>
    <row r="4823" s="247" customFormat="1"/>
    <row r="4824" s="247" customFormat="1"/>
    <row r="4825" s="247" customFormat="1"/>
    <row r="4826" s="247" customFormat="1"/>
    <row r="4827" s="247" customFormat="1"/>
    <row r="4828" s="247" customFormat="1"/>
    <row r="4829" s="247" customFormat="1"/>
    <row r="4830" s="247" customFormat="1"/>
    <row r="4831" s="247" customFormat="1"/>
    <row r="4832" s="247" customFormat="1"/>
    <row r="4833" s="247" customFormat="1"/>
    <row r="4834" s="247" customFormat="1"/>
    <row r="4835" s="247" customFormat="1"/>
    <row r="4836" s="247" customFormat="1"/>
    <row r="4837" s="247" customFormat="1"/>
    <row r="4838" s="247" customFormat="1"/>
    <row r="4839" s="247" customFormat="1"/>
    <row r="4840" s="247" customFormat="1"/>
    <row r="4841" s="247" customFormat="1"/>
    <row r="4842" s="247" customFormat="1"/>
    <row r="4843" s="247" customFormat="1"/>
    <row r="4844" s="247" customFormat="1"/>
    <row r="4845" s="247" customFormat="1"/>
    <row r="4846" s="247" customFormat="1"/>
    <row r="4847" s="247" customFormat="1"/>
    <row r="4848" s="247" customFormat="1"/>
    <row r="4849" s="247" customFormat="1"/>
    <row r="4850" s="247" customFormat="1"/>
    <row r="4851" s="247" customFormat="1"/>
    <row r="4852" s="247" customFormat="1"/>
    <row r="4853" s="247" customFormat="1"/>
    <row r="4854" s="247" customFormat="1"/>
    <row r="4855" s="247" customFormat="1"/>
    <row r="4856" s="247" customFormat="1"/>
    <row r="4857" s="247" customFormat="1"/>
    <row r="4858" s="247" customFormat="1"/>
    <row r="4859" s="247" customFormat="1"/>
    <row r="4860" s="247" customFormat="1"/>
    <row r="4861" s="247" customFormat="1"/>
    <row r="4862" s="247" customFormat="1"/>
    <row r="4863" s="247" customFormat="1"/>
    <row r="4864" s="247" customFormat="1"/>
    <row r="4865" s="247" customFormat="1"/>
    <row r="4866" s="247" customFormat="1"/>
    <row r="4867" s="247" customFormat="1"/>
    <row r="4868" s="247" customFormat="1"/>
    <row r="4869" s="247" customFormat="1"/>
    <row r="4870" s="247" customFormat="1"/>
    <row r="4871" s="247" customFormat="1"/>
    <row r="4872" s="247" customFormat="1"/>
    <row r="4873" s="247" customFormat="1"/>
    <row r="4874" s="247" customFormat="1"/>
    <row r="4875" s="247" customFormat="1"/>
    <row r="4876" s="247" customFormat="1"/>
    <row r="4877" s="247" customFormat="1"/>
    <row r="4878" s="247" customFormat="1"/>
    <row r="4879" s="247" customFormat="1"/>
    <row r="4880" s="247" customFormat="1"/>
    <row r="4881" s="247" customFormat="1"/>
    <row r="4882" s="247" customFormat="1"/>
    <row r="4883" s="247" customFormat="1"/>
    <row r="4884" s="247" customFormat="1"/>
    <row r="4885" s="247" customFormat="1"/>
    <row r="4886" s="247" customFormat="1"/>
    <row r="4887" s="247" customFormat="1"/>
    <row r="4888" s="247" customFormat="1"/>
    <row r="4889" s="247" customFormat="1"/>
    <row r="4890" s="247" customFormat="1"/>
    <row r="4891" s="247" customFormat="1"/>
    <row r="4892" s="247" customFormat="1"/>
    <row r="4893" s="247" customFormat="1"/>
    <row r="4894" s="247" customFormat="1"/>
    <row r="4895" s="247" customFormat="1"/>
    <row r="4896" s="247" customFormat="1"/>
    <row r="4897" s="247" customFormat="1"/>
    <row r="4898" s="247" customFormat="1"/>
    <row r="4899" s="247" customFormat="1"/>
    <row r="4900" s="247" customFormat="1"/>
    <row r="4901" s="247" customFormat="1"/>
    <row r="4902" s="247" customFormat="1"/>
    <row r="4903" s="247" customFormat="1"/>
    <row r="4904" s="247" customFormat="1"/>
    <row r="4905" s="247" customFormat="1"/>
    <row r="4906" s="247" customFormat="1"/>
    <row r="4907" s="247" customFormat="1"/>
    <row r="4908" s="247" customFormat="1"/>
    <row r="4909" s="247" customFormat="1"/>
    <row r="4910" s="247" customFormat="1"/>
    <row r="4911" s="247" customFormat="1"/>
    <row r="4912" s="247" customFormat="1"/>
    <row r="4913" s="247" customFormat="1"/>
    <row r="4914" s="247" customFormat="1"/>
    <row r="4915" s="247" customFormat="1"/>
    <row r="4916" s="247" customFormat="1"/>
    <row r="4917" s="247" customFormat="1"/>
    <row r="4918" s="247" customFormat="1"/>
    <row r="4919" s="247" customFormat="1"/>
    <row r="4920" s="247" customFormat="1"/>
    <row r="4921" s="247" customFormat="1"/>
    <row r="4922" s="247" customFormat="1"/>
    <row r="4923" s="247" customFormat="1"/>
    <row r="4924" s="247" customFormat="1"/>
    <row r="4925" s="247" customFormat="1"/>
    <row r="4926" s="247" customFormat="1"/>
    <row r="4927" s="247" customFormat="1"/>
    <row r="4928" s="247" customFormat="1"/>
    <row r="4929" s="247" customFormat="1"/>
    <row r="4930" s="247" customFormat="1"/>
    <row r="4931" s="247" customFormat="1"/>
    <row r="4932" s="247" customFormat="1"/>
    <row r="4933" s="247" customFormat="1"/>
    <row r="4934" s="247" customFormat="1"/>
    <row r="4935" s="247" customFormat="1"/>
    <row r="4936" s="247" customFormat="1"/>
    <row r="4937" s="247" customFormat="1"/>
    <row r="4938" s="247" customFormat="1"/>
    <row r="4939" s="247" customFormat="1"/>
    <row r="4940" s="247" customFormat="1"/>
    <row r="4941" s="247" customFormat="1"/>
    <row r="4942" s="247" customFormat="1"/>
    <row r="4943" s="247" customFormat="1"/>
    <row r="4944" s="247" customFormat="1"/>
    <row r="4945" s="247" customFormat="1"/>
    <row r="4946" s="247" customFormat="1"/>
    <row r="4947" s="247" customFormat="1"/>
    <row r="4948" s="247" customFormat="1"/>
    <row r="4949" s="247" customFormat="1"/>
    <row r="4950" s="247" customFormat="1"/>
    <row r="4951" s="247" customFormat="1"/>
    <row r="4952" s="247" customFormat="1"/>
    <row r="4953" s="247" customFormat="1"/>
    <row r="4954" s="247" customFormat="1"/>
    <row r="4955" s="247" customFormat="1"/>
    <row r="4956" s="247" customFormat="1"/>
    <row r="4957" s="247" customFormat="1"/>
    <row r="4958" s="247" customFormat="1"/>
    <row r="4959" s="247" customFormat="1"/>
    <row r="4960" s="247" customFormat="1"/>
    <row r="4961" s="247" customFormat="1"/>
    <row r="4962" s="247" customFormat="1"/>
    <row r="4963" s="247" customFormat="1"/>
    <row r="4964" s="247" customFormat="1"/>
    <row r="4965" s="247" customFormat="1"/>
    <row r="4966" s="247" customFormat="1"/>
    <row r="4967" s="247" customFormat="1"/>
    <row r="4968" s="247" customFormat="1"/>
    <row r="4969" s="247" customFormat="1"/>
    <row r="4970" s="247" customFormat="1"/>
    <row r="4971" s="247" customFormat="1"/>
    <row r="4972" s="247" customFormat="1"/>
    <row r="4973" s="247" customFormat="1"/>
    <row r="4974" s="247" customFormat="1"/>
    <row r="4975" s="247" customFormat="1"/>
    <row r="4976" s="247" customFormat="1"/>
    <row r="4977" s="247" customFormat="1"/>
    <row r="4978" s="247" customFormat="1"/>
    <row r="4979" s="247" customFormat="1"/>
    <row r="4980" s="247" customFormat="1"/>
    <row r="4981" s="247" customFormat="1"/>
    <row r="4982" s="247" customFormat="1"/>
    <row r="4983" s="247" customFormat="1"/>
    <row r="4984" s="247" customFormat="1"/>
    <row r="4985" s="247" customFormat="1"/>
    <row r="4986" s="247" customFormat="1"/>
    <row r="4987" s="247" customFormat="1"/>
    <row r="4988" s="247" customFormat="1"/>
    <row r="4989" s="247" customFormat="1"/>
    <row r="4990" s="247" customFormat="1"/>
    <row r="4991" s="247" customFormat="1"/>
    <row r="4992" s="247" customFormat="1"/>
    <row r="4993" s="247" customFormat="1"/>
    <row r="4994" s="247" customFormat="1"/>
    <row r="4995" s="247" customFormat="1"/>
    <row r="4996" s="247" customFormat="1"/>
    <row r="4997" s="247" customFormat="1"/>
    <row r="4998" s="247" customFormat="1"/>
    <row r="4999" s="247" customFormat="1"/>
    <row r="5000" s="247" customFormat="1"/>
    <row r="5001" s="247" customFormat="1"/>
    <row r="5002" s="247" customFormat="1"/>
    <row r="5003" s="247" customFormat="1"/>
    <row r="5004" s="247" customFormat="1"/>
    <row r="5005" s="247" customFormat="1"/>
    <row r="5006" s="247" customFormat="1"/>
    <row r="5007" s="247" customFormat="1"/>
    <row r="5008" s="247" customFormat="1"/>
    <row r="5009" s="247" customFormat="1"/>
    <row r="5010" s="247" customFormat="1"/>
    <row r="5011" s="247" customFormat="1"/>
    <row r="5012" s="247" customFormat="1"/>
    <row r="5013" s="247" customFormat="1"/>
    <row r="5014" s="247" customFormat="1"/>
    <row r="5015" s="247" customFormat="1"/>
    <row r="5016" s="247" customFormat="1"/>
    <row r="5017" s="247" customFormat="1"/>
    <row r="5018" s="247" customFormat="1"/>
    <row r="5019" s="247" customFormat="1"/>
    <row r="5020" s="247" customFormat="1"/>
    <row r="5021" s="247" customFormat="1"/>
    <row r="5022" s="247" customFormat="1"/>
    <row r="5023" s="247" customFormat="1"/>
    <row r="5024" s="247" customFormat="1"/>
    <row r="5025" s="247" customFormat="1"/>
    <row r="5026" s="247" customFormat="1"/>
    <row r="5027" s="247" customFormat="1"/>
    <row r="5028" s="247" customFormat="1"/>
    <row r="5029" s="247" customFormat="1"/>
    <row r="5030" s="247" customFormat="1"/>
    <row r="5031" s="247" customFormat="1"/>
    <row r="5032" s="247" customFormat="1"/>
    <row r="5033" s="247" customFormat="1"/>
    <row r="5034" s="247" customFormat="1"/>
    <row r="5035" s="247" customFormat="1"/>
    <row r="5036" s="247" customFormat="1"/>
    <row r="5037" s="247" customFormat="1"/>
    <row r="5038" s="247" customFormat="1"/>
    <row r="5039" s="247" customFormat="1"/>
    <row r="5040" s="247" customFormat="1"/>
    <row r="5041" s="247" customFormat="1"/>
    <row r="5042" s="247" customFormat="1"/>
    <row r="5043" s="247" customFormat="1"/>
    <row r="5044" s="247" customFormat="1"/>
    <row r="5045" s="247" customFormat="1"/>
    <row r="5046" s="247" customFormat="1"/>
    <row r="5047" s="247" customFormat="1"/>
    <row r="5048" s="247" customFormat="1"/>
    <row r="5049" s="247" customFormat="1"/>
    <row r="5050" s="247" customFormat="1"/>
    <row r="5051" s="247" customFormat="1"/>
    <row r="5052" s="247" customFormat="1"/>
    <row r="5053" s="247" customFormat="1"/>
    <row r="5054" s="247" customFormat="1"/>
    <row r="5055" s="247" customFormat="1"/>
    <row r="5056" s="247" customFormat="1"/>
    <row r="5057" s="247" customFormat="1"/>
    <row r="5058" s="247" customFormat="1"/>
    <row r="5059" s="247" customFormat="1"/>
    <row r="5060" s="247" customFormat="1"/>
    <row r="5061" s="247" customFormat="1"/>
    <row r="5062" s="247" customFormat="1"/>
    <row r="5063" s="247" customFormat="1"/>
    <row r="5064" s="247" customFormat="1"/>
    <row r="5065" s="247" customFormat="1"/>
    <row r="5066" s="247" customFormat="1"/>
    <row r="5067" s="247" customFormat="1"/>
    <row r="5068" s="247" customFormat="1"/>
    <row r="5069" s="247" customFormat="1"/>
    <row r="5070" s="247" customFormat="1"/>
    <row r="5071" s="247" customFormat="1"/>
    <row r="5072" s="247" customFormat="1"/>
    <row r="5073" s="247" customFormat="1"/>
    <row r="5074" s="247" customFormat="1"/>
    <row r="5075" s="247" customFormat="1"/>
    <row r="5076" s="247" customFormat="1"/>
    <row r="5077" s="247" customFormat="1"/>
    <row r="5078" s="247" customFormat="1"/>
    <row r="5079" s="247" customFormat="1"/>
    <row r="5080" s="247" customFormat="1"/>
    <row r="5081" s="247" customFormat="1"/>
    <row r="5082" s="247" customFormat="1"/>
    <row r="5083" s="247" customFormat="1"/>
    <row r="5084" s="247" customFormat="1"/>
    <row r="5085" s="247" customFormat="1"/>
    <row r="5086" s="247" customFormat="1"/>
    <row r="5087" s="247" customFormat="1"/>
    <row r="5088" s="247" customFormat="1"/>
    <row r="5089" s="247" customFormat="1"/>
    <row r="5090" s="247" customFormat="1"/>
    <row r="5091" s="247" customFormat="1"/>
    <row r="5092" s="247" customFormat="1"/>
    <row r="5093" s="247" customFormat="1"/>
    <row r="5094" s="247" customFormat="1"/>
    <row r="5095" s="247" customFormat="1"/>
    <row r="5096" s="247" customFormat="1"/>
    <row r="5097" s="247" customFormat="1"/>
    <row r="5098" s="247" customFormat="1"/>
    <row r="5099" s="247" customFormat="1"/>
    <row r="5100" s="247" customFormat="1"/>
    <row r="5101" s="247" customFormat="1"/>
    <row r="5102" s="247" customFormat="1"/>
    <row r="5103" s="247" customFormat="1"/>
    <row r="5104" s="247" customFormat="1"/>
    <row r="5105" s="247" customFormat="1"/>
    <row r="5106" s="247" customFormat="1"/>
    <row r="5107" s="247" customFormat="1"/>
    <row r="5108" s="247" customFormat="1"/>
    <row r="5109" s="247" customFormat="1"/>
    <row r="5110" s="247" customFormat="1"/>
    <row r="5111" s="247" customFormat="1"/>
    <row r="5112" s="247" customFormat="1"/>
    <row r="5113" s="247" customFormat="1"/>
    <row r="5114" s="247" customFormat="1"/>
    <row r="5115" s="247" customFormat="1"/>
    <row r="5116" s="247" customFormat="1"/>
    <row r="5117" s="247" customFormat="1"/>
    <row r="5118" s="247" customFormat="1"/>
    <row r="5119" s="247" customFormat="1"/>
    <row r="5120" s="247" customFormat="1"/>
    <row r="5121" s="247" customFormat="1"/>
    <row r="5122" s="247" customFormat="1"/>
    <row r="5123" s="247" customFormat="1"/>
    <row r="5124" s="247" customFormat="1"/>
    <row r="5125" s="247" customFormat="1"/>
    <row r="5126" s="247" customFormat="1"/>
    <row r="5127" s="247" customFormat="1"/>
    <row r="5128" s="247" customFormat="1"/>
    <row r="5129" s="247" customFormat="1"/>
    <row r="5130" s="247" customFormat="1"/>
    <row r="5131" s="247" customFormat="1"/>
    <row r="5132" s="247" customFormat="1"/>
    <row r="5133" s="247" customFormat="1"/>
    <row r="5134" s="247" customFormat="1"/>
    <row r="5135" s="247" customFormat="1"/>
    <row r="5136" s="247" customFormat="1"/>
    <row r="5137" s="247" customFormat="1"/>
    <row r="5138" s="247" customFormat="1"/>
    <row r="5139" s="247" customFormat="1"/>
    <row r="5140" s="247" customFormat="1"/>
    <row r="5141" s="247" customFormat="1"/>
    <row r="5142" s="247" customFormat="1"/>
    <row r="5143" s="247" customFormat="1"/>
    <row r="5144" s="247" customFormat="1"/>
    <row r="5145" s="247" customFormat="1"/>
    <row r="5146" s="247" customFormat="1"/>
    <row r="5147" s="247" customFormat="1"/>
    <row r="5148" s="247" customFormat="1"/>
    <row r="5149" s="247" customFormat="1"/>
    <row r="5150" s="247" customFormat="1"/>
    <row r="5151" s="247" customFormat="1"/>
    <row r="5152" s="247" customFormat="1"/>
    <row r="5153" s="247" customFormat="1"/>
    <row r="5154" s="247" customFormat="1"/>
    <row r="5155" s="247" customFormat="1"/>
    <row r="5156" s="247" customFormat="1"/>
    <row r="5157" s="247" customFormat="1"/>
    <row r="5158" s="247" customFormat="1"/>
    <row r="5159" s="247" customFormat="1"/>
    <row r="5160" s="247" customFormat="1"/>
    <row r="5161" s="247" customFormat="1"/>
    <row r="5162" s="247" customFormat="1"/>
    <row r="5163" s="247" customFormat="1"/>
    <row r="5164" s="247" customFormat="1"/>
    <row r="5165" s="247" customFormat="1"/>
    <row r="5166" s="247" customFormat="1"/>
    <row r="5167" s="247" customFormat="1"/>
    <row r="5168" s="247" customFormat="1"/>
    <row r="5169" s="247" customFormat="1"/>
    <row r="5170" s="247" customFormat="1"/>
    <row r="5171" s="247" customFormat="1"/>
    <row r="5172" s="247" customFormat="1"/>
    <row r="5173" s="247" customFormat="1"/>
    <row r="5174" s="247" customFormat="1"/>
    <row r="5175" s="247" customFormat="1"/>
    <row r="5176" s="247" customFormat="1"/>
    <row r="5177" s="247" customFormat="1"/>
    <row r="5178" s="247" customFormat="1"/>
    <row r="5179" s="247" customFormat="1"/>
    <row r="5180" s="247" customFormat="1"/>
    <row r="5181" s="247" customFormat="1"/>
    <row r="5182" s="247" customFormat="1"/>
    <row r="5183" s="247" customFormat="1"/>
    <row r="5184" s="247" customFormat="1"/>
    <row r="5185" s="247" customFormat="1"/>
    <row r="5186" s="247" customFormat="1"/>
    <row r="5187" s="247" customFormat="1"/>
    <row r="5188" s="247" customFormat="1"/>
    <row r="5189" s="247" customFormat="1"/>
    <row r="5190" s="247" customFormat="1"/>
    <row r="5191" s="247" customFormat="1"/>
    <row r="5192" s="247" customFormat="1"/>
    <row r="5193" s="247" customFormat="1"/>
    <row r="5194" s="247" customFormat="1"/>
    <row r="5195" s="247" customFormat="1"/>
    <row r="5196" s="247" customFormat="1"/>
    <row r="5197" s="247" customFormat="1"/>
    <row r="5198" s="247" customFormat="1"/>
    <row r="5199" s="247" customFormat="1"/>
    <row r="5200" s="247" customFormat="1"/>
    <row r="5201" s="247" customFormat="1"/>
    <row r="5202" s="247" customFormat="1"/>
    <row r="5203" s="247" customFormat="1"/>
    <row r="5204" s="247" customFormat="1"/>
    <row r="5205" s="247" customFormat="1"/>
    <row r="5206" s="247" customFormat="1"/>
    <row r="5207" s="247" customFormat="1"/>
    <row r="5208" s="247" customFormat="1"/>
    <row r="5209" s="247" customFormat="1"/>
    <row r="5210" s="247" customFormat="1"/>
    <row r="5211" s="247" customFormat="1"/>
    <row r="5212" s="247" customFormat="1"/>
    <row r="5213" s="247" customFormat="1"/>
    <row r="5214" s="247" customFormat="1"/>
    <row r="5215" s="247" customFormat="1"/>
    <row r="5216" s="247" customFormat="1"/>
    <row r="5217" s="247" customFormat="1"/>
    <row r="5218" s="247" customFormat="1"/>
    <row r="5219" s="247" customFormat="1"/>
    <row r="5220" s="247" customFormat="1"/>
    <row r="5221" s="247" customFormat="1"/>
    <row r="5222" s="247" customFormat="1"/>
    <row r="5223" s="247" customFormat="1"/>
    <row r="5224" s="247" customFormat="1"/>
    <row r="5225" s="247" customFormat="1"/>
    <row r="5226" s="247" customFormat="1"/>
    <row r="5227" s="247" customFormat="1"/>
    <row r="5228" s="247" customFormat="1"/>
    <row r="5229" s="247" customFormat="1"/>
    <row r="5230" s="247" customFormat="1"/>
    <row r="5231" s="247" customFormat="1"/>
    <row r="5232" s="247" customFormat="1"/>
    <row r="5233" s="247" customFormat="1"/>
    <row r="5234" s="247" customFormat="1"/>
    <row r="5235" s="247" customFormat="1"/>
    <row r="5236" s="247" customFormat="1"/>
    <row r="5237" s="247" customFormat="1"/>
    <row r="5238" s="247" customFormat="1"/>
    <row r="5239" s="247" customFormat="1"/>
    <row r="5240" s="247" customFormat="1"/>
    <row r="5241" s="247" customFormat="1"/>
    <row r="5242" s="247" customFormat="1"/>
    <row r="5243" s="247" customFormat="1"/>
    <row r="5244" s="247" customFormat="1"/>
    <row r="5245" s="247" customFormat="1"/>
    <row r="5246" s="247" customFormat="1"/>
    <row r="5247" s="247" customFormat="1"/>
    <row r="5248" s="247" customFormat="1"/>
    <row r="5249" s="247" customFormat="1"/>
    <row r="5250" s="247" customFormat="1"/>
    <row r="5251" s="247" customFormat="1"/>
    <row r="5252" s="247" customFormat="1"/>
    <row r="5253" s="247" customFormat="1"/>
    <row r="5254" s="247" customFormat="1"/>
    <row r="5255" s="247" customFormat="1"/>
    <row r="5256" s="247" customFormat="1"/>
    <row r="5257" s="247" customFormat="1"/>
    <row r="5258" s="247" customFormat="1"/>
    <row r="5259" s="247" customFormat="1"/>
    <row r="5260" s="247" customFormat="1"/>
    <row r="5261" s="247" customFormat="1"/>
    <row r="5262" s="247" customFormat="1"/>
    <row r="5263" s="247" customFormat="1"/>
    <row r="5264" s="247" customFormat="1"/>
    <row r="5265" s="247" customFormat="1"/>
    <row r="5266" s="247" customFormat="1"/>
    <row r="5267" s="247" customFormat="1"/>
    <row r="5268" s="247" customFormat="1"/>
    <row r="5269" s="247" customFormat="1"/>
    <row r="5270" s="247" customFormat="1"/>
    <row r="5271" s="247" customFormat="1"/>
    <row r="5272" s="247" customFormat="1"/>
    <row r="5273" s="247" customFormat="1"/>
    <row r="5274" s="247" customFormat="1"/>
    <row r="5275" s="247" customFormat="1"/>
    <row r="5276" s="247" customFormat="1"/>
    <row r="5277" s="247" customFormat="1"/>
    <row r="5278" s="247" customFormat="1"/>
    <row r="5279" s="247" customFormat="1"/>
    <row r="5280" s="247" customFormat="1"/>
    <row r="5281" s="247" customFormat="1"/>
    <row r="5282" s="247" customFormat="1"/>
    <row r="5283" s="247" customFormat="1"/>
    <row r="5284" s="247" customFormat="1"/>
    <row r="5285" s="247" customFormat="1"/>
    <row r="5286" s="247" customFormat="1"/>
    <row r="5287" s="247" customFormat="1"/>
    <row r="5288" s="247" customFormat="1"/>
    <row r="5289" s="247" customFormat="1"/>
    <row r="5290" s="247" customFormat="1"/>
    <row r="5291" s="247" customFormat="1"/>
    <row r="5292" s="247" customFormat="1"/>
    <row r="5293" s="247" customFormat="1"/>
    <row r="5294" s="247" customFormat="1"/>
    <row r="5295" s="247" customFormat="1"/>
    <row r="5296" s="247" customFormat="1"/>
    <row r="5297" s="247" customFormat="1"/>
    <row r="5298" s="247" customFormat="1"/>
    <row r="5299" s="247" customFormat="1"/>
    <row r="5300" s="247" customFormat="1"/>
    <row r="5301" s="247" customFormat="1"/>
    <row r="5302" s="247" customFormat="1"/>
    <row r="5303" s="247" customFormat="1"/>
    <row r="5304" s="247" customFormat="1"/>
    <row r="5305" s="247" customFormat="1"/>
    <row r="5306" s="247" customFormat="1"/>
    <row r="5307" s="247" customFormat="1"/>
    <row r="5308" s="247" customFormat="1"/>
    <row r="5309" s="247" customFormat="1"/>
    <row r="5310" s="247" customFormat="1"/>
    <row r="5311" s="247" customFormat="1"/>
    <row r="5312" s="247" customFormat="1"/>
    <row r="5313" s="247" customFormat="1"/>
    <row r="5314" s="247" customFormat="1"/>
    <row r="5315" s="247" customFormat="1"/>
    <row r="5316" s="247" customFormat="1"/>
    <row r="5317" s="247" customFormat="1"/>
    <row r="5318" s="247" customFormat="1"/>
    <row r="5319" s="247" customFormat="1"/>
    <row r="5320" s="247" customFormat="1"/>
    <row r="5321" s="247" customFormat="1"/>
    <row r="5322" s="247" customFormat="1"/>
    <row r="5323" s="247" customFormat="1"/>
    <row r="5324" s="247" customFormat="1"/>
    <row r="5325" s="247" customFormat="1"/>
    <row r="5326" s="247" customFormat="1"/>
    <row r="5327" s="247" customFormat="1"/>
    <row r="5328" s="247" customFormat="1"/>
    <row r="5329" s="247" customFormat="1"/>
    <row r="5330" s="247" customFormat="1"/>
    <row r="5331" s="247" customFormat="1"/>
    <row r="5332" s="247" customFormat="1"/>
    <row r="5333" s="247" customFormat="1"/>
    <row r="5334" s="247" customFormat="1"/>
    <row r="5335" s="247" customFormat="1"/>
    <row r="5336" s="247" customFormat="1"/>
    <row r="5337" s="247" customFormat="1"/>
    <row r="5338" s="247" customFormat="1"/>
    <row r="5339" s="247" customFormat="1"/>
    <row r="5340" s="247" customFormat="1"/>
    <row r="5341" s="247" customFormat="1"/>
    <row r="5342" s="247" customFormat="1"/>
    <row r="5343" s="247" customFormat="1"/>
    <row r="5344" s="247" customFormat="1"/>
    <row r="5345" s="247" customFormat="1"/>
    <row r="5346" s="247" customFormat="1"/>
    <row r="5347" s="247" customFormat="1"/>
    <row r="5348" s="247" customFormat="1"/>
    <row r="5349" s="247" customFormat="1"/>
    <row r="5350" s="247" customFormat="1"/>
    <row r="5351" s="247" customFormat="1"/>
    <row r="5352" s="247" customFormat="1"/>
    <row r="5353" s="247" customFormat="1"/>
    <row r="5354" s="247" customFormat="1"/>
    <row r="5355" s="247" customFormat="1"/>
    <row r="5356" s="247" customFormat="1"/>
    <row r="5357" s="247" customFormat="1"/>
    <row r="5358" s="247" customFormat="1"/>
    <row r="5359" s="247" customFormat="1"/>
    <row r="5360" s="247" customFormat="1"/>
    <row r="5361" s="247" customFormat="1"/>
    <row r="5362" s="247" customFormat="1"/>
    <row r="5363" s="247" customFormat="1"/>
    <row r="5364" s="247" customFormat="1"/>
    <row r="5365" s="247" customFormat="1"/>
    <row r="5366" s="247" customFormat="1"/>
    <row r="5367" s="247" customFormat="1"/>
    <row r="5368" s="247" customFormat="1"/>
    <row r="5369" s="247" customFormat="1"/>
    <row r="5370" s="247" customFormat="1"/>
    <row r="5371" s="247" customFormat="1"/>
    <row r="5372" s="247" customFormat="1"/>
    <row r="5373" s="247" customFormat="1"/>
    <row r="5374" s="247" customFormat="1"/>
    <row r="5375" s="247" customFormat="1"/>
    <row r="5376" s="247" customFormat="1"/>
    <row r="5377" s="247" customFormat="1"/>
    <row r="5378" s="247" customFormat="1"/>
    <row r="5379" s="247" customFormat="1"/>
    <row r="5380" s="247" customFormat="1"/>
    <row r="5381" s="247" customFormat="1"/>
    <row r="5382" s="247" customFormat="1"/>
    <row r="5383" s="247" customFormat="1"/>
    <row r="5384" s="247" customFormat="1"/>
    <row r="5385" s="247" customFormat="1"/>
    <row r="5386" s="247" customFormat="1"/>
    <row r="5387" s="247" customFormat="1"/>
    <row r="5388" s="247" customFormat="1"/>
    <row r="5389" s="247" customFormat="1"/>
    <row r="5390" s="247" customFormat="1"/>
    <row r="5391" s="247" customFormat="1"/>
    <row r="5392" s="247" customFormat="1"/>
    <row r="5393" s="247" customFormat="1"/>
    <row r="5394" s="247" customFormat="1"/>
    <row r="5395" s="247" customFormat="1"/>
    <row r="5396" s="247" customFormat="1"/>
    <row r="5397" s="247" customFormat="1"/>
    <row r="5398" s="247" customFormat="1"/>
    <row r="5399" s="247" customFormat="1"/>
    <row r="5400" s="247" customFormat="1"/>
    <row r="5401" s="247" customFormat="1"/>
    <row r="5402" s="247" customFormat="1"/>
    <row r="5403" s="247" customFormat="1"/>
    <row r="5404" s="247" customFormat="1"/>
    <row r="5405" s="247" customFormat="1"/>
    <row r="5406" s="247" customFormat="1"/>
    <row r="5407" s="247" customFormat="1"/>
    <row r="5408" s="247" customFormat="1"/>
    <row r="5409" s="247" customFormat="1"/>
    <row r="5410" s="247" customFormat="1"/>
    <row r="5411" s="247" customFormat="1"/>
    <row r="5412" s="247" customFormat="1"/>
    <row r="5413" s="247" customFormat="1"/>
    <row r="5414" s="247" customFormat="1"/>
    <row r="5415" s="247" customFormat="1"/>
    <row r="5416" s="247" customFormat="1"/>
    <row r="5417" s="247" customFormat="1"/>
    <row r="5418" s="247" customFormat="1"/>
    <row r="5419" s="247" customFormat="1"/>
    <row r="5420" s="247" customFormat="1"/>
    <row r="5421" s="247" customFormat="1"/>
    <row r="5422" s="247" customFormat="1"/>
    <row r="5423" s="247" customFormat="1"/>
    <row r="5424" s="247" customFormat="1"/>
    <row r="5425" s="247" customFormat="1"/>
    <row r="5426" s="247" customFormat="1"/>
    <row r="5427" s="247" customFormat="1"/>
    <row r="5428" s="247" customFormat="1"/>
    <row r="5429" s="247" customFormat="1"/>
    <row r="5430" s="247" customFormat="1"/>
    <row r="5431" s="247" customFormat="1"/>
    <row r="5432" s="247" customFormat="1"/>
    <row r="5433" s="247" customFormat="1"/>
    <row r="5434" s="247" customFormat="1"/>
    <row r="5435" s="247" customFormat="1"/>
    <row r="5436" s="247" customFormat="1"/>
    <row r="5437" s="247" customFormat="1"/>
    <row r="5438" s="247" customFormat="1"/>
    <row r="5439" s="247" customFormat="1"/>
    <row r="5440" s="247" customFormat="1"/>
    <row r="5441" s="247" customFormat="1"/>
    <row r="5442" s="247" customFormat="1"/>
    <row r="5443" s="247" customFormat="1"/>
    <row r="5444" s="247" customFormat="1"/>
    <row r="5445" s="247" customFormat="1"/>
    <row r="5446" s="247" customFormat="1"/>
    <row r="5447" s="247" customFormat="1"/>
    <row r="5448" s="247" customFormat="1"/>
    <row r="5449" s="247" customFormat="1"/>
    <row r="5450" s="247" customFormat="1"/>
    <row r="5451" s="247" customFormat="1"/>
    <row r="5452" s="247" customFormat="1"/>
    <row r="5453" s="247" customFormat="1"/>
    <row r="5454" s="247" customFormat="1"/>
    <row r="5455" s="247" customFormat="1"/>
    <row r="5456" s="247" customFormat="1"/>
    <row r="5457" s="247" customFormat="1"/>
    <row r="5458" s="247" customFormat="1"/>
    <row r="5459" s="247" customFormat="1"/>
    <row r="5460" s="247" customFormat="1"/>
    <row r="5461" s="247" customFormat="1"/>
    <row r="5462" s="247" customFormat="1"/>
    <row r="5463" s="247" customFormat="1"/>
    <row r="5464" s="247" customFormat="1"/>
    <row r="5465" s="247" customFormat="1"/>
    <row r="5466" s="247" customFormat="1"/>
    <row r="5467" s="247" customFormat="1"/>
    <row r="5468" s="247" customFormat="1"/>
    <row r="5469" s="247" customFormat="1"/>
    <row r="5470" s="247" customFormat="1"/>
    <row r="5471" s="247" customFormat="1"/>
    <row r="5472" s="247" customFormat="1"/>
    <row r="5473" s="247" customFormat="1"/>
    <row r="5474" s="247" customFormat="1"/>
    <row r="5475" s="247" customFormat="1"/>
    <row r="5476" s="247" customFormat="1"/>
    <row r="5477" s="247" customFormat="1"/>
    <row r="5478" s="247" customFormat="1"/>
    <row r="5479" s="247" customFormat="1"/>
    <row r="5480" s="247" customFormat="1"/>
    <row r="5481" s="247" customFormat="1"/>
    <row r="5482" s="247" customFormat="1"/>
    <row r="5483" s="247" customFormat="1"/>
    <row r="5484" s="247" customFormat="1"/>
    <row r="5485" s="247" customFormat="1"/>
    <row r="5486" s="247" customFormat="1"/>
    <row r="5487" s="247" customFormat="1"/>
    <row r="5488" s="247" customFormat="1"/>
    <row r="5489" s="247" customFormat="1"/>
    <row r="5490" s="247" customFormat="1"/>
    <row r="5491" s="247" customFormat="1"/>
    <row r="5492" s="247" customFormat="1"/>
    <row r="5493" s="247" customFormat="1"/>
    <row r="5494" s="247" customFormat="1"/>
    <row r="5495" s="247" customFormat="1"/>
    <row r="5496" s="247" customFormat="1"/>
    <row r="5497" s="247" customFormat="1"/>
    <row r="5498" s="247" customFormat="1"/>
    <row r="5499" s="247" customFormat="1"/>
    <row r="5500" s="247" customFormat="1"/>
    <row r="5501" s="247" customFormat="1"/>
    <row r="5502" s="247" customFormat="1"/>
    <row r="5503" s="247" customFormat="1"/>
    <row r="5504" s="247" customFormat="1"/>
    <row r="5505" s="247" customFormat="1"/>
    <row r="5506" s="247" customFormat="1"/>
    <row r="5507" s="247" customFormat="1"/>
    <row r="5508" s="247" customFormat="1"/>
    <row r="5509" s="247" customFormat="1"/>
    <row r="5510" s="247" customFormat="1"/>
    <row r="5511" s="247" customFormat="1"/>
    <row r="5512" s="247" customFormat="1"/>
    <row r="5513" s="247" customFormat="1"/>
    <row r="5514" s="247" customFormat="1"/>
    <row r="5515" s="247" customFormat="1"/>
    <row r="5516" s="247" customFormat="1"/>
    <row r="5517" s="247" customFormat="1"/>
    <row r="5518" s="247" customFormat="1"/>
    <row r="5519" s="247" customFormat="1"/>
    <row r="5520" s="247" customFormat="1"/>
    <row r="5521" s="247" customFormat="1"/>
    <row r="5522" s="247" customFormat="1"/>
    <row r="5523" s="247" customFormat="1"/>
    <row r="5524" s="247" customFormat="1"/>
    <row r="5525" s="247" customFormat="1"/>
    <row r="5526" s="247" customFormat="1"/>
    <row r="5527" s="247" customFormat="1"/>
    <row r="5528" s="247" customFormat="1"/>
    <row r="5529" s="247" customFormat="1"/>
    <row r="5530" s="247" customFormat="1"/>
    <row r="5531" s="247" customFormat="1"/>
    <row r="5532" s="247" customFormat="1"/>
    <row r="5533" s="247" customFormat="1"/>
    <row r="5534" s="247" customFormat="1"/>
    <row r="5535" s="247" customFormat="1"/>
    <row r="5536" s="247" customFormat="1"/>
    <row r="5537" s="247" customFormat="1"/>
    <row r="5538" s="247" customFormat="1"/>
    <row r="5539" s="247" customFormat="1"/>
    <row r="5540" s="247" customFormat="1"/>
    <row r="5541" s="247" customFormat="1"/>
    <row r="5542" s="247" customFormat="1"/>
    <row r="5543" s="247" customFormat="1"/>
    <row r="5544" s="247" customFormat="1"/>
    <row r="5545" s="247" customFormat="1"/>
    <row r="5546" s="247" customFormat="1"/>
    <row r="5547" s="247" customFormat="1"/>
    <row r="5548" s="247" customFormat="1"/>
    <row r="5549" s="247" customFormat="1"/>
    <row r="5550" s="247" customFormat="1"/>
    <row r="5551" s="247" customFormat="1"/>
    <row r="5552" s="247" customFormat="1"/>
    <row r="5553" s="247" customFormat="1"/>
    <row r="5554" s="247" customFormat="1"/>
    <row r="5555" s="247" customFormat="1"/>
    <row r="5556" s="247" customFormat="1"/>
    <row r="5557" s="247" customFormat="1"/>
    <row r="5558" s="247" customFormat="1"/>
    <row r="5559" s="247" customFormat="1"/>
    <row r="5560" s="247" customFormat="1"/>
    <row r="5561" s="247" customFormat="1"/>
    <row r="5562" s="247" customFormat="1"/>
    <row r="5563" s="247" customFormat="1"/>
    <row r="5564" s="247" customFormat="1"/>
    <row r="5565" s="247" customFormat="1"/>
    <row r="5566" s="247" customFormat="1"/>
    <row r="5567" s="247" customFormat="1"/>
    <row r="5568" s="247" customFormat="1"/>
    <row r="5569" s="247" customFormat="1"/>
    <row r="5570" s="247" customFormat="1"/>
    <row r="5571" s="247" customFormat="1"/>
    <row r="5572" s="247" customFormat="1"/>
    <row r="5573" s="247" customFormat="1"/>
    <row r="5574" s="247" customFormat="1"/>
    <row r="5575" s="247" customFormat="1"/>
    <row r="5576" s="247" customFormat="1"/>
    <row r="5577" s="247" customFormat="1"/>
    <row r="5578" s="247" customFormat="1"/>
    <row r="5579" s="247" customFormat="1"/>
    <row r="5580" s="247" customFormat="1"/>
    <row r="5581" s="247" customFormat="1"/>
    <row r="5582" s="247" customFormat="1"/>
    <row r="5583" s="247" customFormat="1"/>
    <row r="5584" s="247" customFormat="1"/>
    <row r="5585" s="247" customFormat="1"/>
    <row r="5586" s="247" customFormat="1"/>
    <row r="5587" s="247" customFormat="1"/>
    <row r="5588" s="247" customFormat="1"/>
    <row r="5589" s="247" customFormat="1"/>
    <row r="5590" s="247" customFormat="1"/>
    <row r="5591" s="247" customFormat="1"/>
    <row r="5592" s="247" customFormat="1"/>
    <row r="5593" s="247" customFormat="1"/>
    <row r="5594" s="247" customFormat="1"/>
    <row r="5595" s="247" customFormat="1"/>
    <row r="5596" s="247" customFormat="1"/>
    <row r="5597" s="247" customFormat="1"/>
    <row r="5598" s="247" customFormat="1"/>
    <row r="5599" s="247" customFormat="1"/>
    <row r="5600" s="247" customFormat="1"/>
    <row r="5601" s="247" customFormat="1"/>
    <row r="5602" s="247" customFormat="1"/>
    <row r="5603" s="247" customFormat="1"/>
    <row r="5604" s="247" customFormat="1"/>
    <row r="5605" s="247" customFormat="1"/>
    <row r="5606" s="247" customFormat="1"/>
    <row r="5607" s="247" customFormat="1"/>
    <row r="5608" s="247" customFormat="1"/>
    <row r="5609" s="247" customFormat="1"/>
    <row r="5610" s="247" customFormat="1"/>
    <row r="5611" s="247" customFormat="1"/>
    <row r="5612" s="247" customFormat="1"/>
    <row r="5613" s="247" customFormat="1"/>
    <row r="5614" s="247" customFormat="1"/>
    <row r="5615" s="247" customFormat="1"/>
    <row r="5616" s="247" customFormat="1"/>
    <row r="5617" s="247" customFormat="1"/>
    <row r="5618" s="247" customFormat="1"/>
    <row r="5619" s="247" customFormat="1"/>
    <row r="5620" s="247" customFormat="1"/>
    <row r="5621" s="247" customFormat="1"/>
    <row r="5622" s="247" customFormat="1"/>
    <row r="5623" s="247" customFormat="1"/>
    <row r="5624" s="247" customFormat="1"/>
    <row r="5625" s="247" customFormat="1"/>
    <row r="5626" s="247" customFormat="1"/>
    <row r="5627" s="247" customFormat="1"/>
    <row r="5628" s="247" customFormat="1"/>
    <row r="5629" s="247" customFormat="1"/>
    <row r="5630" s="247" customFormat="1"/>
    <row r="5631" s="247" customFormat="1"/>
    <row r="5632" s="247" customFormat="1"/>
    <row r="5633" s="247" customFormat="1"/>
    <row r="5634" s="247" customFormat="1"/>
    <row r="5635" s="247" customFormat="1"/>
    <row r="5636" s="247" customFormat="1"/>
    <row r="5637" s="247" customFormat="1"/>
    <row r="5638" s="247" customFormat="1"/>
    <row r="5639" s="247" customFormat="1"/>
    <row r="5640" s="247" customFormat="1"/>
    <row r="5641" s="247" customFormat="1"/>
    <row r="5642" s="247" customFormat="1"/>
    <row r="5643" s="247" customFormat="1"/>
    <row r="5644" s="247" customFormat="1"/>
    <row r="5645" s="247" customFormat="1"/>
    <row r="5646" s="247" customFormat="1"/>
    <row r="5647" s="247" customFormat="1"/>
    <row r="5648" s="247" customFormat="1"/>
    <row r="5649" s="247" customFormat="1"/>
    <row r="5650" s="247" customFormat="1"/>
    <row r="5651" s="247" customFormat="1"/>
    <row r="5652" s="247" customFormat="1"/>
    <row r="5653" s="247" customFormat="1"/>
    <row r="5654" s="247" customFormat="1"/>
    <row r="5655" s="247" customFormat="1"/>
    <row r="5656" s="247" customFormat="1"/>
    <row r="5657" s="247" customFormat="1"/>
    <row r="5658" s="247" customFormat="1"/>
    <row r="5659" s="247" customFormat="1"/>
    <row r="5660" s="247" customFormat="1"/>
    <row r="5661" s="247" customFormat="1"/>
    <row r="5662" s="247" customFormat="1"/>
    <row r="5663" s="247" customFormat="1"/>
    <row r="5664" s="247" customFormat="1"/>
    <row r="5665" s="247" customFormat="1"/>
    <row r="5666" s="247" customFormat="1"/>
    <row r="5667" s="247" customFormat="1"/>
    <row r="5668" s="247" customFormat="1"/>
    <row r="5669" s="247" customFormat="1"/>
    <row r="5670" s="247" customFormat="1"/>
    <row r="5671" s="247" customFormat="1"/>
    <row r="5672" s="247" customFormat="1"/>
    <row r="5673" s="247" customFormat="1"/>
    <row r="5674" s="247" customFormat="1"/>
    <row r="5675" s="247" customFormat="1"/>
    <row r="5676" s="247" customFormat="1"/>
    <row r="5677" s="247" customFormat="1"/>
    <row r="5678" s="247" customFormat="1"/>
    <row r="5679" s="247" customFormat="1"/>
    <row r="5680" s="247" customFormat="1"/>
    <row r="5681" s="247" customFormat="1"/>
    <row r="5682" s="247" customFormat="1"/>
    <row r="5683" s="247" customFormat="1"/>
    <row r="5684" s="247" customFormat="1"/>
    <row r="5685" s="247" customFormat="1"/>
    <row r="5686" s="247" customFormat="1"/>
    <row r="5687" s="247" customFormat="1"/>
    <row r="5688" s="247" customFormat="1"/>
    <row r="5689" s="247" customFormat="1"/>
    <row r="5690" s="247" customFormat="1"/>
    <row r="5691" s="247" customFormat="1"/>
    <row r="5692" s="247" customFormat="1"/>
    <row r="5693" s="247" customFormat="1"/>
    <row r="5694" s="247" customFormat="1"/>
    <row r="5695" s="247" customFormat="1"/>
    <row r="5696" s="247" customFormat="1"/>
    <row r="5697" s="247" customFormat="1"/>
    <row r="5698" s="247" customFormat="1"/>
    <row r="5699" s="247" customFormat="1"/>
    <row r="5700" s="247" customFormat="1"/>
    <row r="5701" s="247" customFormat="1"/>
    <row r="5702" s="247" customFormat="1"/>
    <row r="5703" s="247" customFormat="1"/>
    <row r="5704" s="247" customFormat="1"/>
    <row r="5705" s="247" customFormat="1"/>
    <row r="5706" s="247" customFormat="1"/>
    <row r="5707" s="247" customFormat="1"/>
    <row r="5708" s="247" customFormat="1"/>
    <row r="5709" s="247" customFormat="1"/>
    <row r="5710" s="247" customFormat="1"/>
    <row r="5711" s="247" customFormat="1"/>
    <row r="5712" s="247" customFormat="1"/>
    <row r="5713" s="247" customFormat="1"/>
    <row r="5714" s="247" customFormat="1"/>
    <row r="5715" s="247" customFormat="1"/>
    <row r="5716" s="247" customFormat="1"/>
    <row r="5717" s="247" customFormat="1"/>
    <row r="5718" s="247" customFormat="1"/>
    <row r="5719" s="247" customFormat="1"/>
    <row r="5720" s="247" customFormat="1"/>
    <row r="5721" s="247" customFormat="1"/>
    <row r="5722" s="247" customFormat="1"/>
    <row r="5723" s="247" customFormat="1"/>
    <row r="5724" s="247" customFormat="1"/>
    <row r="5725" s="247" customFormat="1"/>
    <row r="5726" s="247" customFormat="1"/>
    <row r="5727" s="247" customFormat="1"/>
    <row r="5728" s="247" customFormat="1"/>
    <row r="5729" s="247" customFormat="1"/>
    <row r="5730" s="247" customFormat="1"/>
    <row r="5731" s="247" customFormat="1"/>
    <row r="5732" s="247" customFormat="1"/>
    <row r="5733" s="247" customFormat="1"/>
    <row r="5734" s="247" customFormat="1"/>
    <row r="5735" s="247" customFormat="1"/>
    <row r="5736" s="247" customFormat="1"/>
    <row r="5737" s="247" customFormat="1"/>
    <row r="5738" s="247" customFormat="1"/>
    <row r="5739" s="247" customFormat="1"/>
    <row r="5740" s="247" customFormat="1"/>
    <row r="5741" s="247" customFormat="1"/>
    <row r="5742" s="247" customFormat="1"/>
    <row r="5743" s="247" customFormat="1"/>
    <row r="5744" s="247" customFormat="1"/>
    <row r="5745" s="247" customFormat="1"/>
    <row r="5746" s="247" customFormat="1"/>
    <row r="5747" s="247" customFormat="1"/>
    <row r="5748" s="247" customFormat="1"/>
    <row r="5749" s="247" customFormat="1"/>
    <row r="5750" s="247" customFormat="1"/>
    <row r="5751" s="247" customFormat="1"/>
    <row r="5752" s="247" customFormat="1"/>
    <row r="5753" s="247" customFormat="1"/>
    <row r="5754" s="247" customFormat="1"/>
    <row r="5755" s="247" customFormat="1"/>
    <row r="5756" s="247" customFormat="1"/>
    <row r="5757" s="247" customFormat="1"/>
    <row r="5758" s="247" customFormat="1"/>
    <row r="5759" s="247" customFormat="1"/>
    <row r="5760" s="247" customFormat="1"/>
    <row r="5761" s="247" customFormat="1"/>
    <row r="5762" s="247" customFormat="1"/>
    <row r="5763" s="247" customFormat="1"/>
    <row r="5764" s="247" customFormat="1"/>
    <row r="5765" s="247" customFormat="1"/>
    <row r="5766" s="247" customFormat="1"/>
    <row r="5767" s="247" customFormat="1"/>
    <row r="5768" s="247" customFormat="1"/>
    <row r="5769" s="247" customFormat="1"/>
    <row r="5770" s="247" customFormat="1"/>
    <row r="5771" s="247" customFormat="1"/>
    <row r="5772" s="247" customFormat="1"/>
    <row r="5773" s="247" customFormat="1"/>
    <row r="5774" s="247" customFormat="1"/>
    <row r="5775" s="247" customFormat="1"/>
    <row r="5776" s="247" customFormat="1"/>
    <row r="5777" s="247" customFormat="1"/>
    <row r="5778" s="247" customFormat="1"/>
    <row r="5779" s="247" customFormat="1"/>
    <row r="5780" s="247" customFormat="1"/>
    <row r="5781" s="247" customFormat="1"/>
    <row r="5782" s="247" customFormat="1"/>
    <row r="5783" s="247" customFormat="1"/>
    <row r="5784" s="247" customFormat="1"/>
    <row r="5785" s="247" customFormat="1"/>
    <row r="5786" s="247" customFormat="1"/>
    <row r="5787" s="247" customFormat="1"/>
    <row r="5788" s="247" customFormat="1"/>
    <row r="5789" s="247" customFormat="1"/>
    <row r="5790" s="247" customFormat="1"/>
    <row r="5791" s="247" customFormat="1"/>
    <row r="5792" s="247" customFormat="1"/>
    <row r="5793" s="247" customFormat="1"/>
    <row r="5794" s="247" customFormat="1"/>
    <row r="5795" s="247" customFormat="1"/>
    <row r="5796" s="247" customFormat="1"/>
    <row r="5797" s="247" customFormat="1"/>
    <row r="5798" s="247" customFormat="1"/>
    <row r="5799" s="247" customFormat="1"/>
    <row r="5800" s="247" customFormat="1"/>
    <row r="5801" s="247" customFormat="1"/>
    <row r="5802" s="247" customFormat="1"/>
    <row r="5803" s="247" customFormat="1"/>
    <row r="5804" s="247" customFormat="1"/>
    <row r="5805" s="247" customFormat="1"/>
    <row r="5806" s="247" customFormat="1"/>
    <row r="5807" s="247" customFormat="1"/>
    <row r="5808" s="247" customFormat="1"/>
    <row r="5809" s="247" customFormat="1"/>
    <row r="5810" s="247" customFormat="1"/>
    <row r="5811" s="247" customFormat="1"/>
    <row r="5812" s="247" customFormat="1"/>
    <row r="5813" s="247" customFormat="1"/>
    <row r="5814" s="247" customFormat="1"/>
    <row r="5815" s="247" customFormat="1"/>
    <row r="5816" s="247" customFormat="1"/>
    <row r="5817" s="247" customFormat="1"/>
    <row r="5818" s="247" customFormat="1"/>
    <row r="5819" s="247" customFormat="1"/>
    <row r="5820" s="247" customFormat="1"/>
    <row r="5821" s="247" customFormat="1"/>
    <row r="5822" s="247" customFormat="1"/>
    <row r="5823" s="247" customFormat="1"/>
    <row r="5824" s="247" customFormat="1"/>
    <row r="5825" s="247" customFormat="1"/>
    <row r="5826" s="247" customFormat="1"/>
    <row r="5827" s="247" customFormat="1"/>
    <row r="5828" s="247" customFormat="1"/>
    <row r="5829" s="247" customFormat="1"/>
    <row r="5830" s="247" customFormat="1"/>
    <row r="5831" s="247" customFormat="1"/>
    <row r="5832" s="247" customFormat="1"/>
    <row r="5833" s="247" customFormat="1"/>
    <row r="5834" s="247" customFormat="1"/>
    <row r="5835" s="247" customFormat="1"/>
    <row r="5836" s="247" customFormat="1"/>
    <row r="5837" s="247" customFormat="1"/>
    <row r="5838" s="247" customFormat="1"/>
    <row r="5839" s="247" customFormat="1"/>
    <row r="5840" s="247" customFormat="1"/>
    <row r="5841" s="247" customFormat="1"/>
    <row r="5842" s="247" customFormat="1"/>
    <row r="5843" s="247" customFormat="1"/>
    <row r="5844" s="247" customFormat="1"/>
    <row r="5845" s="247" customFormat="1"/>
    <row r="5846" s="247" customFormat="1"/>
    <row r="5847" s="247" customFormat="1"/>
    <row r="5848" s="247" customFormat="1"/>
    <row r="5849" s="247" customFormat="1"/>
    <row r="5850" s="247" customFormat="1"/>
    <row r="5851" s="247" customFormat="1"/>
    <row r="5852" s="247" customFormat="1"/>
    <row r="5853" s="247" customFormat="1"/>
    <row r="5854" s="247" customFormat="1"/>
    <row r="5855" s="247" customFormat="1"/>
    <row r="5856" s="247" customFormat="1"/>
    <row r="5857" s="247" customFormat="1"/>
    <row r="5858" s="247" customFormat="1"/>
    <row r="5859" s="247" customFormat="1"/>
    <row r="5860" s="247" customFormat="1"/>
    <row r="5861" s="247" customFormat="1"/>
    <row r="5862" s="247" customFormat="1"/>
    <row r="5863" s="247" customFormat="1"/>
    <row r="5864" s="247" customFormat="1"/>
    <row r="5865" s="247" customFormat="1"/>
    <row r="5866" s="247" customFormat="1"/>
    <row r="5867" s="247" customFormat="1"/>
    <row r="5868" s="247" customFormat="1"/>
    <row r="5869" s="247" customFormat="1"/>
    <row r="5870" s="247" customFormat="1"/>
    <row r="5871" s="247" customFormat="1"/>
    <row r="5872" s="247" customFormat="1"/>
    <row r="5873" s="247" customFormat="1"/>
    <row r="5874" s="247" customFormat="1"/>
    <row r="5875" s="247" customFormat="1"/>
    <row r="5876" s="247" customFormat="1"/>
    <row r="5877" s="247" customFormat="1"/>
    <row r="5878" s="247" customFormat="1"/>
    <row r="5879" s="247" customFormat="1"/>
    <row r="5880" s="247" customFormat="1"/>
    <row r="5881" s="247" customFormat="1"/>
    <row r="5882" s="247" customFormat="1"/>
    <row r="5883" s="247" customFormat="1"/>
    <row r="5884" s="247" customFormat="1"/>
    <row r="5885" s="247" customFormat="1"/>
    <row r="5886" s="247" customFormat="1"/>
    <row r="5887" s="247" customFormat="1"/>
    <row r="5888" s="247" customFormat="1"/>
    <row r="5889" s="247" customFormat="1"/>
    <row r="5890" s="247" customFormat="1"/>
    <row r="5891" s="247" customFormat="1"/>
    <row r="5892" s="247" customFormat="1"/>
    <row r="5893" s="247" customFormat="1"/>
    <row r="5894" s="247" customFormat="1"/>
    <row r="5895" s="247" customFormat="1"/>
    <row r="5896" s="247" customFormat="1"/>
    <row r="5897" s="247" customFormat="1"/>
    <row r="5898" s="247" customFormat="1"/>
    <row r="5899" s="247" customFormat="1"/>
    <row r="5900" s="247" customFormat="1"/>
    <row r="5901" s="247" customFormat="1"/>
    <row r="5902" s="247" customFormat="1"/>
    <row r="5903" s="247" customFormat="1"/>
    <row r="5904" s="247" customFormat="1"/>
    <row r="5905" s="247" customFormat="1"/>
    <row r="5906" s="247" customFormat="1"/>
    <row r="5907" s="247" customFormat="1"/>
    <row r="5908" s="247" customFormat="1"/>
    <row r="5909" s="247" customFormat="1"/>
    <row r="5910" s="247" customFormat="1"/>
    <row r="5911" s="247" customFormat="1"/>
    <row r="5912" s="247" customFormat="1"/>
    <row r="5913" s="247" customFormat="1"/>
    <row r="5914" s="247" customFormat="1"/>
    <row r="5915" s="247" customFormat="1"/>
    <row r="5916" s="247" customFormat="1"/>
    <row r="5917" s="247" customFormat="1"/>
    <row r="5918" s="247" customFormat="1"/>
    <row r="5919" s="247" customFormat="1"/>
    <row r="5920" s="247" customFormat="1"/>
    <row r="5921" s="247" customFormat="1"/>
    <row r="5922" s="247" customFormat="1"/>
    <row r="5923" s="247" customFormat="1"/>
    <row r="5924" s="247" customFormat="1"/>
    <row r="5925" s="247" customFormat="1"/>
    <row r="5926" s="247" customFormat="1"/>
    <row r="5927" s="247" customFormat="1"/>
    <row r="5928" s="247" customFormat="1"/>
    <row r="5929" s="247" customFormat="1"/>
    <row r="5930" s="247" customFormat="1"/>
    <row r="5931" s="247" customFormat="1"/>
    <row r="5932" s="247" customFormat="1"/>
    <row r="5933" s="247" customFormat="1"/>
    <row r="5934" s="247" customFormat="1"/>
    <row r="5935" s="247" customFormat="1"/>
    <row r="5936" s="247" customFormat="1"/>
    <row r="5937" s="247" customFormat="1"/>
    <row r="5938" s="247" customFormat="1"/>
    <row r="5939" s="247" customFormat="1"/>
    <row r="5940" s="247" customFormat="1"/>
    <row r="5941" s="247" customFormat="1"/>
    <row r="5942" s="247" customFormat="1"/>
    <row r="5943" s="247" customFormat="1"/>
    <row r="5944" s="247" customFormat="1"/>
    <row r="5945" s="247" customFormat="1"/>
    <row r="5946" s="247" customFormat="1"/>
    <row r="5947" s="247" customFormat="1"/>
    <row r="5948" s="247" customFormat="1"/>
    <row r="5949" s="247" customFormat="1"/>
    <row r="5950" s="247" customFormat="1"/>
    <row r="5951" s="247" customFormat="1"/>
    <row r="5952" s="247" customFormat="1"/>
    <row r="5953" s="247" customFormat="1"/>
    <row r="5954" s="247" customFormat="1"/>
    <row r="5955" s="247" customFormat="1"/>
    <row r="5956" s="247" customFormat="1"/>
    <row r="5957" s="247" customFormat="1"/>
    <row r="5958" s="247" customFormat="1"/>
    <row r="5959" s="247" customFormat="1"/>
    <row r="5960" s="247" customFormat="1"/>
    <row r="5961" s="247" customFormat="1"/>
    <row r="5962" s="247" customFormat="1"/>
    <row r="5963" s="247" customFormat="1"/>
    <row r="5964" s="247" customFormat="1"/>
    <row r="5965" s="247" customFormat="1"/>
    <row r="5966" s="247" customFormat="1"/>
    <row r="5967" s="247" customFormat="1"/>
    <row r="5968" s="247" customFormat="1"/>
    <row r="5969" s="247" customFormat="1"/>
    <row r="5970" s="247" customFormat="1"/>
    <row r="5971" s="247" customFormat="1"/>
    <row r="5972" s="247" customFormat="1"/>
    <row r="5973" s="247" customFormat="1"/>
    <row r="5974" s="247" customFormat="1"/>
    <row r="5975" s="247" customFormat="1"/>
    <row r="5976" s="247" customFormat="1"/>
    <row r="5977" s="247" customFormat="1"/>
    <row r="5978" s="247" customFormat="1"/>
    <row r="5979" s="247" customFormat="1"/>
  </sheetData>
  <sheetProtection algorithmName="SHA-512" hashValue="RgiW05Z86/I7VmZtBfoua26WZGwqd4znMlLqXtzakWPi1nPrFoAAihfGA9R+zlexdF1C62SufFLzFUd344f+xg==" saltValue="o/No/tC+wAfPvOrKGe0gdw==" spinCount="100000" sheet="1" objects="1" scenarios="1"/>
  <mergeCells count="54">
    <mergeCell ref="C4:G4"/>
    <mergeCell ref="C5:G5"/>
    <mergeCell ref="C7:G7"/>
    <mergeCell ref="C8:G8"/>
    <mergeCell ref="C128:F128"/>
    <mergeCell ref="D110:F110"/>
    <mergeCell ref="C116:F116"/>
    <mergeCell ref="C117:F117"/>
    <mergeCell ref="C118:F118"/>
    <mergeCell ref="C127:F127"/>
    <mergeCell ref="C104:F104"/>
    <mergeCell ref="C105:F105"/>
    <mergeCell ref="C106:F106"/>
    <mergeCell ref="C109:F109"/>
    <mergeCell ref="C74:F74"/>
    <mergeCell ref="C76:F76"/>
    <mergeCell ref="C136:F136"/>
    <mergeCell ref="C137:F137"/>
    <mergeCell ref="C138:F138"/>
    <mergeCell ref="C139:F139"/>
    <mergeCell ref="C140:F140"/>
    <mergeCell ref="C134:G134"/>
    <mergeCell ref="C64:F64"/>
    <mergeCell ref="C66:F66"/>
    <mergeCell ref="C67:F67"/>
    <mergeCell ref="C68:F68"/>
    <mergeCell ref="C70:F70"/>
    <mergeCell ref="C130:F130"/>
    <mergeCell ref="C131:F131"/>
    <mergeCell ref="C132:F132"/>
    <mergeCell ref="C80:F80"/>
    <mergeCell ref="C90:F90"/>
    <mergeCell ref="C95:F95"/>
    <mergeCell ref="C88:G88"/>
    <mergeCell ref="D112:F112"/>
    <mergeCell ref="C101:G101"/>
    <mergeCell ref="C125:G125"/>
    <mergeCell ref="C10:G10"/>
    <mergeCell ref="C9:G9"/>
    <mergeCell ref="K11:N11"/>
    <mergeCell ref="O11:P11"/>
    <mergeCell ref="C11:G11"/>
    <mergeCell ref="C43:F43"/>
    <mergeCell ref="C12:G12"/>
    <mergeCell ref="C44:F44"/>
    <mergeCell ref="C45:F45"/>
    <mergeCell ref="C46:F46"/>
    <mergeCell ref="C47:F47"/>
    <mergeCell ref="C48:F48"/>
    <mergeCell ref="C119:G119"/>
    <mergeCell ref="C123:G123"/>
    <mergeCell ref="C72:G72"/>
    <mergeCell ref="C65:F65"/>
    <mergeCell ref="C69:F69"/>
  </mergeCells>
  <hyperlinks>
    <hyperlink ref="D81" r:id="rId1" xr:uid="{00000000-0004-0000-0200-000000000000}"/>
    <hyperlink ref="C128:F128" r:id="rId2" display="https://ec.europa.eu/eurostat/web/waste/methodology" xr:uid="{00000000-0004-0000-0200-000001000000}"/>
    <hyperlink ref="D82" r:id="rId3" display="mailto:estat-support-edamis@ec.europa.eu" xr:uid="{00000000-0004-0000-0200-000002000000}"/>
    <hyperlink ref="D85" r:id="rId4" display="mailto:ESTAT-WASTE-STATISTICS@EC.EUROPA.EU" xr:uid="{00000000-0004-0000-0200-000003000000}"/>
    <hyperlink ref="C132:F132" r:id="rId5" display="mailto:ESTAT-WASTE-STATISTICS@EC.EUROPA.EU" xr:uid="{00000000-0004-0000-0200-000004000000}"/>
  </hyperlinks>
  <pageMargins left="0.23622047244094491" right="0.23622047244094491" top="0.74803149606299213" bottom="0.74803149606299213" header="0.31496062992125984" footer="0.31496062992125984"/>
  <pageSetup paperSize="9" scale="60" fitToHeight="0" orientation="portrait" verticalDpi="0" r:id="rId6"/>
  <headerFooter>
    <oddFooter>&amp;L&amp;F&amp;CPage &amp;Pof &amp;N&amp;R&amp;A</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rgb="FFB9C337"/>
    <pageSetUpPr fitToPage="1"/>
  </sheetPr>
  <dimension ref="A1:IA2918"/>
  <sheetViews>
    <sheetView workbookViewId="0"/>
  </sheetViews>
  <sheetFormatPr defaultColWidth="8.7109375" defaultRowHeight="12.75"/>
  <cols>
    <col min="1" max="1" width="1.42578125" style="247" customWidth="1"/>
    <col min="2" max="2" width="1.42578125" style="18" customWidth="1"/>
    <col min="3" max="3" width="17.140625" style="18" customWidth="1"/>
    <col min="4" max="4" width="20" style="18" customWidth="1"/>
    <col min="5" max="5" width="66.7109375" style="18" customWidth="1"/>
    <col min="6" max="6" width="28.85546875" style="18" customWidth="1"/>
    <col min="7" max="7" width="1.28515625" style="18" customWidth="1"/>
    <col min="8" max="235" width="8.7109375" style="247"/>
    <col min="236" max="16384" width="8.7109375" style="18"/>
  </cols>
  <sheetData>
    <row r="1" spans="1:235" s="243" customFormat="1" thickBot="1"/>
    <row r="2" spans="1:235" s="5" customFormat="1" ht="42" customHeight="1">
      <c r="A2" s="244"/>
      <c r="B2" s="142"/>
      <c r="C2" s="168"/>
      <c r="D2" s="169"/>
      <c r="E2" s="169"/>
      <c r="F2" s="169"/>
      <c r="G2" s="170"/>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c r="FL2" s="244"/>
      <c r="FM2" s="244"/>
      <c r="FN2" s="244"/>
      <c r="FO2" s="244"/>
      <c r="FP2" s="244"/>
      <c r="FQ2" s="244"/>
      <c r="FR2" s="244"/>
      <c r="FS2" s="244"/>
      <c r="FT2" s="244"/>
      <c r="FU2" s="244"/>
      <c r="FV2" s="244"/>
      <c r="FW2" s="244"/>
      <c r="FX2" s="244"/>
      <c r="FY2" s="244"/>
      <c r="FZ2" s="244"/>
      <c r="GA2" s="244"/>
      <c r="GB2" s="244"/>
      <c r="GC2" s="244"/>
      <c r="GD2" s="244"/>
      <c r="GE2" s="244"/>
      <c r="GF2" s="244"/>
      <c r="GG2" s="244"/>
      <c r="GH2" s="244"/>
      <c r="GI2" s="244"/>
      <c r="GJ2" s="244"/>
      <c r="GK2" s="244"/>
      <c r="GL2" s="244"/>
      <c r="GM2" s="244"/>
      <c r="GN2" s="244"/>
      <c r="GO2" s="244"/>
      <c r="GP2" s="244"/>
      <c r="GQ2" s="244"/>
      <c r="GR2" s="244"/>
      <c r="GS2" s="244"/>
      <c r="GT2" s="244"/>
      <c r="GU2" s="244"/>
      <c r="GV2" s="244"/>
      <c r="GW2" s="244"/>
      <c r="GX2" s="244"/>
      <c r="GY2" s="244"/>
      <c r="GZ2" s="244"/>
      <c r="HA2" s="244"/>
      <c r="HB2" s="244"/>
      <c r="HC2" s="244"/>
      <c r="HD2" s="244"/>
      <c r="HE2" s="244"/>
      <c r="HF2" s="244"/>
      <c r="HG2" s="244"/>
      <c r="HH2" s="244"/>
      <c r="HI2" s="244"/>
      <c r="HJ2" s="244"/>
      <c r="HK2" s="244"/>
      <c r="HL2" s="244"/>
      <c r="HM2" s="244"/>
      <c r="HN2" s="244"/>
      <c r="HO2" s="244"/>
      <c r="HP2" s="244"/>
      <c r="HQ2" s="244"/>
      <c r="HR2" s="244"/>
      <c r="HS2" s="244"/>
      <c r="HT2" s="244"/>
      <c r="HU2" s="244"/>
      <c r="HV2" s="244"/>
      <c r="HW2" s="244"/>
      <c r="HX2" s="244"/>
      <c r="HY2" s="244"/>
      <c r="HZ2" s="244"/>
      <c r="IA2" s="244"/>
    </row>
    <row r="3" spans="1:235" s="6" customFormat="1" ht="18.75" customHeight="1">
      <c r="A3" s="243"/>
      <c r="B3" s="147"/>
      <c r="C3" s="171"/>
      <c r="D3" s="172"/>
      <c r="E3" s="172"/>
      <c r="F3" s="112" t="str">
        <f>UPPER(Lists!K3)</f>
        <v>STATISTICAL OFFICE OF THE EUROPEAN UNION</v>
      </c>
      <c r="G3" s="17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row>
    <row r="4" spans="1:235" s="6" customFormat="1" ht="22.5" customHeight="1">
      <c r="A4" s="243"/>
      <c r="B4" s="147"/>
      <c r="C4" s="489" t="str">
        <f>UPPER(Lists!K7)</f>
        <v>ANNUAL REPORTING OF MUNICIPAL WASTE</v>
      </c>
      <c r="D4" s="489"/>
      <c r="E4" s="489"/>
      <c r="F4" s="489"/>
      <c r="G4" s="17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row>
    <row r="5" spans="1:235" s="6" customFormat="1" ht="21.75" customHeight="1">
      <c r="A5" s="243"/>
      <c r="B5" s="149"/>
      <c r="C5" s="462" t="str">
        <f>CONCATENATE(Lists!K8," DATA COLLECTION")</f>
        <v>2023 DATA COLLECTION</v>
      </c>
      <c r="D5" s="462"/>
      <c r="E5" s="462"/>
      <c r="F5" s="462"/>
      <c r="G5" s="17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3"/>
      <c r="HC5" s="243"/>
      <c r="HD5" s="243"/>
      <c r="HE5" s="243"/>
      <c r="HF5" s="243"/>
      <c r="HG5" s="243"/>
      <c r="HH5" s="243"/>
      <c r="HI5" s="243"/>
      <c r="HJ5" s="243"/>
      <c r="HK5" s="243"/>
      <c r="HL5" s="243"/>
      <c r="HM5" s="243"/>
      <c r="HN5" s="243"/>
      <c r="HO5" s="243"/>
      <c r="HP5" s="243"/>
      <c r="HQ5" s="243"/>
      <c r="HR5" s="243"/>
      <c r="HS5" s="243"/>
      <c r="HT5" s="243"/>
      <c r="HU5" s="243"/>
      <c r="HV5" s="243"/>
      <c r="HW5" s="243"/>
      <c r="HX5" s="243"/>
      <c r="HY5" s="243"/>
      <c r="HZ5" s="243"/>
      <c r="IA5" s="243"/>
    </row>
    <row r="6" spans="1:235" s="6" customFormat="1" ht="15" customHeight="1" thickBot="1">
      <c r="A6" s="243"/>
      <c r="B6" s="149"/>
      <c r="C6" s="151"/>
      <c r="D6" s="151"/>
      <c r="E6" s="151"/>
      <c r="F6" s="151"/>
      <c r="G6" s="17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c r="GO6" s="243"/>
      <c r="GP6" s="243"/>
      <c r="GQ6" s="243"/>
      <c r="GR6" s="243"/>
      <c r="GS6" s="243"/>
      <c r="GT6" s="243"/>
      <c r="GU6" s="243"/>
      <c r="GV6" s="243"/>
      <c r="GW6" s="243"/>
      <c r="GX6" s="243"/>
      <c r="GY6" s="243"/>
      <c r="GZ6" s="243"/>
      <c r="HA6" s="243"/>
      <c r="HB6" s="243"/>
      <c r="HC6" s="243"/>
      <c r="HD6" s="243"/>
      <c r="HE6" s="243"/>
      <c r="HF6" s="243"/>
      <c r="HG6" s="243"/>
      <c r="HH6" s="243"/>
      <c r="HI6" s="243"/>
      <c r="HJ6" s="243"/>
      <c r="HK6" s="243"/>
      <c r="HL6" s="243"/>
      <c r="HM6" s="243"/>
      <c r="HN6" s="243"/>
      <c r="HO6" s="243"/>
      <c r="HP6" s="243"/>
      <c r="HQ6" s="243"/>
      <c r="HR6" s="243"/>
      <c r="HS6" s="243"/>
      <c r="HT6" s="243"/>
      <c r="HU6" s="243"/>
      <c r="HV6" s="243"/>
      <c r="HW6" s="243"/>
      <c r="HX6" s="243"/>
      <c r="HY6" s="243"/>
      <c r="HZ6" s="243"/>
      <c r="IA6" s="243"/>
    </row>
    <row r="7" spans="1:235" s="8" customFormat="1" ht="39" customHeight="1" thickBot="1">
      <c r="A7" s="240"/>
      <c r="B7" s="152"/>
      <c r="C7" s="490" t="s">
        <v>115</v>
      </c>
      <c r="D7" s="490"/>
      <c r="E7" s="490"/>
      <c r="F7" s="490"/>
      <c r="G7" s="174"/>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c r="HQ7" s="240"/>
      <c r="HR7" s="240"/>
      <c r="HS7" s="240"/>
      <c r="HT7" s="240"/>
      <c r="HU7" s="240"/>
      <c r="HV7" s="240"/>
      <c r="HW7" s="240"/>
      <c r="HX7" s="240"/>
      <c r="HY7" s="240"/>
      <c r="HZ7" s="240"/>
      <c r="IA7" s="240"/>
    </row>
    <row r="8" spans="1:235" s="8" customFormat="1" ht="24" customHeight="1">
      <c r="A8" s="240"/>
      <c r="B8" s="175"/>
      <c r="C8" s="468" t="s">
        <v>54</v>
      </c>
      <c r="D8" s="468"/>
      <c r="E8" s="468"/>
      <c r="F8" s="468"/>
      <c r="G8" s="176"/>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c r="DH8" s="240"/>
      <c r="DI8" s="240"/>
      <c r="DJ8" s="240"/>
      <c r="DK8" s="240"/>
      <c r="DL8" s="240"/>
      <c r="DM8" s="240"/>
      <c r="DN8" s="240"/>
      <c r="DO8" s="240"/>
      <c r="DP8" s="240"/>
      <c r="DQ8" s="240"/>
      <c r="DR8" s="240"/>
      <c r="DS8" s="240"/>
      <c r="DT8" s="240"/>
      <c r="DU8" s="240"/>
      <c r="DV8" s="240"/>
      <c r="DW8" s="240"/>
      <c r="DX8" s="240"/>
      <c r="DY8" s="240"/>
      <c r="DZ8" s="240"/>
      <c r="EA8" s="240"/>
      <c r="EB8" s="240"/>
      <c r="EC8" s="240"/>
      <c r="ED8" s="240"/>
      <c r="EE8" s="240"/>
      <c r="EF8" s="240"/>
      <c r="EG8" s="240"/>
      <c r="EH8" s="240"/>
      <c r="EI8" s="240"/>
      <c r="EJ8" s="240"/>
      <c r="EK8" s="240"/>
      <c r="EL8" s="240"/>
      <c r="EM8" s="240"/>
      <c r="EN8" s="240"/>
      <c r="EO8" s="240"/>
      <c r="EP8" s="240"/>
      <c r="EQ8" s="240"/>
      <c r="ER8" s="240"/>
      <c r="ES8" s="240"/>
      <c r="ET8" s="240"/>
      <c r="EU8" s="240"/>
      <c r="EV8" s="240"/>
      <c r="EW8" s="240"/>
      <c r="EX8" s="240"/>
      <c r="EY8" s="240"/>
      <c r="EZ8" s="240"/>
      <c r="FA8" s="240"/>
      <c r="FB8" s="240"/>
      <c r="FC8" s="240"/>
      <c r="FD8" s="240"/>
      <c r="FE8" s="240"/>
      <c r="FF8" s="240"/>
      <c r="FG8" s="240"/>
      <c r="FH8" s="240"/>
      <c r="FI8" s="240"/>
      <c r="FJ8" s="240"/>
      <c r="FK8" s="240"/>
      <c r="FL8" s="240"/>
      <c r="FM8" s="240"/>
      <c r="FN8" s="240"/>
      <c r="FO8" s="240"/>
      <c r="FP8" s="240"/>
      <c r="FQ8" s="240"/>
      <c r="FR8" s="240"/>
      <c r="FS8" s="240"/>
      <c r="FT8" s="240"/>
      <c r="FU8" s="240"/>
      <c r="FV8" s="240"/>
      <c r="FW8" s="240"/>
      <c r="FX8" s="240"/>
      <c r="FY8" s="240"/>
      <c r="FZ8" s="240"/>
      <c r="GA8" s="240"/>
      <c r="GB8" s="240"/>
      <c r="GC8" s="240"/>
      <c r="GD8" s="240"/>
      <c r="GE8" s="240"/>
      <c r="GF8" s="240"/>
      <c r="GG8" s="240"/>
      <c r="GH8" s="240"/>
      <c r="GI8" s="240"/>
      <c r="GJ8" s="240"/>
      <c r="GK8" s="240"/>
      <c r="GL8" s="240"/>
      <c r="GM8" s="240"/>
      <c r="GN8" s="240"/>
      <c r="GO8" s="240"/>
      <c r="GP8" s="240"/>
      <c r="GQ8" s="240"/>
      <c r="GR8" s="240"/>
      <c r="GS8" s="240"/>
      <c r="GT8" s="240"/>
      <c r="GU8" s="240"/>
      <c r="GV8" s="240"/>
      <c r="GW8" s="240"/>
      <c r="GX8" s="240"/>
      <c r="GY8" s="240"/>
      <c r="GZ8" s="240"/>
      <c r="HA8" s="240"/>
      <c r="HB8" s="240"/>
      <c r="HC8" s="240"/>
      <c r="HD8" s="240"/>
      <c r="HE8" s="240"/>
      <c r="HF8" s="240"/>
      <c r="HG8" s="240"/>
      <c r="HH8" s="240"/>
      <c r="HI8" s="240"/>
      <c r="HJ8" s="240"/>
      <c r="HK8" s="240"/>
      <c r="HL8" s="240"/>
      <c r="HM8" s="240"/>
      <c r="HN8" s="240"/>
      <c r="HO8" s="240"/>
      <c r="HP8" s="240"/>
      <c r="HQ8" s="240"/>
      <c r="HR8" s="240"/>
      <c r="HS8" s="240"/>
      <c r="HT8" s="240"/>
      <c r="HU8" s="240"/>
      <c r="HV8" s="240"/>
      <c r="HW8" s="240"/>
      <c r="HX8" s="240"/>
      <c r="HY8" s="240"/>
      <c r="HZ8" s="240"/>
      <c r="IA8" s="240"/>
    </row>
    <row r="9" spans="1:235" s="201" customFormat="1" ht="18" customHeight="1">
      <c r="A9" s="255"/>
      <c r="B9" s="175"/>
      <c r="C9" s="464" t="s">
        <v>116</v>
      </c>
      <c r="D9" s="464"/>
      <c r="E9" s="464"/>
      <c r="F9" s="464"/>
      <c r="G9" s="176"/>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c r="DM9" s="255"/>
      <c r="DN9" s="255"/>
      <c r="DO9" s="255"/>
      <c r="DP9" s="255"/>
      <c r="DQ9" s="255"/>
      <c r="DR9" s="255"/>
      <c r="DS9" s="255"/>
      <c r="DT9" s="255"/>
      <c r="DU9" s="255"/>
      <c r="DV9" s="255"/>
      <c r="DW9" s="255"/>
      <c r="DX9" s="255"/>
      <c r="DY9" s="255"/>
      <c r="DZ9" s="255"/>
      <c r="EA9" s="255"/>
      <c r="EB9" s="255"/>
      <c r="EC9" s="255"/>
      <c r="ED9" s="255"/>
      <c r="EE9" s="255"/>
      <c r="EF9" s="255"/>
      <c r="EG9" s="255"/>
      <c r="EH9" s="255"/>
      <c r="EI9" s="255"/>
      <c r="EJ9" s="255"/>
      <c r="EK9" s="255"/>
      <c r="EL9" s="255"/>
      <c r="EM9" s="255"/>
      <c r="EN9" s="255"/>
      <c r="EO9" s="255"/>
      <c r="EP9" s="255"/>
      <c r="EQ9" s="255"/>
      <c r="ER9" s="255"/>
      <c r="ES9" s="255"/>
      <c r="ET9" s="255"/>
      <c r="EU9" s="255"/>
      <c r="EV9" s="255"/>
      <c r="EW9" s="255"/>
      <c r="EX9" s="255"/>
      <c r="EY9" s="255"/>
      <c r="EZ9" s="255"/>
      <c r="FA9" s="255"/>
      <c r="FB9" s="255"/>
      <c r="FC9" s="255"/>
      <c r="FD9" s="255"/>
      <c r="FE9" s="255"/>
      <c r="FF9" s="255"/>
      <c r="FG9" s="255"/>
      <c r="FH9" s="255"/>
      <c r="FI9" s="255"/>
      <c r="FJ9" s="255"/>
      <c r="FK9" s="255"/>
      <c r="FL9" s="255"/>
      <c r="FM9" s="255"/>
      <c r="FN9" s="255"/>
      <c r="FO9" s="255"/>
      <c r="FP9" s="255"/>
      <c r="FQ9" s="255"/>
      <c r="FR9" s="255"/>
      <c r="FS9" s="255"/>
      <c r="FT9" s="255"/>
      <c r="FU9" s="255"/>
      <c r="FV9" s="255"/>
      <c r="FW9" s="255"/>
      <c r="FX9" s="255"/>
      <c r="FY9" s="255"/>
      <c r="FZ9" s="255"/>
      <c r="GA9" s="255"/>
      <c r="GB9" s="255"/>
      <c r="GC9" s="255"/>
      <c r="GD9" s="255"/>
      <c r="GE9" s="255"/>
      <c r="GF9" s="255"/>
      <c r="GG9" s="255"/>
      <c r="GH9" s="255"/>
      <c r="GI9" s="255"/>
      <c r="GJ9" s="255"/>
      <c r="GK9" s="255"/>
      <c r="GL9" s="255"/>
      <c r="GM9" s="255"/>
      <c r="GN9" s="255"/>
      <c r="GO9" s="255"/>
      <c r="GP9" s="255"/>
      <c r="GQ9" s="255"/>
      <c r="GR9" s="255"/>
      <c r="GS9" s="255"/>
      <c r="GT9" s="255"/>
      <c r="GU9" s="255"/>
      <c r="GV9" s="255"/>
      <c r="GW9" s="255"/>
      <c r="GX9" s="255"/>
      <c r="GY9" s="255"/>
      <c r="GZ9" s="255"/>
      <c r="HA9" s="255"/>
      <c r="HB9" s="255"/>
      <c r="HC9" s="255"/>
      <c r="HD9" s="255"/>
      <c r="HE9" s="255"/>
      <c r="HF9" s="255"/>
      <c r="HG9" s="255"/>
      <c r="HH9" s="255"/>
      <c r="HI9" s="255"/>
      <c r="HJ9" s="255"/>
      <c r="HK9" s="255"/>
      <c r="HL9" s="255"/>
      <c r="HM9" s="255"/>
      <c r="HN9" s="255"/>
      <c r="HO9" s="255"/>
      <c r="HP9" s="255"/>
      <c r="HQ9" s="255"/>
      <c r="HR9" s="255"/>
      <c r="HS9" s="255"/>
      <c r="HT9" s="255"/>
      <c r="HU9" s="255"/>
      <c r="HV9" s="255"/>
      <c r="HW9" s="255"/>
      <c r="HX9" s="255"/>
      <c r="HY9" s="255"/>
      <c r="HZ9" s="255"/>
      <c r="IA9" s="255"/>
    </row>
    <row r="10" spans="1:235" s="201" customFormat="1" ht="18" customHeight="1">
      <c r="A10" s="255"/>
      <c r="B10" s="175"/>
      <c r="C10" s="464" t="s">
        <v>117</v>
      </c>
      <c r="D10" s="464"/>
      <c r="E10" s="464"/>
      <c r="F10" s="464"/>
      <c r="G10" s="176"/>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c r="ER10" s="255"/>
      <c r="ES10" s="255"/>
      <c r="ET10" s="255"/>
      <c r="EU10" s="255"/>
      <c r="EV10" s="255"/>
      <c r="EW10" s="255"/>
      <c r="EX10" s="255"/>
      <c r="EY10" s="255"/>
      <c r="EZ10" s="255"/>
      <c r="FA10" s="255"/>
      <c r="FB10" s="255"/>
      <c r="FC10" s="255"/>
      <c r="FD10" s="255"/>
      <c r="FE10" s="255"/>
      <c r="FF10" s="255"/>
      <c r="FG10" s="255"/>
      <c r="FH10" s="255"/>
      <c r="FI10" s="255"/>
      <c r="FJ10" s="255"/>
      <c r="FK10" s="255"/>
      <c r="FL10" s="255"/>
      <c r="FM10" s="255"/>
      <c r="FN10" s="255"/>
      <c r="FO10" s="255"/>
      <c r="FP10" s="255"/>
      <c r="FQ10" s="255"/>
      <c r="FR10" s="255"/>
      <c r="FS10" s="255"/>
      <c r="FT10" s="255"/>
      <c r="FU10" s="255"/>
      <c r="FV10" s="255"/>
      <c r="FW10" s="255"/>
      <c r="FX10" s="255"/>
      <c r="FY10" s="255"/>
      <c r="FZ10" s="255"/>
      <c r="GA10" s="255"/>
      <c r="GB10" s="255"/>
      <c r="GC10" s="255"/>
      <c r="GD10" s="255"/>
      <c r="GE10" s="255"/>
      <c r="GF10" s="255"/>
      <c r="GG10" s="255"/>
      <c r="GH10" s="255"/>
      <c r="GI10" s="255"/>
      <c r="GJ10" s="255"/>
      <c r="GK10" s="255"/>
      <c r="GL10" s="255"/>
      <c r="GM10" s="255"/>
      <c r="GN10" s="255"/>
      <c r="GO10" s="255"/>
      <c r="GP10" s="255"/>
      <c r="GQ10" s="255"/>
      <c r="GR10" s="255"/>
      <c r="GS10" s="255"/>
      <c r="GT10" s="255"/>
      <c r="GU10" s="255"/>
      <c r="GV10" s="255"/>
      <c r="GW10" s="255"/>
      <c r="GX10" s="255"/>
      <c r="GY10" s="255"/>
      <c r="GZ10" s="255"/>
      <c r="HA10" s="255"/>
      <c r="HB10" s="255"/>
      <c r="HC10" s="255"/>
      <c r="HD10" s="255"/>
      <c r="HE10" s="255"/>
      <c r="HF10" s="255"/>
      <c r="HG10" s="255"/>
      <c r="HH10" s="255"/>
      <c r="HI10" s="255"/>
      <c r="HJ10" s="255"/>
      <c r="HK10" s="255"/>
      <c r="HL10" s="255"/>
      <c r="HM10" s="255"/>
      <c r="HN10" s="255"/>
      <c r="HO10" s="255"/>
      <c r="HP10" s="255"/>
      <c r="HQ10" s="255"/>
      <c r="HR10" s="255"/>
      <c r="HS10" s="255"/>
      <c r="HT10" s="255"/>
      <c r="HU10" s="255"/>
      <c r="HV10" s="255"/>
      <c r="HW10" s="255"/>
      <c r="HX10" s="255"/>
      <c r="HY10" s="255"/>
      <c r="HZ10" s="255"/>
      <c r="IA10" s="255"/>
    </row>
    <row r="11" spans="1:235" s="8" customFormat="1" ht="9.75" customHeight="1">
      <c r="A11" s="240"/>
      <c r="B11" s="175"/>
      <c r="C11" s="178"/>
      <c r="D11" s="178"/>
      <c r="E11" s="178"/>
      <c r="F11" s="178"/>
      <c r="G11" s="176"/>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0"/>
      <c r="FL11" s="240"/>
      <c r="FM11" s="240"/>
      <c r="FN11" s="240"/>
      <c r="FO11" s="240"/>
      <c r="FP11" s="240"/>
      <c r="FQ11" s="240"/>
      <c r="FR11" s="240"/>
      <c r="FS11" s="240"/>
      <c r="FT11" s="240"/>
      <c r="FU11" s="240"/>
      <c r="FV11" s="240"/>
      <c r="FW11" s="240"/>
      <c r="FX11" s="240"/>
      <c r="FY11" s="240"/>
      <c r="FZ11" s="240"/>
      <c r="GA11" s="240"/>
      <c r="GB11" s="240"/>
      <c r="GC11" s="240"/>
      <c r="GD11" s="240"/>
      <c r="GE11" s="240"/>
      <c r="GF11" s="240"/>
      <c r="GG11" s="240"/>
      <c r="GH11" s="240"/>
      <c r="GI11" s="240"/>
      <c r="GJ11" s="240"/>
      <c r="GK11" s="240"/>
      <c r="GL11" s="240"/>
      <c r="GM11" s="240"/>
      <c r="GN11" s="240"/>
      <c r="GO11" s="240"/>
      <c r="GP11" s="240"/>
      <c r="GQ11" s="240"/>
      <c r="GR11" s="240"/>
      <c r="GS11" s="240"/>
      <c r="GT11" s="240"/>
      <c r="GU11" s="240"/>
      <c r="GV11" s="240"/>
      <c r="GW11" s="240"/>
      <c r="GX11" s="240"/>
      <c r="GY11" s="240"/>
      <c r="GZ11" s="240"/>
      <c r="HA11" s="240"/>
      <c r="HB11" s="240"/>
      <c r="HC11" s="240"/>
      <c r="HD11" s="240"/>
      <c r="HE11" s="240"/>
      <c r="HF11" s="240"/>
      <c r="HG11" s="240"/>
      <c r="HH11" s="240"/>
      <c r="HI11" s="240"/>
      <c r="HJ11" s="240"/>
      <c r="HK11" s="240"/>
      <c r="HL11" s="240"/>
      <c r="HM11" s="240"/>
      <c r="HN11" s="240"/>
      <c r="HO11" s="240"/>
      <c r="HP11" s="240"/>
      <c r="HQ11" s="240"/>
      <c r="HR11" s="240"/>
      <c r="HS11" s="240"/>
      <c r="HT11" s="240"/>
      <c r="HU11" s="240"/>
      <c r="HV11" s="240"/>
      <c r="HW11" s="240"/>
      <c r="HX11" s="240"/>
      <c r="HY11" s="240"/>
      <c r="HZ11" s="240"/>
      <c r="IA11" s="240"/>
    </row>
    <row r="12" spans="1:235" s="8" customFormat="1" ht="17.25" customHeight="1">
      <c r="A12" s="240"/>
      <c r="B12" s="175"/>
      <c r="C12" s="202" t="s">
        <v>116</v>
      </c>
      <c r="D12" s="203"/>
      <c r="E12" s="203"/>
      <c r="F12" s="203"/>
      <c r="G12" s="176"/>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240"/>
      <c r="DI12" s="240"/>
      <c r="DJ12" s="240"/>
      <c r="DK12" s="240"/>
      <c r="DL12" s="240"/>
      <c r="DM12" s="240"/>
      <c r="DN12" s="240"/>
      <c r="DO12" s="240"/>
      <c r="DP12" s="240"/>
      <c r="DQ12" s="240"/>
      <c r="DR12" s="240"/>
      <c r="DS12" s="240"/>
      <c r="DT12" s="240"/>
      <c r="DU12" s="240"/>
      <c r="DV12" s="240"/>
      <c r="DW12" s="240"/>
      <c r="DX12" s="240"/>
      <c r="DY12" s="240"/>
      <c r="DZ12" s="240"/>
      <c r="EA12" s="240"/>
      <c r="EB12" s="240"/>
      <c r="EC12" s="240"/>
      <c r="ED12" s="240"/>
      <c r="EE12" s="240"/>
      <c r="EF12" s="240"/>
      <c r="EG12" s="240"/>
      <c r="EH12" s="240"/>
      <c r="EI12" s="240"/>
      <c r="EJ12" s="240"/>
      <c r="EK12" s="240"/>
      <c r="EL12" s="240"/>
      <c r="EM12" s="240"/>
      <c r="EN12" s="240"/>
      <c r="EO12" s="240"/>
      <c r="EP12" s="240"/>
      <c r="EQ12" s="240"/>
      <c r="ER12" s="240"/>
      <c r="ES12" s="240"/>
      <c r="ET12" s="240"/>
      <c r="EU12" s="240"/>
      <c r="EV12" s="240"/>
      <c r="EW12" s="240"/>
      <c r="EX12" s="240"/>
      <c r="EY12" s="240"/>
      <c r="EZ12" s="240"/>
      <c r="FA12" s="240"/>
      <c r="FB12" s="240"/>
      <c r="FC12" s="240"/>
      <c r="FD12" s="240"/>
      <c r="FE12" s="240"/>
      <c r="FF12" s="240"/>
      <c r="FG12" s="240"/>
      <c r="FH12" s="240"/>
      <c r="FI12" s="240"/>
      <c r="FJ12" s="240"/>
      <c r="FK12" s="240"/>
      <c r="FL12" s="240"/>
      <c r="FM12" s="240"/>
      <c r="FN12" s="240"/>
      <c r="FO12" s="240"/>
      <c r="FP12" s="240"/>
      <c r="FQ12" s="240"/>
      <c r="FR12" s="240"/>
      <c r="FS12" s="240"/>
      <c r="FT12" s="240"/>
      <c r="FU12" s="240"/>
      <c r="FV12" s="240"/>
      <c r="FW12" s="240"/>
      <c r="FX12" s="240"/>
      <c r="FY12" s="240"/>
      <c r="FZ12" s="240"/>
      <c r="GA12" s="240"/>
      <c r="GB12" s="240"/>
      <c r="GC12" s="240"/>
      <c r="GD12" s="240"/>
      <c r="GE12" s="240"/>
      <c r="GF12" s="240"/>
      <c r="GG12" s="240"/>
      <c r="GH12" s="240"/>
      <c r="GI12" s="240"/>
      <c r="GJ12" s="240"/>
      <c r="GK12" s="240"/>
      <c r="GL12" s="240"/>
      <c r="GM12" s="240"/>
      <c r="GN12" s="240"/>
      <c r="GO12" s="240"/>
      <c r="GP12" s="240"/>
      <c r="GQ12" s="240"/>
      <c r="GR12" s="240"/>
      <c r="GS12" s="240"/>
      <c r="GT12" s="240"/>
      <c r="GU12" s="240"/>
      <c r="GV12" s="240"/>
      <c r="GW12" s="240"/>
      <c r="GX12" s="240"/>
      <c r="GY12" s="240"/>
      <c r="GZ12" s="240"/>
      <c r="HA12" s="240"/>
      <c r="HB12" s="240"/>
      <c r="HC12" s="240"/>
      <c r="HD12" s="240"/>
      <c r="HE12" s="240"/>
      <c r="HF12" s="240"/>
      <c r="HG12" s="240"/>
      <c r="HH12" s="240"/>
      <c r="HI12" s="240"/>
      <c r="HJ12" s="240"/>
      <c r="HK12" s="240"/>
      <c r="HL12" s="240"/>
      <c r="HM12" s="240"/>
      <c r="HN12" s="240"/>
      <c r="HO12" s="240"/>
      <c r="HP12" s="240"/>
      <c r="HQ12" s="240"/>
      <c r="HR12" s="240"/>
      <c r="HS12" s="240"/>
      <c r="HT12" s="240"/>
      <c r="HU12" s="240"/>
      <c r="HV12" s="240"/>
      <c r="HW12" s="240"/>
      <c r="HX12" s="240"/>
      <c r="HY12" s="240"/>
      <c r="HZ12" s="240"/>
      <c r="IA12" s="240"/>
    </row>
    <row r="13" spans="1:235" s="8" customFormat="1" ht="4.5" customHeight="1">
      <c r="A13" s="240"/>
      <c r="B13" s="175"/>
      <c r="C13" s="178"/>
      <c r="D13" s="178"/>
      <c r="E13" s="178"/>
      <c r="F13" s="178"/>
      <c r="G13" s="176"/>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240"/>
      <c r="DI13" s="240"/>
      <c r="DJ13" s="240"/>
      <c r="DK13" s="240"/>
      <c r="DL13" s="240"/>
      <c r="DM13" s="240"/>
      <c r="DN13" s="240"/>
      <c r="DO13" s="240"/>
      <c r="DP13" s="240"/>
      <c r="DQ13" s="240"/>
      <c r="DR13" s="240"/>
      <c r="DS13" s="240"/>
      <c r="DT13" s="240"/>
      <c r="DU13" s="240"/>
      <c r="DV13" s="240"/>
      <c r="DW13" s="240"/>
      <c r="DX13" s="240"/>
      <c r="DY13" s="240"/>
      <c r="DZ13" s="240"/>
      <c r="EA13" s="240"/>
      <c r="EB13" s="240"/>
      <c r="EC13" s="240"/>
      <c r="ED13" s="240"/>
      <c r="EE13" s="240"/>
      <c r="EF13" s="240"/>
      <c r="EG13" s="240"/>
      <c r="EH13" s="240"/>
      <c r="EI13" s="240"/>
      <c r="EJ13" s="240"/>
      <c r="EK13" s="240"/>
      <c r="EL13" s="240"/>
      <c r="EM13" s="240"/>
      <c r="EN13" s="240"/>
      <c r="EO13" s="240"/>
      <c r="EP13" s="240"/>
      <c r="EQ13" s="240"/>
      <c r="ER13" s="240"/>
      <c r="ES13" s="240"/>
      <c r="ET13" s="240"/>
      <c r="EU13" s="240"/>
      <c r="EV13" s="240"/>
      <c r="EW13" s="240"/>
      <c r="EX13" s="240"/>
      <c r="EY13" s="240"/>
      <c r="EZ13" s="240"/>
      <c r="FA13" s="240"/>
      <c r="FB13" s="240"/>
      <c r="FC13" s="240"/>
      <c r="FD13" s="240"/>
      <c r="FE13" s="240"/>
      <c r="FF13" s="240"/>
      <c r="FG13" s="240"/>
      <c r="FH13" s="240"/>
      <c r="FI13" s="240"/>
      <c r="FJ13" s="240"/>
      <c r="FK13" s="240"/>
      <c r="FL13" s="240"/>
      <c r="FM13" s="240"/>
      <c r="FN13" s="240"/>
      <c r="FO13" s="240"/>
      <c r="FP13" s="240"/>
      <c r="FQ13" s="240"/>
      <c r="FR13" s="240"/>
      <c r="FS13" s="240"/>
      <c r="FT13" s="240"/>
      <c r="FU13" s="240"/>
      <c r="FV13" s="240"/>
      <c r="FW13" s="240"/>
      <c r="FX13" s="240"/>
      <c r="FY13" s="240"/>
      <c r="FZ13" s="240"/>
      <c r="GA13" s="240"/>
      <c r="GB13" s="240"/>
      <c r="GC13" s="240"/>
      <c r="GD13" s="240"/>
      <c r="GE13" s="240"/>
      <c r="GF13" s="240"/>
      <c r="GG13" s="240"/>
      <c r="GH13" s="240"/>
      <c r="GI13" s="240"/>
      <c r="GJ13" s="240"/>
      <c r="GK13" s="240"/>
      <c r="GL13" s="240"/>
      <c r="GM13" s="240"/>
      <c r="GN13" s="240"/>
      <c r="GO13" s="240"/>
      <c r="GP13" s="240"/>
      <c r="GQ13" s="240"/>
      <c r="GR13" s="240"/>
      <c r="GS13" s="240"/>
      <c r="GT13" s="240"/>
      <c r="GU13" s="240"/>
      <c r="GV13" s="240"/>
      <c r="GW13" s="240"/>
      <c r="GX13" s="240"/>
      <c r="GY13" s="240"/>
      <c r="GZ13" s="240"/>
      <c r="HA13" s="240"/>
      <c r="HB13" s="240"/>
      <c r="HC13" s="240"/>
      <c r="HD13" s="240"/>
      <c r="HE13" s="240"/>
      <c r="HF13" s="240"/>
      <c r="HG13" s="240"/>
      <c r="HH13" s="240"/>
      <c r="HI13" s="240"/>
      <c r="HJ13" s="240"/>
      <c r="HK13" s="240"/>
      <c r="HL13" s="240"/>
      <c r="HM13" s="240"/>
      <c r="HN13" s="240"/>
      <c r="HO13" s="240"/>
      <c r="HP13" s="240"/>
      <c r="HQ13" s="240"/>
      <c r="HR13" s="240"/>
      <c r="HS13" s="240"/>
      <c r="HT13" s="240"/>
      <c r="HU13" s="240"/>
      <c r="HV13" s="240"/>
      <c r="HW13" s="240"/>
      <c r="HX13" s="240"/>
      <c r="HY13" s="240"/>
      <c r="HZ13" s="240"/>
      <c r="IA13" s="240"/>
    </row>
    <row r="14" spans="1:235" s="8" customFormat="1" ht="56.25" customHeight="1">
      <c r="A14" s="240"/>
      <c r="B14" s="175"/>
      <c r="C14" s="487" t="s">
        <v>118</v>
      </c>
      <c r="D14" s="487"/>
      <c r="E14" s="487"/>
      <c r="F14" s="487"/>
      <c r="G14" s="176"/>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240"/>
      <c r="DI14" s="240"/>
      <c r="DJ14" s="240"/>
      <c r="DK14" s="240"/>
      <c r="DL14" s="240"/>
      <c r="DM14" s="240"/>
      <c r="DN14" s="240"/>
      <c r="DO14" s="240"/>
      <c r="DP14" s="240"/>
      <c r="DQ14" s="240"/>
      <c r="DR14" s="240"/>
      <c r="DS14" s="240"/>
      <c r="DT14" s="240"/>
      <c r="DU14" s="240"/>
      <c r="DV14" s="240"/>
      <c r="DW14" s="240"/>
      <c r="DX14" s="240"/>
      <c r="DY14" s="240"/>
      <c r="DZ14" s="240"/>
      <c r="EA14" s="240"/>
      <c r="EB14" s="240"/>
      <c r="EC14" s="240"/>
      <c r="ED14" s="240"/>
      <c r="EE14" s="240"/>
      <c r="EF14" s="240"/>
      <c r="EG14" s="240"/>
      <c r="EH14" s="240"/>
      <c r="EI14" s="240"/>
      <c r="EJ14" s="240"/>
      <c r="EK14" s="240"/>
      <c r="EL14" s="240"/>
      <c r="EM14" s="240"/>
      <c r="EN14" s="240"/>
      <c r="EO14" s="240"/>
      <c r="EP14" s="240"/>
      <c r="EQ14" s="240"/>
      <c r="ER14" s="240"/>
      <c r="ES14" s="240"/>
      <c r="ET14" s="240"/>
      <c r="EU14" s="240"/>
      <c r="EV14" s="240"/>
      <c r="EW14" s="240"/>
      <c r="EX14" s="240"/>
      <c r="EY14" s="240"/>
      <c r="EZ14" s="240"/>
      <c r="FA14" s="240"/>
      <c r="FB14" s="240"/>
      <c r="FC14" s="240"/>
      <c r="FD14" s="240"/>
      <c r="FE14" s="240"/>
      <c r="FF14" s="240"/>
      <c r="FG14" s="240"/>
      <c r="FH14" s="240"/>
      <c r="FI14" s="240"/>
      <c r="FJ14" s="240"/>
      <c r="FK14" s="240"/>
      <c r="FL14" s="240"/>
      <c r="FM14" s="240"/>
      <c r="FN14" s="240"/>
      <c r="FO14" s="240"/>
      <c r="FP14" s="240"/>
      <c r="FQ14" s="240"/>
      <c r="FR14" s="240"/>
      <c r="FS14" s="240"/>
      <c r="FT14" s="240"/>
      <c r="FU14" s="240"/>
      <c r="FV14" s="240"/>
      <c r="FW14" s="240"/>
      <c r="FX14" s="240"/>
      <c r="FY14" s="240"/>
      <c r="FZ14" s="240"/>
      <c r="GA14" s="240"/>
      <c r="GB14" s="240"/>
      <c r="GC14" s="240"/>
      <c r="GD14" s="240"/>
      <c r="GE14" s="240"/>
      <c r="GF14" s="240"/>
      <c r="GG14" s="240"/>
      <c r="GH14" s="240"/>
      <c r="GI14" s="240"/>
      <c r="GJ14" s="240"/>
      <c r="GK14" s="240"/>
      <c r="GL14" s="240"/>
      <c r="GM14" s="240"/>
      <c r="GN14" s="240"/>
      <c r="GO14" s="240"/>
      <c r="GP14" s="240"/>
      <c r="GQ14" s="240"/>
      <c r="GR14" s="240"/>
      <c r="GS14" s="240"/>
      <c r="GT14" s="240"/>
      <c r="GU14" s="240"/>
      <c r="GV14" s="240"/>
      <c r="GW14" s="240"/>
      <c r="GX14" s="240"/>
      <c r="GY14" s="240"/>
      <c r="GZ14" s="240"/>
      <c r="HA14" s="240"/>
      <c r="HB14" s="240"/>
      <c r="HC14" s="240"/>
      <c r="HD14" s="240"/>
      <c r="HE14" s="240"/>
      <c r="HF14" s="240"/>
      <c r="HG14" s="240"/>
      <c r="HH14" s="240"/>
      <c r="HI14" s="240"/>
      <c r="HJ14" s="240"/>
      <c r="HK14" s="240"/>
      <c r="HL14" s="240"/>
      <c r="HM14" s="240"/>
      <c r="HN14" s="240"/>
      <c r="HO14" s="240"/>
      <c r="HP14" s="240"/>
      <c r="HQ14" s="240"/>
      <c r="HR14" s="240"/>
      <c r="HS14" s="240"/>
      <c r="HT14" s="240"/>
      <c r="HU14" s="240"/>
      <c r="HV14" s="240"/>
      <c r="HW14" s="240"/>
      <c r="HX14" s="240"/>
      <c r="HY14" s="240"/>
      <c r="HZ14" s="240"/>
      <c r="IA14" s="240"/>
    </row>
    <row r="15" spans="1:235" s="8" customFormat="1" ht="49.5" customHeight="1">
      <c r="A15" s="240"/>
      <c r="B15" s="175"/>
      <c r="C15" s="487" t="s">
        <v>119</v>
      </c>
      <c r="D15" s="487"/>
      <c r="E15" s="487"/>
      <c r="F15" s="487"/>
      <c r="G15" s="176"/>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240"/>
      <c r="DI15" s="240"/>
      <c r="DJ15" s="240"/>
      <c r="DK15" s="240"/>
      <c r="DL15" s="240"/>
      <c r="DM15" s="240"/>
      <c r="DN15" s="240"/>
      <c r="DO15" s="240"/>
      <c r="DP15" s="240"/>
      <c r="DQ15" s="240"/>
      <c r="DR15" s="240"/>
      <c r="DS15" s="240"/>
      <c r="DT15" s="240"/>
      <c r="DU15" s="240"/>
      <c r="DV15" s="240"/>
      <c r="DW15" s="240"/>
      <c r="DX15" s="240"/>
      <c r="DY15" s="240"/>
      <c r="DZ15" s="240"/>
      <c r="EA15" s="240"/>
      <c r="EB15" s="240"/>
      <c r="EC15" s="240"/>
      <c r="ED15" s="240"/>
      <c r="EE15" s="240"/>
      <c r="EF15" s="240"/>
      <c r="EG15" s="240"/>
      <c r="EH15" s="240"/>
      <c r="EI15" s="240"/>
      <c r="EJ15" s="240"/>
      <c r="EK15" s="240"/>
      <c r="EL15" s="240"/>
      <c r="EM15" s="240"/>
      <c r="EN15" s="240"/>
      <c r="EO15" s="240"/>
      <c r="EP15" s="240"/>
      <c r="EQ15" s="240"/>
      <c r="ER15" s="240"/>
      <c r="ES15" s="240"/>
      <c r="ET15" s="240"/>
      <c r="EU15" s="240"/>
      <c r="EV15" s="240"/>
      <c r="EW15" s="240"/>
      <c r="EX15" s="240"/>
      <c r="EY15" s="240"/>
      <c r="EZ15" s="240"/>
      <c r="FA15" s="240"/>
      <c r="FB15" s="240"/>
      <c r="FC15" s="240"/>
      <c r="FD15" s="240"/>
      <c r="FE15" s="240"/>
      <c r="FF15" s="240"/>
      <c r="FG15" s="240"/>
      <c r="FH15" s="240"/>
      <c r="FI15" s="240"/>
      <c r="FJ15" s="240"/>
      <c r="FK15" s="240"/>
      <c r="FL15" s="240"/>
      <c r="FM15" s="240"/>
      <c r="FN15" s="240"/>
      <c r="FO15" s="240"/>
      <c r="FP15" s="240"/>
      <c r="FQ15" s="240"/>
      <c r="FR15" s="240"/>
      <c r="FS15" s="240"/>
      <c r="FT15" s="240"/>
      <c r="FU15" s="240"/>
      <c r="FV15" s="240"/>
      <c r="FW15" s="240"/>
      <c r="FX15" s="240"/>
      <c r="FY15" s="240"/>
      <c r="FZ15" s="240"/>
      <c r="GA15" s="240"/>
      <c r="GB15" s="240"/>
      <c r="GC15" s="240"/>
      <c r="GD15" s="240"/>
      <c r="GE15" s="240"/>
      <c r="GF15" s="240"/>
      <c r="GG15" s="240"/>
      <c r="GH15" s="240"/>
      <c r="GI15" s="240"/>
      <c r="GJ15" s="240"/>
      <c r="GK15" s="240"/>
      <c r="GL15" s="240"/>
      <c r="GM15" s="240"/>
      <c r="GN15" s="240"/>
      <c r="GO15" s="240"/>
      <c r="GP15" s="240"/>
      <c r="GQ15" s="240"/>
      <c r="GR15" s="240"/>
      <c r="GS15" s="240"/>
      <c r="GT15" s="240"/>
      <c r="GU15" s="240"/>
      <c r="GV15" s="240"/>
      <c r="GW15" s="240"/>
      <c r="GX15" s="240"/>
      <c r="GY15" s="240"/>
      <c r="GZ15" s="240"/>
      <c r="HA15" s="240"/>
      <c r="HB15" s="240"/>
      <c r="HC15" s="240"/>
      <c r="HD15" s="240"/>
      <c r="HE15" s="240"/>
      <c r="HF15" s="240"/>
      <c r="HG15" s="240"/>
      <c r="HH15" s="240"/>
      <c r="HI15" s="240"/>
      <c r="HJ15" s="240"/>
      <c r="HK15" s="240"/>
      <c r="HL15" s="240"/>
      <c r="HM15" s="240"/>
      <c r="HN15" s="240"/>
      <c r="HO15" s="240"/>
      <c r="HP15" s="240"/>
      <c r="HQ15" s="240"/>
      <c r="HR15" s="240"/>
      <c r="HS15" s="240"/>
      <c r="HT15" s="240"/>
      <c r="HU15" s="240"/>
      <c r="HV15" s="240"/>
      <c r="HW15" s="240"/>
      <c r="HX15" s="240"/>
      <c r="HY15" s="240"/>
      <c r="HZ15" s="240"/>
      <c r="IA15" s="240"/>
    </row>
    <row r="16" spans="1:235" s="8" customFormat="1" ht="5.25" customHeight="1">
      <c r="A16" s="240"/>
      <c r="B16" s="175"/>
      <c r="C16" s="238"/>
      <c r="D16" s="238"/>
      <c r="E16" s="238"/>
      <c r="F16" s="238"/>
      <c r="G16" s="176"/>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240"/>
      <c r="DI16" s="240"/>
      <c r="DJ16" s="240"/>
      <c r="DK16" s="240"/>
      <c r="DL16" s="240"/>
      <c r="DM16" s="240"/>
      <c r="DN16" s="240"/>
      <c r="DO16" s="240"/>
      <c r="DP16" s="240"/>
      <c r="DQ16" s="240"/>
      <c r="DR16" s="240"/>
      <c r="DS16" s="240"/>
      <c r="DT16" s="240"/>
      <c r="DU16" s="240"/>
      <c r="DV16" s="240"/>
      <c r="DW16" s="240"/>
      <c r="DX16" s="240"/>
      <c r="DY16" s="240"/>
      <c r="DZ16" s="240"/>
      <c r="EA16" s="240"/>
      <c r="EB16" s="240"/>
      <c r="EC16" s="240"/>
      <c r="ED16" s="240"/>
      <c r="EE16" s="240"/>
      <c r="EF16" s="240"/>
      <c r="EG16" s="240"/>
      <c r="EH16" s="240"/>
      <c r="EI16" s="240"/>
      <c r="EJ16" s="240"/>
      <c r="EK16" s="240"/>
      <c r="EL16" s="240"/>
      <c r="EM16" s="240"/>
      <c r="EN16" s="240"/>
      <c r="EO16" s="240"/>
      <c r="EP16" s="240"/>
      <c r="EQ16" s="240"/>
      <c r="ER16" s="240"/>
      <c r="ES16" s="240"/>
      <c r="ET16" s="240"/>
      <c r="EU16" s="240"/>
      <c r="EV16" s="240"/>
      <c r="EW16" s="240"/>
      <c r="EX16" s="240"/>
      <c r="EY16" s="240"/>
      <c r="EZ16" s="240"/>
      <c r="FA16" s="240"/>
      <c r="FB16" s="240"/>
      <c r="FC16" s="240"/>
      <c r="FD16" s="240"/>
      <c r="FE16" s="240"/>
      <c r="FF16" s="240"/>
      <c r="FG16" s="240"/>
      <c r="FH16" s="240"/>
      <c r="FI16" s="240"/>
      <c r="FJ16" s="240"/>
      <c r="FK16" s="240"/>
      <c r="FL16" s="240"/>
      <c r="FM16" s="240"/>
      <c r="FN16" s="240"/>
      <c r="FO16" s="240"/>
      <c r="FP16" s="240"/>
      <c r="FQ16" s="240"/>
      <c r="FR16" s="240"/>
      <c r="FS16" s="240"/>
      <c r="FT16" s="240"/>
      <c r="FU16" s="240"/>
      <c r="FV16" s="240"/>
      <c r="FW16" s="240"/>
      <c r="FX16" s="240"/>
      <c r="FY16" s="240"/>
      <c r="FZ16" s="240"/>
      <c r="GA16" s="240"/>
      <c r="GB16" s="240"/>
      <c r="GC16" s="240"/>
      <c r="GD16" s="240"/>
      <c r="GE16" s="240"/>
      <c r="GF16" s="240"/>
      <c r="GG16" s="240"/>
      <c r="GH16" s="240"/>
      <c r="GI16" s="240"/>
      <c r="GJ16" s="240"/>
      <c r="GK16" s="240"/>
      <c r="GL16" s="240"/>
      <c r="GM16" s="240"/>
      <c r="GN16" s="240"/>
      <c r="GO16" s="240"/>
      <c r="GP16" s="240"/>
      <c r="GQ16" s="240"/>
      <c r="GR16" s="240"/>
      <c r="GS16" s="240"/>
      <c r="GT16" s="240"/>
      <c r="GU16" s="240"/>
      <c r="GV16" s="240"/>
      <c r="GW16" s="240"/>
      <c r="GX16" s="240"/>
      <c r="GY16" s="240"/>
      <c r="GZ16" s="240"/>
      <c r="HA16" s="240"/>
      <c r="HB16" s="240"/>
      <c r="HC16" s="240"/>
      <c r="HD16" s="240"/>
      <c r="HE16" s="240"/>
      <c r="HF16" s="240"/>
      <c r="HG16" s="240"/>
      <c r="HH16" s="240"/>
      <c r="HI16" s="240"/>
      <c r="HJ16" s="240"/>
      <c r="HK16" s="240"/>
      <c r="HL16" s="240"/>
      <c r="HM16" s="240"/>
      <c r="HN16" s="240"/>
      <c r="HO16" s="240"/>
      <c r="HP16" s="240"/>
      <c r="HQ16" s="240"/>
      <c r="HR16" s="240"/>
      <c r="HS16" s="240"/>
      <c r="HT16" s="240"/>
      <c r="HU16" s="240"/>
      <c r="HV16" s="240"/>
      <c r="HW16" s="240"/>
      <c r="HX16" s="240"/>
      <c r="HY16" s="240"/>
      <c r="HZ16" s="240"/>
      <c r="IA16" s="240"/>
    </row>
    <row r="17" spans="1:235" s="8" customFormat="1" ht="58.5" customHeight="1">
      <c r="A17" s="240"/>
      <c r="B17" s="175"/>
      <c r="C17" s="487" t="s">
        <v>120</v>
      </c>
      <c r="D17" s="487"/>
      <c r="E17" s="487"/>
      <c r="F17" s="487"/>
      <c r="G17" s="176"/>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0"/>
      <c r="EZ17" s="240"/>
      <c r="FA17" s="240"/>
      <c r="FB17" s="240"/>
      <c r="FC17" s="240"/>
      <c r="FD17" s="240"/>
      <c r="FE17" s="240"/>
      <c r="FF17" s="240"/>
      <c r="FG17" s="240"/>
      <c r="FH17" s="240"/>
      <c r="FI17" s="240"/>
      <c r="FJ17" s="240"/>
      <c r="FK17" s="240"/>
      <c r="FL17" s="240"/>
      <c r="FM17" s="240"/>
      <c r="FN17" s="240"/>
      <c r="FO17" s="240"/>
      <c r="FP17" s="240"/>
      <c r="FQ17" s="240"/>
      <c r="FR17" s="240"/>
      <c r="FS17" s="240"/>
      <c r="FT17" s="240"/>
      <c r="FU17" s="240"/>
      <c r="FV17" s="240"/>
      <c r="FW17" s="240"/>
      <c r="FX17" s="240"/>
      <c r="FY17" s="240"/>
      <c r="FZ17" s="240"/>
      <c r="GA17" s="240"/>
      <c r="GB17" s="240"/>
      <c r="GC17" s="240"/>
      <c r="GD17" s="240"/>
      <c r="GE17" s="240"/>
      <c r="GF17" s="240"/>
      <c r="GG17" s="240"/>
      <c r="GH17" s="240"/>
      <c r="GI17" s="240"/>
      <c r="GJ17" s="240"/>
      <c r="GK17" s="240"/>
      <c r="GL17" s="240"/>
      <c r="GM17" s="240"/>
      <c r="GN17" s="240"/>
      <c r="GO17" s="240"/>
      <c r="GP17" s="240"/>
      <c r="GQ17" s="240"/>
      <c r="GR17" s="240"/>
      <c r="GS17" s="240"/>
      <c r="GT17" s="240"/>
      <c r="GU17" s="240"/>
      <c r="GV17" s="240"/>
      <c r="GW17" s="240"/>
      <c r="GX17" s="240"/>
      <c r="GY17" s="240"/>
      <c r="GZ17" s="240"/>
      <c r="HA17" s="240"/>
      <c r="HB17" s="240"/>
      <c r="HC17" s="240"/>
      <c r="HD17" s="240"/>
      <c r="HE17" s="240"/>
      <c r="HF17" s="240"/>
      <c r="HG17" s="240"/>
      <c r="HH17" s="240"/>
      <c r="HI17" s="240"/>
      <c r="HJ17" s="240"/>
      <c r="HK17" s="240"/>
      <c r="HL17" s="240"/>
      <c r="HM17" s="240"/>
      <c r="HN17" s="240"/>
      <c r="HO17" s="240"/>
      <c r="HP17" s="240"/>
      <c r="HQ17" s="240"/>
      <c r="HR17" s="240"/>
      <c r="HS17" s="240"/>
      <c r="HT17" s="240"/>
      <c r="HU17" s="240"/>
      <c r="HV17" s="240"/>
      <c r="HW17" s="240"/>
      <c r="HX17" s="240"/>
      <c r="HY17" s="240"/>
      <c r="HZ17" s="240"/>
      <c r="IA17" s="240"/>
    </row>
    <row r="18" spans="1:235" s="8" customFormat="1" ht="5.45" customHeight="1">
      <c r="A18" s="240"/>
      <c r="B18" s="175"/>
      <c r="C18" s="238"/>
      <c r="D18" s="238"/>
      <c r="E18" s="238"/>
      <c r="F18" s="238"/>
      <c r="G18" s="176"/>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240"/>
      <c r="DI18" s="240"/>
      <c r="DJ18" s="240"/>
      <c r="DK18" s="240"/>
      <c r="DL18" s="240"/>
      <c r="DM18" s="240"/>
      <c r="DN18" s="240"/>
      <c r="DO18" s="240"/>
      <c r="DP18" s="240"/>
      <c r="DQ18" s="240"/>
      <c r="DR18" s="240"/>
      <c r="DS18" s="240"/>
      <c r="DT18" s="240"/>
      <c r="DU18" s="240"/>
      <c r="DV18" s="240"/>
      <c r="DW18" s="240"/>
      <c r="DX18" s="240"/>
      <c r="DY18" s="240"/>
      <c r="DZ18" s="240"/>
      <c r="EA18" s="240"/>
      <c r="EB18" s="240"/>
      <c r="EC18" s="240"/>
      <c r="ED18" s="240"/>
      <c r="EE18" s="240"/>
      <c r="EF18" s="240"/>
      <c r="EG18" s="240"/>
      <c r="EH18" s="240"/>
      <c r="EI18" s="240"/>
      <c r="EJ18" s="240"/>
      <c r="EK18" s="240"/>
      <c r="EL18" s="240"/>
      <c r="EM18" s="240"/>
      <c r="EN18" s="240"/>
      <c r="EO18" s="240"/>
      <c r="EP18" s="240"/>
      <c r="EQ18" s="240"/>
      <c r="ER18" s="240"/>
      <c r="ES18" s="240"/>
      <c r="ET18" s="240"/>
      <c r="EU18" s="240"/>
      <c r="EV18" s="240"/>
      <c r="EW18" s="240"/>
      <c r="EX18" s="240"/>
      <c r="EY18" s="240"/>
      <c r="EZ18" s="240"/>
      <c r="FA18" s="240"/>
      <c r="FB18" s="240"/>
      <c r="FC18" s="240"/>
      <c r="FD18" s="240"/>
      <c r="FE18" s="240"/>
      <c r="FF18" s="240"/>
      <c r="FG18" s="240"/>
      <c r="FH18" s="240"/>
      <c r="FI18" s="240"/>
      <c r="FJ18" s="240"/>
      <c r="FK18" s="240"/>
      <c r="FL18" s="240"/>
      <c r="FM18" s="240"/>
      <c r="FN18" s="240"/>
      <c r="FO18" s="240"/>
      <c r="FP18" s="240"/>
      <c r="FQ18" s="240"/>
      <c r="FR18" s="240"/>
      <c r="FS18" s="240"/>
      <c r="FT18" s="240"/>
      <c r="FU18" s="240"/>
      <c r="FV18" s="240"/>
      <c r="FW18" s="240"/>
      <c r="FX18" s="240"/>
      <c r="FY18" s="240"/>
      <c r="FZ18" s="240"/>
      <c r="GA18" s="240"/>
      <c r="GB18" s="240"/>
      <c r="GC18" s="240"/>
      <c r="GD18" s="240"/>
      <c r="GE18" s="240"/>
      <c r="GF18" s="240"/>
      <c r="GG18" s="240"/>
      <c r="GH18" s="240"/>
      <c r="GI18" s="240"/>
      <c r="GJ18" s="240"/>
      <c r="GK18" s="240"/>
      <c r="GL18" s="240"/>
      <c r="GM18" s="240"/>
      <c r="GN18" s="240"/>
      <c r="GO18" s="240"/>
      <c r="GP18" s="240"/>
      <c r="GQ18" s="240"/>
      <c r="GR18" s="240"/>
      <c r="GS18" s="240"/>
      <c r="GT18" s="240"/>
      <c r="GU18" s="240"/>
      <c r="GV18" s="240"/>
      <c r="GW18" s="240"/>
      <c r="GX18" s="240"/>
      <c r="GY18" s="240"/>
      <c r="GZ18" s="240"/>
      <c r="HA18" s="240"/>
      <c r="HB18" s="240"/>
      <c r="HC18" s="240"/>
      <c r="HD18" s="240"/>
      <c r="HE18" s="240"/>
      <c r="HF18" s="240"/>
      <c r="HG18" s="240"/>
      <c r="HH18" s="240"/>
      <c r="HI18" s="240"/>
      <c r="HJ18" s="240"/>
      <c r="HK18" s="240"/>
      <c r="HL18" s="240"/>
      <c r="HM18" s="240"/>
      <c r="HN18" s="240"/>
      <c r="HO18" s="240"/>
      <c r="HP18" s="240"/>
      <c r="HQ18" s="240"/>
      <c r="HR18" s="240"/>
      <c r="HS18" s="240"/>
      <c r="HT18" s="240"/>
      <c r="HU18" s="240"/>
      <c r="HV18" s="240"/>
      <c r="HW18" s="240"/>
      <c r="HX18" s="240"/>
      <c r="HY18" s="240"/>
      <c r="HZ18" s="240"/>
      <c r="IA18" s="240"/>
    </row>
    <row r="19" spans="1:235" s="8" customFormat="1" ht="15.75" customHeight="1">
      <c r="A19" s="240"/>
      <c r="B19" s="175"/>
      <c r="C19" s="238"/>
      <c r="D19" s="238"/>
      <c r="E19" s="238"/>
      <c r="F19" s="238"/>
      <c r="G19" s="176"/>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240"/>
      <c r="DI19" s="240"/>
      <c r="DJ19" s="240"/>
      <c r="DK19" s="240"/>
      <c r="DL19" s="240"/>
      <c r="DM19" s="240"/>
      <c r="DN19" s="240"/>
      <c r="DO19" s="240"/>
      <c r="DP19" s="240"/>
      <c r="DQ19" s="240"/>
      <c r="DR19" s="240"/>
      <c r="DS19" s="240"/>
      <c r="DT19" s="240"/>
      <c r="DU19" s="240"/>
      <c r="DV19" s="240"/>
      <c r="DW19" s="240"/>
      <c r="DX19" s="240"/>
      <c r="DY19" s="240"/>
      <c r="DZ19" s="240"/>
      <c r="EA19" s="240"/>
      <c r="EB19" s="240"/>
      <c r="EC19" s="240"/>
      <c r="ED19" s="240"/>
      <c r="EE19" s="240"/>
      <c r="EF19" s="240"/>
      <c r="EG19" s="240"/>
      <c r="EH19" s="240"/>
      <c r="EI19" s="240"/>
      <c r="EJ19" s="240"/>
      <c r="EK19" s="240"/>
      <c r="EL19" s="240"/>
      <c r="EM19" s="240"/>
      <c r="EN19" s="240"/>
      <c r="EO19" s="240"/>
      <c r="EP19" s="240"/>
      <c r="EQ19" s="240"/>
      <c r="ER19" s="240"/>
      <c r="ES19" s="240"/>
      <c r="ET19" s="240"/>
      <c r="EU19" s="240"/>
      <c r="EV19" s="240"/>
      <c r="EW19" s="240"/>
      <c r="EX19" s="240"/>
      <c r="EY19" s="240"/>
      <c r="EZ19" s="240"/>
      <c r="FA19" s="240"/>
      <c r="FB19" s="240"/>
      <c r="FC19" s="240"/>
      <c r="FD19" s="240"/>
      <c r="FE19" s="240"/>
      <c r="FF19" s="240"/>
      <c r="FG19" s="240"/>
      <c r="FH19" s="240"/>
      <c r="FI19" s="240"/>
      <c r="FJ19" s="240"/>
      <c r="FK19" s="240"/>
      <c r="FL19" s="240"/>
      <c r="FM19" s="240"/>
      <c r="FN19" s="240"/>
      <c r="FO19" s="240"/>
      <c r="FP19" s="240"/>
      <c r="FQ19" s="240"/>
      <c r="FR19" s="240"/>
      <c r="FS19" s="240"/>
      <c r="FT19" s="240"/>
      <c r="FU19" s="240"/>
      <c r="FV19" s="240"/>
      <c r="FW19" s="240"/>
      <c r="FX19" s="240"/>
      <c r="FY19" s="240"/>
      <c r="FZ19" s="240"/>
      <c r="GA19" s="240"/>
      <c r="GB19" s="240"/>
      <c r="GC19" s="240"/>
      <c r="GD19" s="240"/>
      <c r="GE19" s="240"/>
      <c r="GF19" s="240"/>
      <c r="GG19" s="240"/>
      <c r="GH19" s="240"/>
      <c r="GI19" s="240"/>
      <c r="GJ19" s="240"/>
      <c r="GK19" s="240"/>
      <c r="GL19" s="240"/>
      <c r="GM19" s="240"/>
      <c r="GN19" s="240"/>
      <c r="GO19" s="240"/>
      <c r="GP19" s="240"/>
      <c r="GQ19" s="240"/>
      <c r="GR19" s="240"/>
      <c r="GS19" s="240"/>
      <c r="GT19" s="240"/>
      <c r="GU19" s="240"/>
      <c r="GV19" s="240"/>
      <c r="GW19" s="240"/>
      <c r="GX19" s="240"/>
      <c r="GY19" s="240"/>
      <c r="GZ19" s="240"/>
      <c r="HA19" s="240"/>
      <c r="HB19" s="240"/>
      <c r="HC19" s="240"/>
      <c r="HD19" s="240"/>
      <c r="HE19" s="240"/>
      <c r="HF19" s="240"/>
      <c r="HG19" s="240"/>
      <c r="HH19" s="240"/>
      <c r="HI19" s="240"/>
      <c r="HJ19" s="240"/>
      <c r="HK19" s="240"/>
      <c r="HL19" s="240"/>
      <c r="HM19" s="240"/>
      <c r="HN19" s="240"/>
      <c r="HO19" s="240"/>
      <c r="HP19" s="240"/>
      <c r="HQ19" s="240"/>
      <c r="HR19" s="240"/>
      <c r="HS19" s="240"/>
      <c r="HT19" s="240"/>
      <c r="HU19" s="240"/>
      <c r="HV19" s="240"/>
      <c r="HW19" s="240"/>
      <c r="HX19" s="240"/>
      <c r="HY19" s="240"/>
      <c r="HZ19" s="240"/>
      <c r="IA19" s="240"/>
    </row>
    <row r="20" spans="1:235" s="8" customFormat="1" ht="7.5" customHeight="1">
      <c r="A20" s="240"/>
      <c r="B20" s="175"/>
      <c r="C20" s="178"/>
      <c r="D20" s="178"/>
      <c r="E20" s="178"/>
      <c r="F20" s="178"/>
      <c r="G20" s="176"/>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240"/>
      <c r="DI20" s="240"/>
      <c r="DJ20" s="240"/>
      <c r="DK20" s="240"/>
      <c r="DL20" s="240"/>
      <c r="DM20" s="240"/>
      <c r="DN20" s="240"/>
      <c r="DO20" s="240"/>
      <c r="DP20" s="240"/>
      <c r="DQ20" s="240"/>
      <c r="DR20" s="240"/>
      <c r="DS20" s="240"/>
      <c r="DT20" s="240"/>
      <c r="DU20" s="240"/>
      <c r="DV20" s="240"/>
      <c r="DW20" s="240"/>
      <c r="DX20" s="240"/>
      <c r="DY20" s="240"/>
      <c r="DZ20" s="240"/>
      <c r="EA20" s="240"/>
      <c r="EB20" s="240"/>
      <c r="EC20" s="240"/>
      <c r="ED20" s="240"/>
      <c r="EE20" s="240"/>
      <c r="EF20" s="240"/>
      <c r="EG20" s="240"/>
      <c r="EH20" s="240"/>
      <c r="EI20" s="240"/>
      <c r="EJ20" s="240"/>
      <c r="EK20" s="240"/>
      <c r="EL20" s="240"/>
      <c r="EM20" s="240"/>
      <c r="EN20" s="240"/>
      <c r="EO20" s="240"/>
      <c r="EP20" s="240"/>
      <c r="EQ20" s="240"/>
      <c r="ER20" s="240"/>
      <c r="ES20" s="240"/>
      <c r="ET20" s="240"/>
      <c r="EU20" s="240"/>
      <c r="EV20" s="240"/>
      <c r="EW20" s="240"/>
      <c r="EX20" s="240"/>
      <c r="EY20" s="240"/>
      <c r="EZ20" s="240"/>
      <c r="FA20" s="240"/>
      <c r="FB20" s="240"/>
      <c r="FC20" s="240"/>
      <c r="FD20" s="240"/>
      <c r="FE20" s="240"/>
      <c r="FF20" s="240"/>
      <c r="FG20" s="240"/>
      <c r="FH20" s="240"/>
      <c r="FI20" s="240"/>
      <c r="FJ20" s="240"/>
      <c r="FK20" s="240"/>
      <c r="FL20" s="240"/>
      <c r="FM20" s="240"/>
      <c r="FN20" s="240"/>
      <c r="FO20" s="240"/>
      <c r="FP20" s="240"/>
      <c r="FQ20" s="240"/>
      <c r="FR20" s="240"/>
      <c r="FS20" s="240"/>
      <c r="FT20" s="240"/>
      <c r="FU20" s="240"/>
      <c r="FV20" s="240"/>
      <c r="FW20" s="240"/>
      <c r="FX20" s="240"/>
      <c r="FY20" s="240"/>
      <c r="FZ20" s="240"/>
      <c r="GA20" s="240"/>
      <c r="GB20" s="240"/>
      <c r="GC20" s="240"/>
      <c r="GD20" s="240"/>
      <c r="GE20" s="240"/>
      <c r="GF20" s="240"/>
      <c r="GG20" s="240"/>
      <c r="GH20" s="240"/>
      <c r="GI20" s="240"/>
      <c r="GJ20" s="240"/>
      <c r="GK20" s="240"/>
      <c r="GL20" s="240"/>
      <c r="GM20" s="240"/>
      <c r="GN20" s="240"/>
      <c r="GO20" s="240"/>
      <c r="GP20" s="240"/>
      <c r="GQ20" s="240"/>
      <c r="GR20" s="240"/>
      <c r="GS20" s="240"/>
      <c r="GT20" s="240"/>
      <c r="GU20" s="240"/>
      <c r="GV20" s="240"/>
      <c r="GW20" s="240"/>
      <c r="GX20" s="240"/>
      <c r="GY20" s="240"/>
      <c r="GZ20" s="240"/>
      <c r="HA20" s="240"/>
      <c r="HB20" s="240"/>
      <c r="HC20" s="240"/>
      <c r="HD20" s="240"/>
      <c r="HE20" s="240"/>
      <c r="HF20" s="240"/>
      <c r="HG20" s="240"/>
      <c r="HH20" s="240"/>
      <c r="HI20" s="240"/>
      <c r="HJ20" s="240"/>
      <c r="HK20" s="240"/>
      <c r="HL20" s="240"/>
      <c r="HM20" s="240"/>
      <c r="HN20" s="240"/>
      <c r="HO20" s="240"/>
      <c r="HP20" s="240"/>
      <c r="HQ20" s="240"/>
      <c r="HR20" s="240"/>
      <c r="HS20" s="240"/>
      <c r="HT20" s="240"/>
      <c r="HU20" s="240"/>
      <c r="HV20" s="240"/>
      <c r="HW20" s="240"/>
      <c r="HX20" s="240"/>
      <c r="HY20" s="240"/>
      <c r="HZ20" s="240"/>
      <c r="IA20" s="240"/>
    </row>
    <row r="21" spans="1:235" s="8" customFormat="1" ht="17.25" customHeight="1">
      <c r="A21" s="240"/>
      <c r="B21" s="175"/>
      <c r="C21" s="178" t="s">
        <v>121</v>
      </c>
      <c r="D21" s="179"/>
      <c r="E21" s="178"/>
      <c r="F21" s="178"/>
      <c r="G21" s="176"/>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240"/>
      <c r="DI21" s="240"/>
      <c r="DJ21" s="240"/>
      <c r="DK21" s="240"/>
      <c r="DL21" s="240"/>
      <c r="DM21" s="240"/>
      <c r="DN21" s="240"/>
      <c r="DO21" s="240"/>
      <c r="DP21" s="240"/>
      <c r="DQ21" s="240"/>
      <c r="DR21" s="240"/>
      <c r="DS21" s="240"/>
      <c r="DT21" s="240"/>
      <c r="DU21" s="240"/>
      <c r="DV21" s="240"/>
      <c r="DW21" s="240"/>
      <c r="DX21" s="240"/>
      <c r="DY21" s="240"/>
      <c r="DZ21" s="240"/>
      <c r="EA21" s="240"/>
      <c r="EB21" s="240"/>
      <c r="EC21" s="240"/>
      <c r="ED21" s="240"/>
      <c r="EE21" s="240"/>
      <c r="EF21" s="240"/>
      <c r="EG21" s="240"/>
      <c r="EH21" s="240"/>
      <c r="EI21" s="240"/>
      <c r="EJ21" s="240"/>
      <c r="EK21" s="240"/>
      <c r="EL21" s="240"/>
      <c r="EM21" s="240"/>
      <c r="EN21" s="240"/>
      <c r="EO21" s="240"/>
      <c r="EP21" s="240"/>
      <c r="EQ21" s="240"/>
      <c r="ER21" s="240"/>
      <c r="ES21" s="240"/>
      <c r="ET21" s="240"/>
      <c r="EU21" s="240"/>
      <c r="EV21" s="240"/>
      <c r="EW21" s="240"/>
      <c r="EX21" s="240"/>
      <c r="EY21" s="240"/>
      <c r="EZ21" s="240"/>
      <c r="FA21" s="240"/>
      <c r="FB21" s="240"/>
      <c r="FC21" s="240"/>
      <c r="FD21" s="240"/>
      <c r="FE21" s="240"/>
      <c r="FF21" s="240"/>
      <c r="FG21" s="240"/>
      <c r="FH21" s="240"/>
      <c r="FI21" s="240"/>
      <c r="FJ21" s="240"/>
      <c r="FK21" s="240"/>
      <c r="FL21" s="240"/>
      <c r="FM21" s="240"/>
      <c r="FN21" s="240"/>
      <c r="FO21" s="240"/>
      <c r="FP21" s="240"/>
      <c r="FQ21" s="240"/>
      <c r="FR21" s="240"/>
      <c r="FS21" s="240"/>
      <c r="FT21" s="240"/>
      <c r="FU21" s="240"/>
      <c r="FV21" s="240"/>
      <c r="FW21" s="240"/>
      <c r="FX21" s="240"/>
      <c r="FY21" s="240"/>
      <c r="FZ21" s="240"/>
      <c r="GA21" s="240"/>
      <c r="GB21" s="240"/>
      <c r="GC21" s="240"/>
      <c r="GD21" s="240"/>
      <c r="GE21" s="240"/>
      <c r="GF21" s="240"/>
      <c r="GG21" s="240"/>
      <c r="GH21" s="240"/>
      <c r="GI21" s="240"/>
      <c r="GJ21" s="240"/>
      <c r="GK21" s="240"/>
      <c r="GL21" s="240"/>
      <c r="GM21" s="240"/>
      <c r="GN21" s="240"/>
      <c r="GO21" s="240"/>
      <c r="GP21" s="240"/>
      <c r="GQ21" s="240"/>
      <c r="GR21" s="240"/>
      <c r="GS21" s="240"/>
      <c r="GT21" s="240"/>
      <c r="GU21" s="240"/>
      <c r="GV21" s="240"/>
      <c r="GW21" s="240"/>
      <c r="GX21" s="240"/>
      <c r="GY21" s="240"/>
      <c r="GZ21" s="240"/>
      <c r="HA21" s="240"/>
      <c r="HB21" s="240"/>
      <c r="HC21" s="240"/>
      <c r="HD21" s="240"/>
      <c r="HE21" s="240"/>
      <c r="HF21" s="240"/>
      <c r="HG21" s="240"/>
      <c r="HH21" s="240"/>
      <c r="HI21" s="240"/>
      <c r="HJ21" s="240"/>
      <c r="HK21" s="240"/>
      <c r="HL21" s="240"/>
      <c r="HM21" s="240"/>
      <c r="HN21" s="240"/>
      <c r="HO21" s="240"/>
      <c r="HP21" s="240"/>
      <c r="HQ21" s="240"/>
      <c r="HR21" s="240"/>
      <c r="HS21" s="240"/>
      <c r="HT21" s="240"/>
      <c r="HU21" s="240"/>
      <c r="HV21" s="240"/>
      <c r="HW21" s="240"/>
      <c r="HX21" s="240"/>
      <c r="HY21" s="240"/>
      <c r="HZ21" s="240"/>
      <c r="IA21" s="240"/>
    </row>
    <row r="22" spans="1:235" s="8" customFormat="1" ht="18.75" customHeight="1">
      <c r="A22" s="240"/>
      <c r="B22" s="175"/>
      <c r="C22" s="488" t="s">
        <v>107</v>
      </c>
      <c r="D22" s="488"/>
      <c r="E22" s="488"/>
      <c r="F22" s="488"/>
      <c r="G22" s="176"/>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240"/>
      <c r="DI22" s="240"/>
      <c r="DJ22" s="240"/>
      <c r="DK22" s="240"/>
      <c r="DL22" s="240"/>
      <c r="DM22" s="240"/>
      <c r="DN22" s="240"/>
      <c r="DO22" s="240"/>
      <c r="DP22" s="240"/>
      <c r="DQ22" s="240"/>
      <c r="DR22" s="240"/>
      <c r="DS22" s="240"/>
      <c r="DT22" s="240"/>
      <c r="DU22" s="240"/>
      <c r="DV22" s="240"/>
      <c r="DW22" s="240"/>
      <c r="DX22" s="240"/>
      <c r="DY22" s="240"/>
      <c r="DZ22" s="240"/>
      <c r="EA22" s="240"/>
      <c r="EB22" s="240"/>
      <c r="EC22" s="240"/>
      <c r="ED22" s="240"/>
      <c r="EE22" s="240"/>
      <c r="EF22" s="240"/>
      <c r="EG22" s="240"/>
      <c r="EH22" s="240"/>
      <c r="EI22" s="240"/>
      <c r="EJ22" s="240"/>
      <c r="EK22" s="240"/>
      <c r="EL22" s="240"/>
      <c r="EM22" s="240"/>
      <c r="EN22" s="240"/>
      <c r="EO22" s="240"/>
      <c r="EP22" s="240"/>
      <c r="EQ22" s="240"/>
      <c r="ER22" s="240"/>
      <c r="ES22" s="240"/>
      <c r="ET22" s="240"/>
      <c r="EU22" s="240"/>
      <c r="EV22" s="240"/>
      <c r="EW22" s="240"/>
      <c r="EX22" s="240"/>
      <c r="EY22" s="240"/>
      <c r="EZ22" s="240"/>
      <c r="FA22" s="240"/>
      <c r="FB22" s="240"/>
      <c r="FC22" s="240"/>
      <c r="FD22" s="240"/>
      <c r="FE22" s="240"/>
      <c r="FF22" s="240"/>
      <c r="FG22" s="240"/>
      <c r="FH22" s="240"/>
      <c r="FI22" s="240"/>
      <c r="FJ22" s="240"/>
      <c r="FK22" s="240"/>
      <c r="FL22" s="240"/>
      <c r="FM22" s="240"/>
      <c r="FN22" s="240"/>
      <c r="FO22" s="240"/>
      <c r="FP22" s="240"/>
      <c r="FQ22" s="240"/>
      <c r="FR22" s="240"/>
      <c r="FS22" s="240"/>
      <c r="FT22" s="240"/>
      <c r="FU22" s="240"/>
      <c r="FV22" s="240"/>
      <c r="FW22" s="240"/>
      <c r="FX22" s="240"/>
      <c r="FY22" s="240"/>
      <c r="FZ22" s="240"/>
      <c r="GA22" s="240"/>
      <c r="GB22" s="240"/>
      <c r="GC22" s="240"/>
      <c r="GD22" s="240"/>
      <c r="GE22" s="240"/>
      <c r="GF22" s="240"/>
      <c r="GG22" s="240"/>
      <c r="GH22" s="240"/>
      <c r="GI22" s="240"/>
      <c r="GJ22" s="240"/>
      <c r="GK22" s="240"/>
      <c r="GL22" s="240"/>
      <c r="GM22" s="240"/>
      <c r="GN22" s="240"/>
      <c r="GO22" s="240"/>
      <c r="GP22" s="240"/>
      <c r="GQ22" s="240"/>
      <c r="GR22" s="240"/>
      <c r="GS22" s="240"/>
      <c r="GT22" s="240"/>
      <c r="GU22" s="240"/>
      <c r="GV22" s="240"/>
      <c r="GW22" s="240"/>
      <c r="GX22" s="240"/>
      <c r="GY22" s="240"/>
      <c r="GZ22" s="240"/>
      <c r="HA22" s="240"/>
      <c r="HB22" s="240"/>
      <c r="HC22" s="240"/>
      <c r="HD22" s="240"/>
      <c r="HE22" s="240"/>
      <c r="HF22" s="240"/>
      <c r="HG22" s="240"/>
      <c r="HH22" s="240"/>
      <c r="HI22" s="240"/>
      <c r="HJ22" s="240"/>
      <c r="HK22" s="240"/>
      <c r="HL22" s="240"/>
      <c r="HM22" s="240"/>
      <c r="HN22" s="240"/>
      <c r="HO22" s="240"/>
      <c r="HP22" s="240"/>
      <c r="HQ22" s="240"/>
      <c r="HR22" s="240"/>
      <c r="HS22" s="240"/>
      <c r="HT22" s="240"/>
      <c r="HU22" s="240"/>
      <c r="HV22" s="240"/>
      <c r="HW22" s="240"/>
      <c r="HX22" s="240"/>
      <c r="HY22" s="240"/>
      <c r="HZ22" s="240"/>
      <c r="IA22" s="240"/>
    </row>
    <row r="23" spans="1:235" s="8" customFormat="1" ht="5.25" customHeight="1">
      <c r="A23" s="240"/>
      <c r="B23" s="175"/>
      <c r="C23" s="178"/>
      <c r="D23" s="178"/>
      <c r="E23" s="178"/>
      <c r="F23" s="178"/>
      <c r="G23" s="176"/>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0"/>
      <c r="FK23" s="240"/>
      <c r="FL23" s="240"/>
      <c r="FM23" s="240"/>
      <c r="FN23" s="240"/>
      <c r="FO23" s="240"/>
      <c r="FP23" s="240"/>
      <c r="FQ23" s="240"/>
      <c r="FR23" s="240"/>
      <c r="FS23" s="240"/>
      <c r="FT23" s="240"/>
      <c r="FU23" s="240"/>
      <c r="FV23" s="240"/>
      <c r="FW23" s="240"/>
      <c r="FX23" s="240"/>
      <c r="FY23" s="240"/>
      <c r="FZ23" s="240"/>
      <c r="GA23" s="240"/>
      <c r="GB23" s="240"/>
      <c r="GC23" s="240"/>
      <c r="GD23" s="240"/>
      <c r="GE23" s="240"/>
      <c r="GF23" s="240"/>
      <c r="GG23" s="240"/>
      <c r="GH23" s="240"/>
      <c r="GI23" s="240"/>
      <c r="GJ23" s="240"/>
      <c r="GK23" s="240"/>
      <c r="GL23" s="240"/>
      <c r="GM23" s="240"/>
      <c r="GN23" s="240"/>
      <c r="GO23" s="240"/>
      <c r="GP23" s="240"/>
      <c r="GQ23" s="240"/>
      <c r="GR23" s="240"/>
      <c r="GS23" s="240"/>
      <c r="GT23" s="240"/>
      <c r="GU23" s="240"/>
      <c r="GV23" s="240"/>
      <c r="GW23" s="240"/>
      <c r="GX23" s="240"/>
      <c r="GY23" s="240"/>
      <c r="GZ23" s="240"/>
      <c r="HA23" s="240"/>
      <c r="HB23" s="240"/>
      <c r="HC23" s="240"/>
      <c r="HD23" s="240"/>
      <c r="HE23" s="240"/>
      <c r="HF23" s="240"/>
      <c r="HG23" s="240"/>
      <c r="HH23" s="240"/>
      <c r="HI23" s="240"/>
      <c r="HJ23" s="240"/>
      <c r="HK23" s="240"/>
      <c r="HL23" s="240"/>
      <c r="HM23" s="240"/>
      <c r="HN23" s="240"/>
      <c r="HO23" s="240"/>
      <c r="HP23" s="240"/>
      <c r="HQ23" s="240"/>
      <c r="HR23" s="240"/>
      <c r="HS23" s="240"/>
      <c r="HT23" s="240"/>
      <c r="HU23" s="240"/>
      <c r="HV23" s="240"/>
      <c r="HW23" s="240"/>
      <c r="HX23" s="240"/>
      <c r="HY23" s="240"/>
      <c r="HZ23" s="240"/>
      <c r="IA23" s="240"/>
    </row>
    <row r="24" spans="1:235" s="8" customFormat="1" ht="17.25" customHeight="1">
      <c r="A24" s="240"/>
      <c r="B24" s="175"/>
      <c r="C24" s="202" t="s">
        <v>122</v>
      </c>
      <c r="D24" s="203"/>
      <c r="E24" s="203"/>
      <c r="F24" s="203"/>
      <c r="G24" s="176"/>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c r="EU24" s="240"/>
      <c r="EV24" s="240"/>
      <c r="EW24" s="240"/>
      <c r="EX24" s="240"/>
      <c r="EY24" s="240"/>
      <c r="EZ24" s="240"/>
      <c r="FA24" s="240"/>
      <c r="FB24" s="240"/>
      <c r="FC24" s="240"/>
      <c r="FD24" s="240"/>
      <c r="FE24" s="240"/>
      <c r="FF24" s="240"/>
      <c r="FG24" s="240"/>
      <c r="FH24" s="240"/>
      <c r="FI24" s="240"/>
      <c r="FJ24" s="240"/>
      <c r="FK24" s="240"/>
      <c r="FL24" s="240"/>
      <c r="FM24" s="240"/>
      <c r="FN24" s="240"/>
      <c r="FO24" s="240"/>
      <c r="FP24" s="240"/>
      <c r="FQ24" s="240"/>
      <c r="FR24" s="240"/>
      <c r="FS24" s="240"/>
      <c r="FT24" s="240"/>
      <c r="FU24" s="240"/>
      <c r="FV24" s="240"/>
      <c r="FW24" s="240"/>
      <c r="FX24" s="240"/>
      <c r="FY24" s="240"/>
      <c r="FZ24" s="240"/>
      <c r="GA24" s="240"/>
      <c r="GB24" s="240"/>
      <c r="GC24" s="240"/>
      <c r="GD24" s="240"/>
      <c r="GE24" s="240"/>
      <c r="GF24" s="240"/>
      <c r="GG24" s="240"/>
      <c r="GH24" s="240"/>
      <c r="GI24" s="240"/>
      <c r="GJ24" s="240"/>
      <c r="GK24" s="240"/>
      <c r="GL24" s="240"/>
      <c r="GM24" s="240"/>
      <c r="GN24" s="240"/>
      <c r="GO24" s="240"/>
      <c r="GP24" s="240"/>
      <c r="GQ24" s="240"/>
      <c r="GR24" s="240"/>
      <c r="GS24" s="240"/>
      <c r="GT24" s="240"/>
      <c r="GU24" s="240"/>
      <c r="GV24" s="240"/>
      <c r="GW24" s="240"/>
      <c r="GX24" s="240"/>
      <c r="GY24" s="240"/>
      <c r="GZ24" s="240"/>
      <c r="HA24" s="240"/>
      <c r="HB24" s="240"/>
      <c r="HC24" s="240"/>
      <c r="HD24" s="240"/>
      <c r="HE24" s="240"/>
      <c r="HF24" s="240"/>
      <c r="HG24" s="240"/>
      <c r="HH24" s="240"/>
      <c r="HI24" s="240"/>
      <c r="HJ24" s="240"/>
      <c r="HK24" s="240"/>
      <c r="HL24" s="240"/>
      <c r="HM24" s="240"/>
      <c r="HN24" s="240"/>
      <c r="HO24" s="240"/>
      <c r="HP24" s="240"/>
      <c r="HQ24" s="240"/>
      <c r="HR24" s="240"/>
      <c r="HS24" s="240"/>
      <c r="HT24" s="240"/>
      <c r="HU24" s="240"/>
      <c r="HV24" s="240"/>
      <c r="HW24" s="240"/>
      <c r="HX24" s="240"/>
      <c r="HY24" s="240"/>
      <c r="HZ24" s="240"/>
      <c r="IA24" s="240"/>
    </row>
    <row r="25" spans="1:235" s="8" customFormat="1" ht="6" customHeight="1">
      <c r="A25" s="240"/>
      <c r="B25" s="175"/>
      <c r="C25" s="178"/>
      <c r="D25" s="178"/>
      <c r="E25" s="178"/>
      <c r="F25" s="178"/>
      <c r="G25" s="176"/>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0"/>
      <c r="DU25" s="240"/>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c r="EU25" s="240"/>
      <c r="EV25" s="240"/>
      <c r="EW25" s="240"/>
      <c r="EX25" s="240"/>
      <c r="EY25" s="240"/>
      <c r="EZ25" s="240"/>
      <c r="FA25" s="240"/>
      <c r="FB25" s="240"/>
      <c r="FC25" s="240"/>
      <c r="FD25" s="240"/>
      <c r="FE25" s="240"/>
      <c r="FF25" s="240"/>
      <c r="FG25" s="240"/>
      <c r="FH25" s="240"/>
      <c r="FI25" s="240"/>
      <c r="FJ25" s="240"/>
      <c r="FK25" s="240"/>
      <c r="FL25" s="240"/>
      <c r="FM25" s="240"/>
      <c r="FN25" s="240"/>
      <c r="FO25" s="240"/>
      <c r="FP25" s="240"/>
      <c r="FQ25" s="240"/>
      <c r="FR25" s="240"/>
      <c r="FS25" s="240"/>
      <c r="FT25" s="240"/>
      <c r="FU25" s="240"/>
      <c r="FV25" s="240"/>
      <c r="FW25" s="240"/>
      <c r="FX25" s="240"/>
      <c r="FY25" s="240"/>
      <c r="FZ25" s="240"/>
      <c r="GA25" s="240"/>
      <c r="GB25" s="240"/>
      <c r="GC25" s="240"/>
      <c r="GD25" s="240"/>
      <c r="GE25" s="240"/>
      <c r="GF25" s="240"/>
      <c r="GG25" s="240"/>
      <c r="GH25" s="240"/>
      <c r="GI25" s="240"/>
      <c r="GJ25" s="240"/>
      <c r="GK25" s="240"/>
      <c r="GL25" s="240"/>
      <c r="GM25" s="240"/>
      <c r="GN25" s="240"/>
      <c r="GO25" s="240"/>
      <c r="GP25" s="240"/>
      <c r="GQ25" s="240"/>
      <c r="GR25" s="240"/>
      <c r="GS25" s="240"/>
      <c r="GT25" s="240"/>
      <c r="GU25" s="240"/>
      <c r="GV25" s="240"/>
      <c r="GW25" s="240"/>
      <c r="GX25" s="240"/>
      <c r="GY25" s="240"/>
      <c r="GZ25" s="240"/>
      <c r="HA25" s="240"/>
      <c r="HB25" s="240"/>
      <c r="HC25" s="240"/>
      <c r="HD25" s="240"/>
      <c r="HE25" s="240"/>
      <c r="HF25" s="240"/>
      <c r="HG25" s="240"/>
      <c r="HH25" s="240"/>
      <c r="HI25" s="240"/>
      <c r="HJ25" s="240"/>
      <c r="HK25" s="240"/>
      <c r="HL25" s="240"/>
      <c r="HM25" s="240"/>
      <c r="HN25" s="240"/>
      <c r="HO25" s="240"/>
      <c r="HP25" s="240"/>
      <c r="HQ25" s="240"/>
      <c r="HR25" s="240"/>
      <c r="HS25" s="240"/>
      <c r="HT25" s="240"/>
      <c r="HU25" s="240"/>
      <c r="HV25" s="240"/>
      <c r="HW25" s="240"/>
      <c r="HX25" s="240"/>
      <c r="HY25" s="240"/>
      <c r="HZ25" s="240"/>
      <c r="IA25" s="240"/>
    </row>
    <row r="26" spans="1:235" s="8" customFormat="1" ht="18.75" customHeight="1">
      <c r="A26" s="240"/>
      <c r="B26" s="175"/>
      <c r="C26" s="476"/>
      <c r="D26" s="476"/>
      <c r="E26" s="476"/>
      <c r="F26" s="476"/>
      <c r="G26" s="176"/>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240"/>
      <c r="DI26" s="240"/>
      <c r="DJ26" s="240"/>
      <c r="DK26" s="240"/>
      <c r="DL26" s="240"/>
      <c r="DM26" s="240"/>
      <c r="DN26" s="240"/>
      <c r="DO26" s="240"/>
      <c r="DP26" s="240"/>
      <c r="DQ26" s="240"/>
      <c r="DR26" s="240"/>
      <c r="DS26" s="240"/>
      <c r="DT26" s="240"/>
      <c r="DU26" s="240"/>
      <c r="DV26" s="240"/>
      <c r="DW26" s="240"/>
      <c r="DX26" s="240"/>
      <c r="DY26" s="240"/>
      <c r="DZ26" s="240"/>
      <c r="EA26" s="240"/>
      <c r="EB26" s="240"/>
      <c r="EC26" s="240"/>
      <c r="ED26" s="240"/>
      <c r="EE26" s="240"/>
      <c r="EF26" s="240"/>
      <c r="EG26" s="240"/>
      <c r="EH26" s="240"/>
      <c r="EI26" s="240"/>
      <c r="EJ26" s="240"/>
      <c r="EK26" s="240"/>
      <c r="EL26" s="240"/>
      <c r="EM26" s="240"/>
      <c r="EN26" s="240"/>
      <c r="EO26" s="240"/>
      <c r="EP26" s="240"/>
      <c r="EQ26" s="240"/>
      <c r="ER26" s="240"/>
      <c r="ES26" s="240"/>
      <c r="ET26" s="240"/>
      <c r="EU26" s="240"/>
      <c r="EV26" s="240"/>
      <c r="EW26" s="240"/>
      <c r="EX26" s="240"/>
      <c r="EY26" s="240"/>
      <c r="EZ26" s="240"/>
      <c r="FA26" s="240"/>
      <c r="FB26" s="240"/>
      <c r="FC26" s="240"/>
      <c r="FD26" s="240"/>
      <c r="FE26" s="240"/>
      <c r="FF26" s="240"/>
      <c r="FG26" s="240"/>
      <c r="FH26" s="240"/>
      <c r="FI26" s="240"/>
      <c r="FJ26" s="240"/>
      <c r="FK26" s="240"/>
      <c r="FL26" s="240"/>
      <c r="FM26" s="240"/>
      <c r="FN26" s="240"/>
      <c r="FO26" s="240"/>
      <c r="FP26" s="240"/>
      <c r="FQ26" s="240"/>
      <c r="FR26" s="240"/>
      <c r="FS26" s="240"/>
      <c r="FT26" s="240"/>
      <c r="FU26" s="240"/>
      <c r="FV26" s="240"/>
      <c r="FW26" s="240"/>
      <c r="FX26" s="240"/>
      <c r="FY26" s="240"/>
      <c r="FZ26" s="240"/>
      <c r="GA26" s="240"/>
      <c r="GB26" s="240"/>
      <c r="GC26" s="240"/>
      <c r="GD26" s="240"/>
      <c r="GE26" s="240"/>
      <c r="GF26" s="240"/>
      <c r="GG26" s="240"/>
      <c r="GH26" s="240"/>
      <c r="GI26" s="240"/>
      <c r="GJ26" s="240"/>
      <c r="GK26" s="240"/>
      <c r="GL26" s="240"/>
      <c r="GM26" s="240"/>
      <c r="GN26" s="240"/>
      <c r="GO26" s="240"/>
      <c r="GP26" s="240"/>
      <c r="GQ26" s="240"/>
      <c r="GR26" s="240"/>
      <c r="GS26" s="240"/>
      <c r="GT26" s="240"/>
      <c r="GU26" s="240"/>
      <c r="GV26" s="240"/>
      <c r="GW26" s="240"/>
      <c r="GX26" s="240"/>
      <c r="GY26" s="240"/>
      <c r="GZ26" s="240"/>
      <c r="HA26" s="240"/>
      <c r="HB26" s="240"/>
      <c r="HC26" s="240"/>
      <c r="HD26" s="240"/>
      <c r="HE26" s="240"/>
      <c r="HF26" s="240"/>
      <c r="HG26" s="240"/>
      <c r="HH26" s="240"/>
      <c r="HI26" s="240"/>
      <c r="HJ26" s="240"/>
      <c r="HK26" s="240"/>
      <c r="HL26" s="240"/>
      <c r="HM26" s="240"/>
      <c r="HN26" s="240"/>
      <c r="HO26" s="240"/>
      <c r="HP26" s="240"/>
      <c r="HQ26" s="240"/>
      <c r="HR26" s="240"/>
      <c r="HS26" s="240"/>
      <c r="HT26" s="240"/>
      <c r="HU26" s="240"/>
      <c r="HV26" s="240"/>
      <c r="HW26" s="240"/>
      <c r="HX26" s="240"/>
      <c r="HY26" s="240"/>
      <c r="HZ26" s="240"/>
      <c r="IA26" s="240"/>
    </row>
    <row r="27" spans="1:235" s="8" customFormat="1" ht="76.5" customHeight="1">
      <c r="A27" s="240"/>
      <c r="B27" s="175"/>
      <c r="C27" s="473" t="s">
        <v>123</v>
      </c>
      <c r="D27" s="473"/>
      <c r="E27" s="473"/>
      <c r="F27" s="473"/>
      <c r="G27" s="176"/>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240"/>
      <c r="DI27" s="240"/>
      <c r="DJ27" s="240"/>
      <c r="DK27" s="240"/>
      <c r="DL27" s="240"/>
      <c r="DM27" s="240"/>
      <c r="DN27" s="240"/>
      <c r="DO27" s="240"/>
      <c r="DP27" s="240"/>
      <c r="DQ27" s="240"/>
      <c r="DR27" s="240"/>
      <c r="DS27" s="240"/>
      <c r="DT27" s="240"/>
      <c r="DU27" s="240"/>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c r="EU27" s="240"/>
      <c r="EV27" s="240"/>
      <c r="EW27" s="240"/>
      <c r="EX27" s="240"/>
      <c r="EY27" s="240"/>
      <c r="EZ27" s="240"/>
      <c r="FA27" s="240"/>
      <c r="FB27" s="240"/>
      <c r="FC27" s="240"/>
      <c r="FD27" s="240"/>
      <c r="FE27" s="240"/>
      <c r="FF27" s="240"/>
      <c r="FG27" s="240"/>
      <c r="FH27" s="240"/>
      <c r="FI27" s="240"/>
      <c r="FJ27" s="240"/>
      <c r="FK27" s="240"/>
      <c r="FL27" s="240"/>
      <c r="FM27" s="240"/>
      <c r="FN27" s="240"/>
      <c r="FO27" s="240"/>
      <c r="FP27" s="240"/>
      <c r="FQ27" s="240"/>
      <c r="FR27" s="240"/>
      <c r="FS27" s="240"/>
      <c r="FT27" s="240"/>
      <c r="FU27" s="240"/>
      <c r="FV27" s="240"/>
      <c r="FW27" s="240"/>
      <c r="FX27" s="240"/>
      <c r="FY27" s="240"/>
      <c r="FZ27" s="240"/>
      <c r="GA27" s="240"/>
      <c r="GB27" s="240"/>
      <c r="GC27" s="240"/>
      <c r="GD27" s="240"/>
      <c r="GE27" s="240"/>
      <c r="GF27" s="240"/>
      <c r="GG27" s="240"/>
      <c r="GH27" s="240"/>
      <c r="GI27" s="240"/>
      <c r="GJ27" s="240"/>
      <c r="GK27" s="240"/>
      <c r="GL27" s="240"/>
      <c r="GM27" s="240"/>
      <c r="GN27" s="240"/>
      <c r="GO27" s="240"/>
      <c r="GP27" s="240"/>
      <c r="GQ27" s="240"/>
      <c r="GR27" s="240"/>
      <c r="GS27" s="240"/>
      <c r="GT27" s="240"/>
      <c r="GU27" s="240"/>
      <c r="GV27" s="240"/>
      <c r="GW27" s="240"/>
      <c r="GX27" s="240"/>
      <c r="GY27" s="240"/>
      <c r="GZ27" s="240"/>
      <c r="HA27" s="240"/>
      <c r="HB27" s="240"/>
      <c r="HC27" s="240"/>
      <c r="HD27" s="240"/>
      <c r="HE27" s="240"/>
      <c r="HF27" s="240"/>
      <c r="HG27" s="240"/>
      <c r="HH27" s="240"/>
      <c r="HI27" s="240"/>
      <c r="HJ27" s="240"/>
      <c r="HK27" s="240"/>
      <c r="HL27" s="240"/>
      <c r="HM27" s="240"/>
      <c r="HN27" s="240"/>
      <c r="HO27" s="240"/>
      <c r="HP27" s="240"/>
      <c r="HQ27" s="240"/>
      <c r="HR27" s="240"/>
      <c r="HS27" s="240"/>
      <c r="HT27" s="240"/>
      <c r="HU27" s="240"/>
      <c r="HV27" s="240"/>
      <c r="HW27" s="240"/>
      <c r="HX27" s="240"/>
      <c r="HY27" s="240"/>
      <c r="HZ27" s="240"/>
      <c r="IA27" s="240"/>
    </row>
    <row r="28" spans="1:235" s="8" customFormat="1" ht="72" customHeight="1">
      <c r="A28" s="240"/>
      <c r="B28" s="175"/>
      <c r="C28" s="484" t="s">
        <v>124</v>
      </c>
      <c r="D28" s="484"/>
      <c r="E28" s="484"/>
      <c r="F28" s="484"/>
      <c r="G28" s="176"/>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row>
    <row r="29" spans="1:235" s="8" customFormat="1" ht="6.75" customHeight="1">
      <c r="A29" s="240"/>
      <c r="B29" s="175"/>
      <c r="C29" s="178"/>
      <c r="D29" s="178"/>
      <c r="E29" s="178"/>
      <c r="F29" s="178"/>
      <c r="G29" s="176"/>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row>
    <row r="30" spans="1:235" s="8" customFormat="1" ht="22.5" customHeight="1">
      <c r="A30" s="240"/>
      <c r="B30" s="175"/>
      <c r="C30" s="473" t="s">
        <v>125</v>
      </c>
      <c r="D30" s="476"/>
      <c r="E30" s="476"/>
      <c r="F30" s="476"/>
      <c r="G30" s="176"/>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row>
    <row r="31" spans="1:235" s="8" customFormat="1" ht="15" customHeight="1">
      <c r="A31" s="240"/>
      <c r="B31" s="175"/>
      <c r="C31" s="483" t="s">
        <v>126</v>
      </c>
      <c r="D31" s="483"/>
      <c r="E31" s="483"/>
      <c r="F31" s="483"/>
      <c r="G31" s="176"/>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row>
    <row r="32" spans="1:235" s="8" customFormat="1" ht="5.25" customHeight="1">
      <c r="A32" s="240"/>
      <c r="B32" s="175"/>
      <c r="C32" s="178"/>
      <c r="D32" s="178"/>
      <c r="E32" s="178"/>
      <c r="F32" s="178"/>
      <c r="G32" s="176"/>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c r="GO32" s="240"/>
      <c r="GP32" s="240"/>
      <c r="GQ32" s="240"/>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240"/>
      <c r="HU32" s="240"/>
      <c r="HV32" s="240"/>
      <c r="HW32" s="240"/>
      <c r="HX32" s="240"/>
      <c r="HY32" s="240"/>
      <c r="HZ32" s="240"/>
      <c r="IA32" s="240"/>
    </row>
    <row r="33" spans="1:235" s="196" customFormat="1" ht="13.5" customHeight="1" thickBot="1">
      <c r="A33" s="246"/>
      <c r="B33" s="197"/>
      <c r="C33" s="198"/>
      <c r="D33" s="198"/>
      <c r="E33" s="198"/>
      <c r="F33" s="199"/>
      <c r="G33" s="200"/>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row>
    <row r="34" spans="1:235" s="51" customFormat="1" ht="17.25" customHeight="1"/>
    <row r="35" spans="1:235" s="51" customFormat="1" ht="7.5" customHeight="1"/>
    <row r="36" spans="1:235" s="51" customFormat="1" ht="47.25" customHeight="1"/>
    <row r="37" spans="1:235" s="51" customFormat="1" ht="30" customHeight="1"/>
    <row r="38" spans="1:235" s="51" customFormat="1" ht="30" customHeight="1"/>
    <row r="39" spans="1:235" s="51" customFormat="1" ht="67.5" customHeight="1"/>
    <row r="40" spans="1:235" s="51" customFormat="1" ht="7.5" customHeight="1"/>
    <row r="41" spans="1:235" s="247" customFormat="1"/>
    <row r="42" spans="1:235" s="247" customFormat="1"/>
    <row r="43" spans="1:235" s="247" customFormat="1"/>
    <row r="44" spans="1:235" s="247" customFormat="1"/>
    <row r="45" spans="1:235" s="247" customFormat="1"/>
    <row r="46" spans="1:235" s="247" customFormat="1"/>
    <row r="47" spans="1:235" s="247" customFormat="1"/>
    <row r="48" spans="1:235" s="247" customFormat="1"/>
    <row r="49" s="247" customFormat="1"/>
    <row r="50" s="247" customFormat="1"/>
    <row r="51" s="247" customFormat="1"/>
    <row r="52" s="247" customFormat="1"/>
    <row r="53" s="247" customFormat="1"/>
    <row r="54" s="247" customFormat="1"/>
    <row r="55" s="247" customFormat="1"/>
    <row r="56" s="247" customFormat="1"/>
    <row r="57" s="247" customFormat="1"/>
    <row r="58" s="247" customFormat="1"/>
    <row r="59" s="247" customFormat="1"/>
    <row r="60" s="247" customFormat="1"/>
    <row r="61" s="247" customFormat="1"/>
    <row r="62" s="247" customFormat="1"/>
    <row r="63" s="247" customFormat="1"/>
    <row r="64" s="247" customFormat="1"/>
    <row r="65" s="247" customFormat="1"/>
    <row r="66" s="247" customFormat="1"/>
    <row r="67" s="247" customFormat="1"/>
    <row r="68" s="247" customFormat="1"/>
    <row r="69" s="247" customFormat="1"/>
    <row r="70" s="247" customFormat="1"/>
    <row r="71" s="247" customFormat="1"/>
    <row r="72" s="247" customFormat="1"/>
    <row r="73" s="247" customFormat="1"/>
    <row r="74" s="247" customFormat="1"/>
    <row r="75" s="247" customFormat="1"/>
    <row r="76" s="247" customFormat="1"/>
    <row r="77" s="247" customFormat="1"/>
    <row r="78" s="247" customFormat="1"/>
    <row r="79" s="247" customFormat="1"/>
    <row r="80"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row r="115" s="247" customFormat="1"/>
    <row r="116" s="247" customFormat="1"/>
    <row r="117" s="247" customFormat="1"/>
    <row r="118" s="247" customFormat="1"/>
    <row r="119" s="247" customFormat="1"/>
    <row r="120" s="247" customFormat="1"/>
    <row r="121" s="247" customFormat="1"/>
    <row r="122" s="247" customFormat="1"/>
    <row r="123" s="247" customFormat="1"/>
    <row r="124" s="247" customFormat="1"/>
    <row r="125" s="247" customFormat="1"/>
    <row r="126" s="247" customFormat="1"/>
    <row r="127" s="247" customFormat="1"/>
    <row r="128" s="247" customFormat="1"/>
    <row r="129" s="247" customFormat="1"/>
    <row r="130" s="247" customFormat="1"/>
    <row r="131" s="247" customFormat="1"/>
    <row r="132" s="247" customFormat="1"/>
    <row r="133" s="247" customFormat="1"/>
    <row r="134" s="247" customFormat="1"/>
    <row r="135" s="247" customFormat="1"/>
    <row r="136" s="247" customFormat="1"/>
    <row r="137" s="247" customFormat="1"/>
    <row r="138" s="247" customFormat="1"/>
    <row r="139" s="247" customFormat="1"/>
    <row r="140" s="247" customFormat="1"/>
    <row r="141" s="247" customFormat="1"/>
    <row r="142" s="247" customFormat="1"/>
    <row r="143" s="247" customFormat="1"/>
    <row r="144" s="247" customFormat="1"/>
    <row r="145" s="247" customFormat="1"/>
    <row r="146" s="247" customFormat="1"/>
    <row r="147" s="247" customFormat="1"/>
    <row r="148" s="247" customFormat="1"/>
    <row r="149" s="247" customFormat="1"/>
    <row r="150" s="247" customFormat="1"/>
    <row r="151" s="247" customFormat="1"/>
    <row r="152" s="247" customFormat="1"/>
    <row r="153" s="247" customFormat="1"/>
    <row r="154" s="247" customFormat="1"/>
    <row r="155" s="247" customFormat="1"/>
    <row r="156" s="247" customFormat="1"/>
    <row r="157" s="247" customFormat="1"/>
    <row r="158" s="247" customFormat="1"/>
    <row r="159" s="247" customFormat="1"/>
    <row r="160" s="247" customFormat="1"/>
    <row r="161" s="247" customFormat="1"/>
    <row r="162" s="247" customFormat="1"/>
    <row r="163" s="247" customFormat="1"/>
    <row r="164" s="247" customFormat="1"/>
    <row r="165" s="247" customFormat="1"/>
    <row r="166" s="247" customFormat="1"/>
    <row r="167" s="247" customFormat="1"/>
    <row r="168" s="247" customFormat="1"/>
    <row r="169" s="247" customFormat="1"/>
    <row r="170" s="247" customFormat="1"/>
    <row r="171" s="247" customFormat="1"/>
    <row r="172" s="247" customFormat="1"/>
    <row r="173" s="247" customFormat="1"/>
    <row r="174" s="247" customFormat="1"/>
    <row r="175" s="247" customFormat="1"/>
    <row r="176" s="247" customFormat="1"/>
    <row r="177" s="247" customFormat="1"/>
    <row r="178" s="247" customFormat="1"/>
    <row r="179" s="247" customFormat="1"/>
    <row r="180" s="247" customFormat="1"/>
    <row r="181" s="247" customFormat="1"/>
    <row r="182" s="247" customFormat="1"/>
    <row r="183" s="247" customFormat="1"/>
    <row r="184" s="247" customFormat="1"/>
    <row r="185" s="247" customFormat="1"/>
    <row r="186" s="247" customFormat="1"/>
    <row r="187" s="247" customFormat="1"/>
    <row r="188" s="247" customFormat="1"/>
    <row r="189" s="247" customFormat="1"/>
    <row r="190" s="247" customFormat="1"/>
    <row r="191" s="247" customFormat="1"/>
    <row r="192" s="247" customFormat="1"/>
    <row r="193" s="247" customFormat="1"/>
    <row r="194" s="247" customFormat="1"/>
    <row r="195" s="247" customFormat="1"/>
    <row r="196" s="247" customFormat="1"/>
    <row r="197" s="247" customFormat="1"/>
    <row r="198" s="247" customFormat="1"/>
    <row r="199" s="247" customFormat="1"/>
    <row r="200" s="247" customFormat="1"/>
    <row r="201" s="247" customFormat="1"/>
    <row r="202" s="247" customFormat="1"/>
    <row r="203" s="247" customFormat="1"/>
    <row r="204" s="247" customFormat="1"/>
    <row r="205" s="247" customFormat="1"/>
    <row r="206" s="247" customFormat="1"/>
    <row r="207" s="247" customFormat="1"/>
    <row r="208" s="247" customFormat="1"/>
    <row r="209" s="247" customFormat="1"/>
    <row r="210" s="247" customFormat="1"/>
    <row r="211" s="247" customFormat="1"/>
    <row r="212" s="247" customFormat="1"/>
    <row r="213" s="247" customFormat="1"/>
    <row r="214" s="247" customFormat="1"/>
    <row r="215" s="247" customFormat="1"/>
    <row r="216" s="247" customFormat="1"/>
    <row r="217" s="247" customFormat="1"/>
    <row r="218" s="247" customFormat="1"/>
    <row r="219" s="247" customFormat="1"/>
    <row r="220" s="247" customFormat="1"/>
    <row r="221" s="247" customFormat="1"/>
    <row r="222" s="247" customFormat="1"/>
    <row r="223" s="247" customFormat="1"/>
    <row r="224" s="247" customFormat="1"/>
    <row r="225" s="247" customFormat="1"/>
    <row r="226" s="247" customFormat="1"/>
    <row r="227" s="247" customFormat="1"/>
    <row r="228" s="247" customFormat="1"/>
    <row r="229" s="247" customFormat="1"/>
    <row r="230" s="247" customFormat="1"/>
    <row r="231" s="247" customFormat="1"/>
    <row r="232" s="247" customFormat="1"/>
    <row r="233" s="247" customFormat="1"/>
    <row r="234" s="247" customFormat="1"/>
    <row r="235" s="247" customFormat="1"/>
    <row r="236" s="247" customFormat="1"/>
    <row r="237" s="247" customFormat="1"/>
    <row r="238" s="247" customFormat="1"/>
    <row r="239" s="247" customFormat="1"/>
    <row r="240" s="247" customFormat="1"/>
    <row r="241" s="247" customFormat="1"/>
    <row r="242" s="247" customFormat="1"/>
    <row r="243" s="247" customFormat="1"/>
    <row r="244" s="247" customFormat="1"/>
    <row r="245" s="247" customFormat="1"/>
    <row r="246" s="247" customFormat="1"/>
    <row r="247" s="247" customFormat="1"/>
    <row r="248" s="247" customFormat="1"/>
    <row r="249" s="247" customFormat="1"/>
    <row r="250" s="247" customFormat="1"/>
    <row r="251" s="247" customFormat="1"/>
    <row r="252" s="247" customFormat="1"/>
    <row r="253" s="247" customFormat="1"/>
    <row r="254" s="247" customFormat="1"/>
    <row r="255" s="247" customFormat="1"/>
    <row r="256" s="247" customFormat="1"/>
    <row r="257" s="247" customFormat="1"/>
    <row r="258" s="247" customFormat="1"/>
    <row r="259" s="247" customFormat="1"/>
    <row r="260" s="247" customFormat="1"/>
    <row r="261" s="247" customFormat="1"/>
    <row r="262" s="247" customFormat="1"/>
    <row r="263" s="247" customFormat="1"/>
    <row r="264" s="247" customFormat="1"/>
    <row r="265" s="247" customFormat="1"/>
    <row r="266" s="247" customFormat="1"/>
    <row r="267" s="247" customFormat="1"/>
    <row r="268" s="247" customFormat="1"/>
    <row r="269" s="247" customFormat="1"/>
    <row r="270" s="247" customFormat="1"/>
    <row r="271" s="247" customFormat="1"/>
    <row r="272" s="247" customFormat="1"/>
    <row r="273" s="247" customFormat="1"/>
    <row r="274" s="247" customFormat="1"/>
    <row r="275" s="247" customFormat="1"/>
    <row r="276" s="247" customFormat="1"/>
    <row r="277" s="247" customFormat="1"/>
    <row r="278" s="247" customFormat="1"/>
    <row r="279" s="247" customFormat="1"/>
    <row r="280" s="247" customFormat="1"/>
    <row r="281" s="247" customFormat="1"/>
    <row r="282" s="247" customFormat="1"/>
    <row r="283" s="247" customFormat="1"/>
    <row r="284" s="247" customFormat="1"/>
    <row r="285" s="247" customFormat="1"/>
    <row r="286" s="247" customFormat="1"/>
    <row r="287" s="247" customFormat="1"/>
    <row r="288" s="247" customFormat="1"/>
    <row r="289" s="247" customFormat="1"/>
    <row r="290" s="247" customFormat="1"/>
    <row r="291" s="247" customFormat="1"/>
    <row r="292" s="247" customFormat="1"/>
    <row r="293" s="247" customFormat="1"/>
    <row r="294" s="247" customFormat="1"/>
    <row r="295" s="247" customFormat="1"/>
    <row r="296" s="247" customFormat="1"/>
    <row r="297" s="247" customFormat="1"/>
    <row r="298" s="247" customFormat="1"/>
    <row r="299" s="247" customFormat="1"/>
    <row r="300" s="247" customFormat="1"/>
    <row r="301" s="247" customFormat="1"/>
    <row r="302" s="247" customFormat="1"/>
    <row r="303" s="247" customFormat="1"/>
    <row r="304" s="247" customFormat="1"/>
    <row r="305" s="247" customFormat="1"/>
    <row r="306" s="247" customFormat="1"/>
    <row r="307" s="247" customFormat="1"/>
    <row r="308" s="247" customFormat="1"/>
    <row r="309" s="247" customFormat="1"/>
    <row r="310" s="247" customFormat="1"/>
    <row r="311" s="247" customFormat="1"/>
    <row r="312" s="247" customFormat="1"/>
    <row r="313" s="247" customFormat="1"/>
    <row r="314" s="247" customFormat="1"/>
    <row r="315" s="247" customFormat="1"/>
    <row r="316" s="247" customFormat="1"/>
    <row r="317" s="247" customFormat="1"/>
    <row r="318" s="247" customFormat="1"/>
    <row r="319" s="247" customFormat="1"/>
    <row r="320" s="247" customFormat="1"/>
    <row r="321" s="247" customFormat="1"/>
    <row r="322" s="247" customFormat="1"/>
    <row r="323" s="247" customFormat="1"/>
    <row r="324" s="247" customFormat="1"/>
    <row r="325" s="247" customFormat="1"/>
    <row r="326" s="247" customFormat="1"/>
    <row r="327" s="247" customFormat="1"/>
    <row r="328" s="247" customFormat="1"/>
    <row r="329" s="247" customFormat="1"/>
    <row r="330" s="247" customFormat="1"/>
    <row r="331" s="247" customFormat="1"/>
    <row r="332" s="247" customFormat="1"/>
    <row r="333" s="247" customFormat="1"/>
    <row r="334" s="247" customFormat="1"/>
    <row r="335" s="247" customFormat="1"/>
    <row r="336" s="247" customFormat="1"/>
    <row r="337" s="247" customFormat="1"/>
    <row r="338" s="247" customFormat="1"/>
    <row r="339" s="247" customFormat="1"/>
    <row r="340" s="247" customFormat="1"/>
    <row r="341" s="247" customFormat="1"/>
    <row r="342" s="247" customFormat="1"/>
    <row r="343" s="247" customFormat="1"/>
    <row r="344" s="247" customFormat="1"/>
    <row r="345" s="247" customFormat="1"/>
    <row r="346" s="247" customFormat="1"/>
    <row r="347" s="247" customFormat="1"/>
    <row r="348" s="247" customFormat="1"/>
    <row r="349" s="247" customFormat="1"/>
    <row r="350" s="247" customFormat="1"/>
    <row r="351" s="247" customFormat="1"/>
    <row r="352" s="247" customFormat="1"/>
    <row r="353" s="247" customFormat="1"/>
    <row r="354" s="247" customFormat="1"/>
    <row r="355" s="247" customFormat="1"/>
    <row r="356" s="247" customFormat="1"/>
    <row r="357" s="247" customFormat="1"/>
    <row r="358" s="247" customFormat="1"/>
    <row r="359" s="247" customFormat="1"/>
    <row r="360" s="247" customFormat="1"/>
    <row r="361" s="247" customFormat="1"/>
    <row r="362" s="247" customFormat="1"/>
    <row r="363" s="247" customFormat="1"/>
    <row r="364" s="247" customFormat="1"/>
    <row r="365" s="247" customFormat="1"/>
    <row r="366" s="247" customFormat="1"/>
    <row r="367" s="247" customFormat="1"/>
    <row r="368" s="247" customFormat="1"/>
    <row r="369" s="247" customFormat="1"/>
    <row r="370" s="247" customFormat="1"/>
    <row r="371" s="247" customFormat="1"/>
    <row r="372" s="247" customFormat="1"/>
    <row r="373" s="247" customFormat="1"/>
    <row r="374" s="247" customFormat="1"/>
    <row r="375" s="247" customFormat="1"/>
    <row r="376" s="247" customFormat="1"/>
    <row r="377" s="247" customFormat="1"/>
    <row r="378" s="247" customFormat="1"/>
    <row r="379" s="247" customFormat="1"/>
    <row r="380" s="247" customFormat="1"/>
    <row r="381" s="247" customFormat="1"/>
    <row r="382" s="247" customFormat="1"/>
    <row r="383" s="247" customFormat="1"/>
    <row r="384" s="247" customFormat="1"/>
    <row r="385" s="247" customFormat="1"/>
    <row r="386" s="247" customFormat="1"/>
    <row r="387" s="247" customFormat="1"/>
    <row r="388" s="247" customFormat="1"/>
    <row r="389" s="247" customFormat="1"/>
    <row r="390" s="247" customFormat="1"/>
    <row r="391" s="247" customFormat="1"/>
    <row r="392" s="247" customFormat="1"/>
    <row r="393" s="247" customFormat="1"/>
    <row r="394" s="247" customFormat="1"/>
    <row r="395" s="247" customFormat="1"/>
    <row r="396" s="247" customFormat="1"/>
    <row r="397" s="247" customFormat="1"/>
    <row r="398" s="247" customFormat="1"/>
    <row r="399" s="247" customFormat="1"/>
    <row r="400" s="247" customFormat="1"/>
    <row r="401" s="247" customFormat="1"/>
    <row r="402" s="247" customFormat="1"/>
    <row r="403" s="247" customFormat="1"/>
    <row r="404" s="247" customFormat="1"/>
    <row r="405" s="247" customFormat="1"/>
    <row r="406" s="247" customFormat="1"/>
    <row r="407" s="247" customFormat="1"/>
    <row r="408" s="247" customFormat="1"/>
    <row r="409" s="247" customFormat="1"/>
    <row r="410" s="247" customFormat="1"/>
    <row r="411" s="247" customFormat="1"/>
    <row r="412" s="247" customFormat="1"/>
    <row r="413" s="247" customFormat="1"/>
    <row r="414" s="247" customFormat="1"/>
    <row r="415" s="247" customFormat="1"/>
    <row r="416" s="247" customFormat="1"/>
    <row r="417" s="247" customFormat="1"/>
    <row r="418" s="247" customFormat="1"/>
    <row r="419" s="247" customFormat="1"/>
    <row r="420" s="247" customFormat="1"/>
    <row r="421" s="247" customFormat="1"/>
    <row r="422" s="247" customFormat="1"/>
    <row r="423" s="247" customFormat="1"/>
    <row r="424" s="247" customFormat="1"/>
    <row r="425" s="247" customFormat="1"/>
    <row r="426" s="247" customFormat="1"/>
    <row r="427" s="247" customFormat="1"/>
    <row r="428" s="247" customFormat="1"/>
    <row r="429" s="247" customFormat="1"/>
    <row r="430" s="247" customFormat="1"/>
    <row r="431" s="247" customFormat="1"/>
    <row r="432" s="247" customFormat="1"/>
    <row r="433" s="247" customFormat="1"/>
    <row r="434" s="247" customFormat="1"/>
    <row r="435" s="247" customFormat="1"/>
    <row r="436" s="247" customFormat="1"/>
    <row r="437" s="247" customFormat="1"/>
    <row r="438" s="247" customFormat="1"/>
    <row r="439" s="247" customFormat="1"/>
    <row r="440" s="247" customFormat="1"/>
    <row r="441" s="247" customFormat="1"/>
    <row r="442" s="247" customFormat="1"/>
    <row r="443" s="247" customFormat="1"/>
    <row r="444" s="247" customFormat="1"/>
    <row r="445" s="247" customFormat="1"/>
    <row r="446" s="247" customFormat="1"/>
    <row r="447" s="247" customFormat="1"/>
    <row r="448" s="247" customFormat="1"/>
    <row r="449" s="247" customFormat="1"/>
    <row r="450" s="247" customFormat="1"/>
    <row r="451" s="247" customFormat="1"/>
    <row r="452" s="247" customFormat="1"/>
    <row r="453" s="247" customFormat="1"/>
    <row r="454" s="247" customFormat="1"/>
    <row r="455" s="247" customFormat="1"/>
    <row r="456" s="247" customFormat="1"/>
    <row r="457" s="247" customFormat="1"/>
    <row r="458" s="247" customFormat="1"/>
    <row r="459" s="247" customFormat="1"/>
    <row r="460" s="247" customFormat="1"/>
    <row r="461" s="247" customFormat="1"/>
    <row r="462" s="247" customFormat="1"/>
    <row r="463" s="247" customFormat="1"/>
    <row r="464" s="247" customFormat="1"/>
    <row r="465" s="247" customFormat="1"/>
    <row r="466" s="247" customFormat="1"/>
    <row r="467" s="247" customFormat="1"/>
    <row r="468" s="247" customFormat="1"/>
    <row r="469" s="247" customFormat="1"/>
    <row r="470" s="247" customFormat="1"/>
    <row r="471" s="247" customFormat="1"/>
    <row r="472" s="247" customFormat="1"/>
    <row r="473" s="247" customFormat="1"/>
    <row r="474" s="247" customFormat="1"/>
    <row r="475" s="247" customFormat="1"/>
    <row r="476" s="247" customFormat="1"/>
    <row r="477" s="247" customFormat="1"/>
    <row r="478" s="247" customFormat="1"/>
    <row r="479" s="247" customFormat="1"/>
    <row r="480" s="247" customFormat="1"/>
    <row r="481" s="247" customFormat="1"/>
    <row r="482" s="247" customFormat="1"/>
    <row r="483" s="247" customFormat="1"/>
    <row r="484" s="247" customFormat="1"/>
    <row r="485" s="247" customFormat="1"/>
    <row r="486" s="247" customFormat="1"/>
    <row r="487" s="247" customFormat="1"/>
    <row r="488" s="247" customFormat="1"/>
    <row r="489" s="247" customFormat="1"/>
    <row r="490" s="247" customFormat="1"/>
    <row r="491" s="247" customFormat="1"/>
    <row r="492" s="247" customFormat="1"/>
    <row r="493" s="247" customFormat="1"/>
    <row r="494" s="247" customFormat="1"/>
    <row r="495" s="247" customFormat="1"/>
    <row r="496" s="247" customFormat="1"/>
    <row r="497" s="247" customFormat="1"/>
    <row r="498" s="247" customFormat="1"/>
    <row r="499" s="247" customFormat="1"/>
    <row r="500" s="247" customFormat="1"/>
    <row r="501" s="247" customFormat="1"/>
    <row r="502" s="247" customFormat="1"/>
    <row r="503" s="247" customFormat="1"/>
    <row r="504" s="247" customFormat="1"/>
    <row r="505" s="247" customFormat="1"/>
    <row r="506" s="247" customFormat="1"/>
    <row r="507" s="247" customFormat="1"/>
    <row r="508" s="247" customFormat="1"/>
    <row r="509" s="247" customFormat="1"/>
    <row r="510" s="247" customFormat="1"/>
    <row r="511" s="247" customFormat="1"/>
    <row r="512" s="247" customFormat="1"/>
    <row r="513" s="247" customFormat="1"/>
    <row r="514" s="247" customFormat="1"/>
    <row r="515" s="247" customFormat="1"/>
    <row r="516" s="247" customFormat="1"/>
    <row r="517" s="247" customFormat="1"/>
    <row r="518" s="247" customFormat="1"/>
    <row r="519" s="247" customFormat="1"/>
    <row r="520" s="247" customFormat="1"/>
    <row r="521" s="247" customFormat="1"/>
    <row r="522" s="247" customFormat="1"/>
    <row r="523" s="247" customFormat="1"/>
    <row r="524" s="247" customFormat="1"/>
    <row r="525" s="247" customFormat="1"/>
    <row r="526" s="247" customFormat="1"/>
    <row r="527" s="247" customFormat="1"/>
    <row r="528" s="247" customFormat="1"/>
    <row r="529" s="247" customFormat="1"/>
    <row r="530" s="247" customFormat="1"/>
    <row r="531" s="247" customFormat="1"/>
    <row r="532" s="247" customFormat="1"/>
    <row r="533" s="247" customFormat="1"/>
    <row r="534" s="247" customFormat="1"/>
    <row r="535" s="247" customFormat="1"/>
    <row r="536" s="247" customFormat="1"/>
    <row r="537" s="247" customFormat="1"/>
    <row r="538" s="247" customFormat="1"/>
    <row r="539" s="247" customFormat="1"/>
    <row r="540" s="247" customFormat="1"/>
    <row r="541" s="247" customFormat="1"/>
    <row r="542" s="247" customFormat="1"/>
    <row r="543" s="247" customFormat="1"/>
    <row r="544" s="247" customFormat="1"/>
    <row r="545" s="247" customFormat="1"/>
    <row r="546" s="247" customFormat="1"/>
    <row r="547" s="247" customFormat="1"/>
    <row r="548" s="247" customFormat="1"/>
    <row r="549" s="247" customFormat="1"/>
    <row r="550" s="247" customFormat="1"/>
    <row r="551" s="247" customFormat="1"/>
    <row r="552" s="247" customFormat="1"/>
    <row r="553" s="247" customFormat="1"/>
    <row r="554" s="247" customFormat="1"/>
    <row r="555" s="247" customFormat="1"/>
    <row r="556" s="247" customFormat="1"/>
    <row r="557" s="247" customFormat="1"/>
    <row r="558" s="247" customFormat="1"/>
    <row r="559" s="247" customFormat="1"/>
    <row r="560" s="247" customFormat="1"/>
    <row r="561" s="247" customFormat="1"/>
    <row r="562" s="247" customFormat="1"/>
    <row r="563" s="247" customFormat="1"/>
    <row r="564" s="247" customFormat="1"/>
    <row r="565" s="247" customFormat="1"/>
    <row r="566" s="247" customFormat="1"/>
    <row r="567" s="247" customFormat="1"/>
    <row r="568" s="247" customFormat="1"/>
    <row r="569" s="247" customFormat="1"/>
    <row r="570" s="247" customFormat="1"/>
    <row r="571" s="247" customFormat="1"/>
    <row r="572" s="247" customFormat="1"/>
    <row r="573" s="247" customFormat="1"/>
    <row r="574" s="247" customFormat="1"/>
    <row r="575" s="247" customFormat="1"/>
    <row r="576" s="247" customFormat="1"/>
    <row r="577" s="247" customFormat="1"/>
    <row r="578" s="247" customFormat="1"/>
    <row r="579" s="247" customFormat="1"/>
    <row r="580" s="247" customFormat="1"/>
    <row r="581" s="247" customFormat="1"/>
    <row r="582" s="247" customFormat="1"/>
    <row r="583" s="247" customFormat="1"/>
    <row r="584" s="247" customFormat="1"/>
    <row r="585" s="247" customFormat="1"/>
    <row r="586" s="247" customFormat="1"/>
    <row r="587" s="247" customFormat="1"/>
    <row r="588" s="247" customFormat="1"/>
    <row r="589" s="247" customFormat="1"/>
    <row r="590" s="247" customFormat="1"/>
    <row r="591" s="247" customFormat="1"/>
    <row r="592" s="247" customFormat="1"/>
    <row r="593" s="247" customFormat="1"/>
    <row r="594" s="247" customFormat="1"/>
    <row r="595" s="247" customFormat="1"/>
    <row r="596" s="247" customFormat="1"/>
    <row r="597" s="247" customFormat="1"/>
    <row r="598" s="247" customFormat="1"/>
    <row r="599" s="247" customFormat="1"/>
    <row r="600" s="247" customFormat="1"/>
    <row r="601" s="247" customFormat="1"/>
    <row r="602" s="247" customFormat="1"/>
    <row r="603" s="247" customFormat="1"/>
    <row r="604" s="247" customFormat="1"/>
    <row r="605" s="247" customFormat="1"/>
    <row r="606" s="247" customFormat="1"/>
    <row r="607" s="247" customFormat="1"/>
    <row r="608" s="247" customFormat="1"/>
    <row r="609" s="247" customFormat="1"/>
    <row r="610" s="247" customFormat="1"/>
    <row r="611" s="247" customFormat="1"/>
    <row r="612" s="247" customFormat="1"/>
    <row r="613" s="247" customFormat="1"/>
    <row r="614" s="247" customFormat="1"/>
    <row r="615" s="247" customFormat="1"/>
    <row r="616" s="247" customFormat="1"/>
    <row r="617" s="247" customFormat="1"/>
    <row r="618" s="247" customFormat="1"/>
    <row r="619" s="247" customFormat="1"/>
    <row r="620" s="247" customFormat="1"/>
    <row r="621" s="247" customFormat="1"/>
    <row r="622" s="247" customFormat="1"/>
    <row r="623" s="247" customFormat="1"/>
    <row r="624" s="247" customFormat="1"/>
    <row r="625" s="247" customFormat="1"/>
    <row r="626" s="247" customFormat="1"/>
    <row r="627" s="247" customFormat="1"/>
    <row r="628" s="247" customFormat="1"/>
    <row r="629" s="247" customFormat="1"/>
    <row r="630" s="247" customFormat="1"/>
    <row r="631" s="247" customFormat="1"/>
    <row r="632" s="247" customFormat="1"/>
    <row r="633" s="247" customFormat="1"/>
    <row r="634" s="247" customFormat="1"/>
    <row r="635" s="247" customFormat="1"/>
    <row r="636" s="247" customFormat="1"/>
    <row r="637" s="247" customFormat="1"/>
    <row r="638" s="247" customFormat="1"/>
    <row r="639" s="247" customFormat="1"/>
    <row r="640" s="247" customFormat="1"/>
    <row r="641" s="247" customFormat="1"/>
    <row r="642" s="247" customFormat="1"/>
    <row r="643" s="247" customFormat="1"/>
    <row r="644" s="247" customFormat="1"/>
    <row r="645" s="247" customFormat="1"/>
    <row r="646" s="247" customFormat="1"/>
    <row r="647" s="247" customFormat="1"/>
    <row r="648" s="247" customFormat="1"/>
    <row r="649" s="247" customFormat="1"/>
    <row r="650" s="247" customFormat="1"/>
    <row r="651" s="247" customFormat="1"/>
    <row r="652" s="247" customFormat="1"/>
    <row r="653" s="247" customFormat="1"/>
    <row r="654" s="247" customFormat="1"/>
    <row r="655" s="247" customFormat="1"/>
    <row r="656" s="247" customFormat="1"/>
    <row r="657" s="247" customFormat="1"/>
    <row r="658" s="247" customFormat="1"/>
    <row r="659" s="247" customFormat="1"/>
    <row r="660" s="247" customFormat="1"/>
    <row r="661" s="247" customFormat="1"/>
    <row r="662" s="247" customFormat="1"/>
    <row r="663" s="247" customFormat="1"/>
    <row r="664" s="247" customFormat="1"/>
    <row r="665" s="247" customFormat="1"/>
    <row r="666" s="247" customFormat="1"/>
    <row r="667" s="247" customFormat="1"/>
    <row r="668" s="247" customFormat="1"/>
    <row r="669" s="247" customFormat="1"/>
    <row r="670" s="247" customFormat="1"/>
    <row r="671" s="247" customFormat="1"/>
    <row r="672" s="247" customFormat="1"/>
    <row r="673" s="247" customFormat="1"/>
    <row r="674" s="247" customFormat="1"/>
    <row r="675" s="247" customFormat="1"/>
    <row r="676" s="247" customFormat="1"/>
    <row r="677" s="247" customFormat="1"/>
    <row r="678" s="247" customFormat="1"/>
    <row r="679" s="247" customFormat="1"/>
    <row r="680" s="247" customFormat="1"/>
    <row r="681" s="247" customFormat="1"/>
    <row r="682" s="247" customFormat="1"/>
    <row r="683" s="247" customFormat="1"/>
    <row r="684" s="247" customFormat="1"/>
    <row r="685" s="247" customFormat="1"/>
    <row r="686" s="247" customFormat="1"/>
    <row r="687" s="247" customFormat="1"/>
    <row r="688" s="247" customFormat="1"/>
    <row r="689" s="247" customFormat="1"/>
    <row r="690" s="247" customFormat="1"/>
    <row r="691" s="247" customFormat="1"/>
    <row r="692" s="247" customFormat="1"/>
    <row r="693" s="247" customFormat="1"/>
    <row r="694" s="247" customFormat="1"/>
    <row r="695" s="247" customFormat="1"/>
    <row r="696" s="247" customFormat="1"/>
    <row r="697" s="247" customFormat="1"/>
    <row r="698" s="247" customFormat="1"/>
    <row r="699" s="247" customFormat="1"/>
    <row r="700" s="247" customFormat="1"/>
    <row r="701" s="247" customFormat="1"/>
    <row r="702" s="247" customFormat="1"/>
    <row r="703" s="247" customFormat="1"/>
    <row r="704" s="247" customFormat="1"/>
    <row r="705" s="247" customFormat="1"/>
    <row r="706" s="247" customFormat="1"/>
    <row r="707" s="247" customFormat="1"/>
    <row r="708" s="247" customFormat="1"/>
    <row r="709" s="247" customFormat="1"/>
    <row r="710" s="247" customFormat="1"/>
    <row r="711" s="247" customFormat="1"/>
    <row r="712" s="247" customFormat="1"/>
    <row r="713" s="247" customFormat="1"/>
    <row r="714" s="247" customFormat="1"/>
    <row r="715" s="247" customFormat="1"/>
    <row r="716" s="247" customFormat="1"/>
    <row r="717" s="247" customFormat="1"/>
    <row r="718" s="247" customFormat="1"/>
    <row r="719" s="247" customFormat="1"/>
    <row r="720" s="247" customFormat="1"/>
    <row r="721" s="247" customFormat="1"/>
    <row r="722" s="247" customFormat="1"/>
    <row r="723" s="247" customFormat="1"/>
    <row r="724" s="247" customFormat="1"/>
    <row r="725" s="247" customFormat="1"/>
    <row r="726" s="247" customFormat="1"/>
    <row r="727" s="247" customFormat="1"/>
    <row r="728" s="247" customFormat="1"/>
    <row r="729" s="247" customFormat="1"/>
    <row r="730" s="247" customFormat="1"/>
    <row r="731" s="247" customFormat="1"/>
    <row r="732" s="247" customFormat="1"/>
    <row r="733" s="247" customFormat="1"/>
    <row r="734" s="247" customFormat="1"/>
    <row r="735" s="247" customFormat="1"/>
    <row r="736" s="247" customFormat="1"/>
    <row r="737" s="247" customFormat="1"/>
    <row r="738" s="247" customFormat="1"/>
    <row r="739" s="247" customFormat="1"/>
    <row r="740" s="247" customFormat="1"/>
    <row r="741" s="247" customFormat="1"/>
    <row r="742" s="247" customFormat="1"/>
    <row r="743" s="247" customFormat="1"/>
    <row r="744" s="247" customFormat="1"/>
    <row r="745" s="247" customFormat="1"/>
    <row r="746" s="247" customFormat="1"/>
    <row r="747" s="247" customFormat="1"/>
    <row r="748" s="247" customFormat="1"/>
    <row r="749" s="247" customFormat="1"/>
    <row r="750" s="247" customFormat="1"/>
    <row r="751" s="247" customFormat="1"/>
    <row r="752" s="247" customFormat="1"/>
    <row r="753" s="247" customFormat="1"/>
    <row r="754" s="247" customFormat="1"/>
    <row r="755" s="247" customFormat="1"/>
    <row r="756" s="247" customFormat="1"/>
    <row r="757" s="247" customFormat="1"/>
    <row r="758" s="247" customFormat="1"/>
    <row r="759" s="247" customFormat="1"/>
    <row r="760" s="247" customFormat="1"/>
    <row r="761" s="247" customFormat="1"/>
    <row r="762" s="247" customFormat="1"/>
    <row r="763" s="247" customFormat="1"/>
    <row r="764" s="247" customFormat="1"/>
    <row r="765" s="247" customFormat="1"/>
    <row r="766" s="247" customFormat="1"/>
    <row r="767" s="247" customFormat="1"/>
    <row r="768" s="247" customFormat="1"/>
    <row r="769" s="247" customFormat="1"/>
    <row r="770" s="247" customFormat="1"/>
    <row r="771" s="247" customFormat="1"/>
    <row r="772" s="247" customFormat="1"/>
    <row r="773" s="247" customFormat="1"/>
    <row r="774" s="247" customFormat="1"/>
    <row r="775" s="247" customFormat="1"/>
    <row r="776" s="247" customFormat="1"/>
    <row r="777" s="247" customFormat="1"/>
    <row r="778" s="247" customFormat="1"/>
    <row r="779" s="247" customFormat="1"/>
    <row r="780" s="247" customFormat="1"/>
    <row r="781" s="247" customFormat="1"/>
    <row r="782" s="247" customFormat="1"/>
    <row r="783" s="247" customFormat="1"/>
    <row r="784" s="247" customFormat="1"/>
    <row r="785" s="247" customFormat="1"/>
    <row r="786" s="247" customFormat="1"/>
    <row r="787" s="247" customFormat="1"/>
    <row r="788" s="247" customFormat="1"/>
    <row r="789" s="247" customFormat="1"/>
    <row r="790" s="247" customFormat="1"/>
    <row r="791" s="247" customFormat="1"/>
    <row r="792" s="247" customFormat="1"/>
    <row r="793" s="247" customFormat="1"/>
    <row r="794" s="247" customFormat="1"/>
    <row r="795" s="247" customFormat="1"/>
    <row r="796" s="247" customFormat="1"/>
    <row r="797" s="247" customFormat="1"/>
    <row r="798" s="247" customFormat="1"/>
    <row r="799" s="247" customFormat="1"/>
    <row r="800" s="247" customFormat="1"/>
    <row r="801" s="247" customFormat="1"/>
    <row r="802" s="247" customFormat="1"/>
    <row r="803" s="247" customFormat="1"/>
    <row r="804" s="247" customFormat="1"/>
    <row r="805" s="247" customFormat="1"/>
    <row r="806" s="247" customFormat="1"/>
    <row r="807" s="247" customFormat="1"/>
    <row r="808" s="247" customFormat="1"/>
    <row r="809" s="247" customFormat="1"/>
    <row r="810" s="247" customFormat="1"/>
    <row r="811" s="247" customFormat="1"/>
    <row r="812" s="247" customFormat="1"/>
    <row r="813" s="247" customFormat="1"/>
    <row r="814" s="247" customFormat="1"/>
    <row r="815" s="247" customFormat="1"/>
    <row r="816" s="247" customFormat="1"/>
    <row r="817" s="247" customFormat="1"/>
    <row r="818" s="247" customFormat="1"/>
    <row r="819" s="247" customFormat="1"/>
    <row r="820" s="247" customFormat="1"/>
    <row r="821" s="247" customFormat="1"/>
    <row r="822" s="247" customFormat="1"/>
    <row r="823" s="247" customFormat="1"/>
    <row r="824" s="247" customFormat="1"/>
    <row r="825" s="247" customFormat="1"/>
    <row r="826" s="247" customFormat="1"/>
    <row r="827" s="247" customFormat="1"/>
    <row r="828" s="247" customFormat="1"/>
    <row r="829" s="247" customFormat="1"/>
    <row r="830" s="247" customFormat="1"/>
    <row r="831" s="247" customFormat="1"/>
    <row r="832" s="247" customFormat="1"/>
    <row r="833" s="247" customFormat="1"/>
    <row r="834" s="247" customFormat="1"/>
    <row r="835" s="247" customFormat="1"/>
    <row r="836" s="247" customFormat="1"/>
    <row r="837" s="247" customFormat="1"/>
    <row r="838" s="247" customFormat="1"/>
    <row r="839" s="247" customFormat="1"/>
    <row r="840" s="247" customFormat="1"/>
    <row r="841" s="247" customFormat="1"/>
    <row r="842" s="247" customFormat="1"/>
    <row r="843" s="247" customFormat="1"/>
    <row r="844" s="247" customFormat="1"/>
    <row r="845" s="247" customFormat="1"/>
    <row r="846" s="247" customFormat="1"/>
    <row r="847" s="247" customFormat="1"/>
    <row r="848" s="247" customFormat="1"/>
    <row r="849" s="247" customFormat="1"/>
    <row r="850" s="247" customFormat="1"/>
    <row r="851" s="247" customFormat="1"/>
    <row r="852" s="247" customFormat="1"/>
    <row r="853" s="247" customFormat="1"/>
    <row r="854" s="247" customFormat="1"/>
    <row r="855" s="247" customFormat="1"/>
    <row r="856" s="247" customFormat="1"/>
    <row r="857" s="247" customFormat="1"/>
    <row r="858" s="247" customFormat="1"/>
    <row r="859" s="247" customFormat="1"/>
    <row r="860" s="247" customFormat="1"/>
    <row r="861" s="247" customFormat="1"/>
    <row r="862" s="247" customFormat="1"/>
    <row r="863" s="247" customFormat="1"/>
    <row r="864" s="247" customFormat="1"/>
    <row r="865" s="247" customFormat="1"/>
    <row r="866" s="247" customFormat="1"/>
    <row r="867" s="247" customFormat="1"/>
    <row r="868" s="247" customFormat="1"/>
    <row r="869" s="247" customFormat="1"/>
    <row r="870" s="247" customFormat="1"/>
    <row r="871" s="247" customFormat="1"/>
    <row r="872" s="247" customFormat="1"/>
    <row r="873" s="247" customFormat="1"/>
    <row r="874" s="247" customFormat="1"/>
    <row r="875" s="247" customFormat="1"/>
    <row r="876" s="247" customFormat="1"/>
    <row r="877" s="247" customFormat="1"/>
    <row r="878" s="247" customFormat="1"/>
    <row r="879" s="247" customFormat="1"/>
    <row r="880" s="247" customFormat="1"/>
    <row r="881" s="247" customFormat="1"/>
    <row r="882" s="247" customFormat="1"/>
    <row r="883" s="247" customFormat="1"/>
    <row r="884" s="247" customFormat="1"/>
    <row r="885" s="247" customFormat="1"/>
    <row r="886" s="247" customFormat="1"/>
    <row r="887" s="247" customFormat="1"/>
    <row r="888" s="247" customFormat="1"/>
    <row r="889" s="247" customFormat="1"/>
    <row r="890" s="247" customFormat="1"/>
    <row r="891" s="247" customFormat="1"/>
    <row r="892" s="247" customFormat="1"/>
    <row r="893" s="247" customFormat="1"/>
    <row r="894" s="247" customFormat="1"/>
    <row r="895" s="247" customFormat="1"/>
    <row r="896" s="247" customFormat="1"/>
    <row r="897" s="247" customFormat="1"/>
    <row r="898" s="247" customFormat="1"/>
    <row r="899" s="247" customFormat="1"/>
    <row r="900" s="247" customFormat="1"/>
    <row r="901" s="247" customFormat="1"/>
    <row r="902" s="247" customFormat="1"/>
    <row r="903" s="247" customFormat="1"/>
    <row r="904" s="247" customFormat="1"/>
    <row r="905" s="247" customFormat="1"/>
    <row r="906" s="247" customFormat="1"/>
    <row r="907" s="247" customFormat="1"/>
    <row r="908" s="247" customFormat="1"/>
    <row r="909" s="247" customFormat="1"/>
    <row r="910" s="247" customFormat="1"/>
    <row r="911" s="247" customFormat="1"/>
    <row r="912" s="247" customFormat="1"/>
    <row r="913" s="247" customFormat="1"/>
    <row r="914" s="247" customFormat="1"/>
    <row r="915" s="247" customFormat="1"/>
    <row r="916" s="247" customFormat="1"/>
    <row r="917" s="247" customFormat="1"/>
    <row r="918" s="247" customFormat="1"/>
    <row r="919" s="247" customFormat="1"/>
    <row r="920" s="247" customFormat="1"/>
    <row r="921" s="247" customFormat="1"/>
    <row r="922" s="247" customFormat="1"/>
    <row r="923" s="247" customFormat="1"/>
    <row r="924" s="247" customFormat="1"/>
    <row r="925" s="247" customFormat="1"/>
    <row r="926" s="247" customFormat="1"/>
    <row r="927" s="247" customFormat="1"/>
    <row r="928" s="247" customFormat="1"/>
    <row r="929" s="247" customFormat="1"/>
    <row r="930" s="247" customFormat="1"/>
    <row r="931" s="247" customFormat="1"/>
    <row r="932" s="247" customFormat="1"/>
    <row r="933" s="247" customFormat="1"/>
    <row r="934" s="247" customFormat="1"/>
    <row r="935" s="247" customFormat="1"/>
    <row r="936" s="247" customFormat="1"/>
    <row r="937" s="247" customFormat="1"/>
    <row r="938" s="247" customFormat="1"/>
    <row r="939" s="247" customFormat="1"/>
    <row r="940" s="247" customFormat="1"/>
    <row r="941" s="247" customFormat="1"/>
    <row r="942" s="247" customFormat="1"/>
    <row r="943" s="247" customFormat="1"/>
    <row r="944" s="247" customFormat="1"/>
    <row r="945" s="247" customFormat="1"/>
    <row r="946" s="247" customFormat="1"/>
    <row r="947" s="247" customFormat="1"/>
    <row r="948" s="247" customFormat="1"/>
    <row r="949" s="247" customFormat="1"/>
    <row r="950" s="247" customFormat="1"/>
    <row r="951" s="247" customFormat="1"/>
    <row r="952" s="247" customFormat="1"/>
    <row r="953" s="247" customFormat="1"/>
    <row r="954" s="247" customFormat="1"/>
    <row r="955" s="247" customFormat="1"/>
    <row r="956" s="247" customFormat="1"/>
    <row r="957" s="247" customFormat="1"/>
    <row r="958" s="247" customFormat="1"/>
    <row r="959" s="247" customFormat="1"/>
    <row r="960" s="247" customFormat="1"/>
    <row r="961" s="247" customFormat="1"/>
    <row r="962" s="247" customFormat="1"/>
    <row r="963" s="247" customFormat="1"/>
    <row r="964" s="247" customFormat="1"/>
    <row r="965" s="247" customFormat="1"/>
    <row r="966" s="247" customFormat="1"/>
    <row r="967" s="247" customFormat="1"/>
    <row r="968" s="247" customFormat="1"/>
    <row r="969" s="247" customFormat="1"/>
    <row r="970" s="247" customFormat="1"/>
    <row r="971" s="247" customFormat="1"/>
    <row r="972" s="247" customFormat="1"/>
    <row r="973" s="247" customFormat="1"/>
    <row r="974" s="247" customFormat="1"/>
    <row r="975" s="247" customFormat="1"/>
    <row r="976" s="247" customFormat="1"/>
    <row r="977" s="247" customFormat="1"/>
    <row r="978" s="247" customFormat="1"/>
    <row r="979" s="247" customFormat="1"/>
    <row r="980" s="247" customFormat="1"/>
    <row r="981" s="247" customFormat="1"/>
    <row r="982" s="247" customFormat="1"/>
    <row r="983" s="247" customFormat="1"/>
    <row r="984" s="247" customFormat="1"/>
    <row r="985" s="247" customFormat="1"/>
    <row r="986" s="247" customFormat="1"/>
    <row r="987" s="247" customFormat="1"/>
    <row r="988" s="247" customFormat="1"/>
    <row r="989" s="247" customFormat="1"/>
    <row r="990" s="247" customFormat="1"/>
    <row r="991" s="247" customFormat="1"/>
    <row r="992" s="247" customFormat="1"/>
    <row r="993" s="247" customFormat="1"/>
    <row r="994" s="247" customFormat="1"/>
    <row r="995" s="247" customFormat="1"/>
    <row r="996" s="247" customFormat="1"/>
    <row r="997" s="247" customFormat="1"/>
    <row r="998" s="247" customFormat="1"/>
    <row r="999" s="247" customFormat="1"/>
    <row r="1000" s="247" customFormat="1"/>
    <row r="1001" s="247" customFormat="1"/>
    <row r="1002" s="247" customFormat="1"/>
    <row r="1003" s="247" customFormat="1"/>
    <row r="1004" s="247" customFormat="1"/>
    <row r="1005" s="247" customFormat="1"/>
    <row r="1006" s="247" customFormat="1"/>
    <row r="1007" s="247" customFormat="1"/>
    <row r="1008" s="247" customFormat="1"/>
    <row r="1009" s="247" customFormat="1"/>
    <row r="1010" s="247" customFormat="1"/>
    <row r="1011" s="247" customFormat="1"/>
    <row r="1012" s="247" customFormat="1"/>
    <row r="1013" s="247" customFormat="1"/>
    <row r="1014" s="247" customFormat="1"/>
    <row r="1015" s="247" customFormat="1"/>
    <row r="1016" s="247" customFormat="1"/>
    <row r="1017" s="247" customFormat="1"/>
    <row r="1018" s="247" customFormat="1"/>
    <row r="1019" s="247" customFormat="1"/>
    <row r="1020" s="247" customFormat="1"/>
    <row r="1021" s="247" customFormat="1"/>
    <row r="1022" s="247" customFormat="1"/>
    <row r="1023" s="247" customFormat="1"/>
    <row r="1024" s="247" customFormat="1"/>
    <row r="1025" s="247" customFormat="1"/>
    <row r="1026" s="247" customFormat="1"/>
    <row r="1027" s="247" customFormat="1"/>
    <row r="1028" s="247" customFormat="1"/>
    <row r="1029" s="247" customFormat="1"/>
    <row r="1030" s="247" customFormat="1"/>
    <row r="1031" s="247" customFormat="1"/>
    <row r="1032" s="247" customFormat="1"/>
    <row r="1033" s="247" customFormat="1"/>
    <row r="1034" s="247" customFormat="1"/>
    <row r="1035" s="247" customFormat="1"/>
    <row r="1036" s="247" customFormat="1"/>
    <row r="1037" s="247" customFormat="1"/>
    <row r="1038" s="247" customFormat="1"/>
    <row r="1039" s="247" customFormat="1"/>
    <row r="1040" s="247" customFormat="1"/>
    <row r="1041" s="247" customFormat="1"/>
    <row r="1042" s="247" customFormat="1"/>
    <row r="1043" s="247" customFormat="1"/>
    <row r="1044" s="247" customFormat="1"/>
    <row r="1045" s="247" customFormat="1"/>
    <row r="1046" s="247" customFormat="1"/>
    <row r="1047" s="247" customFormat="1"/>
    <row r="1048" s="247" customFormat="1"/>
    <row r="1049" s="247" customFormat="1"/>
    <row r="1050" s="247" customFormat="1"/>
    <row r="1051" s="247" customFormat="1"/>
    <row r="1052" s="247" customFormat="1"/>
    <row r="1053" s="247" customFormat="1"/>
    <row r="1054" s="247" customFormat="1"/>
    <row r="1055" s="247" customFormat="1"/>
    <row r="1056" s="247" customFormat="1"/>
    <row r="1057" s="247" customFormat="1"/>
    <row r="1058" s="247" customFormat="1"/>
    <row r="1059" s="247" customFormat="1"/>
    <row r="1060" s="247" customFormat="1"/>
    <row r="1061" s="247" customFormat="1"/>
    <row r="1062" s="247" customFormat="1"/>
    <row r="1063" s="247" customFormat="1"/>
    <row r="1064" s="247" customFormat="1"/>
    <row r="1065" s="247" customFormat="1"/>
    <row r="1066" s="247" customFormat="1"/>
    <row r="1067" s="247" customFormat="1"/>
    <row r="1068" s="247" customFormat="1"/>
    <row r="1069" s="247" customFormat="1"/>
    <row r="1070" s="247" customFormat="1"/>
    <row r="1071" s="247" customFormat="1"/>
    <row r="1072" s="247" customFormat="1"/>
    <row r="1073" s="247" customFormat="1"/>
    <row r="1074" s="247" customFormat="1"/>
    <row r="1075" s="247" customFormat="1"/>
    <row r="1076" s="247" customFormat="1"/>
    <row r="1077" s="247" customFormat="1"/>
    <row r="1078" s="247" customFormat="1"/>
    <row r="1079" s="247" customFormat="1"/>
    <row r="1080" s="247" customFormat="1"/>
    <row r="1081" s="247" customFormat="1"/>
    <row r="1082" s="247" customFormat="1"/>
    <row r="1083" s="247" customFormat="1"/>
    <row r="1084" s="247" customFormat="1"/>
    <row r="1085" s="247" customFormat="1"/>
    <row r="1086" s="247" customFormat="1"/>
    <row r="1087" s="247" customFormat="1"/>
    <row r="1088" s="247" customFormat="1"/>
    <row r="1089" s="247" customFormat="1"/>
    <row r="1090" s="247" customFormat="1"/>
    <row r="1091" s="247" customFormat="1"/>
    <row r="1092" s="247" customFormat="1"/>
    <row r="1093" s="247" customFormat="1"/>
    <row r="1094" s="247" customFormat="1"/>
    <row r="1095" s="247" customFormat="1"/>
    <row r="1096" s="247" customFormat="1"/>
    <row r="1097" s="247" customFormat="1"/>
    <row r="1098" s="247" customFormat="1"/>
    <row r="1099" s="247" customFormat="1"/>
    <row r="1100" s="247" customFormat="1"/>
    <row r="1101" s="247" customFormat="1"/>
    <row r="1102" s="247" customFormat="1"/>
    <row r="1103" s="247" customFormat="1"/>
    <row r="1104" s="247" customFormat="1"/>
    <row r="1105" s="247" customFormat="1"/>
    <row r="1106" s="247" customFormat="1"/>
    <row r="1107" s="247" customFormat="1"/>
    <row r="1108" s="247" customFormat="1"/>
    <row r="1109" s="247" customFormat="1"/>
    <row r="1110" s="247" customFormat="1"/>
    <row r="1111" s="247" customFormat="1"/>
    <row r="1112" s="247" customFormat="1"/>
    <row r="1113" s="247" customFormat="1"/>
    <row r="1114" s="247" customFormat="1"/>
    <row r="1115" s="247" customFormat="1"/>
    <row r="1116" s="247" customFormat="1"/>
    <row r="1117" s="247" customFormat="1"/>
    <row r="1118" s="247" customFormat="1"/>
    <row r="1119" s="247" customFormat="1"/>
    <row r="1120" s="247" customFormat="1"/>
    <row r="1121" s="247" customFormat="1"/>
    <row r="1122" s="247" customFormat="1"/>
    <row r="1123" s="247" customFormat="1"/>
    <row r="1124" s="247" customFormat="1"/>
    <row r="1125" s="247" customFormat="1"/>
    <row r="1126" s="247" customFormat="1"/>
    <row r="1127" s="247" customFormat="1"/>
    <row r="1128" s="247" customFormat="1"/>
    <row r="1129" s="247" customFormat="1"/>
    <row r="1130" s="247" customFormat="1"/>
    <row r="1131" s="247" customFormat="1"/>
    <row r="1132" s="247" customFormat="1"/>
    <row r="1133" s="247" customFormat="1"/>
    <row r="1134" s="247" customFormat="1"/>
    <row r="1135" s="247" customFormat="1"/>
    <row r="1136" s="247" customFormat="1"/>
    <row r="1137" s="247" customFormat="1"/>
    <row r="1138" s="247" customFormat="1"/>
    <row r="1139" s="247" customFormat="1"/>
    <row r="1140" s="247" customFormat="1"/>
    <row r="1141" s="247" customFormat="1"/>
    <row r="1142" s="247" customFormat="1"/>
    <row r="1143" s="247" customFormat="1"/>
    <row r="1144" s="247" customFormat="1"/>
    <row r="1145" s="247" customFormat="1"/>
    <row r="1146" s="247" customFormat="1"/>
    <row r="1147" s="247" customFormat="1"/>
    <row r="1148" s="247" customFormat="1"/>
    <row r="1149" s="247" customFormat="1"/>
    <row r="1150" s="247" customFormat="1"/>
    <row r="1151" s="247" customFormat="1"/>
    <row r="1152" s="247" customFormat="1"/>
    <row r="1153" s="247" customFormat="1"/>
    <row r="1154" s="247" customFormat="1"/>
    <row r="1155" s="247" customFormat="1"/>
    <row r="1156" s="247" customFormat="1"/>
    <row r="1157" s="247" customFormat="1"/>
    <row r="1158" s="247" customFormat="1"/>
    <row r="1159" s="247" customFormat="1"/>
    <row r="1160" s="247" customFormat="1"/>
    <row r="1161" s="247" customFormat="1"/>
    <row r="1162" s="247" customFormat="1"/>
    <row r="1163" s="247" customFormat="1"/>
    <row r="1164" s="247" customFormat="1"/>
    <row r="1165" s="247" customFormat="1"/>
    <row r="1166" s="247" customFormat="1"/>
    <row r="1167" s="247" customFormat="1"/>
    <row r="1168" s="247" customFormat="1"/>
    <row r="1169" s="247" customFormat="1"/>
    <row r="1170" s="247" customFormat="1"/>
    <row r="1171" s="247" customFormat="1"/>
    <row r="1172" s="247" customFormat="1"/>
    <row r="1173" s="247" customFormat="1"/>
    <row r="1174" s="247" customFormat="1"/>
    <row r="1175" s="247" customFormat="1"/>
    <row r="1176" s="247" customFormat="1"/>
    <row r="1177" s="247" customFormat="1"/>
    <row r="1178" s="247" customFormat="1"/>
    <row r="1179" s="247" customFormat="1"/>
    <row r="1180" s="247" customFormat="1"/>
    <row r="1181" s="247" customFormat="1"/>
    <row r="1182" s="247" customFormat="1"/>
    <row r="1183" s="247" customFormat="1"/>
    <row r="1184" s="247" customFormat="1"/>
    <row r="1185" s="247" customFormat="1"/>
    <row r="1186" s="247" customFormat="1"/>
    <row r="1187" s="247" customFormat="1"/>
    <row r="1188" s="247" customFormat="1"/>
    <row r="1189" s="247" customFormat="1"/>
    <row r="1190" s="247" customFormat="1"/>
    <row r="1191" s="247" customFormat="1"/>
    <row r="1192" s="247" customFormat="1"/>
    <row r="1193" s="247" customFormat="1"/>
    <row r="1194" s="247" customFormat="1"/>
    <row r="1195" s="247" customFormat="1"/>
    <row r="1196" s="247" customFormat="1"/>
    <row r="1197" s="247" customFormat="1"/>
    <row r="1198" s="247" customFormat="1"/>
    <row r="1199" s="247" customFormat="1"/>
    <row r="1200" s="247" customFormat="1"/>
    <row r="1201" s="247" customFormat="1"/>
    <row r="1202" s="247" customFormat="1"/>
    <row r="1203" s="247" customFormat="1"/>
    <row r="1204" s="247" customFormat="1"/>
    <row r="1205" s="247" customFormat="1"/>
    <row r="1206" s="247" customFormat="1"/>
    <row r="1207" s="247" customFormat="1"/>
    <row r="1208" s="247" customFormat="1"/>
    <row r="1209" s="247" customFormat="1"/>
    <row r="1210" s="247" customFormat="1"/>
    <row r="1211" s="247" customFormat="1"/>
    <row r="1212" s="247" customFormat="1"/>
    <row r="1213" s="247" customFormat="1"/>
    <row r="1214" s="247" customFormat="1"/>
    <row r="1215" s="247" customFormat="1"/>
    <row r="1216" s="247" customFormat="1"/>
    <row r="1217" s="247" customFormat="1"/>
    <row r="1218" s="247" customFormat="1"/>
    <row r="1219" s="247" customFormat="1"/>
    <row r="1220" s="247" customFormat="1"/>
    <row r="1221" s="247" customFormat="1"/>
    <row r="1222" s="247" customFormat="1"/>
    <row r="1223" s="247" customFormat="1"/>
    <row r="1224" s="247" customFormat="1"/>
    <row r="1225" s="247" customFormat="1"/>
    <row r="1226" s="247" customFormat="1"/>
    <row r="1227" s="247" customFormat="1"/>
    <row r="1228" s="247" customFormat="1"/>
    <row r="1229" s="247" customFormat="1"/>
    <row r="1230" s="247" customFormat="1"/>
    <row r="1231" s="247" customFormat="1"/>
    <row r="1232" s="247" customFormat="1"/>
    <row r="1233" s="247" customFormat="1"/>
    <row r="1234" s="247" customFormat="1"/>
    <row r="1235" s="247" customFormat="1"/>
    <row r="1236" s="247" customFormat="1"/>
    <row r="1237" s="247" customFormat="1"/>
    <row r="1238" s="247" customFormat="1"/>
    <row r="1239" s="247" customFormat="1"/>
    <row r="1240" s="247" customFormat="1"/>
    <row r="1241" s="247" customFormat="1"/>
    <row r="1242" s="247" customFormat="1"/>
    <row r="1243" s="247" customFormat="1"/>
    <row r="1244" s="247" customFormat="1"/>
    <row r="1245" s="247" customFormat="1"/>
    <row r="1246" s="247" customFormat="1"/>
    <row r="1247" s="247" customFormat="1"/>
    <row r="1248" s="247" customFormat="1"/>
    <row r="1249" s="247" customFormat="1"/>
    <row r="1250" s="247" customFormat="1"/>
    <row r="1251" s="247" customFormat="1"/>
    <row r="1252" s="247" customFormat="1"/>
    <row r="1253" s="247" customFormat="1"/>
    <row r="1254" s="247" customFormat="1"/>
    <row r="1255" s="247" customFormat="1"/>
    <row r="1256" s="247" customFormat="1"/>
    <row r="1257" s="247" customFormat="1"/>
    <row r="1258" s="247" customFormat="1"/>
    <row r="1259" s="247" customFormat="1"/>
    <row r="1260" s="247" customFormat="1"/>
    <row r="1261" s="247" customFormat="1"/>
    <row r="1262" s="247" customFormat="1"/>
    <row r="1263" s="247" customFormat="1"/>
    <row r="1264" s="247" customFormat="1"/>
    <row r="1265" s="247" customFormat="1"/>
    <row r="1266" s="247" customFormat="1"/>
    <row r="1267" s="247" customFormat="1"/>
    <row r="1268" s="247" customFormat="1"/>
    <row r="1269" s="247" customFormat="1"/>
    <row r="1270" s="247" customFormat="1"/>
    <row r="1271" s="247" customFormat="1"/>
    <row r="1272" s="247" customFormat="1"/>
    <row r="1273" s="247" customFormat="1"/>
    <row r="1274" s="247" customFormat="1"/>
    <row r="1275" s="247" customFormat="1"/>
    <row r="1276" s="247" customFormat="1"/>
    <row r="1277" s="247" customFormat="1"/>
    <row r="1278" s="247" customFormat="1"/>
    <row r="1279" s="247" customFormat="1"/>
    <row r="1280" s="247" customFormat="1"/>
    <row r="1281" s="247" customFormat="1"/>
    <row r="1282" s="247" customFormat="1"/>
    <row r="1283" s="247" customFormat="1"/>
    <row r="1284" s="247" customFormat="1"/>
    <row r="1285" s="247" customFormat="1"/>
    <row r="1286" s="247" customFormat="1"/>
    <row r="1287" s="247" customFormat="1"/>
    <row r="1288" s="247" customFormat="1"/>
    <row r="1289" s="247" customFormat="1"/>
    <row r="1290" s="247" customFormat="1"/>
    <row r="1291" s="247" customFormat="1"/>
    <row r="1292" s="247" customFormat="1"/>
    <row r="1293" s="247" customFormat="1"/>
    <row r="1294" s="247" customFormat="1"/>
    <row r="1295" s="247" customFormat="1"/>
    <row r="1296" s="247" customFormat="1"/>
    <row r="1297" s="247" customFormat="1"/>
    <row r="1298" s="247" customFormat="1"/>
    <row r="1299" s="247" customFormat="1"/>
    <row r="1300" s="247" customFormat="1"/>
    <row r="1301" s="247" customFormat="1"/>
    <row r="1302" s="247" customFormat="1"/>
    <row r="1303" s="247" customFormat="1"/>
    <row r="1304" s="247" customFormat="1"/>
    <row r="1305" s="247" customFormat="1"/>
    <row r="1306" s="247" customFormat="1"/>
    <row r="1307" s="247" customFormat="1"/>
    <row r="1308" s="247" customFormat="1"/>
    <row r="1309" s="247" customFormat="1"/>
    <row r="1310" s="247" customFormat="1"/>
    <row r="1311" s="247" customFormat="1"/>
    <row r="1312" s="247" customFormat="1"/>
    <row r="1313" s="247" customFormat="1"/>
    <row r="1314" s="247" customFormat="1"/>
    <row r="1315" s="247" customFormat="1"/>
    <row r="1316" s="247" customFormat="1"/>
    <row r="1317" s="247" customFormat="1"/>
    <row r="1318" s="247" customFormat="1"/>
    <row r="1319" s="247" customFormat="1"/>
    <row r="1320" s="247" customFormat="1"/>
    <row r="1321" s="247" customFormat="1"/>
    <row r="1322" s="247" customFormat="1"/>
    <row r="1323" s="247" customFormat="1"/>
    <row r="1324" s="247" customFormat="1"/>
    <row r="1325" s="247" customFormat="1"/>
    <row r="1326" s="247" customFormat="1"/>
    <row r="1327" s="247" customFormat="1"/>
    <row r="1328" s="247" customFormat="1"/>
    <row r="1329" s="247" customFormat="1"/>
    <row r="1330" s="247" customFormat="1"/>
    <row r="1331" s="247" customFormat="1"/>
    <row r="1332" s="247" customFormat="1"/>
    <row r="1333" s="247" customFormat="1"/>
    <row r="1334" s="247" customFormat="1"/>
    <row r="1335" s="247" customFormat="1"/>
    <row r="1336" s="247" customFormat="1"/>
    <row r="1337" s="247" customFormat="1"/>
    <row r="1338" s="247" customFormat="1"/>
    <row r="1339" s="247" customFormat="1"/>
    <row r="1340" s="247" customFormat="1"/>
    <row r="1341" s="247" customFormat="1"/>
    <row r="1342" s="247" customFormat="1"/>
    <row r="1343" s="247" customFormat="1"/>
    <row r="1344" s="247" customFormat="1"/>
    <row r="1345" s="247" customFormat="1"/>
    <row r="1346" s="247" customFormat="1"/>
    <row r="1347" s="247" customFormat="1"/>
    <row r="1348" s="247" customFormat="1"/>
    <row r="1349" s="247" customFormat="1"/>
    <row r="1350" s="247" customFormat="1"/>
    <row r="1351" s="247" customFormat="1"/>
    <row r="1352" s="247" customFormat="1"/>
    <row r="1353" s="247" customFormat="1"/>
    <row r="1354" s="247" customFormat="1"/>
    <row r="1355" s="247" customFormat="1"/>
    <row r="1356" s="247" customFormat="1"/>
    <row r="1357" s="247" customFormat="1"/>
    <row r="1358" s="247" customFormat="1"/>
    <row r="1359" s="247" customFormat="1"/>
    <row r="1360" s="247" customFormat="1"/>
    <row r="1361" s="247" customFormat="1"/>
    <row r="1362" s="247" customFormat="1"/>
    <row r="1363" s="247" customFormat="1"/>
    <row r="1364" s="247" customFormat="1"/>
    <row r="1365" s="247" customFormat="1"/>
    <row r="1366" s="247" customFormat="1"/>
    <row r="1367" s="247" customFormat="1"/>
    <row r="1368" s="247" customFormat="1"/>
    <row r="1369" s="247" customFormat="1"/>
    <row r="1370" s="247" customFormat="1"/>
    <row r="1371" s="247" customFormat="1"/>
    <row r="1372" s="247" customFormat="1"/>
    <row r="1373" s="247" customFormat="1"/>
    <row r="1374" s="247" customFormat="1"/>
    <row r="1375" s="247" customFormat="1"/>
    <row r="1376" s="247" customFormat="1"/>
    <row r="1377" s="247" customFormat="1"/>
    <row r="1378" s="247" customFormat="1"/>
    <row r="1379" s="247" customFormat="1"/>
    <row r="1380" s="247" customFormat="1"/>
    <row r="1381" s="247" customFormat="1"/>
    <row r="1382" s="247" customFormat="1"/>
    <row r="1383" s="247" customFormat="1"/>
    <row r="1384" s="247" customFormat="1"/>
    <row r="1385" s="247" customFormat="1"/>
    <row r="1386" s="247" customFormat="1"/>
    <row r="1387" s="247" customFormat="1"/>
    <row r="1388" s="247" customFormat="1"/>
    <row r="1389" s="247" customFormat="1"/>
    <row r="1390" s="247" customFormat="1"/>
    <row r="1391" s="247" customFormat="1"/>
    <row r="1392" s="247" customFormat="1"/>
    <row r="1393" s="247" customFormat="1"/>
    <row r="1394" s="247" customFormat="1"/>
    <row r="1395" s="247" customFormat="1"/>
    <row r="1396" s="247" customFormat="1"/>
    <row r="1397" s="247" customFormat="1"/>
    <row r="1398" s="247" customFormat="1"/>
    <row r="1399" s="247" customFormat="1"/>
    <row r="1400" s="247" customFormat="1"/>
    <row r="1401" s="247" customFormat="1"/>
    <row r="1402" s="247" customFormat="1"/>
    <row r="1403" s="247" customFormat="1"/>
    <row r="1404" s="247" customFormat="1"/>
    <row r="1405" s="247" customFormat="1"/>
    <row r="1406" s="247" customFormat="1"/>
    <row r="1407" s="247" customFormat="1"/>
    <row r="1408" s="247" customFormat="1"/>
    <row r="1409" s="247" customFormat="1"/>
    <row r="1410" s="247" customFormat="1"/>
    <row r="1411" s="247" customFormat="1"/>
    <row r="1412" s="247" customFormat="1"/>
    <row r="1413" s="247" customFormat="1"/>
    <row r="1414" s="247" customFormat="1"/>
    <row r="1415" s="247" customFormat="1"/>
    <row r="1416" s="247" customFormat="1"/>
    <row r="1417" s="247" customFormat="1"/>
    <row r="1418" s="247" customFormat="1"/>
    <row r="1419" s="247" customFormat="1"/>
    <row r="1420" s="247" customFormat="1"/>
    <row r="1421" s="247" customFormat="1"/>
    <row r="1422" s="247" customFormat="1"/>
    <row r="1423" s="247" customFormat="1"/>
    <row r="1424" s="247" customFormat="1"/>
    <row r="1425" s="247" customFormat="1"/>
    <row r="1426" s="247" customFormat="1"/>
    <row r="1427" s="247" customFormat="1"/>
    <row r="1428" s="247" customFormat="1"/>
    <row r="1429" s="247" customFormat="1"/>
    <row r="1430" s="247" customFormat="1"/>
    <row r="1431" s="247" customFormat="1"/>
    <row r="1432" s="247" customFormat="1"/>
    <row r="1433" s="247" customFormat="1"/>
    <row r="1434" s="247" customFormat="1"/>
    <row r="1435" s="247" customFormat="1"/>
    <row r="1436" s="247" customFormat="1"/>
    <row r="1437" s="247" customFormat="1"/>
    <row r="1438" s="247" customFormat="1"/>
    <row r="1439" s="247" customFormat="1"/>
    <row r="1440" s="247" customFormat="1"/>
    <row r="1441" s="247" customFormat="1"/>
    <row r="1442" s="247" customFormat="1"/>
    <row r="1443" s="247" customFormat="1"/>
    <row r="1444" s="247" customFormat="1"/>
    <row r="1445" s="247" customFormat="1"/>
    <row r="1446" s="247" customFormat="1"/>
    <row r="1447" s="247" customFormat="1"/>
    <row r="1448" s="247" customFormat="1"/>
    <row r="1449" s="247" customFormat="1"/>
    <row r="1450" s="247" customFormat="1"/>
    <row r="1451" s="247" customFormat="1"/>
    <row r="1452" s="247" customFormat="1"/>
    <row r="1453" s="247" customFormat="1"/>
    <row r="1454" s="247" customFormat="1"/>
    <row r="1455" s="247" customFormat="1"/>
    <row r="1456" s="247" customFormat="1"/>
    <row r="1457" s="247" customFormat="1"/>
    <row r="1458" s="247" customFormat="1"/>
    <row r="1459" s="247" customFormat="1"/>
    <row r="1460" s="247" customFormat="1"/>
    <row r="1461" s="247" customFormat="1"/>
    <row r="1462" s="247" customFormat="1"/>
    <row r="1463" s="247" customFormat="1"/>
    <row r="1464" s="247" customFormat="1"/>
    <row r="1465" s="247" customFormat="1"/>
    <row r="1466" s="247" customFormat="1"/>
    <row r="1467" s="247" customFormat="1"/>
    <row r="1468" s="247" customFormat="1"/>
    <row r="1469" s="247" customFormat="1"/>
    <row r="1470" s="247" customFormat="1"/>
    <row r="1471" s="247" customFormat="1"/>
    <row r="1472" s="247" customFormat="1"/>
    <row r="1473" s="247" customFormat="1"/>
    <row r="1474" s="247" customFormat="1"/>
    <row r="1475" s="247" customFormat="1"/>
    <row r="1476" s="247" customFormat="1"/>
    <row r="1477" s="247" customFormat="1"/>
    <row r="1478" s="247" customFormat="1"/>
    <row r="1479" s="247" customFormat="1"/>
    <row r="1480" s="247" customFormat="1"/>
    <row r="1481" s="247" customFormat="1"/>
    <row r="1482" s="247" customFormat="1"/>
    <row r="1483" s="247" customFormat="1"/>
    <row r="1484" s="247" customFormat="1"/>
    <row r="1485" s="247" customFormat="1"/>
    <row r="1486" s="247" customFormat="1"/>
    <row r="1487" s="247" customFormat="1"/>
    <row r="1488" s="247" customFormat="1"/>
    <row r="1489" s="247" customFormat="1"/>
    <row r="1490" s="247" customFormat="1"/>
    <row r="1491" s="247" customFormat="1"/>
    <row r="1492" s="247" customFormat="1"/>
    <row r="1493" s="247" customFormat="1"/>
    <row r="1494" s="247" customFormat="1"/>
    <row r="1495" s="247" customFormat="1"/>
    <row r="1496" s="247" customFormat="1"/>
    <row r="1497" s="247" customFormat="1"/>
    <row r="1498" s="247" customFormat="1"/>
    <row r="1499" s="247" customFormat="1"/>
    <row r="1500" s="247" customFormat="1"/>
    <row r="1501" s="247" customFormat="1"/>
    <row r="1502" s="247" customFormat="1"/>
    <row r="1503" s="247" customFormat="1"/>
    <row r="1504" s="247" customFormat="1"/>
    <row r="1505" s="247" customFormat="1"/>
    <row r="1506" s="247" customFormat="1"/>
    <row r="1507" s="247" customFormat="1"/>
    <row r="1508" s="247" customFormat="1"/>
    <row r="1509" s="247" customFormat="1"/>
    <row r="1510" s="247" customFormat="1"/>
    <row r="1511" s="247" customFormat="1"/>
    <row r="1512" s="247" customFormat="1"/>
    <row r="1513" s="247" customFormat="1"/>
    <row r="1514" s="247" customFormat="1"/>
    <row r="1515" s="247" customFormat="1"/>
    <row r="1516" s="247" customFormat="1"/>
    <row r="1517" s="247" customFormat="1"/>
    <row r="1518" s="247" customFormat="1"/>
    <row r="1519" s="247" customFormat="1"/>
    <row r="1520" s="247" customFormat="1"/>
    <row r="1521" s="247" customFormat="1"/>
    <row r="1522" s="247" customFormat="1"/>
    <row r="1523" s="247" customFormat="1"/>
    <row r="1524" s="247" customFormat="1"/>
    <row r="1525" s="247" customFormat="1"/>
    <row r="1526" s="247" customFormat="1"/>
    <row r="1527" s="247" customFormat="1"/>
    <row r="1528" s="247" customFormat="1"/>
    <row r="1529" s="247" customFormat="1"/>
    <row r="1530" s="247" customFormat="1"/>
    <row r="1531" s="247" customFormat="1"/>
    <row r="1532" s="247" customFormat="1"/>
    <row r="1533" s="247" customFormat="1"/>
    <row r="1534" s="247" customFormat="1"/>
    <row r="1535" s="247" customFormat="1"/>
    <row r="1536" s="247" customFormat="1"/>
    <row r="1537" s="247" customFormat="1"/>
    <row r="1538" s="247" customFormat="1"/>
    <row r="1539" s="247" customFormat="1"/>
    <row r="1540" s="247" customFormat="1"/>
    <row r="1541" s="247" customFormat="1"/>
    <row r="1542" s="247" customFormat="1"/>
    <row r="1543" s="247" customFormat="1"/>
    <row r="1544" s="247" customFormat="1"/>
    <row r="1545" s="247" customFormat="1"/>
    <row r="1546" s="247" customFormat="1"/>
    <row r="1547" s="247" customFormat="1"/>
    <row r="1548" s="247" customFormat="1"/>
    <row r="1549" s="247" customFormat="1"/>
    <row r="1550" s="247" customFormat="1"/>
    <row r="1551" s="247" customFormat="1"/>
    <row r="1552" s="247" customFormat="1"/>
    <row r="1553" s="247" customFormat="1"/>
    <row r="1554" s="247" customFormat="1"/>
    <row r="1555" s="247" customFormat="1"/>
    <row r="1556" s="247" customFormat="1"/>
    <row r="1557" s="247" customFormat="1"/>
    <row r="1558" s="247" customFormat="1"/>
    <row r="1559" s="247" customFormat="1"/>
    <row r="1560" s="247" customFormat="1"/>
    <row r="1561" s="247" customFormat="1"/>
    <row r="1562" s="247" customFormat="1"/>
    <row r="1563" s="247" customFormat="1"/>
    <row r="1564" s="247" customFormat="1"/>
    <row r="1565" s="247" customFormat="1"/>
    <row r="1566" s="247" customFormat="1"/>
    <row r="1567" s="247" customFormat="1"/>
    <row r="1568" s="247" customFormat="1"/>
    <row r="1569" s="247" customFormat="1"/>
    <row r="1570" s="247" customFormat="1"/>
    <row r="1571" s="247" customFormat="1"/>
    <row r="1572" s="247" customFormat="1"/>
    <row r="1573" s="247" customFormat="1"/>
    <row r="1574" s="247" customFormat="1"/>
    <row r="1575" s="247" customFormat="1"/>
    <row r="1576" s="247" customFormat="1"/>
    <row r="1577" s="247" customFormat="1"/>
    <row r="1578" s="247" customFormat="1"/>
    <row r="1579" s="247" customFormat="1"/>
    <row r="1580" s="247" customFormat="1"/>
    <row r="1581" s="247" customFormat="1"/>
    <row r="1582" s="247" customFormat="1"/>
    <row r="1583" s="247" customFormat="1"/>
    <row r="1584" s="247" customFormat="1"/>
    <row r="1585" s="247" customFormat="1"/>
    <row r="1586" s="247" customFormat="1"/>
    <row r="1587" s="247" customFormat="1"/>
    <row r="1588" s="247" customFormat="1"/>
    <row r="1589" s="247" customFormat="1"/>
    <row r="1590" s="247" customFormat="1"/>
    <row r="1591" s="247" customFormat="1"/>
    <row r="1592" s="247" customFormat="1"/>
    <row r="1593" s="247" customFormat="1"/>
    <row r="1594" s="247" customFormat="1"/>
    <row r="1595" s="247" customFormat="1"/>
    <row r="1596" s="247" customFormat="1"/>
    <row r="1597" s="247" customFormat="1"/>
    <row r="1598" s="247" customFormat="1"/>
    <row r="1599" s="247" customFormat="1"/>
    <row r="1600" s="247" customFormat="1"/>
    <row r="1601" s="247" customFormat="1"/>
    <row r="1602" s="247" customFormat="1"/>
    <row r="1603" s="247" customFormat="1"/>
    <row r="1604" s="247" customFormat="1"/>
    <row r="1605" s="247" customFormat="1"/>
    <row r="1606" s="247" customFormat="1"/>
    <row r="1607" s="247" customFormat="1"/>
    <row r="1608" s="247" customFormat="1"/>
    <row r="1609" s="247" customFormat="1"/>
    <row r="1610" s="247" customFormat="1"/>
    <row r="1611" s="247" customFormat="1"/>
    <row r="1612" s="247" customFormat="1"/>
    <row r="1613" s="247" customFormat="1"/>
    <row r="1614" s="247" customFormat="1"/>
    <row r="1615" s="247" customFormat="1"/>
    <row r="1616" s="247" customFormat="1"/>
    <row r="1617" s="247" customFormat="1"/>
    <row r="1618" s="247" customFormat="1"/>
    <row r="1619" s="247" customFormat="1"/>
    <row r="1620" s="247" customFormat="1"/>
    <row r="1621" s="247" customFormat="1"/>
    <row r="1622" s="247" customFormat="1"/>
    <row r="1623" s="247" customFormat="1"/>
    <row r="1624" s="247" customFormat="1"/>
    <row r="1625" s="247" customFormat="1"/>
    <row r="1626" s="247" customFormat="1"/>
    <row r="1627" s="247" customFormat="1"/>
    <row r="1628" s="247" customFormat="1"/>
    <row r="1629" s="247" customFormat="1"/>
    <row r="1630" s="247" customFormat="1"/>
    <row r="1631" s="247" customFormat="1"/>
    <row r="1632" s="247" customFormat="1"/>
    <row r="1633" s="247" customFormat="1"/>
    <row r="1634" s="247" customFormat="1"/>
    <row r="1635" s="247" customFormat="1"/>
    <row r="1636" s="247" customFormat="1"/>
    <row r="1637" s="247" customFormat="1"/>
    <row r="1638" s="247" customFormat="1"/>
    <row r="1639" s="247" customFormat="1"/>
    <row r="1640" s="247" customFormat="1"/>
    <row r="1641" s="247" customFormat="1"/>
    <row r="1642" s="247" customFormat="1"/>
    <row r="1643" s="247" customFormat="1"/>
    <row r="1644" s="247" customFormat="1"/>
    <row r="1645" s="247" customFormat="1"/>
    <row r="1646" s="247" customFormat="1"/>
    <row r="1647" s="247" customFormat="1"/>
    <row r="1648" s="247" customFormat="1"/>
    <row r="1649" s="247" customFormat="1"/>
    <row r="1650" s="247" customFormat="1"/>
    <row r="1651" s="247" customFormat="1"/>
    <row r="1652" s="247" customFormat="1"/>
    <row r="1653" s="247" customFormat="1"/>
    <row r="1654" s="247" customFormat="1"/>
    <row r="1655" s="247" customFormat="1"/>
    <row r="1656" s="247" customFormat="1"/>
    <row r="1657" s="247" customFormat="1"/>
    <row r="1658" s="247" customFormat="1"/>
    <row r="1659" s="247" customFormat="1"/>
    <row r="1660" s="247" customFormat="1"/>
    <row r="1661" s="247" customFormat="1"/>
    <row r="1662" s="247" customFormat="1"/>
    <row r="1663" s="247" customFormat="1"/>
    <row r="1664" s="247" customFormat="1"/>
    <row r="1665" s="247" customFormat="1"/>
    <row r="1666" s="247" customFormat="1"/>
    <row r="1667" s="247" customFormat="1"/>
    <row r="1668" s="247" customFormat="1"/>
    <row r="1669" s="247" customFormat="1"/>
    <row r="1670" s="247" customFormat="1"/>
    <row r="1671" s="247" customFormat="1"/>
    <row r="1672" s="247" customFormat="1"/>
    <row r="1673" s="247" customFormat="1"/>
    <row r="1674" s="247" customFormat="1"/>
    <row r="1675" s="247" customFormat="1"/>
    <row r="1676" s="247" customFormat="1"/>
    <row r="1677" s="247" customFormat="1"/>
    <row r="1678" s="247" customFormat="1"/>
    <row r="1679" s="247" customFormat="1"/>
    <row r="1680" s="247" customFormat="1"/>
    <row r="1681" s="247" customFormat="1"/>
    <row r="1682" s="247" customFormat="1"/>
    <row r="1683" s="247" customFormat="1"/>
    <row r="1684" s="247" customFormat="1"/>
    <row r="1685" s="247" customFormat="1"/>
    <row r="1686" s="247" customFormat="1"/>
    <row r="1687" s="247" customFormat="1"/>
    <row r="1688" s="247" customFormat="1"/>
    <row r="1689" s="247" customFormat="1"/>
    <row r="1690" s="247" customFormat="1"/>
    <row r="1691" s="247" customFormat="1"/>
    <row r="1692" s="247" customFormat="1"/>
    <row r="1693" s="247" customFormat="1"/>
    <row r="1694" s="247" customFormat="1"/>
    <row r="1695" s="247" customFormat="1"/>
    <row r="1696" s="247" customFormat="1"/>
    <row r="1697" s="247" customFormat="1"/>
    <row r="1698" s="247" customFormat="1"/>
    <row r="1699" s="247" customFormat="1"/>
    <row r="1700" s="247" customFormat="1"/>
    <row r="1701" s="247" customFormat="1"/>
    <row r="1702" s="247" customFormat="1"/>
    <row r="1703" s="247" customFormat="1"/>
    <row r="1704" s="247" customFormat="1"/>
    <row r="1705" s="247" customFormat="1"/>
    <row r="1706" s="247" customFormat="1"/>
    <row r="1707" s="247" customFormat="1"/>
    <row r="1708" s="247" customFormat="1"/>
    <row r="1709" s="247" customFormat="1"/>
    <row r="1710" s="247" customFormat="1"/>
    <row r="1711" s="247" customFormat="1"/>
    <row r="1712" s="247" customFormat="1"/>
    <row r="1713" s="247" customFormat="1"/>
    <row r="1714" s="247" customFormat="1"/>
    <row r="1715" s="247" customFormat="1"/>
    <row r="1716" s="247" customFormat="1"/>
    <row r="1717" s="247" customFormat="1"/>
    <row r="1718" s="247" customFormat="1"/>
    <row r="1719" s="247" customFormat="1"/>
    <row r="1720" s="247" customFormat="1"/>
    <row r="1721" s="247" customFormat="1"/>
    <row r="1722" s="247" customFormat="1"/>
    <row r="1723" s="247" customFormat="1"/>
    <row r="1724" s="247" customFormat="1"/>
    <row r="1725" s="247" customFormat="1"/>
    <row r="1726" s="247" customFormat="1"/>
    <row r="1727" s="247" customFormat="1"/>
    <row r="1728" s="247" customFormat="1"/>
    <row r="1729" s="247" customFormat="1"/>
    <row r="1730" s="247" customFormat="1"/>
    <row r="1731" s="247" customFormat="1"/>
    <row r="1732" s="247" customFormat="1"/>
    <row r="1733" s="247" customFormat="1"/>
    <row r="1734" s="247" customFormat="1"/>
    <row r="1735" s="247" customFormat="1"/>
    <row r="1736" s="247" customFormat="1"/>
    <row r="1737" s="247" customFormat="1"/>
    <row r="1738" s="247" customFormat="1"/>
    <row r="1739" s="247" customFormat="1"/>
    <row r="1740" s="247" customFormat="1"/>
    <row r="1741" s="247" customFormat="1"/>
    <row r="1742" s="247" customFormat="1"/>
    <row r="1743" s="247" customFormat="1"/>
    <row r="1744" s="247" customFormat="1"/>
    <row r="1745" s="247" customFormat="1"/>
    <row r="1746" s="247" customFormat="1"/>
    <row r="1747" s="247" customFormat="1"/>
    <row r="1748" s="247" customFormat="1"/>
    <row r="1749" s="247" customFormat="1"/>
    <row r="1750" s="247" customFormat="1"/>
    <row r="1751" s="247" customFormat="1"/>
    <row r="1752" s="247" customFormat="1"/>
    <row r="1753" s="247" customFormat="1"/>
    <row r="1754" s="247" customFormat="1"/>
    <row r="1755" s="247" customFormat="1"/>
    <row r="1756" s="247" customFormat="1"/>
    <row r="1757" s="247" customFormat="1"/>
    <row r="1758" s="247" customFormat="1"/>
    <row r="1759" s="247" customFormat="1"/>
    <row r="1760" s="247" customFormat="1"/>
    <row r="1761" s="247" customFormat="1"/>
    <row r="1762" s="247" customFormat="1"/>
    <row r="1763" s="247" customFormat="1"/>
    <row r="1764" s="247" customFormat="1"/>
    <row r="1765" s="247" customFormat="1"/>
    <row r="1766" s="247" customFormat="1"/>
    <row r="1767" s="247" customFormat="1"/>
    <row r="1768" s="247" customFormat="1"/>
    <row r="1769" s="247" customFormat="1"/>
    <row r="1770" s="247" customFormat="1"/>
    <row r="1771" s="247" customFormat="1"/>
    <row r="1772" s="247" customFormat="1"/>
    <row r="1773" s="247" customFormat="1"/>
    <row r="1774" s="247" customFormat="1"/>
    <row r="1775" s="247" customFormat="1"/>
    <row r="1776" s="247" customFormat="1"/>
    <row r="1777" s="247" customFormat="1"/>
    <row r="1778" s="247" customFormat="1"/>
    <row r="1779" s="247" customFormat="1"/>
    <row r="1780" s="247" customFormat="1"/>
    <row r="1781" s="247" customFormat="1"/>
    <row r="1782" s="247" customFormat="1"/>
    <row r="1783" s="247" customFormat="1"/>
    <row r="1784" s="247" customFormat="1"/>
    <row r="1785" s="247" customFormat="1"/>
    <row r="1786" s="247" customFormat="1"/>
    <row r="1787" s="247" customFormat="1"/>
    <row r="1788" s="247" customFormat="1"/>
    <row r="1789" s="247" customFormat="1"/>
    <row r="1790" s="247" customFormat="1"/>
    <row r="1791" s="247" customFormat="1"/>
    <row r="1792" s="247" customFormat="1"/>
    <row r="1793" s="247" customFormat="1"/>
    <row r="1794" s="247" customFormat="1"/>
    <row r="1795" s="247" customFormat="1"/>
    <row r="1796" s="247" customFormat="1"/>
    <row r="1797" s="247" customFormat="1"/>
    <row r="1798" s="247" customFormat="1"/>
    <row r="1799" s="247" customFormat="1"/>
    <row r="1800" s="247" customFormat="1"/>
    <row r="1801" s="247" customFormat="1"/>
    <row r="1802" s="247" customFormat="1"/>
    <row r="1803" s="247" customFormat="1"/>
    <row r="1804" s="247" customFormat="1"/>
    <row r="1805" s="247" customFormat="1"/>
    <row r="1806" s="247" customFormat="1"/>
    <row r="1807" s="247" customFormat="1"/>
    <row r="1808" s="247" customFormat="1"/>
    <row r="1809" s="247" customFormat="1"/>
    <row r="1810" s="247" customFormat="1"/>
    <row r="1811" s="247" customFormat="1"/>
    <row r="1812" s="247" customFormat="1"/>
    <row r="1813" s="247" customFormat="1"/>
    <row r="1814" s="247" customFormat="1"/>
    <row r="1815" s="247" customFormat="1"/>
    <row r="1816" s="247" customFormat="1"/>
    <row r="1817" s="247" customFormat="1"/>
    <row r="1818" s="247" customFormat="1"/>
    <row r="1819" s="247" customFormat="1"/>
    <row r="1820" s="247" customFormat="1"/>
    <row r="1821" s="247" customFormat="1"/>
    <row r="1822" s="247" customFormat="1"/>
    <row r="1823" s="247" customFormat="1"/>
    <row r="1824" s="247" customFormat="1"/>
    <row r="1825" s="247" customFormat="1"/>
    <row r="1826" s="247" customFormat="1"/>
    <row r="1827" s="247" customFormat="1"/>
    <row r="1828" s="247" customFormat="1"/>
    <row r="1829" s="247" customFormat="1"/>
    <row r="1830" s="247" customFormat="1"/>
    <row r="1831" s="247" customFormat="1"/>
    <row r="1832" s="247" customFormat="1"/>
    <row r="1833" s="247" customFormat="1"/>
    <row r="1834" s="247" customFormat="1"/>
    <row r="1835" s="247" customFormat="1"/>
    <row r="1836" s="247" customFormat="1"/>
    <row r="1837" s="247" customFormat="1"/>
    <row r="1838" s="247" customFormat="1"/>
    <row r="1839" s="247" customFormat="1"/>
    <row r="1840" s="247" customFormat="1"/>
    <row r="1841" s="247" customFormat="1"/>
    <row r="1842" s="247" customFormat="1"/>
    <row r="1843" s="247" customFormat="1"/>
    <row r="1844" s="247" customFormat="1"/>
    <row r="1845" s="247" customFormat="1"/>
    <row r="1846" s="247" customFormat="1"/>
    <row r="1847" s="247" customFormat="1"/>
    <row r="1848" s="247" customFormat="1"/>
    <row r="1849" s="247" customFormat="1"/>
    <row r="1850" s="247" customFormat="1"/>
    <row r="1851" s="247" customFormat="1"/>
    <row r="1852" s="247" customFormat="1"/>
    <row r="1853" s="247" customFormat="1"/>
    <row r="1854" s="247" customFormat="1"/>
    <row r="1855" s="247" customFormat="1"/>
    <row r="1856" s="247" customFormat="1"/>
    <row r="1857" s="247" customFormat="1"/>
    <row r="1858" s="247" customFormat="1"/>
    <row r="1859" s="247" customFormat="1"/>
    <row r="1860" s="247" customFormat="1"/>
    <row r="1861" s="247" customFormat="1"/>
    <row r="1862" s="247" customFormat="1"/>
    <row r="1863" s="247" customFormat="1"/>
    <row r="1864" s="247" customFormat="1"/>
    <row r="1865" s="247" customFormat="1"/>
    <row r="1866" s="247" customFormat="1"/>
    <row r="1867" s="247" customFormat="1"/>
    <row r="1868" s="247" customFormat="1"/>
    <row r="1869" s="247" customFormat="1"/>
    <row r="1870" s="247" customFormat="1"/>
    <row r="1871" s="247" customFormat="1"/>
    <row r="1872" s="247" customFormat="1"/>
    <row r="1873" s="247" customFormat="1"/>
    <row r="1874" s="247" customFormat="1"/>
    <row r="1875" s="247" customFormat="1"/>
    <row r="1876" s="247" customFormat="1"/>
    <row r="1877" s="247" customFormat="1"/>
    <row r="1878" s="247" customFormat="1"/>
    <row r="1879" s="247" customFormat="1"/>
    <row r="1880" s="247" customFormat="1"/>
    <row r="1881" s="247" customFormat="1"/>
    <row r="1882" s="247" customFormat="1"/>
    <row r="1883" s="247" customFormat="1"/>
    <row r="1884" s="247" customFormat="1"/>
    <row r="1885" s="247" customFormat="1"/>
    <row r="1886" s="247" customFormat="1"/>
    <row r="1887" s="247" customFormat="1"/>
    <row r="1888" s="247" customFormat="1"/>
    <row r="1889" s="247" customFormat="1"/>
    <row r="1890" s="247" customFormat="1"/>
    <row r="1891" s="247" customFormat="1"/>
    <row r="1892" s="247" customFormat="1"/>
    <row r="1893" s="247" customFormat="1"/>
    <row r="1894" s="247" customFormat="1"/>
    <row r="1895" s="247" customFormat="1"/>
    <row r="1896" s="247" customFormat="1"/>
    <row r="1897" s="247" customFormat="1"/>
    <row r="1898" s="247" customFormat="1"/>
    <row r="1899" s="247" customFormat="1"/>
    <row r="1900" s="247" customFormat="1"/>
    <row r="1901" s="247" customFormat="1"/>
    <row r="1902" s="247" customFormat="1"/>
    <row r="1903" s="247" customFormat="1"/>
    <row r="1904" s="247" customFormat="1"/>
    <row r="1905" s="247" customFormat="1"/>
    <row r="1906" s="247" customFormat="1"/>
    <row r="1907" s="247" customFormat="1"/>
    <row r="1908" s="247" customFormat="1"/>
    <row r="1909" s="247" customFormat="1"/>
    <row r="1910" s="247" customFormat="1"/>
    <row r="1911" s="247" customFormat="1"/>
    <row r="1912" s="247" customFormat="1"/>
    <row r="1913" s="247" customFormat="1"/>
    <row r="1914" s="247" customFormat="1"/>
    <row r="1915" s="247" customFormat="1"/>
    <row r="1916" s="247" customFormat="1"/>
    <row r="1917" s="247" customFormat="1"/>
    <row r="1918" s="247" customFormat="1"/>
    <row r="1919" s="247" customFormat="1"/>
    <row r="1920" s="247" customFormat="1"/>
    <row r="1921" s="247" customFormat="1"/>
    <row r="1922" s="247" customFormat="1"/>
    <row r="1923" s="247" customFormat="1"/>
    <row r="1924" s="247" customFormat="1"/>
    <row r="1925" s="247" customFormat="1"/>
    <row r="1926" s="247" customFormat="1"/>
    <row r="1927" s="247" customFormat="1"/>
    <row r="1928" s="247" customFormat="1"/>
    <row r="1929" s="247" customFormat="1"/>
    <row r="1930" s="247" customFormat="1"/>
    <row r="1931" s="247" customFormat="1"/>
    <row r="1932" s="247" customFormat="1"/>
    <row r="1933" s="247" customFormat="1"/>
    <row r="1934" s="247" customFormat="1"/>
    <row r="1935" s="247" customFormat="1"/>
    <row r="1936" s="247" customFormat="1"/>
    <row r="1937" s="247" customFormat="1"/>
    <row r="1938" s="247" customFormat="1"/>
    <row r="1939" s="247" customFormat="1"/>
    <row r="1940" s="247" customFormat="1"/>
    <row r="1941" s="247" customFormat="1"/>
    <row r="1942" s="247" customFormat="1"/>
    <row r="1943" s="247" customFormat="1"/>
    <row r="1944" s="247" customFormat="1"/>
    <row r="1945" s="247" customFormat="1"/>
    <row r="1946" s="247" customFormat="1"/>
    <row r="1947" s="247" customFormat="1"/>
    <row r="1948" s="247" customFormat="1"/>
    <row r="1949" s="247" customFormat="1"/>
    <row r="1950" s="247" customFormat="1"/>
    <row r="1951" s="247" customFormat="1"/>
    <row r="1952" s="247" customFormat="1"/>
    <row r="1953" s="247" customFormat="1"/>
    <row r="1954" s="247" customFormat="1"/>
    <row r="1955" s="247" customFormat="1"/>
    <row r="1956" s="247" customFormat="1"/>
    <row r="1957" s="247" customFormat="1"/>
    <row r="1958" s="247" customFormat="1"/>
    <row r="1959" s="247" customFormat="1"/>
    <row r="1960" s="247" customFormat="1"/>
    <row r="1961" s="247" customFormat="1"/>
    <row r="1962" s="247" customFormat="1"/>
    <row r="1963" s="247" customFormat="1"/>
    <row r="1964" s="247" customFormat="1"/>
    <row r="1965" s="247" customFormat="1"/>
    <row r="1966" s="247" customFormat="1"/>
    <row r="1967" s="247" customFormat="1"/>
    <row r="1968" s="247" customFormat="1"/>
    <row r="1969" s="247" customFormat="1"/>
    <row r="1970" s="247" customFormat="1"/>
    <row r="1971" s="247" customFormat="1"/>
    <row r="1972" s="247" customFormat="1"/>
    <row r="1973" s="247" customFormat="1"/>
    <row r="1974" s="247" customFormat="1"/>
    <row r="1975" s="247" customFormat="1"/>
    <row r="1976" s="247" customFormat="1"/>
    <row r="1977" s="247" customFormat="1"/>
    <row r="1978" s="247" customFormat="1"/>
    <row r="1979" s="247" customFormat="1"/>
    <row r="1980" s="247" customFormat="1"/>
    <row r="1981" s="247" customFormat="1"/>
    <row r="1982" s="247" customFormat="1"/>
    <row r="1983" s="247" customFormat="1"/>
    <row r="1984" s="247" customFormat="1"/>
    <row r="1985" s="247" customFormat="1"/>
    <row r="1986" s="247" customFormat="1"/>
    <row r="1987" s="247" customFormat="1"/>
    <row r="1988" s="247" customFormat="1"/>
    <row r="1989" s="247" customFormat="1"/>
    <row r="1990" s="247" customFormat="1"/>
    <row r="1991" s="247" customFormat="1"/>
    <row r="1992" s="247" customFormat="1"/>
    <row r="1993" s="247" customFormat="1"/>
    <row r="1994" s="247" customFormat="1"/>
    <row r="1995" s="247" customFormat="1"/>
    <row r="1996" s="247" customFormat="1"/>
    <row r="1997" s="247" customFormat="1"/>
    <row r="1998" s="247" customFormat="1"/>
    <row r="1999" s="247" customFormat="1"/>
    <row r="2000" s="247" customFormat="1"/>
    <row r="2001" s="247" customFormat="1"/>
    <row r="2002" s="247" customFormat="1"/>
    <row r="2003" s="247" customFormat="1"/>
    <row r="2004" s="247" customFormat="1"/>
    <row r="2005" s="247" customFormat="1"/>
    <row r="2006" s="247" customFormat="1"/>
    <row r="2007" s="247" customFormat="1"/>
    <row r="2008" s="247" customFormat="1"/>
    <row r="2009" s="247" customFormat="1"/>
    <row r="2010" s="247" customFormat="1"/>
    <row r="2011" s="247" customFormat="1"/>
    <row r="2012" s="247" customFormat="1"/>
    <row r="2013" s="247" customFormat="1"/>
    <row r="2014" s="247" customFormat="1"/>
    <row r="2015" s="247" customFormat="1"/>
    <row r="2016" s="247" customFormat="1"/>
    <row r="2017" s="247" customFormat="1"/>
    <row r="2018" s="247" customFormat="1"/>
    <row r="2019" s="247" customFormat="1"/>
    <row r="2020" s="247" customFormat="1"/>
    <row r="2021" s="247" customFormat="1"/>
    <row r="2022" s="247" customFormat="1"/>
    <row r="2023" s="247" customFormat="1"/>
    <row r="2024" s="247" customFormat="1"/>
    <row r="2025" s="247" customFormat="1"/>
    <row r="2026" s="247" customFormat="1"/>
    <row r="2027" s="247" customFormat="1"/>
    <row r="2028" s="247" customFormat="1"/>
    <row r="2029" s="247" customFormat="1"/>
    <row r="2030" s="247" customFormat="1"/>
    <row r="2031" s="247" customFormat="1"/>
    <row r="2032" s="247" customFormat="1"/>
    <row r="2033" s="247" customFormat="1"/>
    <row r="2034" s="247" customFormat="1"/>
    <row r="2035" s="247" customFormat="1"/>
    <row r="2036" s="247" customFormat="1"/>
    <row r="2037" s="247" customFormat="1"/>
    <row r="2038" s="247" customFormat="1"/>
    <row r="2039" s="247" customFormat="1"/>
    <row r="2040" s="247" customFormat="1"/>
    <row r="2041" s="247" customFormat="1"/>
    <row r="2042" s="247" customFormat="1"/>
    <row r="2043" s="247" customFormat="1"/>
    <row r="2044" s="247" customFormat="1"/>
    <row r="2045" s="247" customFormat="1"/>
    <row r="2046" s="247" customFormat="1"/>
    <row r="2047" s="247" customFormat="1"/>
    <row r="2048" s="247" customFormat="1"/>
    <row r="2049" s="247" customFormat="1"/>
    <row r="2050" s="247" customFormat="1"/>
    <row r="2051" s="247" customFormat="1"/>
    <row r="2052" s="247" customFormat="1"/>
    <row r="2053" s="247" customFormat="1"/>
    <row r="2054" s="247" customFormat="1"/>
    <row r="2055" s="247" customFormat="1"/>
    <row r="2056" s="247" customFormat="1"/>
    <row r="2057" s="247" customFormat="1"/>
    <row r="2058" s="247" customFormat="1"/>
    <row r="2059" s="247" customFormat="1"/>
    <row r="2060" s="247" customFormat="1"/>
    <row r="2061" s="247" customFormat="1"/>
    <row r="2062" s="247" customFormat="1"/>
    <row r="2063" s="247" customFormat="1"/>
    <row r="2064" s="247" customFormat="1"/>
    <row r="2065" s="247" customFormat="1"/>
    <row r="2066" s="247" customFormat="1"/>
    <row r="2067" s="247" customFormat="1"/>
    <row r="2068" s="247" customFormat="1"/>
    <row r="2069" s="247" customFormat="1"/>
    <row r="2070" s="247" customFormat="1"/>
    <row r="2071" s="247" customFormat="1"/>
    <row r="2072" s="247" customFormat="1"/>
    <row r="2073" s="247" customFormat="1"/>
    <row r="2074" s="247" customFormat="1"/>
    <row r="2075" s="247" customFormat="1"/>
    <row r="2076" s="247" customFormat="1"/>
    <row r="2077" s="247" customFormat="1"/>
    <row r="2078" s="247" customFormat="1"/>
    <row r="2079" s="247" customFormat="1"/>
    <row r="2080" s="247" customFormat="1"/>
    <row r="2081" s="247" customFormat="1"/>
    <row r="2082" s="247" customFormat="1"/>
    <row r="2083" s="247" customFormat="1"/>
    <row r="2084" s="247" customFormat="1"/>
    <row r="2085" s="247" customFormat="1"/>
    <row r="2086" s="247" customFormat="1"/>
    <row r="2087" s="247" customFormat="1"/>
    <row r="2088" s="247" customFormat="1"/>
    <row r="2089" s="247" customFormat="1"/>
    <row r="2090" s="247" customFormat="1"/>
    <row r="2091" s="247" customFormat="1"/>
    <row r="2092" s="247" customFormat="1"/>
    <row r="2093" s="247" customFormat="1"/>
    <row r="2094" s="247" customFormat="1"/>
    <row r="2095" s="247" customFormat="1"/>
    <row r="2096" s="247" customFormat="1"/>
    <row r="2097" s="247" customFormat="1"/>
    <row r="2098" s="247" customFormat="1"/>
    <row r="2099" s="247" customFormat="1"/>
    <row r="2100" s="247" customFormat="1"/>
    <row r="2101" s="247" customFormat="1"/>
    <row r="2102" s="247" customFormat="1"/>
    <row r="2103" s="247" customFormat="1"/>
    <row r="2104" s="247" customFormat="1"/>
    <row r="2105" s="247" customFormat="1"/>
    <row r="2106" s="247" customFormat="1"/>
    <row r="2107" s="247" customFormat="1"/>
    <row r="2108" s="247" customFormat="1"/>
    <row r="2109" s="247" customFormat="1"/>
    <row r="2110" s="247" customFormat="1"/>
    <row r="2111" s="247" customFormat="1"/>
    <row r="2112" s="247" customFormat="1"/>
    <row r="2113" s="247" customFormat="1"/>
    <row r="2114" s="247" customFormat="1"/>
    <row r="2115" s="247" customFormat="1"/>
    <row r="2116" s="247" customFormat="1"/>
    <row r="2117" s="247" customFormat="1"/>
    <row r="2118" s="247" customFormat="1"/>
    <row r="2119" s="247" customFormat="1"/>
    <row r="2120" s="247" customFormat="1"/>
    <row r="2121" s="247" customFormat="1"/>
    <row r="2122" s="247" customFormat="1"/>
    <row r="2123" s="247" customFormat="1"/>
    <row r="2124" s="247" customFormat="1"/>
    <row r="2125" s="247" customFormat="1"/>
    <row r="2126" s="247" customFormat="1"/>
    <row r="2127" s="247" customFormat="1"/>
    <row r="2128" s="247" customFormat="1"/>
    <row r="2129" s="247" customFormat="1"/>
    <row r="2130" s="247" customFormat="1"/>
    <row r="2131" s="247" customFormat="1"/>
    <row r="2132" s="247" customFormat="1"/>
    <row r="2133" s="247" customFormat="1"/>
    <row r="2134" s="247" customFormat="1"/>
    <row r="2135" s="247" customFormat="1"/>
    <row r="2136" s="247" customFormat="1"/>
    <row r="2137" s="247" customFormat="1"/>
    <row r="2138" s="247" customFormat="1"/>
    <row r="2139" s="247" customFormat="1"/>
    <row r="2140" s="247" customFormat="1"/>
    <row r="2141" s="247" customFormat="1"/>
    <row r="2142" s="247" customFormat="1"/>
    <row r="2143" s="247" customFormat="1"/>
    <row r="2144" s="247" customFormat="1"/>
    <row r="2145" s="247" customFormat="1"/>
    <row r="2146" s="247" customFormat="1"/>
    <row r="2147" s="247" customFormat="1"/>
    <row r="2148" s="247" customFormat="1"/>
    <row r="2149" s="247" customFormat="1"/>
    <row r="2150" s="247" customFormat="1"/>
    <row r="2151" s="247" customFormat="1"/>
    <row r="2152" s="247" customFormat="1"/>
    <row r="2153" s="247" customFormat="1"/>
    <row r="2154" s="247" customFormat="1"/>
    <row r="2155" s="247" customFormat="1"/>
    <row r="2156" s="247" customFormat="1"/>
    <row r="2157" s="247" customFormat="1"/>
    <row r="2158" s="247" customFormat="1"/>
    <row r="2159" s="247" customFormat="1"/>
    <row r="2160" s="247" customFormat="1"/>
    <row r="2161" s="247" customFormat="1"/>
    <row r="2162" s="247" customFormat="1"/>
    <row r="2163" s="247" customFormat="1"/>
    <row r="2164" s="247" customFormat="1"/>
    <row r="2165" s="247" customFormat="1"/>
    <row r="2166" s="247" customFormat="1"/>
    <row r="2167" s="247" customFormat="1"/>
    <row r="2168" s="247" customFormat="1"/>
    <row r="2169" s="247" customFormat="1"/>
    <row r="2170" s="247" customFormat="1"/>
    <row r="2171" s="247" customFormat="1"/>
    <row r="2172" s="247" customFormat="1"/>
    <row r="2173" s="247" customFormat="1"/>
    <row r="2174" s="247" customFormat="1"/>
    <row r="2175" s="247" customFormat="1"/>
    <row r="2176" s="247" customFormat="1"/>
    <row r="2177" s="247" customFormat="1"/>
    <row r="2178" s="247" customFormat="1"/>
    <row r="2179" s="247" customFormat="1"/>
    <row r="2180" s="247" customFormat="1"/>
    <row r="2181" s="247" customFormat="1"/>
    <row r="2182" s="247" customFormat="1"/>
    <row r="2183" s="247" customFormat="1"/>
    <row r="2184" s="247" customFormat="1"/>
    <row r="2185" s="247" customFormat="1"/>
    <row r="2186" s="247" customFormat="1"/>
    <row r="2187" s="247" customFormat="1"/>
    <row r="2188" s="247" customFormat="1"/>
    <row r="2189" s="247" customFormat="1"/>
    <row r="2190" s="247" customFormat="1"/>
    <row r="2191" s="247" customFormat="1"/>
    <row r="2192" s="247" customFormat="1"/>
    <row r="2193" s="247" customFormat="1"/>
    <row r="2194" s="247" customFormat="1"/>
    <row r="2195" s="247" customFormat="1"/>
    <row r="2196" s="247" customFormat="1"/>
    <row r="2197" s="247" customFormat="1"/>
    <row r="2198" s="247" customFormat="1"/>
    <row r="2199" s="247" customFormat="1"/>
    <row r="2200" s="247" customFormat="1"/>
    <row r="2201" s="247" customFormat="1"/>
    <row r="2202" s="247" customFormat="1"/>
    <row r="2203" s="247" customFormat="1"/>
    <row r="2204" s="247" customFormat="1"/>
    <row r="2205" s="247" customFormat="1"/>
    <row r="2206" s="247" customFormat="1"/>
    <row r="2207" s="247" customFormat="1"/>
    <row r="2208" s="247" customFormat="1"/>
    <row r="2209" s="247" customFormat="1"/>
    <row r="2210" s="247" customFormat="1"/>
    <row r="2211" s="247" customFormat="1"/>
    <row r="2212" s="247" customFormat="1"/>
    <row r="2213" s="247" customFormat="1"/>
    <row r="2214" s="247" customFormat="1"/>
    <row r="2215" s="247" customFormat="1"/>
    <row r="2216" s="247" customFormat="1"/>
    <row r="2217" s="247" customFormat="1"/>
    <row r="2218" s="247" customFormat="1"/>
    <row r="2219" s="247" customFormat="1"/>
    <row r="2220" s="247" customFormat="1"/>
    <row r="2221" s="247" customFormat="1"/>
    <row r="2222" s="247" customFormat="1"/>
    <row r="2223" s="247" customFormat="1"/>
    <row r="2224" s="247" customFormat="1"/>
    <row r="2225" s="247" customFormat="1"/>
    <row r="2226" s="247" customFormat="1"/>
    <row r="2227" s="247" customFormat="1"/>
    <row r="2228" s="247" customFormat="1"/>
    <row r="2229" s="247" customFormat="1"/>
    <row r="2230" s="247" customFormat="1"/>
    <row r="2231" s="247" customFormat="1"/>
    <row r="2232" s="247" customFormat="1"/>
    <row r="2233" s="247" customFormat="1"/>
    <row r="2234" s="247" customFormat="1"/>
    <row r="2235" s="247" customFormat="1"/>
    <row r="2236" s="247" customFormat="1"/>
    <row r="2237" s="247" customFormat="1"/>
    <row r="2238" s="247" customFormat="1"/>
    <row r="2239" s="247" customFormat="1"/>
    <row r="2240" s="247" customFormat="1"/>
    <row r="2241" s="247" customFormat="1"/>
    <row r="2242" s="247" customFormat="1"/>
    <row r="2243" s="247" customFormat="1"/>
    <row r="2244" s="247" customFormat="1"/>
    <row r="2245" s="247" customFormat="1"/>
    <row r="2246" s="247" customFormat="1"/>
    <row r="2247" s="247" customFormat="1"/>
    <row r="2248" s="247" customFormat="1"/>
    <row r="2249" s="247" customFormat="1"/>
    <row r="2250" s="247" customFormat="1"/>
    <row r="2251" s="247" customFormat="1"/>
    <row r="2252" s="247" customFormat="1"/>
    <row r="2253" s="247" customFormat="1"/>
    <row r="2254" s="247" customFormat="1"/>
    <row r="2255" s="247" customFormat="1"/>
    <row r="2256" s="247" customFormat="1"/>
    <row r="2257" s="247" customFormat="1"/>
    <row r="2258" s="247" customFormat="1"/>
    <row r="2259" s="247" customFormat="1"/>
    <row r="2260" s="247" customFormat="1"/>
    <row r="2261" s="247" customFormat="1"/>
    <row r="2262" s="247" customFormat="1"/>
    <row r="2263" s="247" customFormat="1"/>
    <row r="2264" s="247" customFormat="1"/>
    <row r="2265" s="247" customFormat="1"/>
    <row r="2266" s="247" customFormat="1"/>
    <row r="2267" s="247" customFormat="1"/>
    <row r="2268" s="247" customFormat="1"/>
    <row r="2269" s="247" customFormat="1"/>
    <row r="2270" s="247" customFormat="1"/>
    <row r="2271" s="247" customFormat="1"/>
    <row r="2272" s="247" customFormat="1"/>
    <row r="2273" s="247" customFormat="1"/>
    <row r="2274" s="247" customFormat="1"/>
    <row r="2275" s="247" customFormat="1"/>
    <row r="2276" s="247" customFormat="1"/>
    <row r="2277" s="247" customFormat="1"/>
    <row r="2278" s="247" customFormat="1"/>
    <row r="2279" s="247" customFormat="1"/>
    <row r="2280" s="247" customFormat="1"/>
    <row r="2281" s="247" customFormat="1"/>
    <row r="2282" s="247" customFormat="1"/>
    <row r="2283" s="247" customFormat="1"/>
    <row r="2284" s="247" customFormat="1"/>
    <row r="2285" s="247" customFormat="1"/>
    <row r="2286" s="247" customFormat="1"/>
    <row r="2287" s="247" customFormat="1"/>
    <row r="2288" s="247" customFormat="1"/>
    <row r="2289" s="247" customFormat="1"/>
    <row r="2290" s="247" customFormat="1"/>
    <row r="2291" s="247" customFormat="1"/>
    <row r="2292" s="247" customFormat="1"/>
    <row r="2293" s="247" customFormat="1"/>
    <row r="2294" s="247" customFormat="1"/>
    <row r="2295" s="247" customFormat="1"/>
    <row r="2296" s="247" customFormat="1"/>
    <row r="2297" s="247" customFormat="1"/>
    <row r="2298" s="247" customFormat="1"/>
    <row r="2299" s="247" customFormat="1"/>
    <row r="2300" s="247" customFormat="1"/>
    <row r="2301" s="247" customFormat="1"/>
    <row r="2302" s="247" customFormat="1"/>
    <row r="2303" s="247" customFormat="1"/>
    <row r="2304" s="247" customFormat="1"/>
    <row r="2305" s="247" customFormat="1"/>
    <row r="2306" s="247" customFormat="1"/>
    <row r="2307" s="247" customFormat="1"/>
    <row r="2308" s="247" customFormat="1"/>
    <row r="2309" s="247" customFormat="1"/>
    <row r="2310" s="247" customFormat="1"/>
    <row r="2311" s="247" customFormat="1"/>
    <row r="2312" s="247" customFormat="1"/>
    <row r="2313" s="247" customFormat="1"/>
    <row r="2314" s="247" customFormat="1"/>
    <row r="2315" s="247" customFormat="1"/>
    <row r="2316" s="247" customFormat="1"/>
    <row r="2317" s="247" customFormat="1"/>
    <row r="2318" s="247" customFormat="1"/>
    <row r="2319" s="247" customFormat="1"/>
    <row r="2320" s="247" customFormat="1"/>
    <row r="2321" s="247" customFormat="1"/>
    <row r="2322" s="247" customFormat="1"/>
    <row r="2323" s="247" customFormat="1"/>
    <row r="2324" s="247" customFormat="1"/>
    <row r="2325" s="247" customFormat="1"/>
    <row r="2326" s="247" customFormat="1"/>
    <row r="2327" s="247" customFormat="1"/>
    <row r="2328" s="247" customFormat="1"/>
    <row r="2329" s="247" customFormat="1"/>
    <row r="2330" s="247" customFormat="1"/>
    <row r="2331" s="247" customFormat="1"/>
    <row r="2332" s="247" customFormat="1"/>
    <row r="2333" s="247" customFormat="1"/>
    <row r="2334" s="247" customFormat="1"/>
    <row r="2335" s="247" customFormat="1"/>
    <row r="2336" s="247" customFormat="1"/>
    <row r="2337" s="247" customFormat="1"/>
    <row r="2338" s="247" customFormat="1"/>
    <row r="2339" s="247" customFormat="1"/>
    <row r="2340" s="247" customFormat="1"/>
    <row r="2341" s="247" customFormat="1"/>
    <row r="2342" s="247" customFormat="1"/>
    <row r="2343" s="247" customFormat="1"/>
    <row r="2344" s="247" customFormat="1"/>
    <row r="2345" s="247" customFormat="1"/>
    <row r="2346" s="247" customFormat="1"/>
    <row r="2347" s="247" customFormat="1"/>
    <row r="2348" s="247" customFormat="1"/>
    <row r="2349" s="247" customFormat="1"/>
    <row r="2350" s="247" customFormat="1"/>
    <row r="2351" s="247" customFormat="1"/>
    <row r="2352" s="247" customFormat="1"/>
    <row r="2353" s="247" customFormat="1"/>
    <row r="2354" s="247" customFormat="1"/>
    <row r="2355" s="247" customFormat="1"/>
    <row r="2356" s="247" customFormat="1"/>
    <row r="2357" s="247" customFormat="1"/>
    <row r="2358" s="247" customFormat="1"/>
    <row r="2359" s="247" customFormat="1"/>
    <row r="2360" s="247" customFormat="1"/>
    <row r="2361" s="247" customFormat="1"/>
    <row r="2362" s="247" customFormat="1"/>
    <row r="2363" s="247" customFormat="1"/>
    <row r="2364" s="247" customFormat="1"/>
    <row r="2365" s="247" customFormat="1"/>
    <row r="2366" s="247" customFormat="1"/>
    <row r="2367" s="247" customFormat="1"/>
    <row r="2368" s="247" customFormat="1"/>
    <row r="2369" s="247" customFormat="1"/>
    <row r="2370" s="247" customFormat="1"/>
    <row r="2371" s="247" customFormat="1"/>
    <row r="2372" s="247" customFormat="1"/>
    <row r="2373" s="247" customFormat="1"/>
    <row r="2374" s="247" customFormat="1"/>
    <row r="2375" s="247" customFormat="1"/>
    <row r="2376" s="247" customFormat="1"/>
    <row r="2377" s="247" customFormat="1"/>
    <row r="2378" s="247" customFormat="1"/>
    <row r="2379" s="247" customFormat="1"/>
    <row r="2380" s="247" customFormat="1"/>
    <row r="2381" s="247" customFormat="1"/>
    <row r="2382" s="247" customFormat="1"/>
    <row r="2383" s="247" customFormat="1"/>
    <row r="2384" s="247" customFormat="1"/>
    <row r="2385" s="247" customFormat="1"/>
    <row r="2386" s="247" customFormat="1"/>
    <row r="2387" s="247" customFormat="1"/>
    <row r="2388" s="247" customFormat="1"/>
    <row r="2389" s="247" customFormat="1"/>
    <row r="2390" s="247" customFormat="1"/>
    <row r="2391" s="247" customFormat="1"/>
    <row r="2392" s="247" customFormat="1"/>
    <row r="2393" s="247" customFormat="1"/>
    <row r="2394" s="247" customFormat="1"/>
    <row r="2395" s="247" customFormat="1"/>
    <row r="2396" s="247" customFormat="1"/>
    <row r="2397" s="247" customFormat="1"/>
    <row r="2398" s="247" customFormat="1"/>
    <row r="2399" s="247" customFormat="1"/>
    <row r="2400" s="247" customFormat="1"/>
    <row r="2401" s="247" customFormat="1"/>
    <row r="2402" s="247" customFormat="1"/>
    <row r="2403" s="247" customFormat="1"/>
    <row r="2404" s="247" customFormat="1"/>
    <row r="2405" s="247" customFormat="1"/>
    <row r="2406" s="247" customFormat="1"/>
    <row r="2407" s="247" customFormat="1"/>
    <row r="2408" s="247" customFormat="1"/>
    <row r="2409" s="247" customFormat="1"/>
    <row r="2410" s="247" customFormat="1"/>
    <row r="2411" s="247" customFormat="1"/>
    <row r="2412" s="247" customFormat="1"/>
    <row r="2413" s="247" customFormat="1"/>
    <row r="2414" s="247" customFormat="1"/>
    <row r="2415" s="247" customFormat="1"/>
    <row r="2416" s="247" customFormat="1"/>
    <row r="2417" s="247" customFormat="1"/>
    <row r="2418" s="247" customFormat="1"/>
    <row r="2419" s="247" customFormat="1"/>
    <row r="2420" s="247" customFormat="1"/>
    <row r="2421" s="247" customFormat="1"/>
    <row r="2422" s="247" customFormat="1"/>
    <row r="2423" s="247" customFormat="1"/>
    <row r="2424" s="247" customFormat="1"/>
    <row r="2425" s="247" customFormat="1"/>
    <row r="2426" s="247" customFormat="1"/>
    <row r="2427" s="247" customFormat="1"/>
    <row r="2428" s="247" customFormat="1"/>
    <row r="2429" s="247" customFormat="1"/>
    <row r="2430" s="247" customFormat="1"/>
    <row r="2431" s="247" customFormat="1"/>
    <row r="2432" s="247" customFormat="1"/>
    <row r="2433" s="247" customFormat="1"/>
    <row r="2434" s="247" customFormat="1"/>
    <row r="2435" s="247" customFormat="1"/>
    <row r="2436" s="247" customFormat="1"/>
    <row r="2437" s="247" customFormat="1"/>
    <row r="2438" s="247" customFormat="1"/>
    <row r="2439" s="247" customFormat="1"/>
    <row r="2440" s="247" customFormat="1"/>
    <row r="2441" s="247" customFormat="1"/>
    <row r="2442" s="247" customFormat="1"/>
    <row r="2443" s="247" customFormat="1"/>
    <row r="2444" s="247" customFormat="1"/>
    <row r="2445" s="247" customFormat="1"/>
    <row r="2446" s="247" customFormat="1"/>
    <row r="2447" s="247" customFormat="1"/>
    <row r="2448" s="247" customFormat="1"/>
    <row r="2449" s="247" customFormat="1"/>
    <row r="2450" s="247" customFormat="1"/>
    <row r="2451" s="247" customFormat="1"/>
    <row r="2452" s="247" customFormat="1"/>
    <row r="2453" s="247" customFormat="1"/>
    <row r="2454" s="247" customFormat="1"/>
    <row r="2455" s="247" customFormat="1"/>
    <row r="2456" s="247" customFormat="1"/>
    <row r="2457" s="247" customFormat="1"/>
    <row r="2458" s="247" customFormat="1"/>
    <row r="2459" s="247" customFormat="1"/>
    <row r="2460" s="247" customFormat="1"/>
    <row r="2461" s="247" customFormat="1"/>
    <row r="2462" s="247" customFormat="1"/>
    <row r="2463" s="247" customFormat="1"/>
    <row r="2464" s="247" customFormat="1"/>
    <row r="2465" s="247" customFormat="1"/>
    <row r="2466" s="247" customFormat="1"/>
    <row r="2467" s="247" customFormat="1"/>
    <row r="2468" s="247" customFormat="1"/>
    <row r="2469" s="247" customFormat="1"/>
    <row r="2470" s="247" customFormat="1"/>
    <row r="2471" s="247" customFormat="1"/>
    <row r="2472" s="247" customFormat="1"/>
    <row r="2473" s="247" customFormat="1"/>
    <row r="2474" s="247" customFormat="1"/>
    <row r="2475" s="247" customFormat="1"/>
    <row r="2476" s="247" customFormat="1"/>
    <row r="2477" s="247" customFormat="1"/>
    <row r="2478" s="247" customFormat="1"/>
    <row r="2479" s="247" customFormat="1"/>
    <row r="2480" s="247" customFormat="1"/>
    <row r="2481" s="247" customFormat="1"/>
    <row r="2482" s="247" customFormat="1"/>
    <row r="2483" s="247" customFormat="1"/>
    <row r="2484" s="247" customFormat="1"/>
    <row r="2485" s="247" customFormat="1"/>
    <row r="2486" s="247" customFormat="1"/>
    <row r="2487" s="247" customFormat="1"/>
    <row r="2488" s="247" customFormat="1"/>
    <row r="2489" s="247" customFormat="1"/>
    <row r="2490" s="247" customFormat="1"/>
    <row r="2491" s="247" customFormat="1"/>
    <row r="2492" s="247" customFormat="1"/>
    <row r="2493" s="247" customFormat="1"/>
    <row r="2494" s="247" customFormat="1"/>
    <row r="2495" s="247" customFormat="1"/>
    <row r="2496" s="247" customFormat="1"/>
    <row r="2497" s="247" customFormat="1"/>
    <row r="2498" s="247" customFormat="1"/>
    <row r="2499" s="247" customFormat="1"/>
    <row r="2500" s="247" customFormat="1"/>
    <row r="2501" s="247" customFormat="1"/>
    <row r="2502" s="247" customFormat="1"/>
    <row r="2503" s="247" customFormat="1"/>
    <row r="2504" s="247" customFormat="1"/>
    <row r="2505" s="247" customFormat="1"/>
    <row r="2506" s="247" customFormat="1"/>
    <row r="2507" s="247" customFormat="1"/>
    <row r="2508" s="247" customFormat="1"/>
    <row r="2509" s="247" customFormat="1"/>
    <row r="2510" s="247" customFormat="1"/>
    <row r="2511" s="247" customFormat="1"/>
    <row r="2512" s="247" customFormat="1"/>
    <row r="2513" s="247" customFormat="1"/>
    <row r="2514" s="247" customFormat="1"/>
    <row r="2515" s="247" customFormat="1"/>
    <row r="2516" s="247" customFormat="1"/>
    <row r="2517" s="247" customFormat="1"/>
    <row r="2518" s="247" customFormat="1"/>
    <row r="2519" s="247" customFormat="1"/>
    <row r="2520" s="247" customFormat="1"/>
    <row r="2521" s="247" customFormat="1"/>
    <row r="2522" s="247" customFormat="1"/>
    <row r="2523" s="247" customFormat="1"/>
    <row r="2524" s="247" customFormat="1"/>
    <row r="2525" s="247" customFormat="1"/>
    <row r="2526" s="247" customFormat="1"/>
    <row r="2527" s="247" customFormat="1"/>
    <row r="2528" s="247" customFormat="1"/>
    <row r="2529" s="247" customFormat="1"/>
    <row r="2530" s="247" customFormat="1"/>
    <row r="2531" s="247" customFormat="1"/>
    <row r="2532" s="247" customFormat="1"/>
    <row r="2533" s="247" customFormat="1"/>
    <row r="2534" s="247" customFormat="1"/>
    <row r="2535" s="247" customFormat="1"/>
    <row r="2536" s="247" customFormat="1"/>
    <row r="2537" s="247" customFormat="1"/>
    <row r="2538" s="247" customFormat="1"/>
    <row r="2539" s="247" customFormat="1"/>
    <row r="2540" s="247" customFormat="1"/>
    <row r="2541" s="247" customFormat="1"/>
    <row r="2542" s="247" customFormat="1"/>
    <row r="2543" s="247" customFormat="1"/>
    <row r="2544" s="247" customFormat="1"/>
    <row r="2545" s="247" customFormat="1"/>
    <row r="2546" s="247" customFormat="1"/>
    <row r="2547" s="247" customFormat="1"/>
    <row r="2548" s="247" customFormat="1"/>
    <row r="2549" s="247" customFormat="1"/>
    <row r="2550" s="247" customFormat="1"/>
    <row r="2551" s="247" customFormat="1"/>
    <row r="2552" s="247" customFormat="1"/>
    <row r="2553" s="247" customFormat="1"/>
    <row r="2554" s="247" customFormat="1"/>
    <row r="2555" s="247" customFormat="1"/>
    <row r="2556" s="247" customFormat="1"/>
    <row r="2557" s="247" customFormat="1"/>
    <row r="2558" s="247" customFormat="1"/>
    <row r="2559" s="247" customFormat="1"/>
    <row r="2560" s="247" customFormat="1"/>
    <row r="2561" s="247" customFormat="1"/>
    <row r="2562" s="247" customFormat="1"/>
    <row r="2563" s="247" customFormat="1"/>
    <row r="2564" s="247" customFormat="1"/>
    <row r="2565" s="247" customFormat="1"/>
    <row r="2566" s="247" customFormat="1"/>
    <row r="2567" s="247" customFormat="1"/>
    <row r="2568" s="247" customFormat="1"/>
    <row r="2569" s="247" customFormat="1"/>
    <row r="2570" s="247" customFormat="1"/>
    <row r="2571" s="247" customFormat="1"/>
    <row r="2572" s="247" customFormat="1"/>
    <row r="2573" s="247" customFormat="1"/>
    <row r="2574" s="247" customFormat="1"/>
    <row r="2575" s="247" customFormat="1"/>
    <row r="2576" s="247" customFormat="1"/>
    <row r="2577" s="247" customFormat="1"/>
    <row r="2578" s="247" customFormat="1"/>
    <row r="2579" s="247" customFormat="1"/>
    <row r="2580" s="247" customFormat="1"/>
    <row r="2581" s="247" customFormat="1"/>
    <row r="2582" s="247" customFormat="1"/>
    <row r="2583" s="247" customFormat="1"/>
    <row r="2584" s="247" customFormat="1"/>
    <row r="2585" s="247" customFormat="1"/>
    <row r="2586" s="247" customFormat="1"/>
    <row r="2587" s="247" customFormat="1"/>
    <row r="2588" s="247" customFormat="1"/>
    <row r="2589" s="247" customFormat="1"/>
    <row r="2590" s="247" customFormat="1"/>
    <row r="2591" s="247" customFormat="1"/>
    <row r="2592" s="247" customFormat="1"/>
    <row r="2593" s="247" customFormat="1"/>
    <row r="2594" s="247" customFormat="1"/>
    <row r="2595" s="247" customFormat="1"/>
    <row r="2596" s="247" customFormat="1"/>
    <row r="2597" s="247" customFormat="1"/>
    <row r="2598" s="247" customFormat="1"/>
    <row r="2599" s="247" customFormat="1"/>
    <row r="2600" s="247" customFormat="1"/>
    <row r="2601" s="247" customFormat="1"/>
    <row r="2602" s="247" customFormat="1"/>
    <row r="2603" s="247" customFormat="1"/>
    <row r="2604" s="247" customFormat="1"/>
    <row r="2605" s="247" customFormat="1"/>
    <row r="2606" s="247" customFormat="1"/>
    <row r="2607" s="247" customFormat="1"/>
    <row r="2608" s="247" customFormat="1"/>
    <row r="2609" s="247" customFormat="1"/>
    <row r="2610" s="247" customFormat="1"/>
    <row r="2611" s="247" customFormat="1"/>
    <row r="2612" s="247" customFormat="1"/>
    <row r="2613" s="247" customFormat="1"/>
    <row r="2614" s="247" customFormat="1"/>
    <row r="2615" s="247" customFormat="1"/>
    <row r="2616" s="247" customFormat="1"/>
    <row r="2617" s="247" customFormat="1"/>
    <row r="2618" s="247" customFormat="1"/>
    <row r="2619" s="247" customFormat="1"/>
    <row r="2620" s="247" customFormat="1"/>
    <row r="2621" s="247" customFormat="1"/>
    <row r="2622" s="247" customFormat="1"/>
    <row r="2623" s="247" customFormat="1"/>
    <row r="2624" s="247" customFormat="1"/>
    <row r="2625" s="247" customFormat="1"/>
    <row r="2626" s="247" customFormat="1"/>
    <row r="2627" s="247" customFormat="1"/>
    <row r="2628" s="247" customFormat="1"/>
    <row r="2629" s="247" customFormat="1"/>
    <row r="2630" s="247" customFormat="1"/>
    <row r="2631" s="247" customFormat="1"/>
    <row r="2632" s="247" customFormat="1"/>
    <row r="2633" s="247" customFormat="1"/>
    <row r="2634" s="247" customFormat="1"/>
    <row r="2635" s="247" customFormat="1"/>
    <row r="2636" s="247" customFormat="1"/>
    <row r="2637" s="247" customFormat="1"/>
    <row r="2638" s="247" customFormat="1"/>
    <row r="2639" s="247" customFormat="1"/>
    <row r="2640" s="247" customFormat="1"/>
    <row r="2641" s="247" customFormat="1"/>
    <row r="2642" s="247" customFormat="1"/>
    <row r="2643" s="247" customFormat="1"/>
    <row r="2644" s="247" customFormat="1"/>
    <row r="2645" s="247" customFormat="1"/>
    <row r="2646" s="247" customFormat="1"/>
    <row r="2647" s="247" customFormat="1"/>
    <row r="2648" s="247" customFormat="1"/>
    <row r="2649" s="247" customFormat="1"/>
    <row r="2650" s="247" customFormat="1"/>
    <row r="2651" s="247" customFormat="1"/>
    <row r="2652" s="247" customFormat="1"/>
    <row r="2653" s="247" customFormat="1"/>
    <row r="2654" s="247" customFormat="1"/>
    <row r="2655" s="247" customFormat="1"/>
    <row r="2656" s="247" customFormat="1"/>
    <row r="2657" s="247" customFormat="1"/>
    <row r="2658" s="247" customFormat="1"/>
    <row r="2659" s="247" customFormat="1"/>
    <row r="2660" s="247" customFormat="1"/>
    <row r="2661" s="247" customFormat="1"/>
    <row r="2662" s="247" customFormat="1"/>
    <row r="2663" s="247" customFormat="1"/>
    <row r="2664" s="247" customFormat="1"/>
    <row r="2665" s="247" customFormat="1"/>
    <row r="2666" s="247" customFormat="1"/>
    <row r="2667" s="247" customFormat="1"/>
    <row r="2668" s="247" customFormat="1"/>
    <row r="2669" s="247" customFormat="1"/>
    <row r="2670" s="247" customFormat="1"/>
    <row r="2671" s="247" customFormat="1"/>
    <row r="2672" s="247" customFormat="1"/>
    <row r="2673" s="247" customFormat="1"/>
    <row r="2674" s="247" customFormat="1"/>
    <row r="2675" s="247" customFormat="1"/>
    <row r="2676" s="247" customFormat="1"/>
    <row r="2677" s="247" customFormat="1"/>
    <row r="2678" s="247" customFormat="1"/>
    <row r="2679" s="247" customFormat="1"/>
    <row r="2680" s="247" customFormat="1"/>
    <row r="2681" s="247" customFormat="1"/>
    <row r="2682" s="247" customFormat="1"/>
    <row r="2683" s="247" customFormat="1"/>
    <row r="2684" s="247" customFormat="1"/>
    <row r="2685" s="247" customFormat="1"/>
    <row r="2686" s="247" customFormat="1"/>
    <row r="2687" s="247" customFormat="1"/>
    <row r="2688" s="247" customFormat="1"/>
    <row r="2689" s="247" customFormat="1"/>
    <row r="2690" s="247" customFormat="1"/>
    <row r="2691" s="247" customFormat="1"/>
    <row r="2692" s="247" customFormat="1"/>
    <row r="2693" s="247" customFormat="1"/>
    <row r="2694" s="247" customFormat="1"/>
    <row r="2695" s="247" customFormat="1"/>
    <row r="2696" s="247" customFormat="1"/>
    <row r="2697" s="247" customFormat="1"/>
    <row r="2698" s="247" customFormat="1"/>
    <row r="2699" s="247" customFormat="1"/>
    <row r="2700" s="247" customFormat="1"/>
    <row r="2701" s="247" customFormat="1"/>
    <row r="2702" s="247" customFormat="1"/>
    <row r="2703" s="247" customFormat="1"/>
    <row r="2704" s="247" customFormat="1"/>
    <row r="2705" s="247" customFormat="1"/>
    <row r="2706" s="247" customFormat="1"/>
    <row r="2707" s="247" customFormat="1"/>
    <row r="2708" s="247" customFormat="1"/>
    <row r="2709" s="247" customFormat="1"/>
    <row r="2710" s="247" customFormat="1"/>
    <row r="2711" s="247" customFormat="1"/>
    <row r="2712" s="247" customFormat="1"/>
    <row r="2713" s="247" customFormat="1"/>
    <row r="2714" s="247" customFormat="1"/>
    <row r="2715" s="247" customFormat="1"/>
    <row r="2716" s="247" customFormat="1"/>
    <row r="2717" s="247" customFormat="1"/>
    <row r="2718" s="247" customFormat="1"/>
    <row r="2719" s="247" customFormat="1"/>
    <row r="2720" s="247" customFormat="1"/>
    <row r="2721" s="247" customFormat="1"/>
    <row r="2722" s="247" customFormat="1"/>
    <row r="2723" s="247" customFormat="1"/>
    <row r="2724" s="247" customFormat="1"/>
    <row r="2725" s="247" customFormat="1"/>
    <row r="2726" s="247" customFormat="1"/>
    <row r="2727" s="247" customFormat="1"/>
    <row r="2728" s="247" customFormat="1"/>
    <row r="2729" s="247" customFormat="1"/>
    <row r="2730" s="247" customFormat="1"/>
    <row r="2731" s="247" customFormat="1"/>
    <row r="2732" s="247" customFormat="1"/>
    <row r="2733" s="247" customFormat="1"/>
    <row r="2734" s="247" customFormat="1"/>
    <row r="2735" s="247" customFormat="1"/>
    <row r="2736" s="247" customFormat="1"/>
    <row r="2737" s="247" customFormat="1"/>
    <row r="2738" s="247" customFormat="1"/>
    <row r="2739" s="247" customFormat="1"/>
    <row r="2740" s="247" customFormat="1"/>
    <row r="2741" s="247" customFormat="1"/>
    <row r="2742" s="247" customFormat="1"/>
    <row r="2743" s="247" customFormat="1"/>
    <row r="2744" s="247" customFormat="1"/>
    <row r="2745" s="247" customFormat="1"/>
    <row r="2746" s="247" customFormat="1"/>
    <row r="2747" s="247" customFormat="1"/>
    <row r="2748" s="247" customFormat="1"/>
    <row r="2749" s="247" customFormat="1"/>
    <row r="2750" s="247" customFormat="1"/>
    <row r="2751" s="247" customFormat="1"/>
    <row r="2752" s="247" customFormat="1"/>
    <row r="2753" s="247" customFormat="1"/>
    <row r="2754" s="247" customFormat="1"/>
    <row r="2755" s="247" customFormat="1"/>
    <row r="2756" s="247" customFormat="1"/>
    <row r="2757" s="247" customFormat="1"/>
    <row r="2758" s="247" customFormat="1"/>
    <row r="2759" s="247" customFormat="1"/>
    <row r="2760" s="247" customFormat="1"/>
    <row r="2761" s="247" customFormat="1"/>
    <row r="2762" s="247" customFormat="1"/>
    <row r="2763" s="247" customFormat="1"/>
    <row r="2764" s="247" customFormat="1"/>
    <row r="2765" s="247" customFormat="1"/>
    <row r="2766" s="247" customFormat="1"/>
    <row r="2767" s="247" customFormat="1"/>
    <row r="2768" s="247" customFormat="1"/>
    <row r="2769" s="247" customFormat="1"/>
    <row r="2770" s="247" customFormat="1"/>
    <row r="2771" s="247" customFormat="1"/>
    <row r="2772" s="247" customFormat="1"/>
    <row r="2773" s="247" customFormat="1"/>
    <row r="2774" s="247" customFormat="1"/>
    <row r="2775" s="247" customFormat="1"/>
    <row r="2776" s="247" customFormat="1"/>
    <row r="2777" s="247" customFormat="1"/>
    <row r="2778" s="247" customFormat="1"/>
    <row r="2779" s="247" customFormat="1"/>
    <row r="2780" s="247" customFormat="1"/>
    <row r="2781" s="247" customFormat="1"/>
    <row r="2782" s="247" customFormat="1"/>
    <row r="2783" s="247" customFormat="1"/>
    <row r="2784" s="247" customFormat="1"/>
    <row r="2785" s="247" customFormat="1"/>
    <row r="2786" s="247" customFormat="1"/>
    <row r="2787" s="247" customFormat="1"/>
    <row r="2788" s="247" customFormat="1"/>
    <row r="2789" s="247" customFormat="1"/>
    <row r="2790" s="247" customFormat="1"/>
    <row r="2791" s="247" customFormat="1"/>
    <row r="2792" s="247" customFormat="1"/>
    <row r="2793" s="247" customFormat="1"/>
    <row r="2794" s="247" customFormat="1"/>
    <row r="2795" s="247" customFormat="1"/>
    <row r="2796" s="247" customFormat="1"/>
    <row r="2797" s="247" customFormat="1"/>
    <row r="2798" s="247" customFormat="1"/>
    <row r="2799" s="247" customFormat="1"/>
    <row r="2800" s="247" customFormat="1"/>
    <row r="2801" s="247" customFormat="1"/>
    <row r="2802" s="247" customFormat="1"/>
    <row r="2803" s="247" customFormat="1"/>
    <row r="2804" s="247" customFormat="1"/>
    <row r="2805" s="247" customFormat="1"/>
    <row r="2806" s="247" customFormat="1"/>
    <row r="2807" s="247" customFormat="1"/>
    <row r="2808" s="247" customFormat="1"/>
    <row r="2809" s="247" customFormat="1"/>
    <row r="2810" s="247" customFormat="1"/>
    <row r="2811" s="247" customFormat="1"/>
    <row r="2812" s="247" customFormat="1"/>
    <row r="2813" s="247" customFormat="1"/>
    <row r="2814" s="247" customFormat="1"/>
    <row r="2815" s="247" customFormat="1"/>
    <row r="2816" s="247" customFormat="1"/>
    <row r="2817" s="247" customFormat="1"/>
    <row r="2818" s="247" customFormat="1"/>
    <row r="2819" s="247" customFormat="1"/>
    <row r="2820" s="247" customFormat="1"/>
    <row r="2821" s="247" customFormat="1"/>
    <row r="2822" s="247" customFormat="1"/>
    <row r="2823" s="247" customFormat="1"/>
    <row r="2824" s="247" customFormat="1"/>
    <row r="2825" s="247" customFormat="1"/>
    <row r="2826" s="247" customFormat="1"/>
    <row r="2827" s="247" customFormat="1"/>
    <row r="2828" s="247" customFormat="1"/>
    <row r="2829" s="247" customFormat="1"/>
    <row r="2830" s="247" customFormat="1"/>
    <row r="2831" s="247" customFormat="1"/>
    <row r="2832" s="247" customFormat="1"/>
    <row r="2833" s="247" customFormat="1"/>
    <row r="2834" s="247" customFormat="1"/>
    <row r="2835" s="247" customFormat="1"/>
    <row r="2836" s="247" customFormat="1"/>
    <row r="2837" s="247" customFormat="1"/>
    <row r="2838" s="247" customFormat="1"/>
    <row r="2839" s="247" customFormat="1"/>
    <row r="2840" s="247" customFormat="1"/>
    <row r="2841" s="247" customFormat="1"/>
    <row r="2842" s="247" customFormat="1"/>
    <row r="2843" s="247" customFormat="1"/>
    <row r="2844" s="247" customFormat="1"/>
    <row r="2845" s="247" customFormat="1"/>
    <row r="2846" s="247" customFormat="1"/>
    <row r="2847" s="247" customFormat="1"/>
    <row r="2848" s="247" customFormat="1"/>
    <row r="2849" s="247" customFormat="1"/>
    <row r="2850" s="247" customFormat="1"/>
    <row r="2851" s="247" customFormat="1"/>
    <row r="2852" s="247" customFormat="1"/>
    <row r="2853" s="247" customFormat="1"/>
    <row r="2854" s="247" customFormat="1"/>
    <row r="2855" s="247" customFormat="1"/>
    <row r="2856" s="247" customFormat="1"/>
    <row r="2857" s="247" customFormat="1"/>
    <row r="2858" s="247" customFormat="1"/>
    <row r="2859" s="247" customFormat="1"/>
    <row r="2860" s="247" customFormat="1"/>
    <row r="2861" s="247" customFormat="1"/>
    <row r="2862" s="247" customFormat="1"/>
    <row r="2863" s="247" customFormat="1"/>
    <row r="2864" s="247" customFormat="1"/>
    <row r="2865" s="247" customFormat="1"/>
    <row r="2866" s="247" customFormat="1"/>
    <row r="2867" s="247" customFormat="1"/>
    <row r="2868" s="247" customFormat="1"/>
    <row r="2869" s="247" customFormat="1"/>
    <row r="2870" s="247" customFormat="1"/>
    <row r="2871" s="247" customFormat="1"/>
    <row r="2872" s="247" customFormat="1"/>
    <row r="2873" s="247" customFormat="1"/>
    <row r="2874" s="247" customFormat="1"/>
    <row r="2875" s="247" customFormat="1"/>
    <row r="2876" s="247" customFormat="1"/>
    <row r="2877" s="247" customFormat="1"/>
    <row r="2878" s="247" customFormat="1"/>
    <row r="2879" s="247" customFormat="1"/>
    <row r="2880" s="247" customFormat="1"/>
    <row r="2881" s="247" customFormat="1"/>
    <row r="2882" s="247" customFormat="1"/>
    <row r="2883" s="247" customFormat="1"/>
    <row r="2884" s="247" customFormat="1"/>
    <row r="2885" s="247" customFormat="1"/>
    <row r="2886" s="247" customFormat="1"/>
    <row r="2887" s="247" customFormat="1"/>
    <row r="2888" s="247" customFormat="1"/>
    <row r="2889" s="247" customFormat="1"/>
    <row r="2890" s="247" customFormat="1"/>
    <row r="2891" s="247" customFormat="1"/>
    <row r="2892" s="247" customFormat="1"/>
    <row r="2893" s="247" customFormat="1"/>
    <row r="2894" s="247" customFormat="1"/>
    <row r="2895" s="247" customFormat="1"/>
    <row r="2896" s="247" customFormat="1"/>
    <row r="2897" s="247" customFormat="1"/>
    <row r="2898" s="247" customFormat="1"/>
    <row r="2899" s="247" customFormat="1"/>
    <row r="2900" s="247" customFormat="1"/>
    <row r="2901" s="247" customFormat="1"/>
    <row r="2902" s="247" customFormat="1"/>
    <row r="2903" s="247" customFormat="1"/>
    <row r="2904" s="247" customFormat="1"/>
    <row r="2905" s="247" customFormat="1"/>
    <row r="2906" s="247" customFormat="1"/>
    <row r="2907" s="247" customFormat="1"/>
    <row r="2908" s="247" customFormat="1"/>
    <row r="2909" s="247" customFormat="1"/>
    <row r="2910" s="247" customFormat="1"/>
    <row r="2911" s="247" customFormat="1"/>
    <row r="2912" s="247" customFormat="1"/>
    <row r="2913" s="247" customFormat="1"/>
    <row r="2914" s="247" customFormat="1"/>
    <row r="2915" s="247" customFormat="1"/>
    <row r="2916" s="247" customFormat="1"/>
    <row r="2917" s="247" customFormat="1"/>
    <row r="2918" s="247" customFormat="1"/>
  </sheetData>
  <sheetProtection algorithmName="SHA-512" hashValue="DWruhFj7SaxtlF7DiWlEgQ/4YNFQmv+SeDQdnDhFLNlNZtMkoLchrq4416oYLzVUMQ5ZJs61TqnLycI31SpSOg==" saltValue="hkS0MaKj7lDRl5RrxCW9fw==" spinCount="100000" sheet="1" objects="1" scenarios="1"/>
  <mergeCells count="15">
    <mergeCell ref="C14:F14"/>
    <mergeCell ref="C15:F15"/>
    <mergeCell ref="C17:F17"/>
    <mergeCell ref="C22:F22"/>
    <mergeCell ref="C4:F4"/>
    <mergeCell ref="C5:F5"/>
    <mergeCell ref="C7:F7"/>
    <mergeCell ref="C8:F8"/>
    <mergeCell ref="C9:F9"/>
    <mergeCell ref="C10:F10"/>
    <mergeCell ref="C26:F26"/>
    <mergeCell ref="C27:F27"/>
    <mergeCell ref="C28:F28"/>
    <mergeCell ref="C30:F30"/>
    <mergeCell ref="C31:F31"/>
  </mergeCells>
  <hyperlinks>
    <hyperlink ref="C22:F22" r:id="rId1" display="https://ec.europa.eu/eurostat/web/waste/methodology" xr:uid="{00000000-0004-0000-0300-000000000000}"/>
    <hyperlink ref="C31:F31" r:id="rId2" display="https://ec.europa.eu/eurostat/web/waste/legislation" xr:uid="{00000000-0004-0000-0300-000001000000}"/>
  </hyperlinks>
  <pageMargins left="0.70866141732283472" right="0.70866141732283472" top="0.74803149606299213" bottom="0.74803149606299213" header="0.31496062992125984" footer="0.31496062992125984"/>
  <pageSetup paperSize="9" scale="67" orientation="landscape" verticalDpi="0" r:id="rId3"/>
  <headerFooter>
    <oddFooter>&amp;L&amp;F&amp;CPage &amp;Pof &amp;N&amp;R&amp;A</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tabColor rgb="FF79CDC9"/>
  </sheetPr>
  <dimension ref="A1:AM44"/>
  <sheetViews>
    <sheetView showGridLines="0" topLeftCell="A20" zoomScale="85" zoomScaleNormal="85" workbookViewId="0">
      <selection activeCell="C42" sqref="C42:G42"/>
    </sheetView>
  </sheetViews>
  <sheetFormatPr defaultColWidth="8.7109375" defaultRowHeight="12.75"/>
  <cols>
    <col min="1" max="1" width="2.140625" style="18" customWidth="1"/>
    <col min="2" max="2" width="1.85546875" style="18" customWidth="1"/>
    <col min="3" max="3" width="15.7109375" style="18" customWidth="1"/>
    <col min="4" max="4" width="49.28515625" style="18" customWidth="1"/>
    <col min="5" max="5" width="24" style="18" customWidth="1"/>
    <col min="6" max="6" width="2.5703125" style="18" customWidth="1"/>
    <col min="7" max="7" width="60.42578125" style="18" customWidth="1"/>
    <col min="8" max="8" width="1.28515625" style="18" customWidth="1"/>
    <col min="9" max="12" width="8.7109375" style="18"/>
    <col min="40" max="16384" width="8.7109375" style="18"/>
  </cols>
  <sheetData>
    <row r="1" spans="1:39" s="6" customFormat="1" ht="13.5" thickBot="1">
      <c r="M1"/>
      <c r="N1"/>
      <c r="O1"/>
      <c r="P1"/>
      <c r="Q1"/>
      <c r="R1"/>
      <c r="S1"/>
      <c r="T1"/>
      <c r="U1"/>
      <c r="V1"/>
      <c r="W1"/>
      <c r="X1"/>
      <c r="Y1"/>
      <c r="Z1"/>
      <c r="AA1"/>
      <c r="AB1"/>
      <c r="AC1"/>
      <c r="AD1"/>
      <c r="AE1"/>
      <c r="AF1"/>
      <c r="AG1"/>
      <c r="AH1"/>
      <c r="AI1"/>
      <c r="AJ1"/>
      <c r="AK1"/>
      <c r="AL1"/>
      <c r="AM1"/>
    </row>
    <row r="2" spans="1:39" s="5" customFormat="1" ht="42" customHeight="1">
      <c r="B2" s="142"/>
      <c r="C2" s="168"/>
      <c r="D2" s="169"/>
      <c r="E2" s="169"/>
      <c r="F2" s="169"/>
      <c r="G2" s="169"/>
      <c r="H2" s="170"/>
      <c r="M2"/>
      <c r="N2"/>
      <c r="O2"/>
      <c r="P2"/>
      <c r="Q2"/>
      <c r="R2"/>
      <c r="S2"/>
      <c r="T2"/>
      <c r="U2"/>
      <c r="V2"/>
      <c r="W2"/>
      <c r="X2"/>
      <c r="Y2"/>
      <c r="Z2"/>
      <c r="AA2"/>
      <c r="AB2"/>
      <c r="AC2"/>
      <c r="AD2"/>
      <c r="AE2"/>
      <c r="AF2"/>
      <c r="AG2"/>
      <c r="AH2"/>
      <c r="AI2"/>
      <c r="AJ2"/>
      <c r="AK2"/>
      <c r="AL2"/>
      <c r="AM2"/>
    </row>
    <row r="3" spans="1:39" s="6" customFormat="1" ht="22.5" customHeight="1">
      <c r="B3" s="147"/>
      <c r="C3" s="171"/>
      <c r="D3" s="172"/>
      <c r="E3" s="172"/>
      <c r="F3" s="172"/>
      <c r="G3" s="112" t="str">
        <f>UPPER(Lists!K3)</f>
        <v>STATISTICAL OFFICE OF THE EUROPEAN UNION</v>
      </c>
      <c r="H3" s="173"/>
      <c r="M3"/>
      <c r="N3"/>
      <c r="O3"/>
      <c r="P3"/>
      <c r="Q3"/>
      <c r="R3"/>
      <c r="S3"/>
      <c r="T3"/>
      <c r="U3"/>
      <c r="V3"/>
      <c r="W3"/>
      <c r="X3"/>
      <c r="Y3"/>
      <c r="Z3"/>
      <c r="AA3"/>
      <c r="AB3"/>
      <c r="AC3"/>
      <c r="AD3"/>
      <c r="AE3"/>
      <c r="AF3"/>
      <c r="AG3"/>
      <c r="AH3"/>
      <c r="AI3"/>
      <c r="AJ3"/>
      <c r="AK3"/>
      <c r="AL3"/>
      <c r="AM3"/>
    </row>
    <row r="4" spans="1:39" s="6" customFormat="1" ht="21.95" customHeight="1">
      <c r="B4" s="147"/>
      <c r="C4" s="492" t="str">
        <f>UPPER(Lists!K7)</f>
        <v>ANNUAL REPORTING OF MUNICIPAL WASTE</v>
      </c>
      <c r="D4" s="492"/>
      <c r="E4" s="492"/>
      <c r="F4" s="492"/>
      <c r="G4" s="492"/>
      <c r="H4" s="173"/>
      <c r="M4"/>
      <c r="N4"/>
      <c r="O4"/>
      <c r="P4"/>
      <c r="Q4"/>
      <c r="R4"/>
      <c r="S4"/>
      <c r="T4"/>
      <c r="U4"/>
      <c r="V4"/>
      <c r="W4"/>
      <c r="X4"/>
      <c r="Y4"/>
      <c r="Z4"/>
      <c r="AA4"/>
      <c r="AB4"/>
      <c r="AC4"/>
      <c r="AD4"/>
      <c r="AE4"/>
      <c r="AF4"/>
      <c r="AG4"/>
      <c r="AH4"/>
      <c r="AI4"/>
      <c r="AJ4"/>
      <c r="AK4"/>
      <c r="AL4"/>
      <c r="AM4"/>
    </row>
    <row r="5" spans="1:39" s="6" customFormat="1" ht="21.95" customHeight="1">
      <c r="B5" s="149"/>
      <c r="C5" s="462" t="str">
        <f>CONCATENATE(Lists!K8," DATA COLLECTION")</f>
        <v>2023 DATA COLLECTION</v>
      </c>
      <c r="D5" s="462"/>
      <c r="E5" s="462"/>
      <c r="F5" s="462"/>
      <c r="G5" s="462"/>
      <c r="H5" s="173"/>
      <c r="M5"/>
      <c r="N5"/>
      <c r="O5"/>
      <c r="P5"/>
      <c r="Q5"/>
      <c r="R5"/>
      <c r="S5"/>
      <c r="T5"/>
      <c r="U5"/>
      <c r="V5"/>
      <c r="W5"/>
      <c r="X5"/>
      <c r="Y5"/>
      <c r="Z5"/>
      <c r="AA5"/>
      <c r="AB5"/>
      <c r="AC5"/>
      <c r="AD5"/>
      <c r="AE5"/>
      <c r="AF5"/>
      <c r="AG5"/>
      <c r="AH5"/>
      <c r="AI5"/>
      <c r="AJ5"/>
      <c r="AK5"/>
      <c r="AL5"/>
      <c r="AM5"/>
    </row>
    <row r="6" spans="1:39" s="6" customFormat="1" ht="24" customHeight="1" thickBot="1">
      <c r="B6" s="149"/>
      <c r="C6" s="151"/>
      <c r="D6" s="151"/>
      <c r="E6" s="151"/>
      <c r="F6" s="151"/>
      <c r="G6" s="151"/>
      <c r="H6" s="173"/>
      <c r="M6"/>
      <c r="N6"/>
      <c r="O6"/>
      <c r="P6"/>
      <c r="Q6"/>
      <c r="R6"/>
      <c r="S6"/>
      <c r="T6"/>
      <c r="U6"/>
      <c r="V6"/>
      <c r="W6"/>
      <c r="X6"/>
      <c r="Y6"/>
      <c r="Z6"/>
      <c r="AA6"/>
      <c r="AB6"/>
      <c r="AC6"/>
      <c r="AD6"/>
      <c r="AE6"/>
      <c r="AF6"/>
      <c r="AG6"/>
      <c r="AH6"/>
      <c r="AI6"/>
      <c r="AJ6"/>
      <c r="AK6"/>
      <c r="AL6"/>
      <c r="AM6"/>
    </row>
    <row r="7" spans="1:39" s="6" customFormat="1" ht="39" customHeight="1" thickBot="1">
      <c r="B7" s="152"/>
      <c r="C7" s="490" t="s">
        <v>127</v>
      </c>
      <c r="D7" s="490"/>
      <c r="E7" s="490"/>
      <c r="F7" s="490"/>
      <c r="G7" s="490"/>
      <c r="H7" s="173"/>
      <c r="M7"/>
      <c r="N7"/>
      <c r="O7"/>
      <c r="P7"/>
      <c r="Q7"/>
      <c r="R7"/>
      <c r="S7"/>
      <c r="T7"/>
      <c r="U7"/>
      <c r="V7"/>
      <c r="W7"/>
      <c r="X7"/>
      <c r="Y7"/>
      <c r="Z7"/>
      <c r="AA7"/>
      <c r="AB7"/>
      <c r="AC7"/>
      <c r="AD7"/>
      <c r="AE7"/>
      <c r="AF7"/>
      <c r="AG7"/>
      <c r="AH7"/>
      <c r="AI7"/>
      <c r="AJ7"/>
      <c r="AK7"/>
      <c r="AL7"/>
      <c r="AM7"/>
    </row>
    <row r="8" spans="1:39" s="6" customFormat="1" ht="14.25" customHeight="1">
      <c r="B8" s="152"/>
      <c r="C8" s="204"/>
      <c r="D8" s="204"/>
      <c r="E8" s="204"/>
      <c r="F8" s="204"/>
      <c r="G8" s="204"/>
      <c r="H8" s="173"/>
      <c r="M8"/>
      <c r="N8"/>
      <c r="O8"/>
      <c r="P8"/>
      <c r="Q8"/>
      <c r="R8"/>
      <c r="S8"/>
      <c r="T8"/>
      <c r="U8"/>
      <c r="V8"/>
      <c r="W8"/>
      <c r="X8"/>
      <c r="Y8"/>
      <c r="Z8"/>
      <c r="AA8"/>
      <c r="AB8"/>
      <c r="AC8"/>
      <c r="AD8"/>
      <c r="AE8"/>
      <c r="AF8"/>
      <c r="AG8"/>
      <c r="AH8"/>
      <c r="AI8"/>
      <c r="AJ8"/>
      <c r="AK8"/>
      <c r="AL8"/>
      <c r="AM8"/>
    </row>
    <row r="9" spans="1:39" s="5" customFormat="1" ht="18" customHeight="1">
      <c r="A9" s="205"/>
      <c r="B9" s="206"/>
      <c r="C9" s="178" t="s">
        <v>128</v>
      </c>
      <c r="D9" s="207"/>
      <c r="E9" s="208" t="s">
        <v>129</v>
      </c>
      <c r="F9" s="209"/>
      <c r="G9" s="210" t="s">
        <v>130</v>
      </c>
      <c r="H9" s="211"/>
      <c r="M9"/>
      <c r="N9"/>
      <c r="O9"/>
      <c r="P9"/>
      <c r="Q9"/>
      <c r="R9"/>
      <c r="S9"/>
      <c r="T9"/>
      <c r="U9"/>
      <c r="V9"/>
      <c r="W9"/>
      <c r="X9"/>
      <c r="Y9"/>
      <c r="Z9"/>
      <c r="AA9"/>
      <c r="AB9"/>
      <c r="AC9"/>
      <c r="AD9"/>
      <c r="AE9"/>
      <c r="AF9"/>
      <c r="AG9"/>
      <c r="AH9"/>
      <c r="AI9"/>
      <c r="AJ9"/>
      <c r="AK9"/>
      <c r="AL9"/>
      <c r="AM9"/>
    </row>
    <row r="10" spans="1:39" s="5" customFormat="1" ht="17.25" customHeight="1">
      <c r="A10" s="4"/>
      <c r="B10" s="212"/>
      <c r="C10" s="178" t="s">
        <v>131</v>
      </c>
      <c r="D10" s="213"/>
      <c r="E10" s="214">
        <v>2021</v>
      </c>
      <c r="F10" s="209"/>
      <c r="G10" s="213"/>
      <c r="H10" s="211"/>
      <c r="M10"/>
      <c r="N10"/>
      <c r="O10"/>
      <c r="P10"/>
      <c r="Q10"/>
      <c r="R10"/>
      <c r="S10"/>
      <c r="T10"/>
      <c r="U10"/>
      <c r="V10"/>
      <c r="W10"/>
      <c r="X10"/>
      <c r="Y10"/>
      <c r="Z10"/>
      <c r="AA10"/>
      <c r="AB10"/>
      <c r="AC10"/>
      <c r="AD10"/>
      <c r="AE10"/>
      <c r="AF10"/>
      <c r="AG10"/>
      <c r="AH10"/>
      <c r="AI10"/>
      <c r="AJ10"/>
      <c r="AK10"/>
      <c r="AL10"/>
      <c r="AM10"/>
    </row>
    <row r="11" spans="1:39" s="5" customFormat="1" ht="32.450000000000003" customHeight="1">
      <c r="A11" s="205"/>
      <c r="B11" s="206"/>
      <c r="C11" s="179" t="str">
        <f>CONCATENATE("The due date for reporting is ",Lists!K10)</f>
        <v>The due date for reporting is 30 June 2023</v>
      </c>
      <c r="D11" s="179"/>
      <c r="E11" s="215"/>
      <c r="F11" s="179"/>
      <c r="G11" s="216"/>
      <c r="H11" s="211"/>
      <c r="M11"/>
      <c r="N11"/>
      <c r="O11"/>
      <c r="P11"/>
      <c r="Q11"/>
      <c r="R11"/>
      <c r="S11"/>
      <c r="T11"/>
      <c r="U11"/>
      <c r="V11"/>
      <c r="W11"/>
      <c r="X11"/>
      <c r="Y11"/>
      <c r="Z11"/>
      <c r="AA11"/>
      <c r="AB11"/>
      <c r="AC11"/>
      <c r="AD11"/>
      <c r="AE11"/>
      <c r="AF11"/>
      <c r="AG11"/>
      <c r="AH11"/>
      <c r="AI11"/>
      <c r="AJ11"/>
      <c r="AK11"/>
      <c r="AL11"/>
      <c r="AM11"/>
    </row>
    <row r="12" spans="1:39" s="6" customFormat="1" ht="21.95" customHeight="1">
      <c r="A12" s="217"/>
      <c r="B12" s="218"/>
      <c r="C12" s="182" t="s">
        <v>132</v>
      </c>
      <c r="D12" s="182"/>
      <c r="E12" s="182"/>
      <c r="F12" s="182"/>
      <c r="G12" s="182"/>
      <c r="H12" s="211"/>
      <c r="I12" s="232"/>
      <c r="J12" s="231"/>
      <c r="K12" s="231"/>
      <c r="L12" s="231"/>
      <c r="M12"/>
      <c r="N12"/>
      <c r="O12"/>
      <c r="P12"/>
      <c r="Q12"/>
      <c r="R12"/>
      <c r="S12"/>
      <c r="T12"/>
      <c r="U12"/>
      <c r="V12"/>
      <c r="W12"/>
      <c r="X12"/>
      <c r="Y12"/>
      <c r="Z12"/>
      <c r="AA12"/>
      <c r="AB12"/>
      <c r="AC12"/>
      <c r="AD12"/>
      <c r="AE12"/>
      <c r="AF12"/>
      <c r="AG12"/>
      <c r="AH12"/>
      <c r="AI12"/>
      <c r="AJ12"/>
      <c r="AK12"/>
      <c r="AL12"/>
      <c r="AM12"/>
    </row>
    <row r="13" spans="1:39" s="5" customFormat="1" ht="5.25" customHeight="1">
      <c r="A13" s="205"/>
      <c r="B13" s="206"/>
      <c r="C13" s="219"/>
      <c r="D13" s="219"/>
      <c r="E13" s="219"/>
      <c r="F13" s="219"/>
      <c r="G13" s="194"/>
      <c r="H13" s="211"/>
      <c r="M13"/>
      <c r="N13"/>
      <c r="O13"/>
      <c r="P13"/>
      <c r="Q13"/>
      <c r="R13"/>
      <c r="S13"/>
      <c r="T13"/>
      <c r="U13"/>
      <c r="V13"/>
      <c r="W13"/>
      <c r="X13"/>
      <c r="Y13"/>
      <c r="Z13"/>
      <c r="AA13"/>
      <c r="AB13"/>
      <c r="AC13"/>
      <c r="AD13"/>
      <c r="AE13"/>
      <c r="AF13"/>
      <c r="AG13"/>
      <c r="AH13"/>
      <c r="AI13"/>
      <c r="AJ13"/>
      <c r="AK13"/>
      <c r="AL13"/>
      <c r="AM13"/>
    </row>
    <row r="14" spans="1:39" s="5" customFormat="1" ht="17.25" customHeight="1">
      <c r="A14" s="205"/>
      <c r="B14" s="206"/>
      <c r="C14" s="189" t="s">
        <v>133</v>
      </c>
      <c r="D14" s="493" t="s">
        <v>134</v>
      </c>
      <c r="E14" s="494"/>
      <c r="F14" s="494"/>
      <c r="G14" s="494"/>
      <c r="H14" s="211"/>
      <c r="M14"/>
      <c r="N14"/>
      <c r="O14"/>
      <c r="P14"/>
      <c r="Q14"/>
      <c r="R14"/>
      <c r="S14"/>
      <c r="T14"/>
      <c r="U14"/>
      <c r="V14"/>
      <c r="W14"/>
      <c r="X14"/>
      <c r="Y14"/>
      <c r="Z14"/>
      <c r="AA14"/>
      <c r="AB14"/>
      <c r="AC14"/>
      <c r="AD14"/>
      <c r="AE14"/>
      <c r="AF14"/>
      <c r="AG14"/>
      <c r="AH14"/>
      <c r="AI14"/>
      <c r="AJ14"/>
      <c r="AK14"/>
      <c r="AL14"/>
      <c r="AM14"/>
    </row>
    <row r="15" spans="1:39" s="5" customFormat="1" ht="4.5" customHeight="1">
      <c r="A15" s="205"/>
      <c r="B15" s="206"/>
      <c r="C15" s="189"/>
      <c r="D15" s="177"/>
      <c r="E15" s="177"/>
      <c r="F15" s="177"/>
      <c r="G15" s="220"/>
      <c r="H15" s="211"/>
      <c r="M15"/>
      <c r="N15"/>
      <c r="O15"/>
      <c r="P15"/>
      <c r="Q15"/>
      <c r="R15"/>
      <c r="S15"/>
      <c r="T15"/>
      <c r="U15"/>
      <c r="V15"/>
      <c r="W15"/>
      <c r="X15"/>
      <c r="Y15"/>
      <c r="Z15"/>
      <c r="AA15"/>
      <c r="AB15"/>
      <c r="AC15"/>
      <c r="AD15"/>
      <c r="AE15"/>
      <c r="AF15"/>
      <c r="AG15"/>
      <c r="AH15"/>
      <c r="AI15"/>
      <c r="AJ15"/>
      <c r="AK15"/>
      <c r="AL15"/>
      <c r="AM15"/>
    </row>
    <row r="16" spans="1:39" s="5" customFormat="1" ht="17.25" customHeight="1">
      <c r="A16" s="205"/>
      <c r="B16" s="206"/>
      <c r="C16" s="189" t="s">
        <v>135</v>
      </c>
      <c r="D16" s="493" t="s">
        <v>136</v>
      </c>
      <c r="E16" s="494"/>
      <c r="F16" s="494"/>
      <c r="G16" s="494"/>
      <c r="H16" s="211"/>
      <c r="M16"/>
      <c r="N16"/>
      <c r="O16"/>
      <c r="P16"/>
      <c r="Q16"/>
      <c r="R16"/>
      <c r="S16"/>
      <c r="T16"/>
      <c r="U16"/>
      <c r="V16"/>
      <c r="W16"/>
      <c r="X16"/>
      <c r="Y16"/>
      <c r="Z16"/>
      <c r="AA16"/>
      <c r="AB16"/>
      <c r="AC16"/>
      <c r="AD16"/>
      <c r="AE16"/>
      <c r="AF16"/>
      <c r="AG16"/>
      <c r="AH16"/>
      <c r="AI16"/>
      <c r="AJ16"/>
      <c r="AK16"/>
      <c r="AL16"/>
      <c r="AM16"/>
    </row>
    <row r="17" spans="1:39" s="5" customFormat="1" ht="5.25" customHeight="1">
      <c r="A17" s="205"/>
      <c r="B17" s="206"/>
      <c r="C17" s="189"/>
      <c r="D17" s="177"/>
      <c r="E17" s="177"/>
      <c r="F17" s="177"/>
      <c r="G17" s="220"/>
      <c r="H17" s="211"/>
      <c r="M17"/>
      <c r="N17"/>
      <c r="O17"/>
      <c r="P17"/>
      <c r="Q17"/>
      <c r="R17"/>
      <c r="S17"/>
      <c r="T17"/>
      <c r="U17"/>
      <c r="V17"/>
      <c r="W17"/>
      <c r="X17"/>
      <c r="Y17"/>
      <c r="Z17"/>
      <c r="AA17"/>
      <c r="AB17"/>
      <c r="AC17"/>
      <c r="AD17"/>
      <c r="AE17"/>
      <c r="AF17"/>
      <c r="AG17"/>
      <c r="AH17"/>
      <c r="AI17"/>
      <c r="AJ17"/>
      <c r="AK17"/>
      <c r="AL17"/>
      <c r="AM17"/>
    </row>
    <row r="18" spans="1:39" s="5" customFormat="1" ht="17.25" customHeight="1">
      <c r="A18" s="205"/>
      <c r="B18" s="206"/>
      <c r="C18" s="189" t="s">
        <v>137</v>
      </c>
      <c r="D18" s="493" t="s">
        <v>138</v>
      </c>
      <c r="E18" s="494"/>
      <c r="F18" s="494"/>
      <c r="G18" s="494"/>
      <c r="H18" s="211"/>
      <c r="M18"/>
      <c r="N18"/>
      <c r="O18"/>
      <c r="P18"/>
      <c r="Q18"/>
      <c r="R18"/>
      <c r="S18"/>
      <c r="T18"/>
      <c r="U18"/>
      <c r="V18"/>
      <c r="W18"/>
      <c r="X18"/>
      <c r="Y18"/>
      <c r="Z18"/>
      <c r="AA18"/>
      <c r="AB18"/>
      <c r="AC18"/>
      <c r="AD18"/>
      <c r="AE18"/>
      <c r="AF18"/>
      <c r="AG18"/>
      <c r="AH18"/>
      <c r="AI18"/>
      <c r="AJ18"/>
      <c r="AK18"/>
      <c r="AL18"/>
      <c r="AM18"/>
    </row>
    <row r="19" spans="1:39" s="5" customFormat="1" ht="3.75" customHeight="1">
      <c r="A19" s="205"/>
      <c r="B19" s="206"/>
      <c r="C19" s="189"/>
      <c r="D19" s="177"/>
      <c r="E19" s="177"/>
      <c r="F19" s="177"/>
      <c r="G19" s="220"/>
      <c r="H19" s="211"/>
      <c r="M19"/>
      <c r="N19"/>
      <c r="O19"/>
      <c r="P19"/>
      <c r="Q19"/>
      <c r="R19"/>
      <c r="S19"/>
      <c r="T19"/>
      <c r="U19"/>
      <c r="V19"/>
      <c r="W19"/>
      <c r="X19"/>
      <c r="Y19"/>
      <c r="Z19"/>
      <c r="AA19"/>
      <c r="AB19"/>
      <c r="AC19"/>
      <c r="AD19"/>
      <c r="AE19"/>
      <c r="AF19"/>
      <c r="AG19"/>
      <c r="AH19"/>
      <c r="AI19"/>
      <c r="AJ19"/>
      <c r="AK19"/>
      <c r="AL19"/>
      <c r="AM19"/>
    </row>
    <row r="20" spans="1:39" s="5" customFormat="1" ht="17.25" customHeight="1">
      <c r="A20" s="205"/>
      <c r="B20" s="206"/>
      <c r="C20" s="189" t="s">
        <v>139</v>
      </c>
      <c r="D20" s="495" t="s">
        <v>140</v>
      </c>
      <c r="E20" s="496"/>
      <c r="F20" s="496"/>
      <c r="G20" s="496"/>
      <c r="H20" s="211"/>
      <c r="M20"/>
      <c r="N20"/>
      <c r="O20"/>
      <c r="P20"/>
      <c r="Q20"/>
      <c r="R20"/>
      <c r="S20"/>
      <c r="T20"/>
      <c r="U20"/>
      <c r="V20"/>
      <c r="W20"/>
      <c r="X20"/>
      <c r="Y20"/>
      <c r="Z20"/>
      <c r="AA20"/>
      <c r="AB20"/>
      <c r="AC20"/>
      <c r="AD20"/>
      <c r="AE20"/>
      <c r="AF20"/>
      <c r="AG20"/>
      <c r="AH20"/>
      <c r="AI20"/>
      <c r="AJ20"/>
      <c r="AK20"/>
      <c r="AL20"/>
      <c r="AM20"/>
    </row>
    <row r="21" spans="1:39" s="5" customFormat="1" ht="5.25" customHeight="1">
      <c r="A21" s="4"/>
      <c r="B21" s="212"/>
      <c r="C21" s="189"/>
      <c r="D21" s="177"/>
      <c r="E21" s="177"/>
      <c r="F21" s="177"/>
      <c r="G21" s="220"/>
      <c r="H21" s="211"/>
      <c r="M21"/>
      <c r="N21"/>
      <c r="O21"/>
      <c r="P21"/>
      <c r="Q21"/>
      <c r="R21"/>
      <c r="S21"/>
      <c r="T21"/>
      <c r="U21"/>
      <c r="V21"/>
      <c r="W21"/>
      <c r="X21"/>
      <c r="Y21"/>
      <c r="Z21"/>
      <c r="AA21"/>
      <c r="AB21"/>
      <c r="AC21"/>
      <c r="AD21"/>
      <c r="AE21"/>
      <c r="AF21"/>
      <c r="AG21"/>
      <c r="AH21"/>
      <c r="AI21"/>
      <c r="AJ21"/>
      <c r="AK21"/>
      <c r="AL21"/>
      <c r="AM21"/>
    </row>
    <row r="22" spans="1:39" s="5" customFormat="1" ht="17.25" customHeight="1">
      <c r="A22" s="205"/>
      <c r="B22" s="206"/>
      <c r="C22" s="189" t="s">
        <v>141</v>
      </c>
      <c r="D22" s="493" t="s">
        <v>142</v>
      </c>
      <c r="E22" s="494"/>
      <c r="F22" s="494"/>
      <c r="G22" s="494"/>
      <c r="H22" s="211"/>
      <c r="M22"/>
      <c r="N22"/>
      <c r="O22"/>
      <c r="P22"/>
      <c r="Q22"/>
      <c r="R22"/>
      <c r="S22"/>
      <c r="T22"/>
      <c r="U22"/>
      <c r="V22"/>
      <c r="W22"/>
      <c r="X22"/>
      <c r="Y22"/>
      <c r="Z22"/>
      <c r="AA22"/>
      <c r="AB22"/>
      <c r="AC22"/>
      <c r="AD22"/>
      <c r="AE22"/>
      <c r="AF22"/>
      <c r="AG22"/>
      <c r="AH22"/>
      <c r="AI22"/>
      <c r="AJ22"/>
      <c r="AK22"/>
      <c r="AL22"/>
      <c r="AM22"/>
    </row>
    <row r="23" spans="1:39" s="5" customFormat="1" ht="17.25" customHeight="1">
      <c r="A23" s="205"/>
      <c r="B23" s="206"/>
      <c r="C23" s="189"/>
      <c r="D23" s="189"/>
      <c r="E23" s="189"/>
      <c r="F23" s="189"/>
      <c r="G23" s="189"/>
      <c r="H23" s="211"/>
      <c r="M23"/>
      <c r="N23"/>
      <c r="O23"/>
      <c r="P23"/>
      <c r="Q23"/>
      <c r="R23"/>
      <c r="S23"/>
      <c r="T23"/>
      <c r="U23"/>
      <c r="V23"/>
      <c r="W23"/>
      <c r="X23"/>
      <c r="Y23"/>
      <c r="Z23"/>
      <c r="AA23"/>
      <c r="AB23"/>
      <c r="AC23"/>
      <c r="AD23"/>
      <c r="AE23"/>
      <c r="AF23"/>
      <c r="AG23"/>
      <c r="AH23"/>
      <c r="AI23"/>
      <c r="AJ23"/>
      <c r="AK23"/>
      <c r="AL23"/>
      <c r="AM23"/>
    </row>
    <row r="24" spans="1:39" s="5" customFormat="1" ht="41.25" customHeight="1">
      <c r="A24" s="205"/>
      <c r="B24" s="206"/>
      <c r="C24" s="471" t="s">
        <v>143</v>
      </c>
      <c r="D24" s="471"/>
      <c r="E24" s="471"/>
      <c r="F24" s="471"/>
      <c r="G24" s="471"/>
      <c r="H24" s="233"/>
      <c r="I24" s="235"/>
      <c r="J24" s="234"/>
      <c r="K24" s="234"/>
      <c r="L24" s="234"/>
      <c r="M24" s="234"/>
      <c r="N24" s="234"/>
      <c r="O24" s="234"/>
      <c r="P24" s="234"/>
      <c r="Q24"/>
      <c r="R24"/>
      <c r="S24"/>
      <c r="T24"/>
      <c r="U24"/>
      <c r="V24"/>
      <c r="W24"/>
      <c r="X24"/>
      <c r="Y24"/>
      <c r="Z24"/>
      <c r="AA24"/>
      <c r="AB24"/>
      <c r="AC24"/>
      <c r="AD24"/>
      <c r="AE24"/>
      <c r="AF24"/>
      <c r="AG24"/>
      <c r="AH24"/>
      <c r="AI24"/>
      <c r="AJ24"/>
      <c r="AK24"/>
      <c r="AL24"/>
      <c r="AM24"/>
    </row>
    <row r="25" spans="1:39" s="5" customFormat="1" ht="17.25" customHeight="1">
      <c r="A25" s="205"/>
      <c r="B25" s="206"/>
      <c r="C25" s="189"/>
      <c r="D25" s="189"/>
      <c r="E25" s="189"/>
      <c r="F25" s="189"/>
      <c r="G25" s="189"/>
      <c r="H25" s="211"/>
      <c r="M25"/>
      <c r="N25"/>
      <c r="O25"/>
      <c r="P25"/>
      <c r="Q25"/>
      <c r="R25"/>
      <c r="S25"/>
      <c r="T25"/>
      <c r="U25"/>
      <c r="V25"/>
      <c r="W25"/>
      <c r="X25"/>
      <c r="Y25"/>
      <c r="Z25"/>
      <c r="AA25"/>
      <c r="AB25"/>
      <c r="AC25"/>
      <c r="AD25"/>
      <c r="AE25"/>
      <c r="AF25"/>
      <c r="AG25"/>
      <c r="AH25"/>
      <c r="AI25"/>
      <c r="AJ25"/>
      <c r="AK25"/>
      <c r="AL25"/>
      <c r="AM25"/>
    </row>
    <row r="26" spans="1:39" s="5" customFormat="1" ht="17.25" customHeight="1">
      <c r="A26" s="205"/>
      <c r="B26" s="206"/>
      <c r="C26" s="189"/>
      <c r="D26" s="294" t="s">
        <v>144</v>
      </c>
      <c r="E26" s="189"/>
      <c r="F26" s="189"/>
      <c r="G26" s="189"/>
      <c r="H26" s="211"/>
      <c r="M26"/>
      <c r="N26"/>
      <c r="O26"/>
      <c r="P26"/>
      <c r="Q26"/>
      <c r="R26"/>
      <c r="S26"/>
      <c r="T26"/>
      <c r="U26"/>
      <c r="V26"/>
      <c r="W26"/>
      <c r="X26"/>
      <c r="Y26"/>
      <c r="Z26"/>
      <c r="AA26"/>
      <c r="AB26"/>
      <c r="AC26"/>
      <c r="AD26"/>
      <c r="AE26"/>
      <c r="AF26"/>
      <c r="AG26"/>
      <c r="AH26"/>
      <c r="AI26"/>
      <c r="AJ26"/>
      <c r="AK26"/>
      <c r="AL26"/>
      <c r="AM26"/>
    </row>
    <row r="27" spans="1:39" s="5" customFormat="1" ht="17.25" customHeight="1">
      <c r="A27" s="205"/>
      <c r="B27" s="206"/>
      <c r="C27" s="189"/>
      <c r="D27" s="189"/>
      <c r="E27" s="189"/>
      <c r="F27" s="189"/>
      <c r="G27" s="189"/>
      <c r="H27" s="211"/>
      <c r="I27"/>
      <c r="J27"/>
      <c r="K27" s="260"/>
      <c r="L27"/>
      <c r="M27"/>
      <c r="N27"/>
      <c r="O27"/>
      <c r="P27"/>
      <c r="Q27"/>
      <c r="R27"/>
      <c r="S27"/>
      <c r="T27"/>
      <c r="U27"/>
      <c r="V27"/>
      <c r="W27"/>
      <c r="X27"/>
      <c r="Y27"/>
      <c r="Z27"/>
      <c r="AA27"/>
      <c r="AB27"/>
      <c r="AC27"/>
      <c r="AD27"/>
      <c r="AE27"/>
      <c r="AF27"/>
      <c r="AG27"/>
      <c r="AH27"/>
      <c r="AI27"/>
      <c r="AJ27"/>
      <c r="AK27"/>
      <c r="AL27"/>
      <c r="AM27"/>
    </row>
    <row r="28" spans="1:39" s="5" customFormat="1" ht="17.25" customHeight="1">
      <c r="A28" s="259"/>
      <c r="B28" s="182"/>
      <c r="C28" s="189"/>
      <c r="D28" s="189"/>
      <c r="E28" s="189"/>
      <c r="F28" s="189"/>
      <c r="G28" s="189"/>
      <c r="H28" s="211"/>
      <c r="I28"/>
      <c r="J28"/>
      <c r="K28"/>
      <c r="L28"/>
      <c r="M28"/>
      <c r="N28"/>
      <c r="O28"/>
      <c r="P28"/>
      <c r="Q28"/>
      <c r="R28"/>
      <c r="S28"/>
      <c r="T28"/>
      <c r="U28"/>
      <c r="V28"/>
      <c r="W28"/>
      <c r="X28"/>
      <c r="Y28"/>
      <c r="Z28"/>
      <c r="AA28"/>
      <c r="AB28"/>
      <c r="AC28"/>
      <c r="AD28"/>
      <c r="AE28"/>
      <c r="AF28"/>
      <c r="AG28"/>
      <c r="AH28"/>
      <c r="AI28"/>
      <c r="AJ28"/>
      <c r="AK28"/>
      <c r="AL28"/>
      <c r="AM28"/>
    </row>
    <row r="29" spans="1:39" s="6" customFormat="1" ht="33" customHeight="1">
      <c r="A29" s="291"/>
      <c r="B29" s="189"/>
      <c r="C29" s="473" t="s">
        <v>145</v>
      </c>
      <c r="D29" s="473"/>
      <c r="E29" s="473"/>
      <c r="F29" s="473"/>
      <c r="G29" s="473"/>
      <c r="H29" s="237"/>
      <c r="I29"/>
      <c r="J29"/>
      <c r="K29"/>
      <c r="L29"/>
      <c r="M29"/>
      <c r="N29"/>
      <c r="O29"/>
      <c r="P29"/>
      <c r="Q29"/>
      <c r="R29"/>
      <c r="S29" s="292"/>
    </row>
    <row r="30" spans="1:39" s="5" customFormat="1" ht="5.25" customHeight="1">
      <c r="A30" s="259"/>
      <c r="B30" s="189"/>
      <c r="C30" s="189"/>
      <c r="D30" s="189"/>
      <c r="E30" s="189"/>
      <c r="F30" s="189"/>
      <c r="G30" s="189"/>
      <c r="H30" s="237"/>
      <c r="I30"/>
      <c r="J30"/>
      <c r="K30"/>
      <c r="L30"/>
      <c r="M30"/>
      <c r="N30"/>
      <c r="O30"/>
      <c r="P30"/>
      <c r="Q30"/>
      <c r="R30"/>
    </row>
    <row r="31" spans="1:39" s="5" customFormat="1" ht="10.5" customHeight="1">
      <c r="A31" s="259"/>
      <c r="B31" s="189"/>
      <c r="C31" s="189"/>
      <c r="D31" s="189"/>
      <c r="E31" s="189"/>
      <c r="F31" s="189"/>
      <c r="G31" s="189"/>
      <c r="H31" s="237"/>
      <c r="I31"/>
      <c r="J31"/>
      <c r="K31"/>
      <c r="L31"/>
      <c r="M31"/>
      <c r="N31"/>
      <c r="O31"/>
      <c r="P31"/>
      <c r="Q31"/>
      <c r="R31"/>
    </row>
    <row r="32" spans="1:39" s="5" customFormat="1" ht="17.25" customHeight="1">
      <c r="A32" s="259"/>
      <c r="B32" s="189"/>
      <c r="C32" s="189" t="s">
        <v>133</v>
      </c>
      <c r="D32" s="493" t="s">
        <v>146</v>
      </c>
      <c r="E32" s="493"/>
      <c r="F32" s="493"/>
      <c r="G32" s="493"/>
      <c r="H32" s="237"/>
      <c r="I32" s="236"/>
      <c r="J32"/>
      <c r="K32"/>
      <c r="L32"/>
      <c r="M32"/>
      <c r="N32"/>
      <c r="O32"/>
      <c r="P32"/>
      <c r="Q32"/>
      <c r="R32"/>
    </row>
    <row r="33" spans="1:39" s="5" customFormat="1" ht="3" customHeight="1">
      <c r="A33" s="259"/>
      <c r="B33" s="189"/>
      <c r="C33" s="189"/>
      <c r="D33" s="189"/>
      <c r="E33" s="189"/>
      <c r="F33" s="189"/>
      <c r="G33" s="189"/>
      <c r="H33" s="237"/>
      <c r="I33" s="236"/>
      <c r="J33"/>
      <c r="K33"/>
      <c r="L33"/>
      <c r="M33"/>
      <c r="N33"/>
      <c r="O33"/>
      <c r="P33"/>
      <c r="Q33"/>
      <c r="R33"/>
    </row>
    <row r="34" spans="1:39" s="5" customFormat="1" ht="17.25" customHeight="1">
      <c r="A34" s="259"/>
      <c r="B34" s="189"/>
      <c r="C34" s="189" t="s">
        <v>135</v>
      </c>
      <c r="D34" s="493" t="s">
        <v>147</v>
      </c>
      <c r="E34" s="493"/>
      <c r="F34" s="493"/>
      <c r="G34" s="493"/>
      <c r="H34" s="237"/>
      <c r="I34"/>
      <c r="J34"/>
      <c r="K34"/>
      <c r="L34"/>
      <c r="M34"/>
      <c r="N34"/>
      <c r="O34"/>
      <c r="P34"/>
      <c r="Q34"/>
      <c r="R34"/>
    </row>
    <row r="35" spans="1:39" s="5" customFormat="1" ht="3.75" customHeight="1">
      <c r="A35" s="259"/>
      <c r="B35" s="189"/>
      <c r="C35" s="189"/>
      <c r="D35" s="189"/>
      <c r="E35" s="189"/>
      <c r="F35" s="189"/>
      <c r="G35" s="189"/>
      <c r="H35" s="237"/>
      <c r="I35"/>
      <c r="J35"/>
      <c r="K35"/>
      <c r="L35"/>
      <c r="M35"/>
      <c r="N35"/>
      <c r="O35"/>
      <c r="P35"/>
      <c r="Q35"/>
      <c r="R35"/>
    </row>
    <row r="36" spans="1:39" s="5" customFormat="1" ht="17.25" customHeight="1">
      <c r="A36" s="259"/>
      <c r="B36" s="189"/>
      <c r="C36" s="189" t="s">
        <v>137</v>
      </c>
      <c r="D36" s="493" t="s">
        <v>148</v>
      </c>
      <c r="E36" s="493"/>
      <c r="F36" s="493"/>
      <c r="G36" s="493"/>
      <c r="H36" s="237"/>
      <c r="I36"/>
      <c r="J36"/>
      <c r="K36"/>
      <c r="L36"/>
      <c r="M36"/>
      <c r="N36"/>
      <c r="O36"/>
      <c r="P36"/>
      <c r="Q36"/>
      <c r="R36"/>
    </row>
    <row r="37" spans="1:39" s="5" customFormat="1" ht="3.75" customHeight="1">
      <c r="A37" s="259"/>
      <c r="B37" s="189"/>
      <c r="C37" s="189"/>
      <c r="D37" s="189"/>
      <c r="E37" s="189"/>
      <c r="F37" s="285"/>
      <c r="G37" s="285"/>
      <c r="H37" s="237"/>
      <c r="I37"/>
      <c r="J37"/>
      <c r="K37"/>
      <c r="L37"/>
      <c r="M37"/>
      <c r="N37"/>
      <c r="O37"/>
      <c r="P37"/>
      <c r="Q37"/>
      <c r="R37"/>
    </row>
    <row r="38" spans="1:39" s="5" customFormat="1" ht="17.25" customHeight="1">
      <c r="A38" s="259"/>
      <c r="B38" s="189"/>
      <c r="C38" s="189" t="s">
        <v>139</v>
      </c>
      <c r="D38" s="497">
        <v>358295251677</v>
      </c>
      <c r="E38" s="493"/>
      <c r="F38" s="493"/>
      <c r="G38" s="493"/>
      <c r="H38" s="237"/>
      <c r="I38"/>
      <c r="J38"/>
      <c r="K38"/>
      <c r="L38"/>
      <c r="M38"/>
      <c r="N38"/>
      <c r="O38"/>
      <c r="P38"/>
      <c r="Q38"/>
      <c r="R38"/>
    </row>
    <row r="39" spans="1:39" s="5" customFormat="1" ht="5.25" customHeight="1">
      <c r="A39" s="293"/>
      <c r="B39" s="189"/>
      <c r="C39" s="189"/>
      <c r="D39" s="189"/>
      <c r="E39" s="189"/>
      <c r="F39" s="189"/>
      <c r="G39" s="189"/>
      <c r="H39" s="237"/>
      <c r="I39"/>
      <c r="J39"/>
      <c r="K39"/>
      <c r="L39"/>
      <c r="M39"/>
      <c r="N39"/>
      <c r="O39"/>
      <c r="P39"/>
      <c r="Q39"/>
      <c r="R39"/>
    </row>
    <row r="40" spans="1:39" s="5" customFormat="1" ht="17.25" customHeight="1">
      <c r="A40" s="259"/>
      <c r="B40" s="189"/>
      <c r="C40" s="189" t="s">
        <v>141</v>
      </c>
      <c r="D40" s="493" t="s">
        <v>149</v>
      </c>
      <c r="E40" s="493"/>
      <c r="F40" s="493"/>
      <c r="G40" s="493"/>
      <c r="H40" s="237"/>
      <c r="I40"/>
      <c r="J40"/>
      <c r="K40"/>
      <c r="L40"/>
      <c r="M40"/>
      <c r="N40"/>
      <c r="O40"/>
      <c r="P40"/>
      <c r="Q40"/>
      <c r="R40"/>
    </row>
    <row r="41" spans="1:39" s="5" customFormat="1" ht="17.25" customHeight="1">
      <c r="A41" s="205"/>
      <c r="B41" s="206"/>
      <c r="C41" s="189"/>
      <c r="D41" s="189"/>
      <c r="E41" s="189"/>
      <c r="F41" s="189"/>
      <c r="G41" s="189"/>
      <c r="H41" s="211"/>
      <c r="I41"/>
      <c r="J41"/>
      <c r="K41"/>
      <c r="L41"/>
      <c r="M41"/>
      <c r="N41"/>
      <c r="O41"/>
      <c r="P41"/>
      <c r="Q41"/>
      <c r="R41"/>
      <c r="S41"/>
      <c r="T41"/>
      <c r="U41"/>
      <c r="V41"/>
      <c r="W41"/>
      <c r="X41"/>
      <c r="Y41"/>
      <c r="Z41"/>
      <c r="AA41"/>
      <c r="AB41"/>
      <c r="AC41"/>
      <c r="AD41"/>
      <c r="AE41"/>
      <c r="AF41"/>
      <c r="AG41"/>
      <c r="AH41"/>
      <c r="AI41"/>
      <c r="AJ41"/>
      <c r="AK41"/>
      <c r="AL41"/>
      <c r="AM41"/>
    </row>
    <row r="42" spans="1:39" s="5" customFormat="1" ht="14.25" customHeight="1">
      <c r="A42" s="205"/>
      <c r="B42" s="206"/>
      <c r="C42" s="491" t="s">
        <v>150</v>
      </c>
      <c r="D42" s="491"/>
      <c r="E42" s="491"/>
      <c r="F42" s="491"/>
      <c r="G42" s="491"/>
      <c r="H42" s="211"/>
      <c r="I42"/>
      <c r="J42"/>
      <c r="K42"/>
      <c r="L42"/>
      <c r="M42"/>
      <c r="N42"/>
      <c r="O42"/>
      <c r="P42"/>
      <c r="Q42"/>
      <c r="R42"/>
      <c r="S42"/>
      <c r="T42"/>
      <c r="U42"/>
      <c r="V42"/>
      <c r="W42"/>
      <c r="X42"/>
      <c r="Y42"/>
      <c r="Z42"/>
      <c r="AA42"/>
      <c r="AB42"/>
      <c r="AC42"/>
      <c r="AD42"/>
      <c r="AE42"/>
      <c r="AF42"/>
      <c r="AG42"/>
      <c r="AH42"/>
      <c r="AI42"/>
      <c r="AJ42"/>
      <c r="AK42"/>
      <c r="AL42"/>
      <c r="AM42"/>
    </row>
    <row r="43" spans="1:39" s="5" customFormat="1" ht="17.25" customHeight="1">
      <c r="A43" s="205"/>
      <c r="B43" s="206"/>
      <c r="C43" s="285"/>
      <c r="D43" s="285"/>
      <c r="E43" s="285"/>
      <c r="F43" s="285"/>
      <c r="G43" s="285"/>
      <c r="H43" s="211"/>
      <c r="M43"/>
      <c r="N43"/>
      <c r="O43"/>
      <c r="P43"/>
      <c r="Q43"/>
      <c r="R43"/>
      <c r="S43"/>
      <c r="T43"/>
      <c r="U43"/>
      <c r="V43"/>
      <c r="W43"/>
      <c r="X43"/>
      <c r="Y43"/>
      <c r="Z43"/>
      <c r="AA43"/>
      <c r="AB43"/>
      <c r="AC43"/>
      <c r="AD43"/>
      <c r="AE43"/>
      <c r="AF43"/>
      <c r="AG43"/>
      <c r="AH43"/>
      <c r="AI43"/>
      <c r="AJ43"/>
      <c r="AK43"/>
      <c r="AL43"/>
      <c r="AM43"/>
    </row>
    <row r="44" spans="1:39" ht="13.5" thickBot="1">
      <c r="B44" s="118"/>
      <c r="C44" s="221"/>
      <c r="D44" s="221"/>
      <c r="E44" s="221"/>
      <c r="F44" s="221"/>
      <c r="G44" s="221"/>
      <c r="H44" s="120"/>
    </row>
  </sheetData>
  <sheetProtection algorithmName="SHA-512" hashValue="EsYJtHPcW0nVY0QEF8rKAs9yBTwYNUDCh3mM4W7mo0zOOjGVv64gxXmH/Q3NXuFqBtDymSjKC5ockd4NG8l9rA==" saltValue="Bol50rx58nruxu4zsfGiXg==" spinCount="100000" sheet="1"/>
  <mergeCells count="16">
    <mergeCell ref="C42:G42"/>
    <mergeCell ref="C4:G4"/>
    <mergeCell ref="C5:G5"/>
    <mergeCell ref="C7:G7"/>
    <mergeCell ref="D14:G14"/>
    <mergeCell ref="D16:G16"/>
    <mergeCell ref="C29:G29"/>
    <mergeCell ref="C24:G24"/>
    <mergeCell ref="D18:G18"/>
    <mergeCell ref="D20:G20"/>
    <mergeCell ref="D22:G22"/>
    <mergeCell ref="D32:G32"/>
    <mergeCell ref="D34:G34"/>
    <mergeCell ref="D36:G36"/>
    <mergeCell ref="D38:G38"/>
    <mergeCell ref="D40:G40"/>
  </mergeCells>
  <conditionalFormatting sqref="C32:C40 C29:G29">
    <cfRule type="expression" dxfId="3" priority="2">
      <formula>$D$26="yes"</formula>
    </cfRule>
  </conditionalFormatting>
  <conditionalFormatting sqref="D36:G36 D34:G34 D32:G32 D38:G38 D40:G40">
    <cfRule type="expression" dxfId="2" priority="1">
      <formula>$D$26="yes"</formula>
    </cfRule>
  </conditionalFormatting>
  <dataValidations count="1">
    <dataValidation type="list" allowBlank="1" showInputMessage="1" showErrorMessage="1" sqref="D26" xr:uid="{00000000-0002-0000-0400-000000000000}">
      <formula1>"yes, no"</formula1>
    </dataValidation>
  </dataValidations>
  <pageMargins left="0.70866141732283472" right="0.70866141732283472" top="0.74803149606299213" bottom="0.74803149606299213" header="0.31496062992125984" footer="0.31496062992125984"/>
  <pageSetup paperSize="9" scale="70" orientation="landscape" r:id="rId1"/>
  <headerFooter>
    <oddFooter>&amp;L&amp;F&amp;CPage &amp;Pof &amp;N&amp;R&amp;A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Lists!$A$2:$A$40</xm:f>
          </x14:formula1>
          <xm:sqref>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79CDC9"/>
    <pageSetUpPr fitToPage="1"/>
  </sheetPr>
  <dimension ref="B1:F59"/>
  <sheetViews>
    <sheetView showGridLines="0" zoomScaleNormal="100" workbookViewId="0">
      <selection activeCell="E14" sqref="E14"/>
    </sheetView>
  </sheetViews>
  <sheetFormatPr defaultColWidth="9.140625" defaultRowHeight="14.25"/>
  <cols>
    <col min="1" max="1" width="1.28515625" style="231" customWidth="1"/>
    <col min="2" max="2" width="0.85546875" style="231" customWidth="1"/>
    <col min="3" max="3" width="2.28515625" style="231" customWidth="1"/>
    <col min="4" max="4" width="7.42578125" style="201" customWidth="1"/>
    <col min="5" max="5" width="130.85546875" style="231" customWidth="1"/>
    <col min="6" max="6" width="2.28515625" style="231" customWidth="1"/>
    <col min="7" max="16384" width="9.140625" style="231"/>
  </cols>
  <sheetData>
    <row r="1" spans="2:6" ht="9.75" customHeight="1" thickBot="1"/>
    <row r="2" spans="2:6" ht="40.5" customHeight="1">
      <c r="C2" s="295"/>
      <c r="D2" s="498"/>
      <c r="E2" s="498"/>
      <c r="F2" s="296"/>
    </row>
    <row r="3" spans="2:6" ht="30.75" customHeight="1">
      <c r="C3" s="206"/>
      <c r="D3" s="297"/>
      <c r="E3" s="298" t="str">
        <f>UPPER(Lists!K3)</f>
        <v>STATISTICAL OFFICE OF THE EUROPEAN UNION</v>
      </c>
      <c r="F3" s="211"/>
    </row>
    <row r="4" spans="2:6" ht="21.75" customHeight="1">
      <c r="C4" s="206"/>
      <c r="D4" s="499" t="str">
        <f>UPPER(Lists!K7)</f>
        <v>ANNUAL REPORTING OF MUNICIPAL WASTE</v>
      </c>
      <c r="E4" s="499"/>
      <c r="F4" s="211"/>
    </row>
    <row r="5" spans="2:6" ht="18" customHeight="1">
      <c r="C5" s="206"/>
      <c r="D5" s="500" t="str">
        <f>CONCATENATE(Lists!K8," DATA COLLECTION")</f>
        <v>2023 DATA COLLECTION</v>
      </c>
      <c r="E5" s="500"/>
      <c r="F5" s="211"/>
    </row>
    <row r="6" spans="2:6" ht="9" customHeight="1">
      <c r="C6" s="206"/>
      <c r="D6" s="299"/>
      <c r="E6" s="299"/>
      <c r="F6" s="211"/>
    </row>
    <row r="7" spans="2:6" ht="35.25" customHeight="1">
      <c r="C7" s="206"/>
      <c r="D7" s="501" t="s">
        <v>151</v>
      </c>
      <c r="E7" s="501"/>
      <c r="F7" s="211"/>
    </row>
    <row r="8" spans="2:6" ht="30.75" customHeight="1">
      <c r="C8" s="206"/>
      <c r="D8" s="502" t="str">
        <f>IF('GETTING STARTED'!E9="","",'GETTING STARTED'!E9)</f>
        <v>Finland</v>
      </c>
      <c r="E8" s="502"/>
      <c r="F8" s="211"/>
    </row>
    <row r="9" spans="2:6" ht="20.25" customHeight="1">
      <c r="B9" s="16"/>
      <c r="C9" s="222"/>
      <c r="D9" s="223">
        <v>1</v>
      </c>
      <c r="E9" s="224" t="s">
        <v>152</v>
      </c>
      <c r="F9" s="211"/>
    </row>
    <row r="10" spans="2:6" ht="20.25" customHeight="1">
      <c r="B10" s="16"/>
      <c r="C10" s="222"/>
      <c r="D10" s="223">
        <v>2</v>
      </c>
      <c r="E10" s="225" t="s">
        <v>153</v>
      </c>
      <c r="F10" s="211"/>
    </row>
    <row r="11" spans="2:6" ht="20.25" customHeight="1">
      <c r="B11" s="16"/>
      <c r="C11" s="222"/>
      <c r="D11" s="226">
        <v>3</v>
      </c>
      <c r="E11" s="225" t="s">
        <v>154</v>
      </c>
      <c r="F11" s="211"/>
    </row>
    <row r="12" spans="2:6" ht="20.25" customHeight="1">
      <c r="B12" s="16"/>
      <c r="C12" s="222"/>
      <c r="D12" s="226">
        <v>4</v>
      </c>
      <c r="E12" s="14"/>
      <c r="F12" s="211"/>
    </row>
    <row r="13" spans="2:6" ht="20.25" customHeight="1">
      <c r="B13" s="16"/>
      <c r="C13" s="222"/>
      <c r="D13" s="223">
        <v>5</v>
      </c>
      <c r="E13" s="14"/>
      <c r="F13" s="211"/>
    </row>
    <row r="14" spans="2:6" ht="20.25" customHeight="1">
      <c r="B14" s="16"/>
      <c r="C14" s="222"/>
      <c r="D14" s="223">
        <v>6</v>
      </c>
      <c r="E14" s="14"/>
      <c r="F14" s="211"/>
    </row>
    <row r="15" spans="2:6" ht="20.25" customHeight="1">
      <c r="B15" s="16"/>
      <c r="C15" s="222"/>
      <c r="D15" s="223">
        <v>7</v>
      </c>
      <c r="E15" s="14"/>
      <c r="F15" s="211"/>
    </row>
    <row r="16" spans="2:6" ht="20.25" customHeight="1">
      <c r="B16" s="16"/>
      <c r="C16" s="222"/>
      <c r="D16" s="223">
        <v>8</v>
      </c>
      <c r="E16" s="14"/>
      <c r="F16" s="211"/>
    </row>
    <row r="17" spans="2:6" ht="20.25" customHeight="1">
      <c r="B17" s="16"/>
      <c r="C17" s="222"/>
      <c r="D17" s="223">
        <v>9</v>
      </c>
      <c r="E17" s="14"/>
      <c r="F17" s="211"/>
    </row>
    <row r="18" spans="2:6" ht="20.25" customHeight="1">
      <c r="B18" s="16"/>
      <c r="C18" s="222"/>
      <c r="D18" s="223">
        <v>10</v>
      </c>
      <c r="E18" s="15"/>
      <c r="F18" s="211"/>
    </row>
    <row r="19" spans="2:6" ht="20.25" customHeight="1">
      <c r="B19" s="16"/>
      <c r="C19" s="222"/>
      <c r="D19" s="223">
        <v>11</v>
      </c>
      <c r="E19" s="15"/>
      <c r="F19" s="211"/>
    </row>
    <row r="20" spans="2:6" ht="20.25" customHeight="1">
      <c r="B20" s="16"/>
      <c r="C20" s="222"/>
      <c r="D20" s="223">
        <v>12</v>
      </c>
      <c r="E20" s="15"/>
      <c r="F20" s="211"/>
    </row>
    <row r="21" spans="2:6" ht="20.25" customHeight="1">
      <c r="B21" s="16"/>
      <c r="C21" s="222"/>
      <c r="D21" s="223">
        <v>13</v>
      </c>
      <c r="E21" s="15"/>
      <c r="F21" s="211"/>
    </row>
    <row r="22" spans="2:6" ht="20.25" customHeight="1">
      <c r="B22" s="16"/>
      <c r="C22" s="222"/>
      <c r="D22" s="223">
        <v>14</v>
      </c>
      <c r="E22" s="15"/>
      <c r="F22" s="211"/>
    </row>
    <row r="23" spans="2:6" ht="20.25" customHeight="1">
      <c r="B23" s="16"/>
      <c r="C23" s="222"/>
      <c r="D23" s="223">
        <v>15</v>
      </c>
      <c r="E23" s="15"/>
      <c r="F23" s="211"/>
    </row>
    <row r="24" spans="2:6" ht="20.25" customHeight="1">
      <c r="B24" s="16"/>
      <c r="C24" s="222"/>
      <c r="D24" s="223">
        <v>16</v>
      </c>
      <c r="E24" s="15"/>
      <c r="F24" s="211"/>
    </row>
    <row r="25" spans="2:6" ht="20.25" customHeight="1">
      <c r="B25" s="16"/>
      <c r="C25" s="222"/>
      <c r="D25" s="223">
        <v>17</v>
      </c>
      <c r="E25" s="15"/>
      <c r="F25" s="211"/>
    </row>
    <row r="26" spans="2:6" ht="20.25" customHeight="1">
      <c r="B26" s="16"/>
      <c r="C26" s="222"/>
      <c r="D26" s="223">
        <v>18</v>
      </c>
      <c r="E26" s="15"/>
      <c r="F26" s="211"/>
    </row>
    <row r="27" spans="2:6" ht="20.25" customHeight="1">
      <c r="B27" s="16"/>
      <c r="C27" s="222"/>
      <c r="D27" s="223">
        <v>19</v>
      </c>
      <c r="E27" s="15"/>
      <c r="F27" s="211"/>
    </row>
    <row r="28" spans="2:6" ht="20.25" customHeight="1">
      <c r="B28" s="16"/>
      <c r="C28" s="222"/>
      <c r="D28" s="223">
        <v>20</v>
      </c>
      <c r="E28" s="15"/>
      <c r="F28" s="211"/>
    </row>
    <row r="29" spans="2:6" ht="20.25" customHeight="1">
      <c r="B29" s="16"/>
      <c r="C29" s="222"/>
      <c r="D29" s="223">
        <v>21</v>
      </c>
      <c r="E29" s="15"/>
      <c r="F29" s="211"/>
    </row>
    <row r="30" spans="2:6" ht="20.25" customHeight="1">
      <c r="B30" s="16"/>
      <c r="C30" s="222"/>
      <c r="D30" s="223">
        <v>22</v>
      </c>
      <c r="E30" s="15"/>
      <c r="F30" s="211"/>
    </row>
    <row r="31" spans="2:6" ht="20.25" customHeight="1">
      <c r="B31" s="16"/>
      <c r="C31" s="222"/>
      <c r="D31" s="223">
        <v>23</v>
      </c>
      <c r="E31" s="15"/>
      <c r="F31" s="211"/>
    </row>
    <row r="32" spans="2:6" ht="20.25" customHeight="1">
      <c r="B32" s="16"/>
      <c r="C32" s="222"/>
      <c r="D32" s="223">
        <v>24</v>
      </c>
      <c r="E32" s="15"/>
      <c r="F32" s="211"/>
    </row>
    <row r="33" spans="2:6" ht="20.25" customHeight="1">
      <c r="B33" s="16"/>
      <c r="C33" s="222"/>
      <c r="D33" s="223">
        <v>25</v>
      </c>
      <c r="E33" s="15"/>
      <c r="F33" s="211"/>
    </row>
    <row r="34" spans="2:6" ht="20.25" customHeight="1">
      <c r="B34" s="16"/>
      <c r="C34" s="222"/>
      <c r="D34" s="223">
        <v>26</v>
      </c>
      <c r="E34" s="15"/>
      <c r="F34" s="211"/>
    </row>
    <row r="35" spans="2:6" ht="20.25" customHeight="1">
      <c r="B35" s="16"/>
      <c r="C35" s="222"/>
      <c r="D35" s="223">
        <v>27</v>
      </c>
      <c r="E35" s="15"/>
      <c r="F35" s="211"/>
    </row>
    <row r="36" spans="2:6" ht="20.25" customHeight="1">
      <c r="B36" s="16"/>
      <c r="C36" s="222"/>
      <c r="D36" s="223">
        <v>28</v>
      </c>
      <c r="E36" s="15"/>
      <c r="F36" s="211"/>
    </row>
    <row r="37" spans="2:6" ht="20.25" customHeight="1">
      <c r="B37" s="16"/>
      <c r="C37" s="222"/>
      <c r="D37" s="223">
        <v>29</v>
      </c>
      <c r="E37" s="15"/>
      <c r="F37" s="211"/>
    </row>
    <row r="38" spans="2:6" ht="20.25" customHeight="1">
      <c r="B38" s="16"/>
      <c r="C38" s="222"/>
      <c r="D38" s="223">
        <v>30</v>
      </c>
      <c r="E38" s="15"/>
      <c r="F38" s="211"/>
    </row>
    <row r="39" spans="2:6" ht="20.25" customHeight="1">
      <c r="B39" s="16"/>
      <c r="C39" s="222"/>
      <c r="D39" s="223">
        <v>31</v>
      </c>
      <c r="E39" s="15"/>
      <c r="F39" s="211"/>
    </row>
    <row r="40" spans="2:6" ht="20.25" customHeight="1">
      <c r="B40" s="16"/>
      <c r="C40" s="222"/>
      <c r="D40" s="223">
        <v>32</v>
      </c>
      <c r="E40" s="15"/>
      <c r="F40" s="211"/>
    </row>
    <row r="41" spans="2:6" ht="20.25" customHeight="1">
      <c r="B41" s="16"/>
      <c r="C41" s="222"/>
      <c r="D41" s="223">
        <v>33</v>
      </c>
      <c r="E41" s="15"/>
      <c r="F41" s="211"/>
    </row>
    <row r="42" spans="2:6" ht="20.25" customHeight="1">
      <c r="B42" s="16"/>
      <c r="C42" s="222"/>
      <c r="D42" s="223">
        <v>34</v>
      </c>
      <c r="E42" s="15"/>
      <c r="F42" s="211"/>
    </row>
    <row r="43" spans="2:6" ht="20.25" customHeight="1">
      <c r="B43" s="16"/>
      <c r="C43" s="222"/>
      <c r="D43" s="223">
        <v>35</v>
      </c>
      <c r="E43" s="15"/>
      <c r="F43" s="211"/>
    </row>
    <row r="44" spans="2:6" ht="20.25" customHeight="1">
      <c r="B44" s="16"/>
      <c r="C44" s="222"/>
      <c r="D44" s="223">
        <v>36</v>
      </c>
      <c r="E44" s="15"/>
      <c r="F44" s="211"/>
    </row>
    <row r="45" spans="2:6" ht="20.25" customHeight="1">
      <c r="B45" s="16"/>
      <c r="C45" s="222"/>
      <c r="D45" s="223">
        <v>37</v>
      </c>
      <c r="E45" s="15"/>
      <c r="F45" s="211"/>
    </row>
    <row r="46" spans="2:6" ht="20.25" customHeight="1">
      <c r="B46" s="16"/>
      <c r="C46" s="222"/>
      <c r="D46" s="223">
        <v>38</v>
      </c>
      <c r="E46" s="15"/>
      <c r="F46" s="211"/>
    </row>
    <row r="47" spans="2:6" ht="20.25" customHeight="1">
      <c r="B47" s="16"/>
      <c r="C47" s="222"/>
      <c r="D47" s="223">
        <v>39</v>
      </c>
      <c r="E47" s="15"/>
      <c r="F47" s="211"/>
    </row>
    <row r="48" spans="2:6" ht="20.25" customHeight="1">
      <c r="B48" s="16"/>
      <c r="C48" s="222"/>
      <c r="D48" s="223">
        <v>40</v>
      </c>
      <c r="E48" s="15"/>
      <c r="F48" s="211"/>
    </row>
    <row r="49" spans="2:6" ht="20.25" customHeight="1">
      <c r="B49" s="16"/>
      <c r="C49" s="222"/>
      <c r="D49" s="223">
        <v>41</v>
      </c>
      <c r="E49" s="15"/>
      <c r="F49" s="211"/>
    </row>
    <row r="50" spans="2:6" ht="20.25" customHeight="1">
      <c r="B50" s="16"/>
      <c r="C50" s="222"/>
      <c r="D50" s="223">
        <v>42</v>
      </c>
      <c r="E50" s="15"/>
      <c r="F50" s="211"/>
    </row>
    <row r="51" spans="2:6" ht="20.25" customHeight="1">
      <c r="B51" s="16"/>
      <c r="C51" s="222"/>
      <c r="D51" s="223">
        <v>43</v>
      </c>
      <c r="E51" s="15"/>
      <c r="F51" s="211"/>
    </row>
    <row r="52" spans="2:6" ht="20.25" customHeight="1">
      <c r="B52" s="16"/>
      <c r="C52" s="222"/>
      <c r="D52" s="223">
        <v>44</v>
      </c>
      <c r="E52" s="15"/>
      <c r="F52" s="211"/>
    </row>
    <row r="53" spans="2:6" ht="20.25" customHeight="1">
      <c r="B53" s="16"/>
      <c r="C53" s="222"/>
      <c r="D53" s="223">
        <v>45</v>
      </c>
      <c r="E53" s="15"/>
      <c r="F53" s="211"/>
    </row>
    <row r="54" spans="2:6" ht="20.25" customHeight="1">
      <c r="B54" s="16"/>
      <c r="C54" s="222"/>
      <c r="D54" s="223">
        <v>46</v>
      </c>
      <c r="E54" s="15"/>
      <c r="F54" s="211"/>
    </row>
    <row r="55" spans="2:6" ht="20.25" customHeight="1">
      <c r="B55" s="16"/>
      <c r="C55" s="222"/>
      <c r="D55" s="223">
        <v>47</v>
      </c>
      <c r="E55" s="15"/>
      <c r="F55" s="211"/>
    </row>
    <row r="56" spans="2:6" ht="20.25" customHeight="1">
      <c r="B56" s="16"/>
      <c r="C56" s="222"/>
      <c r="D56" s="223">
        <v>48</v>
      </c>
      <c r="E56" s="15"/>
      <c r="F56" s="211"/>
    </row>
    <row r="57" spans="2:6" ht="20.25" customHeight="1">
      <c r="B57" s="16"/>
      <c r="C57" s="222"/>
      <c r="D57" s="223">
        <v>49</v>
      </c>
      <c r="E57" s="15"/>
      <c r="F57" s="211"/>
    </row>
    <row r="58" spans="2:6" ht="20.25" customHeight="1">
      <c r="B58" s="16"/>
      <c r="C58" s="222"/>
      <c r="D58" s="223">
        <v>50</v>
      </c>
      <c r="E58" s="15"/>
      <c r="F58" s="211"/>
    </row>
    <row r="59" spans="2:6" ht="15" thickBot="1">
      <c r="C59" s="300"/>
      <c r="D59" s="301"/>
      <c r="E59" s="302"/>
      <c r="F59" s="303"/>
    </row>
  </sheetData>
  <sheetProtection algorithmName="SHA-512" hashValue="6QIMTCPbC9vCRT5qrplQrBlcawN+4BGyNym79RvYsgyK3XPdB9YcFh+65tKty4iJdkxn0KkBd2QeTl/YWlmaKw==" saltValue="S3hw4lOujOQqpPBR8cUd3g==" spinCount="100000" sheet="1"/>
  <mergeCells count="5">
    <mergeCell ref="D2:E2"/>
    <mergeCell ref="D4:E4"/>
    <mergeCell ref="D5:E5"/>
    <mergeCell ref="D7:E7"/>
    <mergeCell ref="D8:E8"/>
  </mergeCells>
  <pageMargins left="0.70866141732283472" right="0.70866141732283472" top="0.74803149606299213" bottom="0.74803149606299213" header="0.31496062992125984" footer="0.31496062992125984"/>
  <pageSetup paperSize="9" scale="61" orientation="portrait" r:id="rId1"/>
  <headerFooter>
    <oddFooter>&amp;L&amp;F&amp;CPage &amp;Pof &amp;N&amp;R&amp;A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9" tint="-0.499984740745262"/>
    <pageSetUpPr fitToPage="1"/>
  </sheetPr>
  <dimension ref="A1:XBX39"/>
  <sheetViews>
    <sheetView showGridLines="0" zoomScaleNormal="100" workbookViewId="0">
      <selection activeCell="L12" sqref="L12"/>
    </sheetView>
  </sheetViews>
  <sheetFormatPr defaultColWidth="5.85546875" defaultRowHeight="12.75"/>
  <cols>
    <col min="1" max="1" width="5.5703125" style="306" customWidth="1"/>
    <col min="2" max="2" width="12.140625" style="307" hidden="1" customWidth="1"/>
    <col min="3" max="3" width="10.5703125" style="307" hidden="1" customWidth="1"/>
    <col min="4" max="4" width="11.7109375" style="308" hidden="1" customWidth="1"/>
    <col min="5" max="5" width="15.7109375" style="307" hidden="1" customWidth="1"/>
    <col min="6" max="6" width="73.7109375" style="309" customWidth="1"/>
    <col min="7" max="7" width="24.5703125" style="309" customWidth="1"/>
    <col min="8" max="8" width="7.28515625" style="309" customWidth="1"/>
    <col min="9" max="9" width="17.7109375" style="309" customWidth="1"/>
    <col min="10" max="10" width="4.42578125" style="309" customWidth="1"/>
    <col min="11" max="11" width="3.42578125" style="309" customWidth="1"/>
    <col min="12" max="12" width="11.28515625" style="309" customWidth="1"/>
    <col min="13" max="13" width="13" style="309" customWidth="1"/>
    <col min="14" max="14" width="4.85546875" style="309" customWidth="1"/>
    <col min="15" max="15" width="4" style="309" customWidth="1"/>
    <col min="16" max="16" width="6.28515625" style="309" customWidth="1"/>
    <col min="17" max="17" width="13" style="309" customWidth="1"/>
    <col min="18" max="18" width="4.85546875" style="309" bestFit="1" customWidth="1"/>
    <col min="19" max="19" width="3.7109375" style="309" customWidth="1"/>
    <col min="20" max="20" width="6.85546875" style="309" customWidth="1"/>
    <col min="21" max="21" width="13" style="309" customWidth="1"/>
    <col min="22" max="22" width="4.85546875" style="309" bestFit="1" customWidth="1"/>
    <col min="23" max="23" width="3.5703125" style="309" customWidth="1"/>
    <col min="24" max="24" width="6.42578125" style="309" customWidth="1"/>
    <col min="25" max="16384" width="5.85546875" style="309"/>
  </cols>
  <sheetData>
    <row r="1" spans="1:16300" ht="13.5" thickBot="1"/>
    <row r="2" spans="1:16300" ht="45" customHeight="1" thickBot="1">
      <c r="F2" s="503" t="s">
        <v>155</v>
      </c>
      <c r="G2" s="504"/>
      <c r="H2" s="504"/>
      <c r="I2" s="504"/>
      <c r="J2" s="504"/>
      <c r="K2" s="504"/>
      <c r="L2" s="505"/>
      <c r="M2"/>
      <c r="N2"/>
      <c r="O2"/>
      <c r="P2"/>
      <c r="Q2"/>
      <c r="R2"/>
      <c r="S2"/>
      <c r="T2"/>
      <c r="U2"/>
      <c r="V2"/>
      <c r="W2"/>
      <c r="X2"/>
      <c r="Y2"/>
    </row>
    <row r="3" spans="1:16300" ht="24.95" customHeight="1" thickBot="1">
      <c r="E3" s="310"/>
      <c r="F3" s="311" t="s">
        <v>156</v>
      </c>
      <c r="G3" s="514" t="str">
        <f>IF('GETTING STARTED'!E9="","",VLOOKUP('GETTING STARTED'!E9,Lists!A2:B40,2,FALSE))</f>
        <v>FI</v>
      </c>
      <c r="H3" s="514"/>
      <c r="I3" s="514"/>
      <c r="J3" s="514"/>
      <c r="K3" s="514"/>
      <c r="L3" s="515"/>
      <c r="M3"/>
      <c r="N3"/>
      <c r="O3"/>
      <c r="P3"/>
      <c r="Q3"/>
      <c r="R3"/>
      <c r="S3"/>
      <c r="T3"/>
      <c r="U3"/>
      <c r="V3"/>
      <c r="W3"/>
      <c r="X3"/>
      <c r="Y3"/>
    </row>
    <row r="4" spans="1:16300" ht="30.75" customHeight="1" thickBot="1">
      <c r="B4" s="510" t="s">
        <v>157</v>
      </c>
      <c r="C4" s="510"/>
      <c r="D4" s="510"/>
      <c r="E4" s="313"/>
      <c r="F4" s="314" t="s">
        <v>158</v>
      </c>
      <c r="G4" s="516">
        <f>IF('GETTING STARTED'!E10="","",'GETTING STARTED'!E10)</f>
        <v>2021</v>
      </c>
      <c r="H4" s="514"/>
      <c r="I4" s="514"/>
      <c r="J4" s="514"/>
      <c r="K4" s="514"/>
      <c r="L4" s="515"/>
      <c r="M4"/>
      <c r="N4"/>
      <c r="O4"/>
      <c r="P4"/>
      <c r="Q4"/>
      <c r="R4"/>
      <c r="S4"/>
      <c r="T4"/>
      <c r="U4"/>
      <c r="V4"/>
      <c r="W4"/>
      <c r="X4"/>
      <c r="Y4"/>
    </row>
    <row r="5" spans="1:16300" ht="72" customHeight="1" thickBot="1">
      <c r="B5" s="315" t="s">
        <v>159</v>
      </c>
      <c r="C5" s="316" t="s">
        <v>160</v>
      </c>
      <c r="D5" s="315" t="s">
        <v>161</v>
      </c>
      <c r="E5" s="313"/>
      <c r="F5" s="68" t="s">
        <v>162</v>
      </c>
      <c r="G5" s="69" t="s">
        <v>163</v>
      </c>
      <c r="H5" s="70" t="s">
        <v>164</v>
      </c>
      <c r="I5" s="69" t="s">
        <v>165</v>
      </c>
      <c r="J5" s="41" t="s">
        <v>166</v>
      </c>
      <c r="K5" s="512" t="s">
        <v>167</v>
      </c>
      <c r="L5" s="513"/>
      <c r="M5"/>
      <c r="N5"/>
      <c r="O5"/>
      <c r="P5"/>
      <c r="Q5"/>
      <c r="R5"/>
      <c r="S5"/>
      <c r="T5"/>
      <c r="U5"/>
      <c r="V5"/>
      <c r="W5"/>
      <c r="X5"/>
      <c r="Y5"/>
    </row>
    <row r="6" spans="1:16300" ht="15.75">
      <c r="A6" s="317"/>
      <c r="B6" s="318" t="s">
        <v>168</v>
      </c>
      <c r="C6" s="319" t="s">
        <v>169</v>
      </c>
      <c r="D6" s="320" t="s">
        <v>170</v>
      </c>
      <c r="E6" s="313"/>
      <c r="F6" s="71" t="s">
        <v>171</v>
      </c>
      <c r="G6" s="72" t="s">
        <v>172</v>
      </c>
      <c r="H6" s="66" t="s">
        <v>173</v>
      </c>
      <c r="I6" s="98">
        <v>3490676</v>
      </c>
      <c r="J6" s="262"/>
      <c r="K6" s="38"/>
      <c r="L6" s="276"/>
      <c r="M6"/>
      <c r="N6"/>
      <c r="O6"/>
      <c r="P6"/>
      <c r="Q6"/>
      <c r="R6"/>
      <c r="S6"/>
      <c r="T6"/>
      <c r="U6"/>
      <c r="V6"/>
      <c r="W6"/>
      <c r="X6"/>
    </row>
    <row r="7" spans="1:16300" s="321" customFormat="1" ht="15.75">
      <c r="A7" s="317"/>
      <c r="B7" s="318" t="s">
        <v>168</v>
      </c>
      <c r="C7" s="319" t="s">
        <v>169</v>
      </c>
      <c r="D7" s="320" t="s">
        <v>170</v>
      </c>
      <c r="E7" s="313"/>
      <c r="F7" s="73" t="s">
        <v>174</v>
      </c>
      <c r="G7" s="72" t="s">
        <v>175</v>
      </c>
      <c r="H7" s="66" t="s">
        <v>173</v>
      </c>
      <c r="I7" s="99">
        <v>2311584.1810978176</v>
      </c>
      <c r="J7" s="263"/>
      <c r="K7" s="36"/>
      <c r="L7" s="277" t="str">
        <f>IF(TRIM(K7)="", "", IF(VLOOKUP(K7,'Footnotes list'!$D$9:$E$58,2,FALSE)=0,"",VLOOKUP(K7,'Footnotes list'!$D$9:$E$58,2,FALSE) ) )</f>
        <v/>
      </c>
      <c r="M7"/>
      <c r="N7"/>
      <c r="O7"/>
      <c r="P7"/>
      <c r="Q7"/>
      <c r="R7"/>
      <c r="S7"/>
      <c r="T7"/>
      <c r="U7"/>
      <c r="V7"/>
      <c r="W7"/>
      <c r="X7"/>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309"/>
      <c r="FQ7" s="309"/>
      <c r="FR7" s="309"/>
      <c r="FS7" s="309"/>
      <c r="FT7" s="309"/>
      <c r="FU7" s="309"/>
      <c r="FV7" s="309"/>
      <c r="FW7" s="309"/>
      <c r="FX7" s="309"/>
      <c r="FY7" s="309"/>
      <c r="FZ7" s="309"/>
      <c r="GA7" s="309"/>
      <c r="GB7" s="309"/>
      <c r="GC7" s="309"/>
      <c r="GD7" s="309"/>
      <c r="GE7" s="309"/>
      <c r="GF7" s="309"/>
      <c r="GG7" s="309"/>
      <c r="GH7" s="309"/>
      <c r="GI7" s="309"/>
      <c r="GJ7" s="309"/>
      <c r="GK7" s="309"/>
      <c r="GL7" s="309"/>
      <c r="GM7" s="309"/>
      <c r="GN7" s="309"/>
      <c r="GO7" s="309"/>
      <c r="GP7" s="309"/>
      <c r="GQ7" s="309"/>
      <c r="GR7" s="309"/>
      <c r="GS7" s="309"/>
      <c r="GT7" s="309"/>
      <c r="GU7" s="309"/>
      <c r="GV7" s="309"/>
      <c r="GW7" s="309"/>
      <c r="GX7" s="309"/>
      <c r="GY7" s="309"/>
      <c r="GZ7" s="309"/>
      <c r="HA7" s="309"/>
      <c r="HB7" s="309"/>
      <c r="HC7" s="309"/>
      <c r="HD7" s="309"/>
      <c r="HE7" s="309"/>
      <c r="HF7" s="309"/>
      <c r="HG7" s="309"/>
      <c r="HH7" s="309"/>
      <c r="HI7" s="309"/>
      <c r="HJ7" s="309"/>
      <c r="HK7" s="309"/>
      <c r="HL7" s="309"/>
      <c r="HM7" s="309"/>
      <c r="HN7" s="309"/>
      <c r="HO7" s="309"/>
      <c r="HP7" s="309"/>
      <c r="HQ7" s="309"/>
      <c r="HR7" s="309"/>
      <c r="HS7" s="309"/>
      <c r="HT7" s="309"/>
      <c r="HU7" s="309"/>
      <c r="HV7" s="309"/>
      <c r="HW7" s="309"/>
      <c r="HX7" s="309"/>
      <c r="HY7" s="309"/>
      <c r="HZ7" s="309"/>
      <c r="IA7" s="309"/>
      <c r="IB7" s="309"/>
      <c r="IC7" s="309"/>
      <c r="ID7" s="309"/>
      <c r="IE7" s="309"/>
      <c r="IF7" s="309"/>
      <c r="IG7" s="309"/>
      <c r="IH7" s="309"/>
      <c r="II7" s="309"/>
      <c r="IJ7" s="309"/>
      <c r="IK7" s="309"/>
      <c r="IL7" s="309"/>
      <c r="IM7" s="309"/>
      <c r="IN7" s="309"/>
      <c r="IO7" s="309"/>
      <c r="IP7" s="309"/>
      <c r="IQ7" s="309"/>
      <c r="IR7" s="309"/>
      <c r="IS7" s="309"/>
      <c r="IT7" s="309"/>
      <c r="IU7" s="309"/>
      <c r="IV7" s="309"/>
      <c r="IW7" s="309"/>
      <c r="IX7" s="309"/>
      <c r="IY7" s="309"/>
      <c r="IZ7" s="309"/>
      <c r="JA7" s="309"/>
      <c r="JB7" s="309"/>
      <c r="JC7" s="309"/>
      <c r="JD7" s="309"/>
      <c r="JE7" s="309"/>
      <c r="JF7" s="309"/>
      <c r="JG7" s="309"/>
      <c r="JH7" s="309"/>
      <c r="JI7" s="309"/>
      <c r="JJ7" s="309"/>
      <c r="JK7" s="309"/>
      <c r="JL7" s="309"/>
      <c r="JM7" s="309"/>
      <c r="JN7" s="309"/>
      <c r="JO7" s="309"/>
      <c r="JP7" s="309"/>
      <c r="JQ7" s="309"/>
      <c r="JR7" s="309"/>
      <c r="JS7" s="309"/>
      <c r="JT7" s="309"/>
      <c r="JU7" s="309"/>
      <c r="JV7" s="309"/>
      <c r="JW7" s="309"/>
      <c r="JX7" s="309"/>
      <c r="JY7" s="309"/>
      <c r="JZ7" s="309"/>
      <c r="KA7" s="309"/>
      <c r="KB7" s="309"/>
      <c r="KC7" s="309"/>
      <c r="KD7" s="309"/>
      <c r="KE7" s="309"/>
      <c r="KF7" s="309"/>
      <c r="KG7" s="309"/>
      <c r="KH7" s="309"/>
      <c r="KI7" s="309"/>
      <c r="KJ7" s="309"/>
      <c r="KK7" s="309"/>
      <c r="KL7" s="309"/>
      <c r="KM7" s="309"/>
      <c r="KN7" s="309"/>
      <c r="KO7" s="309"/>
      <c r="KP7" s="309"/>
      <c r="KQ7" s="309"/>
      <c r="KR7" s="309"/>
      <c r="KS7" s="309"/>
      <c r="KT7" s="309"/>
      <c r="KU7" s="309"/>
      <c r="KV7" s="309"/>
      <c r="KW7" s="309"/>
      <c r="KX7" s="309"/>
      <c r="KY7" s="309"/>
      <c r="KZ7" s="309"/>
      <c r="LA7" s="309"/>
      <c r="LB7" s="309"/>
      <c r="LC7" s="309"/>
      <c r="LD7" s="309"/>
      <c r="LE7" s="309"/>
      <c r="LF7" s="309"/>
      <c r="LG7" s="309"/>
      <c r="LH7" s="309"/>
      <c r="LI7" s="309"/>
      <c r="LJ7" s="309"/>
      <c r="LK7" s="309"/>
      <c r="LL7" s="309"/>
      <c r="LM7" s="309"/>
      <c r="LN7" s="309"/>
      <c r="LO7" s="309"/>
      <c r="LP7" s="309"/>
      <c r="LQ7" s="309"/>
      <c r="LR7" s="309"/>
      <c r="LS7" s="309"/>
      <c r="LT7" s="309"/>
      <c r="LU7" s="309"/>
      <c r="LV7" s="309"/>
      <c r="LW7" s="309"/>
      <c r="LX7" s="309"/>
      <c r="LY7" s="309"/>
      <c r="LZ7" s="309"/>
      <c r="MA7" s="309"/>
      <c r="MB7" s="309"/>
      <c r="MC7" s="309"/>
      <c r="MD7" s="309"/>
      <c r="ME7" s="309"/>
      <c r="MF7" s="309"/>
      <c r="MG7" s="309"/>
      <c r="MH7" s="309"/>
      <c r="MI7" s="309"/>
      <c r="MJ7" s="309"/>
      <c r="MK7" s="309"/>
      <c r="ML7" s="309"/>
      <c r="MM7" s="309"/>
      <c r="MN7" s="309"/>
      <c r="MO7" s="309"/>
      <c r="MP7" s="309"/>
      <c r="MQ7" s="309"/>
      <c r="MR7" s="309"/>
      <c r="MS7" s="309"/>
      <c r="MT7" s="309"/>
      <c r="MU7" s="309"/>
      <c r="MV7" s="309"/>
      <c r="MW7" s="309"/>
      <c r="MX7" s="309"/>
      <c r="MY7" s="309"/>
      <c r="MZ7" s="309"/>
      <c r="NA7" s="309"/>
      <c r="NB7" s="309"/>
      <c r="NC7" s="309"/>
      <c r="ND7" s="309"/>
      <c r="NE7" s="309"/>
      <c r="NF7" s="309"/>
      <c r="NG7" s="309"/>
      <c r="NH7" s="309"/>
      <c r="NI7" s="309"/>
      <c r="NJ7" s="309"/>
      <c r="NK7" s="309"/>
      <c r="NL7" s="309"/>
      <c r="NM7" s="309"/>
      <c r="NN7" s="309"/>
      <c r="NO7" s="309"/>
      <c r="NP7" s="309"/>
      <c r="NQ7" s="309"/>
      <c r="NR7" s="309"/>
      <c r="NS7" s="309"/>
      <c r="NT7" s="309"/>
      <c r="NU7" s="309"/>
      <c r="NV7" s="309"/>
      <c r="NW7" s="309"/>
      <c r="NX7" s="309"/>
      <c r="NY7" s="309"/>
      <c r="NZ7" s="309"/>
      <c r="OA7" s="309"/>
      <c r="OB7" s="309"/>
      <c r="OC7" s="309"/>
      <c r="OD7" s="309"/>
      <c r="OE7" s="309"/>
      <c r="OF7" s="309"/>
      <c r="OG7" s="309"/>
      <c r="OH7" s="309"/>
      <c r="OI7" s="309"/>
      <c r="OJ7" s="309"/>
      <c r="OK7" s="309"/>
      <c r="OL7" s="309"/>
      <c r="OM7" s="309"/>
      <c r="ON7" s="309"/>
      <c r="OO7" s="309"/>
      <c r="OP7" s="309"/>
      <c r="OQ7" s="309"/>
      <c r="OR7" s="309"/>
      <c r="OS7" s="309"/>
      <c r="OT7" s="309"/>
      <c r="OU7" s="309"/>
      <c r="OV7" s="309"/>
      <c r="OW7" s="309"/>
      <c r="OX7" s="309"/>
      <c r="OY7" s="309"/>
      <c r="OZ7" s="309"/>
      <c r="PA7" s="309"/>
      <c r="PB7" s="309"/>
      <c r="PC7" s="309"/>
      <c r="PD7" s="309"/>
      <c r="PE7" s="309"/>
      <c r="PF7" s="309"/>
      <c r="PG7" s="309"/>
      <c r="PH7" s="309"/>
      <c r="PI7" s="309"/>
      <c r="PJ7" s="309"/>
      <c r="PK7" s="309"/>
      <c r="PL7" s="309"/>
      <c r="PM7" s="309"/>
      <c r="PN7" s="309"/>
      <c r="PO7" s="309"/>
      <c r="PP7" s="309"/>
      <c r="PQ7" s="309"/>
      <c r="PR7" s="309"/>
      <c r="PS7" s="309"/>
      <c r="PT7" s="309"/>
      <c r="PU7" s="309"/>
      <c r="PV7" s="309"/>
      <c r="PW7" s="309"/>
      <c r="PX7" s="309"/>
      <c r="PY7" s="309"/>
      <c r="PZ7" s="309"/>
      <c r="QA7" s="309"/>
      <c r="QB7" s="309"/>
      <c r="QC7" s="309"/>
      <c r="QD7" s="309"/>
      <c r="QE7" s="309"/>
      <c r="QF7" s="309"/>
      <c r="QG7" s="309"/>
      <c r="QH7" s="309"/>
      <c r="QI7" s="309"/>
      <c r="QJ7" s="309"/>
      <c r="QK7" s="309"/>
      <c r="QL7" s="309"/>
      <c r="QM7" s="309"/>
      <c r="QN7" s="309"/>
      <c r="QO7" s="309"/>
      <c r="QP7" s="309"/>
      <c r="QQ7" s="309"/>
      <c r="QR7" s="309"/>
      <c r="QS7" s="309"/>
      <c r="QT7" s="309"/>
      <c r="QU7" s="309"/>
      <c r="QV7" s="309"/>
      <c r="QW7" s="309"/>
      <c r="QX7" s="309"/>
      <c r="QY7" s="309"/>
      <c r="QZ7" s="309"/>
      <c r="RA7" s="309"/>
      <c r="RB7" s="309"/>
      <c r="RC7" s="309"/>
      <c r="RD7" s="309"/>
      <c r="RE7" s="309"/>
      <c r="RF7" s="309"/>
      <c r="RG7" s="309"/>
      <c r="RH7" s="309"/>
      <c r="RI7" s="309"/>
      <c r="RJ7" s="309"/>
      <c r="RK7" s="309"/>
      <c r="RL7" s="309"/>
      <c r="RM7" s="309"/>
      <c r="RN7" s="309"/>
      <c r="RO7" s="309"/>
      <c r="RP7" s="309"/>
      <c r="RQ7" s="309"/>
      <c r="RR7" s="309"/>
      <c r="RS7" s="309"/>
      <c r="RT7" s="309"/>
      <c r="RU7" s="309"/>
      <c r="RV7" s="309"/>
      <c r="RW7" s="309"/>
      <c r="RX7" s="309"/>
      <c r="RY7" s="309"/>
      <c r="RZ7" s="309"/>
      <c r="SA7" s="309"/>
      <c r="SB7" s="309"/>
      <c r="SC7" s="309"/>
      <c r="SD7" s="309"/>
      <c r="SE7" s="309"/>
      <c r="SF7" s="309"/>
      <c r="SG7" s="309"/>
      <c r="SH7" s="309"/>
      <c r="SI7" s="309"/>
      <c r="SJ7" s="309"/>
      <c r="SK7" s="309"/>
      <c r="SL7" s="309"/>
      <c r="SM7" s="309"/>
      <c r="SN7" s="309"/>
      <c r="SO7" s="309"/>
      <c r="SP7" s="309"/>
      <c r="SQ7" s="309"/>
      <c r="SR7" s="309"/>
      <c r="SS7" s="309"/>
      <c r="ST7" s="309"/>
      <c r="SU7" s="309"/>
      <c r="SV7" s="309"/>
      <c r="SW7" s="309"/>
      <c r="SX7" s="309"/>
      <c r="SY7" s="309"/>
      <c r="SZ7" s="309"/>
      <c r="TA7" s="309"/>
      <c r="TB7" s="309"/>
      <c r="TC7" s="309"/>
      <c r="TD7" s="309"/>
      <c r="TE7" s="309"/>
      <c r="TF7" s="309"/>
      <c r="TG7" s="309"/>
      <c r="TH7" s="309"/>
      <c r="TI7" s="309"/>
      <c r="TJ7" s="309"/>
      <c r="TK7" s="309"/>
      <c r="TL7" s="309"/>
      <c r="TM7" s="309"/>
      <c r="TN7" s="309"/>
      <c r="TO7" s="309"/>
      <c r="TP7" s="309"/>
      <c r="TQ7" s="309"/>
      <c r="TR7" s="309"/>
      <c r="TS7" s="309"/>
      <c r="TT7" s="309"/>
      <c r="TU7" s="309"/>
      <c r="TV7" s="309"/>
      <c r="TW7" s="309"/>
      <c r="TX7" s="309"/>
      <c r="TY7" s="309"/>
      <c r="TZ7" s="309"/>
      <c r="UA7" s="309"/>
      <c r="UB7" s="309"/>
      <c r="UC7" s="309"/>
      <c r="UD7" s="309"/>
      <c r="UE7" s="309"/>
      <c r="UF7" s="309"/>
      <c r="UG7" s="309"/>
      <c r="UH7" s="309"/>
      <c r="UI7" s="309"/>
      <c r="UJ7" s="309"/>
      <c r="UK7" s="309"/>
      <c r="UL7" s="309"/>
      <c r="UM7" s="309"/>
      <c r="UN7" s="309"/>
      <c r="UO7" s="309"/>
      <c r="UP7" s="309"/>
      <c r="UQ7" s="309"/>
      <c r="UR7" s="309"/>
      <c r="US7" s="309"/>
      <c r="UT7" s="309"/>
      <c r="UU7" s="309"/>
      <c r="UV7" s="309"/>
      <c r="UW7" s="309"/>
      <c r="UX7" s="309"/>
      <c r="UY7" s="309"/>
      <c r="UZ7" s="309"/>
      <c r="VA7" s="309"/>
      <c r="VB7" s="309"/>
      <c r="VC7" s="309"/>
      <c r="VD7" s="309"/>
      <c r="VE7" s="309"/>
      <c r="VF7" s="309"/>
      <c r="VG7" s="309"/>
      <c r="VH7" s="309"/>
      <c r="VI7" s="309"/>
      <c r="VJ7" s="309"/>
      <c r="VK7" s="309"/>
      <c r="VL7" s="309"/>
      <c r="VM7" s="309"/>
      <c r="VN7" s="309"/>
      <c r="VO7" s="309"/>
      <c r="VP7" s="309"/>
      <c r="VQ7" s="309"/>
      <c r="VR7" s="309"/>
      <c r="VS7" s="309"/>
      <c r="VT7" s="309"/>
      <c r="VU7" s="309"/>
      <c r="VV7" s="309"/>
      <c r="VW7" s="309"/>
      <c r="VX7" s="309"/>
      <c r="VY7" s="309"/>
      <c r="VZ7" s="309"/>
      <c r="WA7" s="309"/>
      <c r="WB7" s="309"/>
      <c r="WC7" s="309"/>
      <c r="WD7" s="309"/>
      <c r="WE7" s="309"/>
      <c r="WF7" s="309"/>
      <c r="WG7" s="309"/>
      <c r="WH7" s="309"/>
      <c r="WI7" s="309"/>
      <c r="WJ7" s="309"/>
      <c r="WK7" s="309"/>
      <c r="WL7" s="309"/>
      <c r="WM7" s="309"/>
      <c r="WN7" s="309"/>
      <c r="WO7" s="309"/>
      <c r="WP7" s="309"/>
      <c r="WQ7" s="309"/>
      <c r="WR7" s="309"/>
      <c r="WS7" s="309"/>
      <c r="WT7" s="309"/>
      <c r="WU7" s="309"/>
      <c r="WV7" s="309"/>
      <c r="WW7" s="309"/>
      <c r="WX7" s="309"/>
      <c r="WY7" s="309"/>
      <c r="WZ7" s="309"/>
      <c r="XA7" s="309"/>
      <c r="XB7" s="309"/>
      <c r="XC7" s="309"/>
      <c r="XD7" s="309"/>
      <c r="XE7" s="309"/>
      <c r="XF7" s="309"/>
      <c r="XG7" s="309"/>
      <c r="XH7" s="309"/>
      <c r="XI7" s="309"/>
      <c r="XJ7" s="309"/>
      <c r="XK7" s="309"/>
      <c r="XL7" s="309"/>
      <c r="XM7" s="309"/>
      <c r="XN7" s="309"/>
      <c r="XO7" s="309"/>
      <c r="XP7" s="309"/>
      <c r="XQ7" s="309"/>
      <c r="XR7" s="309"/>
      <c r="XS7" s="309"/>
      <c r="XT7" s="309"/>
      <c r="XU7" s="309"/>
      <c r="XV7" s="309"/>
      <c r="XW7" s="309"/>
      <c r="XX7" s="309"/>
      <c r="XY7" s="309"/>
      <c r="XZ7" s="309"/>
      <c r="YA7" s="309"/>
      <c r="YB7" s="309"/>
      <c r="YC7" s="309"/>
      <c r="YD7" s="309"/>
      <c r="YE7" s="309"/>
      <c r="YF7" s="309"/>
      <c r="YG7" s="309"/>
      <c r="YH7" s="309"/>
      <c r="YI7" s="309"/>
      <c r="YJ7" s="309"/>
      <c r="YK7" s="309"/>
      <c r="YL7" s="309"/>
      <c r="YM7" s="309"/>
      <c r="YN7" s="309"/>
      <c r="YO7" s="309"/>
      <c r="YP7" s="309"/>
      <c r="YQ7" s="309"/>
      <c r="YR7" s="309"/>
      <c r="YS7" s="309"/>
      <c r="YT7" s="309"/>
      <c r="YU7" s="309"/>
      <c r="YV7" s="309"/>
      <c r="YW7" s="309"/>
      <c r="YX7" s="309"/>
      <c r="YY7" s="309"/>
      <c r="YZ7" s="309"/>
      <c r="ZA7" s="309"/>
      <c r="ZB7" s="309"/>
      <c r="ZC7" s="309"/>
      <c r="ZD7" s="309"/>
      <c r="ZE7" s="309"/>
      <c r="ZF7" s="309"/>
      <c r="ZG7" s="309"/>
      <c r="ZH7" s="309"/>
      <c r="ZI7" s="309"/>
      <c r="ZJ7" s="309"/>
      <c r="ZK7" s="309"/>
      <c r="ZL7" s="309"/>
      <c r="ZM7" s="309"/>
      <c r="ZN7" s="309"/>
      <c r="ZO7" s="309"/>
      <c r="ZP7" s="309"/>
      <c r="ZQ7" s="309"/>
      <c r="ZR7" s="309"/>
      <c r="ZS7" s="309"/>
      <c r="ZT7" s="309"/>
      <c r="ZU7" s="309"/>
      <c r="ZV7" s="309"/>
      <c r="ZW7" s="309"/>
      <c r="ZX7" s="309"/>
      <c r="ZY7" s="309"/>
      <c r="ZZ7" s="309"/>
      <c r="AAA7" s="309"/>
      <c r="AAB7" s="309"/>
      <c r="AAC7" s="309"/>
      <c r="AAD7" s="309"/>
      <c r="AAE7" s="309"/>
      <c r="AAF7" s="309"/>
      <c r="AAG7" s="309"/>
      <c r="AAH7" s="309"/>
      <c r="AAI7" s="309"/>
      <c r="AAJ7" s="309"/>
      <c r="AAK7" s="309"/>
      <c r="AAL7" s="309"/>
      <c r="AAM7" s="309"/>
      <c r="AAN7" s="309"/>
      <c r="AAO7" s="309"/>
      <c r="AAP7" s="309"/>
      <c r="AAQ7" s="309"/>
      <c r="AAR7" s="309"/>
      <c r="AAS7" s="309"/>
      <c r="AAT7" s="309"/>
      <c r="AAU7" s="309"/>
      <c r="AAV7" s="309"/>
      <c r="AAW7" s="309"/>
      <c r="AAX7" s="309"/>
      <c r="AAY7" s="309"/>
      <c r="AAZ7" s="309"/>
      <c r="ABA7" s="309"/>
      <c r="ABB7" s="309"/>
      <c r="ABC7" s="309"/>
      <c r="ABD7" s="309"/>
      <c r="ABE7" s="309"/>
      <c r="ABF7" s="309"/>
      <c r="ABG7" s="309"/>
      <c r="ABH7" s="309"/>
      <c r="ABI7" s="309"/>
      <c r="ABJ7" s="309"/>
      <c r="ABK7" s="309"/>
      <c r="ABL7" s="309"/>
      <c r="ABM7" s="309"/>
      <c r="ABN7" s="309"/>
      <c r="ABO7" s="309"/>
      <c r="ABP7" s="309"/>
      <c r="ABQ7" s="309"/>
      <c r="ABR7" s="309"/>
      <c r="ABS7" s="309"/>
      <c r="ABT7" s="309"/>
      <c r="ABU7" s="309"/>
      <c r="ABV7" s="309"/>
      <c r="ABW7" s="309"/>
      <c r="ABX7" s="309"/>
      <c r="ABY7" s="309"/>
      <c r="ABZ7" s="309"/>
      <c r="ACA7" s="309"/>
      <c r="ACB7" s="309"/>
      <c r="ACC7" s="309"/>
      <c r="ACD7" s="309"/>
      <c r="ACE7" s="309"/>
      <c r="ACF7" s="309"/>
      <c r="ACG7" s="309"/>
      <c r="ACH7" s="309"/>
      <c r="ACI7" s="309"/>
      <c r="ACJ7" s="309"/>
      <c r="ACK7" s="309"/>
      <c r="ACL7" s="309"/>
      <c r="ACM7" s="309"/>
      <c r="ACN7" s="309"/>
      <c r="ACO7" s="309"/>
      <c r="ACP7" s="309"/>
      <c r="ACQ7" s="309"/>
      <c r="ACR7" s="309"/>
      <c r="ACS7" s="309"/>
      <c r="ACT7" s="309"/>
      <c r="ACU7" s="309"/>
      <c r="ACV7" s="309"/>
      <c r="ACW7" s="309"/>
      <c r="ACX7" s="309"/>
      <c r="ACY7" s="309"/>
      <c r="ACZ7" s="309"/>
      <c r="ADA7" s="309"/>
      <c r="ADB7" s="309"/>
      <c r="ADC7" s="309"/>
      <c r="ADD7" s="309"/>
      <c r="ADE7" s="309"/>
      <c r="ADF7" s="309"/>
      <c r="ADG7" s="309"/>
      <c r="ADH7" s="309"/>
      <c r="ADI7" s="309"/>
      <c r="ADJ7" s="309"/>
      <c r="ADK7" s="309"/>
      <c r="ADL7" s="309"/>
      <c r="ADM7" s="309"/>
      <c r="ADN7" s="309"/>
      <c r="ADO7" s="309"/>
      <c r="ADP7" s="309"/>
      <c r="ADQ7" s="309"/>
      <c r="ADR7" s="309"/>
      <c r="ADS7" s="309"/>
      <c r="ADT7" s="309"/>
      <c r="ADU7" s="309"/>
      <c r="ADV7" s="309"/>
      <c r="ADW7" s="309"/>
      <c r="ADX7" s="309"/>
      <c r="ADY7" s="309"/>
      <c r="ADZ7" s="309"/>
      <c r="AEA7" s="309"/>
      <c r="AEB7" s="309"/>
      <c r="AEC7" s="309"/>
      <c r="AED7" s="309"/>
      <c r="AEE7" s="309"/>
      <c r="AEF7" s="309"/>
      <c r="AEG7" s="309"/>
      <c r="AEH7" s="309"/>
      <c r="AEI7" s="309"/>
      <c r="AEJ7" s="309"/>
      <c r="AEK7" s="309"/>
      <c r="AEL7" s="309"/>
      <c r="AEM7" s="309"/>
      <c r="AEN7" s="309"/>
      <c r="AEO7" s="309"/>
      <c r="AEP7" s="309"/>
      <c r="AEQ7" s="309"/>
      <c r="AER7" s="309"/>
      <c r="AES7" s="309"/>
      <c r="AET7" s="309"/>
      <c r="AEU7" s="309"/>
      <c r="AEV7" s="309"/>
      <c r="AEW7" s="309"/>
      <c r="AEX7" s="309"/>
      <c r="AEY7" s="309"/>
      <c r="AEZ7" s="309"/>
      <c r="AFA7" s="309"/>
      <c r="AFB7" s="309"/>
      <c r="AFC7" s="309"/>
      <c r="AFD7" s="309"/>
      <c r="AFE7" s="309"/>
      <c r="AFF7" s="309"/>
      <c r="AFG7" s="309"/>
      <c r="AFH7" s="309"/>
      <c r="AFI7" s="309"/>
      <c r="AFJ7" s="309"/>
      <c r="AFK7" s="309"/>
      <c r="AFL7" s="309"/>
      <c r="AFM7" s="309"/>
      <c r="AFN7" s="309"/>
      <c r="AFO7" s="309"/>
      <c r="AFP7" s="309"/>
      <c r="AFQ7" s="309"/>
      <c r="AFR7" s="309"/>
      <c r="AFS7" s="309"/>
      <c r="AFT7" s="309"/>
      <c r="AFU7" s="309"/>
      <c r="AFV7" s="309"/>
      <c r="AFW7" s="309"/>
      <c r="AFX7" s="309"/>
      <c r="AFY7" s="309"/>
      <c r="AFZ7" s="309"/>
      <c r="AGA7" s="309"/>
      <c r="AGB7" s="309"/>
      <c r="AGC7" s="309"/>
      <c r="AGD7" s="309"/>
      <c r="AGE7" s="309"/>
      <c r="AGF7" s="309"/>
      <c r="AGG7" s="309"/>
      <c r="AGH7" s="309"/>
      <c r="AGI7" s="309"/>
      <c r="AGJ7" s="309"/>
      <c r="AGK7" s="309"/>
      <c r="AGL7" s="309"/>
      <c r="AGM7" s="309"/>
      <c r="AGN7" s="309"/>
      <c r="AGO7" s="309"/>
      <c r="AGP7" s="309"/>
      <c r="AGQ7" s="309"/>
      <c r="AGR7" s="309"/>
      <c r="AGS7" s="309"/>
      <c r="AGT7" s="309"/>
      <c r="AGU7" s="309"/>
      <c r="AGV7" s="309"/>
      <c r="AGW7" s="309"/>
      <c r="AGX7" s="309"/>
      <c r="AGY7" s="309"/>
      <c r="AGZ7" s="309"/>
      <c r="AHA7" s="309"/>
      <c r="AHB7" s="309"/>
      <c r="AHC7" s="309"/>
      <c r="AHD7" s="309"/>
      <c r="AHE7" s="309"/>
      <c r="AHF7" s="309"/>
      <c r="AHG7" s="309"/>
      <c r="AHH7" s="309"/>
      <c r="AHI7" s="309"/>
      <c r="AHJ7" s="309"/>
      <c r="AHK7" s="309"/>
      <c r="AHL7" s="309"/>
      <c r="AHM7" s="309"/>
      <c r="AHN7" s="309"/>
      <c r="AHO7" s="309"/>
      <c r="AHP7" s="309"/>
      <c r="AHQ7" s="309"/>
      <c r="AHR7" s="309"/>
      <c r="AHS7" s="309"/>
      <c r="AHT7" s="309"/>
      <c r="AHU7" s="309"/>
      <c r="AHV7" s="309"/>
      <c r="AHW7" s="309"/>
      <c r="AHX7" s="309"/>
      <c r="AHY7" s="309"/>
      <c r="AHZ7" s="309"/>
      <c r="AIA7" s="309"/>
      <c r="AIB7" s="309"/>
      <c r="AIC7" s="309"/>
      <c r="AID7" s="309"/>
      <c r="AIE7" s="309"/>
      <c r="AIF7" s="309"/>
      <c r="AIG7" s="309"/>
      <c r="AIH7" s="309"/>
      <c r="AII7" s="309"/>
      <c r="AIJ7" s="309"/>
      <c r="AIK7" s="309"/>
      <c r="AIL7" s="309"/>
      <c r="AIM7" s="309"/>
      <c r="AIN7" s="309"/>
      <c r="AIO7" s="309"/>
      <c r="AIP7" s="309"/>
      <c r="AIQ7" s="309"/>
      <c r="AIR7" s="309"/>
      <c r="AIS7" s="309"/>
      <c r="AIT7" s="309"/>
      <c r="AIU7" s="309"/>
      <c r="AIV7" s="309"/>
      <c r="AIW7" s="309"/>
      <c r="AIX7" s="309"/>
      <c r="AIY7" s="309"/>
      <c r="AIZ7" s="309"/>
      <c r="AJA7" s="309"/>
      <c r="AJB7" s="309"/>
      <c r="AJC7" s="309"/>
      <c r="AJD7" s="309"/>
      <c r="AJE7" s="309"/>
      <c r="AJF7" s="309"/>
      <c r="AJG7" s="309"/>
      <c r="AJH7" s="309"/>
      <c r="AJI7" s="309"/>
      <c r="AJJ7" s="309"/>
      <c r="AJK7" s="309"/>
      <c r="AJL7" s="309"/>
      <c r="AJM7" s="309"/>
      <c r="AJN7" s="309"/>
      <c r="AJO7" s="309"/>
      <c r="AJP7" s="309"/>
      <c r="AJQ7" s="309"/>
      <c r="AJR7" s="309"/>
      <c r="AJS7" s="309"/>
      <c r="AJT7" s="309"/>
      <c r="AJU7" s="309"/>
      <c r="AJV7" s="309"/>
      <c r="AJW7" s="309"/>
      <c r="AJX7" s="309"/>
      <c r="AJY7" s="309"/>
      <c r="AJZ7" s="309"/>
      <c r="AKA7" s="309"/>
      <c r="AKB7" s="309"/>
      <c r="AKC7" s="309"/>
      <c r="AKD7" s="309"/>
      <c r="AKE7" s="309"/>
      <c r="AKF7" s="309"/>
      <c r="AKG7" s="309"/>
      <c r="AKH7" s="309"/>
      <c r="AKI7" s="309"/>
      <c r="AKJ7" s="309"/>
      <c r="AKK7" s="309"/>
      <c r="AKL7" s="309"/>
      <c r="AKM7" s="309"/>
      <c r="AKN7" s="309"/>
      <c r="AKO7" s="309"/>
      <c r="AKP7" s="309"/>
      <c r="AKQ7" s="309"/>
      <c r="AKR7" s="309"/>
      <c r="AKS7" s="309"/>
      <c r="AKT7" s="309"/>
      <c r="AKU7" s="309"/>
      <c r="AKV7" s="309"/>
      <c r="AKW7" s="309"/>
      <c r="AKX7" s="309"/>
      <c r="AKY7" s="309"/>
      <c r="AKZ7" s="309"/>
      <c r="ALA7" s="309"/>
      <c r="ALB7" s="309"/>
      <c r="ALC7" s="309"/>
      <c r="ALD7" s="309"/>
      <c r="ALE7" s="309"/>
      <c r="ALF7" s="309"/>
      <c r="ALG7" s="309"/>
      <c r="ALH7" s="309"/>
      <c r="ALI7" s="309"/>
      <c r="ALJ7" s="309"/>
      <c r="ALK7" s="309"/>
      <c r="ALL7" s="309"/>
      <c r="ALM7" s="309"/>
      <c r="ALN7" s="309"/>
      <c r="ALO7" s="309"/>
      <c r="ALP7" s="309"/>
      <c r="ALQ7" s="309"/>
      <c r="ALR7" s="309"/>
      <c r="ALS7" s="309"/>
      <c r="ALT7" s="309"/>
      <c r="ALU7" s="309"/>
      <c r="ALV7" s="309"/>
      <c r="ALW7" s="309"/>
      <c r="ALX7" s="309"/>
      <c r="ALY7" s="309"/>
      <c r="ALZ7" s="309"/>
      <c r="AMA7" s="309"/>
      <c r="AMB7" s="309"/>
      <c r="AMC7" s="309"/>
      <c r="AMD7" s="309"/>
      <c r="AME7" s="309"/>
      <c r="AMF7" s="309"/>
      <c r="AMG7" s="309"/>
      <c r="AMH7" s="309"/>
      <c r="AMI7" s="309"/>
      <c r="AMJ7" s="309"/>
      <c r="AMK7" s="309"/>
      <c r="AML7" s="309"/>
      <c r="AMM7" s="309"/>
      <c r="AMN7" s="309"/>
      <c r="AMO7" s="309"/>
      <c r="AMP7" s="309"/>
      <c r="AMQ7" s="309"/>
      <c r="AMR7" s="309"/>
      <c r="AMS7" s="309"/>
      <c r="AMT7" s="309"/>
      <c r="AMU7" s="309"/>
      <c r="AMV7" s="309"/>
      <c r="AMW7" s="309"/>
      <c r="AMX7" s="309"/>
      <c r="AMY7" s="309"/>
      <c r="AMZ7" s="309"/>
      <c r="ANA7" s="309"/>
      <c r="ANB7" s="309"/>
      <c r="ANC7" s="309"/>
      <c r="AND7" s="309"/>
      <c r="ANE7" s="309"/>
      <c r="ANF7" s="309"/>
      <c r="ANG7" s="309"/>
      <c r="ANH7" s="309"/>
      <c r="ANI7" s="309"/>
      <c r="ANJ7" s="309"/>
      <c r="ANK7" s="309"/>
      <c r="ANL7" s="309"/>
      <c r="ANM7" s="309"/>
      <c r="ANN7" s="309"/>
      <c r="ANO7" s="309"/>
      <c r="ANP7" s="309"/>
      <c r="ANQ7" s="309"/>
      <c r="ANR7" s="309"/>
      <c r="ANS7" s="309"/>
      <c r="ANT7" s="309"/>
      <c r="ANU7" s="309"/>
      <c r="ANV7" s="309"/>
      <c r="ANW7" s="309"/>
      <c r="ANX7" s="309"/>
      <c r="ANY7" s="309"/>
      <c r="ANZ7" s="309"/>
      <c r="AOA7" s="309"/>
      <c r="AOB7" s="309"/>
      <c r="AOC7" s="309"/>
      <c r="AOD7" s="309"/>
      <c r="AOE7" s="309"/>
      <c r="AOF7" s="309"/>
      <c r="AOG7" s="309"/>
      <c r="AOH7" s="309"/>
      <c r="AOI7" s="309"/>
      <c r="AOJ7" s="309"/>
      <c r="AOK7" s="309"/>
      <c r="AOL7" s="309"/>
      <c r="AOM7" s="309"/>
      <c r="AON7" s="309"/>
      <c r="AOO7" s="309"/>
      <c r="AOP7" s="309"/>
      <c r="AOQ7" s="309"/>
      <c r="AOR7" s="309"/>
      <c r="AOS7" s="309"/>
      <c r="AOT7" s="309"/>
      <c r="AOU7" s="309"/>
      <c r="AOV7" s="309"/>
      <c r="AOW7" s="309"/>
      <c r="AOX7" s="309"/>
      <c r="AOY7" s="309"/>
      <c r="AOZ7" s="309"/>
      <c r="APA7" s="309"/>
      <c r="APB7" s="309"/>
      <c r="APC7" s="309"/>
      <c r="APD7" s="309"/>
      <c r="APE7" s="309"/>
      <c r="APF7" s="309"/>
      <c r="APG7" s="309"/>
      <c r="APH7" s="309"/>
      <c r="API7" s="309"/>
      <c r="APJ7" s="309"/>
      <c r="APK7" s="309"/>
      <c r="APL7" s="309"/>
      <c r="APM7" s="309"/>
      <c r="APN7" s="309"/>
      <c r="APO7" s="309"/>
      <c r="APP7" s="309"/>
      <c r="APQ7" s="309"/>
      <c r="APR7" s="309"/>
      <c r="APS7" s="309"/>
      <c r="APT7" s="309"/>
      <c r="APU7" s="309"/>
      <c r="APV7" s="309"/>
      <c r="APW7" s="309"/>
      <c r="APX7" s="309"/>
      <c r="APY7" s="309"/>
      <c r="APZ7" s="309"/>
      <c r="AQA7" s="309"/>
      <c r="AQB7" s="309"/>
      <c r="AQC7" s="309"/>
      <c r="AQD7" s="309"/>
      <c r="AQE7" s="309"/>
      <c r="AQF7" s="309"/>
      <c r="AQG7" s="309"/>
      <c r="AQH7" s="309"/>
      <c r="AQI7" s="309"/>
      <c r="AQJ7" s="309"/>
      <c r="AQK7" s="309"/>
      <c r="AQL7" s="309"/>
      <c r="AQM7" s="309"/>
      <c r="AQN7" s="309"/>
      <c r="AQO7" s="309"/>
      <c r="AQP7" s="309"/>
      <c r="AQQ7" s="309"/>
      <c r="AQR7" s="309"/>
      <c r="AQS7" s="309"/>
      <c r="AQT7" s="309"/>
      <c r="AQU7" s="309"/>
      <c r="AQV7" s="309"/>
      <c r="AQW7" s="309"/>
      <c r="AQX7" s="309"/>
      <c r="AQY7" s="309"/>
      <c r="AQZ7" s="309"/>
      <c r="ARA7" s="309"/>
      <c r="ARB7" s="309"/>
      <c r="ARC7" s="309"/>
      <c r="ARD7" s="309"/>
      <c r="ARE7" s="309"/>
      <c r="ARF7" s="309"/>
      <c r="ARG7" s="309"/>
      <c r="ARH7" s="309"/>
      <c r="ARI7" s="309"/>
      <c r="ARJ7" s="309"/>
      <c r="ARK7" s="309"/>
      <c r="ARL7" s="309"/>
      <c r="ARM7" s="309"/>
      <c r="ARN7" s="309"/>
      <c r="ARO7" s="309"/>
      <c r="ARP7" s="309"/>
      <c r="ARQ7" s="309"/>
      <c r="ARR7" s="309"/>
      <c r="ARS7" s="309"/>
      <c r="ART7" s="309"/>
      <c r="ARU7" s="309"/>
      <c r="ARV7" s="309"/>
      <c r="ARW7" s="309"/>
      <c r="ARX7" s="309"/>
      <c r="ARY7" s="309"/>
      <c r="ARZ7" s="309"/>
      <c r="ASA7" s="309"/>
      <c r="ASB7" s="309"/>
      <c r="ASC7" s="309"/>
      <c r="ASD7" s="309"/>
      <c r="ASE7" s="309"/>
      <c r="ASF7" s="309"/>
      <c r="ASG7" s="309"/>
      <c r="ASH7" s="309"/>
      <c r="ASI7" s="309"/>
      <c r="ASJ7" s="309"/>
      <c r="ASK7" s="309"/>
      <c r="ASL7" s="309"/>
      <c r="ASM7" s="309"/>
      <c r="ASN7" s="309"/>
      <c r="ASO7" s="309"/>
      <c r="ASP7" s="309"/>
      <c r="ASQ7" s="309"/>
      <c r="ASR7" s="309"/>
      <c r="ASS7" s="309"/>
      <c r="AST7" s="309"/>
      <c r="ASU7" s="309"/>
      <c r="ASV7" s="309"/>
      <c r="ASW7" s="309"/>
      <c r="ASX7" s="309"/>
      <c r="ASY7" s="309"/>
      <c r="ASZ7" s="309"/>
      <c r="ATA7" s="309"/>
      <c r="ATB7" s="309"/>
      <c r="ATC7" s="309"/>
      <c r="ATD7" s="309"/>
      <c r="ATE7" s="309"/>
      <c r="ATF7" s="309"/>
      <c r="ATG7" s="309"/>
      <c r="ATH7" s="309"/>
      <c r="ATI7" s="309"/>
      <c r="ATJ7" s="309"/>
      <c r="ATK7" s="309"/>
      <c r="ATL7" s="309"/>
      <c r="ATM7" s="309"/>
      <c r="ATN7" s="309"/>
      <c r="ATO7" s="309"/>
      <c r="ATP7" s="309"/>
      <c r="ATQ7" s="309"/>
      <c r="ATR7" s="309"/>
      <c r="ATS7" s="309"/>
      <c r="ATT7" s="309"/>
      <c r="ATU7" s="309"/>
      <c r="ATV7" s="309"/>
      <c r="ATW7" s="309"/>
      <c r="ATX7" s="309"/>
      <c r="ATY7" s="309"/>
      <c r="ATZ7" s="309"/>
      <c r="AUA7" s="309"/>
      <c r="AUB7" s="309"/>
      <c r="AUC7" s="309"/>
      <c r="AUD7" s="309"/>
      <c r="AUE7" s="309"/>
      <c r="AUF7" s="309"/>
      <c r="AUG7" s="309"/>
      <c r="AUH7" s="309"/>
      <c r="AUI7" s="309"/>
      <c r="AUJ7" s="309"/>
      <c r="AUK7" s="309"/>
      <c r="AUL7" s="309"/>
      <c r="AUM7" s="309"/>
      <c r="AUN7" s="309"/>
      <c r="AUO7" s="309"/>
      <c r="AUP7" s="309"/>
      <c r="AUQ7" s="309"/>
      <c r="AUR7" s="309"/>
      <c r="AUS7" s="309"/>
      <c r="AUT7" s="309"/>
      <c r="AUU7" s="309"/>
      <c r="AUV7" s="309"/>
      <c r="AUW7" s="309"/>
      <c r="AUX7" s="309"/>
      <c r="AUY7" s="309"/>
      <c r="AUZ7" s="309"/>
      <c r="AVA7" s="309"/>
      <c r="AVB7" s="309"/>
      <c r="AVC7" s="309"/>
      <c r="AVD7" s="309"/>
      <c r="AVE7" s="309"/>
      <c r="AVF7" s="309"/>
      <c r="AVG7" s="309"/>
      <c r="AVH7" s="309"/>
      <c r="AVI7" s="309"/>
      <c r="AVJ7" s="309"/>
      <c r="AVK7" s="309"/>
      <c r="AVL7" s="309"/>
      <c r="AVM7" s="309"/>
      <c r="AVN7" s="309"/>
      <c r="AVO7" s="309"/>
      <c r="AVP7" s="309"/>
      <c r="AVQ7" s="309"/>
      <c r="AVR7" s="309"/>
      <c r="AVS7" s="309"/>
      <c r="AVT7" s="309"/>
      <c r="AVU7" s="309"/>
      <c r="AVV7" s="309"/>
      <c r="AVW7" s="309"/>
      <c r="AVX7" s="309"/>
      <c r="AVY7" s="309"/>
      <c r="AVZ7" s="309"/>
      <c r="AWA7" s="309"/>
      <c r="AWB7" s="309"/>
      <c r="AWC7" s="309"/>
      <c r="AWD7" s="309"/>
      <c r="AWE7" s="309"/>
      <c r="AWF7" s="309"/>
      <c r="AWG7" s="309"/>
      <c r="AWH7" s="309"/>
      <c r="AWI7" s="309"/>
      <c r="AWJ7" s="309"/>
      <c r="AWK7" s="309"/>
      <c r="AWL7" s="309"/>
      <c r="AWM7" s="309"/>
      <c r="AWN7" s="309"/>
      <c r="AWO7" s="309"/>
      <c r="AWP7" s="309"/>
      <c r="AWQ7" s="309"/>
      <c r="AWR7" s="309"/>
      <c r="AWS7" s="309"/>
      <c r="AWT7" s="309"/>
      <c r="AWU7" s="309"/>
      <c r="AWV7" s="309"/>
      <c r="AWW7" s="309"/>
      <c r="AWX7" s="309"/>
      <c r="AWY7" s="309"/>
      <c r="AWZ7" s="309"/>
      <c r="AXA7" s="309"/>
      <c r="AXB7" s="309"/>
      <c r="AXC7" s="309"/>
      <c r="AXD7" s="309"/>
      <c r="AXE7" s="309"/>
      <c r="AXF7" s="309"/>
      <c r="AXG7" s="309"/>
      <c r="AXH7" s="309"/>
      <c r="AXI7" s="309"/>
      <c r="AXJ7" s="309"/>
      <c r="AXK7" s="309"/>
      <c r="AXL7" s="309"/>
      <c r="AXM7" s="309"/>
      <c r="AXN7" s="309"/>
      <c r="AXO7" s="309"/>
      <c r="AXP7" s="309"/>
      <c r="AXQ7" s="309"/>
      <c r="AXR7" s="309"/>
      <c r="AXS7" s="309"/>
      <c r="AXT7" s="309"/>
      <c r="AXU7" s="309"/>
      <c r="AXV7" s="309"/>
      <c r="AXW7" s="309"/>
      <c r="AXX7" s="309"/>
      <c r="AXY7" s="309"/>
      <c r="AXZ7" s="309"/>
      <c r="AYA7" s="309"/>
      <c r="AYB7" s="309"/>
      <c r="AYC7" s="309"/>
      <c r="AYD7" s="309"/>
      <c r="AYE7" s="309"/>
      <c r="AYF7" s="309"/>
      <c r="AYG7" s="309"/>
      <c r="AYH7" s="309"/>
      <c r="AYI7" s="309"/>
      <c r="AYJ7" s="309"/>
      <c r="AYK7" s="309"/>
      <c r="AYL7" s="309"/>
      <c r="AYM7" s="309"/>
      <c r="AYN7" s="309"/>
      <c r="AYO7" s="309"/>
      <c r="AYP7" s="309"/>
      <c r="AYQ7" s="309"/>
      <c r="AYR7" s="309"/>
      <c r="AYS7" s="309"/>
      <c r="AYT7" s="309"/>
      <c r="AYU7" s="309"/>
      <c r="AYV7" s="309"/>
      <c r="AYW7" s="309"/>
      <c r="AYX7" s="309"/>
      <c r="AYY7" s="309"/>
      <c r="AYZ7" s="309"/>
      <c r="AZA7" s="309"/>
      <c r="AZB7" s="309"/>
      <c r="AZC7" s="309"/>
      <c r="AZD7" s="309"/>
      <c r="AZE7" s="309"/>
      <c r="AZF7" s="309"/>
      <c r="AZG7" s="309"/>
      <c r="AZH7" s="309"/>
      <c r="AZI7" s="309"/>
      <c r="AZJ7" s="309"/>
      <c r="AZK7" s="309"/>
      <c r="AZL7" s="309"/>
      <c r="AZM7" s="309"/>
      <c r="AZN7" s="309"/>
      <c r="AZO7" s="309"/>
      <c r="AZP7" s="309"/>
      <c r="AZQ7" s="309"/>
      <c r="AZR7" s="309"/>
      <c r="AZS7" s="309"/>
      <c r="AZT7" s="309"/>
      <c r="AZU7" s="309"/>
      <c r="AZV7" s="309"/>
      <c r="AZW7" s="309"/>
      <c r="AZX7" s="309"/>
      <c r="AZY7" s="309"/>
      <c r="AZZ7" s="309"/>
      <c r="BAA7" s="309"/>
      <c r="BAB7" s="309"/>
      <c r="BAC7" s="309"/>
      <c r="BAD7" s="309"/>
      <c r="BAE7" s="309"/>
      <c r="BAF7" s="309"/>
      <c r="BAG7" s="309"/>
      <c r="BAH7" s="309"/>
      <c r="BAI7" s="309"/>
      <c r="BAJ7" s="309"/>
      <c r="BAK7" s="309"/>
      <c r="BAL7" s="309"/>
      <c r="BAM7" s="309"/>
      <c r="BAN7" s="309"/>
      <c r="BAO7" s="309"/>
      <c r="BAP7" s="309"/>
      <c r="BAQ7" s="309"/>
      <c r="BAR7" s="309"/>
      <c r="BAS7" s="309"/>
      <c r="BAT7" s="309"/>
      <c r="BAU7" s="309"/>
      <c r="BAV7" s="309"/>
      <c r="BAW7" s="309"/>
      <c r="BAX7" s="309"/>
      <c r="BAY7" s="309"/>
      <c r="BAZ7" s="309"/>
      <c r="BBA7" s="309"/>
      <c r="BBB7" s="309"/>
      <c r="BBC7" s="309"/>
      <c r="BBD7" s="309"/>
      <c r="BBE7" s="309"/>
      <c r="BBF7" s="309"/>
      <c r="BBG7" s="309"/>
      <c r="BBH7" s="309"/>
      <c r="BBI7" s="309"/>
      <c r="BBJ7" s="309"/>
      <c r="BBK7" s="309"/>
      <c r="BBL7" s="309"/>
      <c r="BBM7" s="309"/>
      <c r="BBN7" s="309"/>
      <c r="BBO7" s="309"/>
      <c r="BBP7" s="309"/>
      <c r="BBQ7" s="309"/>
      <c r="BBR7" s="309"/>
      <c r="BBS7" s="309"/>
      <c r="BBT7" s="309"/>
      <c r="BBU7" s="309"/>
      <c r="BBV7" s="309"/>
      <c r="BBW7" s="309"/>
      <c r="BBX7" s="309"/>
      <c r="BBY7" s="309"/>
      <c r="BBZ7" s="309"/>
      <c r="BCA7" s="309"/>
      <c r="BCB7" s="309"/>
      <c r="BCC7" s="309"/>
      <c r="BCD7" s="309"/>
      <c r="BCE7" s="309"/>
      <c r="BCF7" s="309"/>
      <c r="BCG7" s="309"/>
      <c r="BCH7" s="309"/>
      <c r="BCI7" s="309"/>
      <c r="BCJ7" s="309"/>
      <c r="BCK7" s="309"/>
      <c r="BCL7" s="309"/>
      <c r="BCM7" s="309"/>
      <c r="BCN7" s="309"/>
      <c r="BCO7" s="309"/>
      <c r="BCP7" s="309"/>
      <c r="BCQ7" s="309"/>
      <c r="BCR7" s="309"/>
      <c r="BCS7" s="309"/>
      <c r="BCT7" s="309"/>
      <c r="BCU7" s="309"/>
      <c r="BCV7" s="309"/>
      <c r="BCW7" s="309"/>
      <c r="BCX7" s="309"/>
      <c r="BCY7" s="309"/>
      <c r="BCZ7" s="309"/>
      <c r="BDA7" s="309"/>
      <c r="BDB7" s="309"/>
      <c r="BDC7" s="309"/>
      <c r="BDD7" s="309"/>
      <c r="BDE7" s="309"/>
      <c r="BDF7" s="309"/>
      <c r="BDG7" s="309"/>
      <c r="BDH7" s="309"/>
      <c r="BDI7" s="309"/>
      <c r="BDJ7" s="309"/>
      <c r="BDK7" s="309"/>
      <c r="BDL7" s="309"/>
      <c r="BDM7" s="309"/>
      <c r="BDN7" s="309"/>
      <c r="BDO7" s="309"/>
      <c r="BDP7" s="309"/>
      <c r="BDQ7" s="309"/>
      <c r="BDR7" s="309"/>
      <c r="BDS7" s="309"/>
      <c r="BDT7" s="309"/>
      <c r="BDU7" s="309"/>
      <c r="BDV7" s="309"/>
      <c r="BDW7" s="309"/>
      <c r="BDX7" s="309"/>
      <c r="BDY7" s="309"/>
      <c r="BDZ7" s="309"/>
      <c r="BEA7" s="309"/>
      <c r="BEB7" s="309"/>
      <c r="BEC7" s="309"/>
      <c r="BED7" s="309"/>
      <c r="BEE7" s="309"/>
      <c r="BEF7" s="309"/>
      <c r="BEG7" s="309"/>
      <c r="BEH7" s="309"/>
      <c r="BEI7" s="309"/>
      <c r="BEJ7" s="309"/>
      <c r="BEK7" s="309"/>
      <c r="BEL7" s="309"/>
      <c r="BEM7" s="309"/>
      <c r="BEN7" s="309"/>
      <c r="BEO7" s="309"/>
      <c r="BEP7" s="309"/>
      <c r="BEQ7" s="309"/>
      <c r="BER7" s="309"/>
      <c r="BES7" s="309"/>
      <c r="BET7" s="309"/>
      <c r="BEU7" s="309"/>
      <c r="BEV7" s="309"/>
      <c r="BEW7" s="309"/>
      <c r="BEX7" s="309"/>
      <c r="BEY7" s="309"/>
      <c r="BEZ7" s="309"/>
      <c r="BFA7" s="309"/>
      <c r="BFB7" s="309"/>
      <c r="BFC7" s="309"/>
      <c r="BFD7" s="309"/>
      <c r="BFE7" s="309"/>
      <c r="BFF7" s="309"/>
      <c r="BFG7" s="309"/>
      <c r="BFH7" s="309"/>
      <c r="BFI7" s="309"/>
      <c r="BFJ7" s="309"/>
      <c r="BFK7" s="309"/>
      <c r="BFL7" s="309"/>
      <c r="BFM7" s="309"/>
      <c r="BFN7" s="309"/>
      <c r="BFO7" s="309"/>
      <c r="BFP7" s="309"/>
      <c r="BFQ7" s="309"/>
      <c r="BFR7" s="309"/>
      <c r="BFS7" s="309"/>
      <c r="BFT7" s="309"/>
      <c r="BFU7" s="309"/>
      <c r="BFV7" s="309"/>
      <c r="BFW7" s="309"/>
      <c r="BFX7" s="309"/>
      <c r="BFY7" s="309"/>
      <c r="BFZ7" s="309"/>
      <c r="BGA7" s="309"/>
      <c r="BGB7" s="309"/>
      <c r="BGC7" s="309"/>
      <c r="BGD7" s="309"/>
      <c r="BGE7" s="309"/>
      <c r="BGF7" s="309"/>
      <c r="BGG7" s="309"/>
      <c r="BGH7" s="309"/>
      <c r="BGI7" s="309"/>
      <c r="BGJ7" s="309"/>
      <c r="BGK7" s="309"/>
      <c r="BGL7" s="309"/>
      <c r="BGM7" s="309"/>
      <c r="BGN7" s="309"/>
      <c r="BGO7" s="309"/>
      <c r="BGP7" s="309"/>
      <c r="BGQ7" s="309"/>
      <c r="BGR7" s="309"/>
      <c r="BGS7" s="309"/>
      <c r="BGT7" s="309"/>
      <c r="BGU7" s="309"/>
      <c r="BGV7" s="309"/>
      <c r="BGW7" s="309"/>
      <c r="BGX7" s="309"/>
      <c r="BGY7" s="309"/>
      <c r="BGZ7" s="309"/>
      <c r="BHA7" s="309"/>
      <c r="BHB7" s="309"/>
      <c r="BHC7" s="309"/>
      <c r="BHD7" s="309"/>
      <c r="BHE7" s="309"/>
      <c r="BHF7" s="309"/>
      <c r="BHG7" s="309"/>
      <c r="BHH7" s="309"/>
      <c r="BHI7" s="309"/>
      <c r="BHJ7" s="309"/>
      <c r="BHK7" s="309"/>
      <c r="BHL7" s="309"/>
      <c r="BHM7" s="309"/>
      <c r="BHN7" s="309"/>
      <c r="BHO7" s="309"/>
      <c r="BHP7" s="309"/>
      <c r="BHQ7" s="309"/>
      <c r="BHR7" s="309"/>
      <c r="BHS7" s="309"/>
      <c r="BHT7" s="309"/>
      <c r="BHU7" s="309"/>
      <c r="BHV7" s="309"/>
      <c r="BHW7" s="309"/>
      <c r="BHX7" s="309"/>
      <c r="BHY7" s="309"/>
      <c r="BHZ7" s="309"/>
      <c r="BIA7" s="309"/>
      <c r="BIB7" s="309"/>
      <c r="BIC7" s="309"/>
      <c r="BID7" s="309"/>
      <c r="BIE7" s="309"/>
      <c r="BIF7" s="309"/>
      <c r="BIG7" s="309"/>
      <c r="BIH7" s="309"/>
      <c r="BII7" s="309"/>
      <c r="BIJ7" s="309"/>
      <c r="BIK7" s="309"/>
      <c r="BIL7" s="309"/>
      <c r="BIM7" s="309"/>
      <c r="BIN7" s="309"/>
      <c r="BIO7" s="309"/>
      <c r="BIP7" s="309"/>
      <c r="BIQ7" s="309"/>
      <c r="BIR7" s="309"/>
      <c r="BIS7" s="309"/>
      <c r="BIT7" s="309"/>
      <c r="BIU7" s="309"/>
      <c r="BIV7" s="309"/>
      <c r="BIW7" s="309"/>
      <c r="BIX7" s="309"/>
      <c r="BIY7" s="309"/>
      <c r="BIZ7" s="309"/>
      <c r="BJA7" s="309"/>
      <c r="BJB7" s="309"/>
      <c r="BJC7" s="309"/>
      <c r="BJD7" s="309"/>
      <c r="BJE7" s="309"/>
      <c r="BJF7" s="309"/>
      <c r="BJG7" s="309"/>
      <c r="BJH7" s="309"/>
      <c r="BJI7" s="309"/>
      <c r="BJJ7" s="309"/>
      <c r="BJK7" s="309"/>
      <c r="BJL7" s="309"/>
      <c r="BJM7" s="309"/>
      <c r="BJN7" s="309"/>
      <c r="BJO7" s="309"/>
      <c r="BJP7" s="309"/>
      <c r="BJQ7" s="309"/>
      <c r="BJR7" s="309"/>
      <c r="BJS7" s="309"/>
      <c r="BJT7" s="309"/>
      <c r="BJU7" s="309"/>
      <c r="BJV7" s="309"/>
      <c r="BJW7" s="309"/>
      <c r="BJX7" s="309"/>
      <c r="BJY7" s="309"/>
      <c r="BJZ7" s="309"/>
      <c r="BKA7" s="309"/>
      <c r="BKB7" s="309"/>
      <c r="BKC7" s="309"/>
      <c r="BKD7" s="309"/>
      <c r="BKE7" s="309"/>
      <c r="BKF7" s="309"/>
      <c r="BKG7" s="309"/>
      <c r="BKH7" s="309"/>
      <c r="BKI7" s="309"/>
      <c r="BKJ7" s="309"/>
      <c r="BKK7" s="309"/>
      <c r="BKL7" s="309"/>
      <c r="BKM7" s="309"/>
      <c r="BKN7" s="309"/>
      <c r="BKO7" s="309"/>
      <c r="BKP7" s="309"/>
      <c r="BKQ7" s="309"/>
      <c r="BKR7" s="309"/>
      <c r="BKS7" s="309"/>
      <c r="BKT7" s="309"/>
      <c r="BKU7" s="309"/>
      <c r="BKV7" s="309"/>
      <c r="BKW7" s="309"/>
      <c r="BKX7" s="309"/>
      <c r="BKY7" s="309"/>
      <c r="BKZ7" s="309"/>
      <c r="BLA7" s="309"/>
      <c r="BLB7" s="309"/>
      <c r="BLC7" s="309"/>
      <c r="BLD7" s="309"/>
      <c r="BLE7" s="309"/>
      <c r="BLF7" s="309"/>
      <c r="BLG7" s="309"/>
      <c r="BLH7" s="309"/>
      <c r="BLI7" s="309"/>
      <c r="BLJ7" s="309"/>
      <c r="BLK7" s="309"/>
      <c r="BLL7" s="309"/>
      <c r="BLM7" s="309"/>
      <c r="BLN7" s="309"/>
      <c r="BLO7" s="309"/>
      <c r="BLP7" s="309"/>
      <c r="BLQ7" s="309"/>
      <c r="BLR7" s="309"/>
      <c r="BLS7" s="309"/>
      <c r="BLT7" s="309"/>
      <c r="BLU7" s="309"/>
      <c r="BLV7" s="309"/>
      <c r="BLW7" s="309"/>
      <c r="BLX7" s="309"/>
      <c r="BLY7" s="309"/>
      <c r="BLZ7" s="309"/>
      <c r="BMA7" s="309"/>
      <c r="BMB7" s="309"/>
      <c r="BMC7" s="309"/>
      <c r="BMD7" s="309"/>
      <c r="BME7" s="309"/>
      <c r="BMF7" s="309"/>
      <c r="BMG7" s="309"/>
      <c r="BMH7" s="309"/>
      <c r="BMI7" s="309"/>
      <c r="BMJ7" s="309"/>
      <c r="BMK7" s="309"/>
      <c r="BML7" s="309"/>
      <c r="BMM7" s="309"/>
      <c r="BMN7" s="309"/>
      <c r="BMO7" s="309"/>
      <c r="BMP7" s="309"/>
      <c r="BMQ7" s="309"/>
      <c r="BMR7" s="309"/>
      <c r="BMS7" s="309"/>
      <c r="BMT7" s="309"/>
      <c r="BMU7" s="309"/>
      <c r="BMV7" s="309"/>
      <c r="BMW7" s="309"/>
      <c r="BMX7" s="309"/>
      <c r="BMY7" s="309"/>
      <c r="BMZ7" s="309"/>
      <c r="BNA7" s="309"/>
      <c r="BNB7" s="309"/>
      <c r="BNC7" s="309"/>
      <c r="BND7" s="309"/>
      <c r="BNE7" s="309"/>
      <c r="BNF7" s="309"/>
      <c r="BNG7" s="309"/>
      <c r="BNH7" s="309"/>
      <c r="BNI7" s="309"/>
      <c r="BNJ7" s="309"/>
      <c r="BNK7" s="309"/>
      <c r="BNL7" s="309"/>
      <c r="BNM7" s="309"/>
      <c r="BNN7" s="309"/>
      <c r="BNO7" s="309"/>
      <c r="BNP7" s="309"/>
      <c r="BNQ7" s="309"/>
      <c r="BNR7" s="309"/>
      <c r="BNS7" s="309"/>
      <c r="BNT7" s="309"/>
      <c r="BNU7" s="309"/>
      <c r="BNV7" s="309"/>
      <c r="BNW7" s="309"/>
      <c r="BNX7" s="309"/>
      <c r="BNY7" s="309"/>
      <c r="BNZ7" s="309"/>
      <c r="BOA7" s="309"/>
      <c r="BOB7" s="309"/>
      <c r="BOC7" s="309"/>
      <c r="BOD7" s="309"/>
      <c r="BOE7" s="309"/>
      <c r="BOF7" s="309"/>
      <c r="BOG7" s="309"/>
      <c r="BOH7" s="309"/>
      <c r="BOI7" s="309"/>
      <c r="BOJ7" s="309"/>
      <c r="BOK7" s="309"/>
      <c r="BOL7" s="309"/>
      <c r="BOM7" s="309"/>
      <c r="BON7" s="309"/>
      <c r="BOO7" s="309"/>
      <c r="BOP7" s="309"/>
      <c r="BOQ7" s="309"/>
      <c r="BOR7" s="309"/>
      <c r="BOS7" s="309"/>
      <c r="BOT7" s="309"/>
      <c r="BOU7" s="309"/>
      <c r="BOV7" s="309"/>
      <c r="BOW7" s="309"/>
      <c r="BOX7" s="309"/>
      <c r="BOY7" s="309"/>
      <c r="BOZ7" s="309"/>
      <c r="BPA7" s="309"/>
      <c r="BPB7" s="309"/>
      <c r="BPC7" s="309"/>
      <c r="BPD7" s="309"/>
      <c r="BPE7" s="309"/>
      <c r="BPF7" s="309"/>
      <c r="BPG7" s="309"/>
      <c r="BPH7" s="309"/>
      <c r="BPI7" s="309"/>
      <c r="BPJ7" s="309"/>
      <c r="BPK7" s="309"/>
      <c r="BPL7" s="309"/>
      <c r="BPM7" s="309"/>
      <c r="BPN7" s="309"/>
      <c r="BPO7" s="309"/>
      <c r="BPP7" s="309"/>
      <c r="BPQ7" s="309"/>
      <c r="BPR7" s="309"/>
      <c r="BPS7" s="309"/>
      <c r="BPT7" s="309"/>
      <c r="BPU7" s="309"/>
      <c r="BPV7" s="309"/>
      <c r="BPW7" s="309"/>
      <c r="BPX7" s="309"/>
      <c r="BPY7" s="309"/>
      <c r="BPZ7" s="309"/>
      <c r="BQA7" s="309"/>
      <c r="BQB7" s="309"/>
      <c r="BQC7" s="309"/>
      <c r="BQD7" s="309"/>
      <c r="BQE7" s="309"/>
      <c r="BQF7" s="309"/>
      <c r="BQG7" s="309"/>
      <c r="BQH7" s="309"/>
      <c r="BQI7" s="309"/>
      <c r="BQJ7" s="309"/>
      <c r="BQK7" s="309"/>
      <c r="BQL7" s="309"/>
      <c r="BQM7" s="309"/>
      <c r="BQN7" s="309"/>
      <c r="BQO7" s="309"/>
      <c r="BQP7" s="309"/>
      <c r="BQQ7" s="309"/>
      <c r="BQR7" s="309"/>
      <c r="BQS7" s="309"/>
      <c r="BQT7" s="309"/>
      <c r="BQU7" s="309"/>
      <c r="BQV7" s="309"/>
      <c r="BQW7" s="309"/>
      <c r="BQX7" s="309"/>
      <c r="BQY7" s="309"/>
      <c r="BQZ7" s="309"/>
      <c r="BRA7" s="309"/>
      <c r="BRB7" s="309"/>
      <c r="BRC7" s="309"/>
      <c r="BRD7" s="309"/>
      <c r="BRE7" s="309"/>
      <c r="BRF7" s="309"/>
      <c r="BRG7" s="309"/>
      <c r="BRH7" s="309"/>
      <c r="BRI7" s="309"/>
      <c r="BRJ7" s="309"/>
      <c r="BRK7" s="309"/>
      <c r="BRL7" s="309"/>
      <c r="BRM7" s="309"/>
      <c r="BRN7" s="309"/>
      <c r="BRO7" s="309"/>
      <c r="BRP7" s="309"/>
      <c r="BRQ7" s="309"/>
      <c r="BRR7" s="309"/>
      <c r="BRS7" s="309"/>
      <c r="BRT7" s="309"/>
      <c r="BRU7" s="309"/>
      <c r="BRV7" s="309"/>
      <c r="BRW7" s="309"/>
      <c r="BRX7" s="309"/>
      <c r="BRY7" s="309"/>
      <c r="BRZ7" s="309"/>
      <c r="BSA7" s="309"/>
      <c r="BSB7" s="309"/>
      <c r="BSC7" s="309"/>
      <c r="BSD7" s="309"/>
      <c r="BSE7" s="309"/>
      <c r="BSF7" s="309"/>
      <c r="BSG7" s="309"/>
      <c r="BSH7" s="309"/>
      <c r="BSI7" s="309"/>
      <c r="BSJ7" s="309"/>
      <c r="BSK7" s="309"/>
      <c r="BSL7" s="309"/>
      <c r="BSM7" s="309"/>
      <c r="BSN7" s="309"/>
      <c r="BSO7" s="309"/>
      <c r="BSP7" s="309"/>
      <c r="BSQ7" s="309"/>
      <c r="BSR7" s="309"/>
      <c r="BSS7" s="309"/>
      <c r="BST7" s="309"/>
      <c r="BSU7" s="309"/>
      <c r="BSV7" s="309"/>
      <c r="BSW7" s="309"/>
      <c r="BSX7" s="309"/>
      <c r="BSY7" s="309"/>
      <c r="BSZ7" s="309"/>
      <c r="BTA7" s="309"/>
      <c r="BTB7" s="309"/>
      <c r="BTC7" s="309"/>
      <c r="BTD7" s="309"/>
      <c r="BTE7" s="309"/>
      <c r="BTF7" s="309"/>
      <c r="BTG7" s="309"/>
      <c r="BTH7" s="309"/>
      <c r="BTI7" s="309"/>
      <c r="BTJ7" s="309"/>
      <c r="BTK7" s="309"/>
      <c r="BTL7" s="309"/>
      <c r="BTM7" s="309"/>
      <c r="BTN7" s="309"/>
      <c r="BTO7" s="309"/>
      <c r="BTP7" s="309"/>
      <c r="BTQ7" s="309"/>
      <c r="BTR7" s="309"/>
      <c r="BTS7" s="309"/>
      <c r="BTT7" s="309"/>
      <c r="BTU7" s="309"/>
      <c r="BTV7" s="309"/>
      <c r="BTW7" s="309"/>
      <c r="BTX7" s="309"/>
      <c r="BTY7" s="309"/>
      <c r="BTZ7" s="309"/>
      <c r="BUA7" s="309"/>
      <c r="BUB7" s="309"/>
      <c r="BUC7" s="309"/>
      <c r="BUD7" s="309"/>
      <c r="BUE7" s="309"/>
      <c r="BUF7" s="309"/>
      <c r="BUG7" s="309"/>
      <c r="BUH7" s="309"/>
      <c r="BUI7" s="309"/>
      <c r="BUJ7" s="309"/>
      <c r="BUK7" s="309"/>
      <c r="BUL7" s="309"/>
      <c r="BUM7" s="309"/>
      <c r="BUN7" s="309"/>
      <c r="BUO7" s="309"/>
      <c r="BUP7" s="309"/>
      <c r="BUQ7" s="309"/>
      <c r="BUR7" s="309"/>
      <c r="BUS7" s="309"/>
      <c r="BUT7" s="309"/>
      <c r="BUU7" s="309"/>
      <c r="BUV7" s="309"/>
      <c r="BUW7" s="309"/>
      <c r="BUX7" s="309"/>
      <c r="BUY7" s="309"/>
      <c r="BUZ7" s="309"/>
      <c r="BVA7" s="309"/>
      <c r="BVB7" s="309"/>
      <c r="BVC7" s="309"/>
      <c r="BVD7" s="309"/>
      <c r="BVE7" s="309"/>
      <c r="BVF7" s="309"/>
      <c r="BVG7" s="309"/>
      <c r="BVH7" s="309"/>
      <c r="BVI7" s="309"/>
      <c r="BVJ7" s="309"/>
      <c r="BVK7" s="309"/>
      <c r="BVL7" s="309"/>
      <c r="BVM7" s="309"/>
      <c r="BVN7" s="309"/>
      <c r="BVO7" s="309"/>
      <c r="BVP7" s="309"/>
      <c r="BVQ7" s="309"/>
      <c r="BVR7" s="309"/>
      <c r="BVS7" s="309"/>
      <c r="BVT7" s="309"/>
      <c r="BVU7" s="309"/>
      <c r="BVV7" s="309"/>
      <c r="BVW7" s="309"/>
      <c r="BVX7" s="309"/>
      <c r="BVY7" s="309"/>
      <c r="BVZ7" s="309"/>
      <c r="BWA7" s="309"/>
      <c r="BWB7" s="309"/>
      <c r="BWC7" s="309"/>
      <c r="BWD7" s="309"/>
      <c r="BWE7" s="309"/>
      <c r="BWF7" s="309"/>
      <c r="BWG7" s="309"/>
      <c r="BWH7" s="309"/>
      <c r="BWI7" s="309"/>
      <c r="BWJ7" s="309"/>
      <c r="BWK7" s="309"/>
      <c r="BWL7" s="309"/>
      <c r="BWM7" s="309"/>
      <c r="BWN7" s="309"/>
      <c r="BWO7" s="309"/>
      <c r="BWP7" s="309"/>
      <c r="BWQ7" s="309"/>
      <c r="BWR7" s="309"/>
      <c r="BWS7" s="309"/>
      <c r="BWT7" s="309"/>
      <c r="BWU7" s="309"/>
      <c r="BWV7" s="309"/>
      <c r="BWW7" s="309"/>
      <c r="BWX7" s="309"/>
      <c r="BWY7" s="309"/>
      <c r="BWZ7" s="309"/>
      <c r="BXA7" s="309"/>
      <c r="BXB7" s="309"/>
      <c r="BXC7" s="309"/>
      <c r="BXD7" s="309"/>
      <c r="BXE7" s="309"/>
      <c r="BXF7" s="309"/>
      <c r="BXG7" s="309"/>
      <c r="BXH7" s="309"/>
      <c r="BXI7" s="309"/>
      <c r="BXJ7" s="309"/>
      <c r="BXK7" s="309"/>
      <c r="BXL7" s="309"/>
      <c r="BXM7" s="309"/>
      <c r="BXN7" s="309"/>
      <c r="BXO7" s="309"/>
      <c r="BXP7" s="309"/>
      <c r="BXQ7" s="309"/>
      <c r="BXR7" s="309"/>
      <c r="BXS7" s="309"/>
      <c r="BXT7" s="309"/>
      <c r="BXU7" s="309"/>
      <c r="BXV7" s="309"/>
      <c r="BXW7" s="309"/>
      <c r="BXX7" s="309"/>
      <c r="BXY7" s="309"/>
      <c r="BXZ7" s="309"/>
      <c r="BYA7" s="309"/>
      <c r="BYB7" s="309"/>
      <c r="BYC7" s="309"/>
      <c r="BYD7" s="309"/>
      <c r="BYE7" s="309"/>
      <c r="BYF7" s="309"/>
      <c r="BYG7" s="309"/>
      <c r="BYH7" s="309"/>
      <c r="BYI7" s="309"/>
      <c r="BYJ7" s="309"/>
      <c r="BYK7" s="309"/>
      <c r="BYL7" s="309"/>
      <c r="BYM7" s="309"/>
      <c r="BYN7" s="309"/>
      <c r="BYO7" s="309"/>
      <c r="BYP7" s="309"/>
      <c r="BYQ7" s="309"/>
      <c r="BYR7" s="309"/>
      <c r="BYS7" s="309"/>
      <c r="BYT7" s="309"/>
      <c r="BYU7" s="309"/>
      <c r="BYV7" s="309"/>
      <c r="BYW7" s="309"/>
      <c r="BYX7" s="309"/>
      <c r="BYY7" s="309"/>
      <c r="BYZ7" s="309"/>
      <c r="BZA7" s="309"/>
      <c r="BZB7" s="309"/>
      <c r="BZC7" s="309"/>
      <c r="BZD7" s="309"/>
      <c r="BZE7" s="309"/>
      <c r="BZF7" s="309"/>
      <c r="BZG7" s="309"/>
      <c r="BZH7" s="309"/>
      <c r="BZI7" s="309"/>
      <c r="BZJ7" s="309"/>
      <c r="BZK7" s="309"/>
      <c r="BZL7" s="309"/>
      <c r="BZM7" s="309"/>
      <c r="BZN7" s="309"/>
      <c r="BZO7" s="309"/>
      <c r="BZP7" s="309"/>
      <c r="BZQ7" s="309"/>
      <c r="BZR7" s="309"/>
      <c r="BZS7" s="309"/>
      <c r="BZT7" s="309"/>
      <c r="BZU7" s="309"/>
      <c r="BZV7" s="309"/>
      <c r="BZW7" s="309"/>
      <c r="BZX7" s="309"/>
      <c r="BZY7" s="309"/>
      <c r="BZZ7" s="309"/>
      <c r="CAA7" s="309"/>
      <c r="CAB7" s="309"/>
      <c r="CAC7" s="309"/>
      <c r="CAD7" s="309"/>
      <c r="CAE7" s="309"/>
      <c r="CAF7" s="309"/>
      <c r="CAG7" s="309"/>
      <c r="CAH7" s="309"/>
      <c r="CAI7" s="309"/>
      <c r="CAJ7" s="309"/>
      <c r="CAK7" s="309"/>
      <c r="CAL7" s="309"/>
      <c r="CAM7" s="309"/>
      <c r="CAN7" s="309"/>
      <c r="CAO7" s="309"/>
      <c r="CAP7" s="309"/>
      <c r="CAQ7" s="309"/>
      <c r="CAR7" s="309"/>
      <c r="CAS7" s="309"/>
      <c r="CAT7" s="309"/>
      <c r="CAU7" s="309"/>
      <c r="CAV7" s="309"/>
      <c r="CAW7" s="309"/>
      <c r="CAX7" s="309"/>
      <c r="CAY7" s="309"/>
      <c r="CAZ7" s="309"/>
      <c r="CBA7" s="309"/>
      <c r="CBB7" s="309"/>
      <c r="CBC7" s="309"/>
      <c r="CBD7" s="309"/>
      <c r="CBE7" s="309"/>
      <c r="CBF7" s="309"/>
      <c r="CBG7" s="309"/>
      <c r="CBH7" s="309"/>
      <c r="CBI7" s="309"/>
      <c r="CBJ7" s="309"/>
      <c r="CBK7" s="309"/>
      <c r="CBL7" s="309"/>
      <c r="CBM7" s="309"/>
      <c r="CBN7" s="309"/>
      <c r="CBO7" s="309"/>
      <c r="CBP7" s="309"/>
      <c r="CBQ7" s="309"/>
      <c r="CBR7" s="309"/>
      <c r="CBS7" s="309"/>
      <c r="CBT7" s="309"/>
      <c r="CBU7" s="309"/>
      <c r="CBV7" s="309"/>
      <c r="CBW7" s="309"/>
      <c r="CBX7" s="309"/>
      <c r="CBY7" s="309"/>
      <c r="CBZ7" s="309"/>
      <c r="CCA7" s="309"/>
      <c r="CCB7" s="309"/>
      <c r="CCC7" s="309"/>
      <c r="CCD7" s="309"/>
      <c r="CCE7" s="309"/>
      <c r="CCF7" s="309"/>
      <c r="CCG7" s="309"/>
      <c r="CCH7" s="309"/>
      <c r="CCI7" s="309"/>
      <c r="CCJ7" s="309"/>
      <c r="CCK7" s="309"/>
      <c r="CCL7" s="309"/>
      <c r="CCM7" s="309"/>
      <c r="CCN7" s="309"/>
      <c r="CCO7" s="309"/>
      <c r="CCP7" s="309"/>
      <c r="CCQ7" s="309"/>
      <c r="CCR7" s="309"/>
      <c r="CCS7" s="309"/>
      <c r="CCT7" s="309"/>
      <c r="CCU7" s="309"/>
      <c r="CCV7" s="309"/>
      <c r="CCW7" s="309"/>
      <c r="CCX7" s="309"/>
      <c r="CCY7" s="309"/>
      <c r="CCZ7" s="309"/>
      <c r="CDA7" s="309"/>
      <c r="CDB7" s="309"/>
      <c r="CDC7" s="309"/>
      <c r="CDD7" s="309"/>
      <c r="CDE7" s="309"/>
      <c r="CDF7" s="309"/>
      <c r="CDG7" s="309"/>
      <c r="CDH7" s="309"/>
      <c r="CDI7" s="309"/>
      <c r="CDJ7" s="309"/>
      <c r="CDK7" s="309"/>
      <c r="CDL7" s="309"/>
      <c r="CDM7" s="309"/>
      <c r="CDN7" s="309"/>
      <c r="CDO7" s="309"/>
      <c r="CDP7" s="309"/>
      <c r="CDQ7" s="309"/>
      <c r="CDR7" s="309"/>
      <c r="CDS7" s="309"/>
      <c r="CDT7" s="309"/>
      <c r="CDU7" s="309"/>
      <c r="CDV7" s="309"/>
      <c r="CDW7" s="309"/>
      <c r="CDX7" s="309"/>
      <c r="CDY7" s="309"/>
      <c r="CDZ7" s="309"/>
      <c r="CEA7" s="309"/>
      <c r="CEB7" s="309"/>
      <c r="CEC7" s="309"/>
      <c r="CED7" s="309"/>
      <c r="CEE7" s="309"/>
      <c r="CEF7" s="309"/>
      <c r="CEG7" s="309"/>
      <c r="CEH7" s="309"/>
      <c r="CEI7" s="309"/>
      <c r="CEJ7" s="309"/>
      <c r="CEK7" s="309"/>
      <c r="CEL7" s="309"/>
      <c r="CEM7" s="309"/>
      <c r="CEN7" s="309"/>
      <c r="CEO7" s="309"/>
      <c r="CEP7" s="309"/>
      <c r="CEQ7" s="309"/>
      <c r="CER7" s="309"/>
      <c r="CES7" s="309"/>
      <c r="CET7" s="309"/>
      <c r="CEU7" s="309"/>
      <c r="CEV7" s="309"/>
      <c r="CEW7" s="309"/>
      <c r="CEX7" s="309"/>
      <c r="CEY7" s="309"/>
      <c r="CEZ7" s="309"/>
      <c r="CFA7" s="309"/>
      <c r="CFB7" s="309"/>
      <c r="CFC7" s="309"/>
      <c r="CFD7" s="309"/>
      <c r="CFE7" s="309"/>
      <c r="CFF7" s="309"/>
      <c r="CFG7" s="309"/>
      <c r="CFH7" s="309"/>
      <c r="CFI7" s="309"/>
      <c r="CFJ7" s="309"/>
      <c r="CFK7" s="309"/>
      <c r="CFL7" s="309"/>
      <c r="CFM7" s="309"/>
      <c r="CFN7" s="309"/>
      <c r="CFO7" s="309"/>
      <c r="CFP7" s="309"/>
      <c r="CFQ7" s="309"/>
      <c r="CFR7" s="309"/>
      <c r="CFS7" s="309"/>
      <c r="CFT7" s="309"/>
      <c r="CFU7" s="309"/>
      <c r="CFV7" s="309"/>
      <c r="CFW7" s="309"/>
      <c r="CFX7" s="309"/>
      <c r="CFY7" s="309"/>
      <c r="CFZ7" s="309"/>
      <c r="CGA7" s="309"/>
      <c r="CGB7" s="309"/>
      <c r="CGC7" s="309"/>
      <c r="CGD7" s="309"/>
      <c r="CGE7" s="309"/>
      <c r="CGF7" s="309"/>
      <c r="CGG7" s="309"/>
      <c r="CGH7" s="309"/>
      <c r="CGI7" s="309"/>
      <c r="CGJ7" s="309"/>
      <c r="CGK7" s="309"/>
      <c r="CGL7" s="309"/>
      <c r="CGM7" s="309"/>
      <c r="CGN7" s="309"/>
      <c r="CGO7" s="309"/>
      <c r="CGP7" s="309"/>
      <c r="CGQ7" s="309"/>
      <c r="CGR7" s="309"/>
      <c r="CGS7" s="309"/>
      <c r="CGT7" s="309"/>
      <c r="CGU7" s="309"/>
      <c r="CGV7" s="309"/>
      <c r="CGW7" s="309"/>
      <c r="CGX7" s="309"/>
      <c r="CGY7" s="309"/>
      <c r="CGZ7" s="309"/>
      <c r="CHA7" s="309"/>
      <c r="CHB7" s="309"/>
      <c r="CHC7" s="309"/>
      <c r="CHD7" s="309"/>
      <c r="CHE7" s="309"/>
      <c r="CHF7" s="309"/>
      <c r="CHG7" s="309"/>
      <c r="CHH7" s="309"/>
      <c r="CHI7" s="309"/>
      <c r="CHJ7" s="309"/>
      <c r="CHK7" s="309"/>
      <c r="CHL7" s="309"/>
      <c r="CHM7" s="309"/>
      <c r="CHN7" s="309"/>
      <c r="CHO7" s="309"/>
      <c r="CHP7" s="309"/>
      <c r="CHQ7" s="309"/>
      <c r="CHR7" s="309"/>
      <c r="CHS7" s="309"/>
      <c r="CHT7" s="309"/>
      <c r="CHU7" s="309"/>
      <c r="CHV7" s="309"/>
      <c r="CHW7" s="309"/>
      <c r="CHX7" s="309"/>
      <c r="CHY7" s="309"/>
      <c r="CHZ7" s="309"/>
      <c r="CIA7" s="309"/>
      <c r="CIB7" s="309"/>
      <c r="CIC7" s="309"/>
      <c r="CID7" s="309"/>
      <c r="CIE7" s="309"/>
      <c r="CIF7" s="309"/>
      <c r="CIG7" s="309"/>
      <c r="CIH7" s="309"/>
      <c r="CII7" s="309"/>
      <c r="CIJ7" s="309"/>
      <c r="CIK7" s="309"/>
      <c r="CIL7" s="309"/>
      <c r="CIM7" s="309"/>
      <c r="CIN7" s="309"/>
      <c r="CIO7" s="309"/>
      <c r="CIP7" s="309"/>
      <c r="CIQ7" s="309"/>
      <c r="CIR7" s="309"/>
      <c r="CIS7" s="309"/>
      <c r="CIT7" s="309"/>
      <c r="CIU7" s="309"/>
      <c r="CIV7" s="309"/>
      <c r="CIW7" s="309"/>
      <c r="CIX7" s="309"/>
      <c r="CIY7" s="309"/>
      <c r="CIZ7" s="309"/>
      <c r="CJA7" s="309"/>
      <c r="CJB7" s="309"/>
      <c r="CJC7" s="309"/>
      <c r="CJD7" s="309"/>
      <c r="CJE7" s="309"/>
      <c r="CJF7" s="309"/>
      <c r="CJG7" s="309"/>
      <c r="CJH7" s="309"/>
      <c r="CJI7" s="309"/>
      <c r="CJJ7" s="309"/>
      <c r="CJK7" s="309"/>
      <c r="CJL7" s="309"/>
      <c r="CJM7" s="309"/>
      <c r="CJN7" s="309"/>
      <c r="CJO7" s="309"/>
      <c r="CJP7" s="309"/>
      <c r="CJQ7" s="309"/>
      <c r="CJR7" s="309"/>
      <c r="CJS7" s="309"/>
      <c r="CJT7" s="309"/>
      <c r="CJU7" s="309"/>
      <c r="CJV7" s="309"/>
      <c r="CJW7" s="309"/>
      <c r="CJX7" s="309"/>
      <c r="CJY7" s="309"/>
      <c r="CJZ7" s="309"/>
      <c r="CKA7" s="309"/>
      <c r="CKB7" s="309"/>
      <c r="CKC7" s="309"/>
      <c r="CKD7" s="309"/>
      <c r="CKE7" s="309"/>
      <c r="CKF7" s="309"/>
      <c r="CKG7" s="309"/>
      <c r="CKH7" s="309"/>
      <c r="CKI7" s="309"/>
      <c r="CKJ7" s="309"/>
      <c r="CKK7" s="309"/>
      <c r="CKL7" s="309"/>
      <c r="CKM7" s="309"/>
      <c r="CKN7" s="309"/>
      <c r="CKO7" s="309"/>
      <c r="CKP7" s="309"/>
      <c r="CKQ7" s="309"/>
      <c r="CKR7" s="309"/>
      <c r="CKS7" s="309"/>
      <c r="CKT7" s="309"/>
      <c r="CKU7" s="309"/>
      <c r="CKV7" s="309"/>
      <c r="CKW7" s="309"/>
      <c r="CKX7" s="309"/>
      <c r="CKY7" s="309"/>
      <c r="CKZ7" s="309"/>
      <c r="CLA7" s="309"/>
      <c r="CLB7" s="309"/>
      <c r="CLC7" s="309"/>
      <c r="CLD7" s="309"/>
      <c r="CLE7" s="309"/>
      <c r="CLF7" s="309"/>
      <c r="CLG7" s="309"/>
      <c r="CLH7" s="309"/>
      <c r="CLI7" s="309"/>
      <c r="CLJ7" s="309"/>
      <c r="CLK7" s="309"/>
      <c r="CLL7" s="309"/>
      <c r="CLM7" s="309"/>
      <c r="CLN7" s="309"/>
      <c r="CLO7" s="309"/>
      <c r="CLP7" s="309"/>
      <c r="CLQ7" s="309"/>
      <c r="CLR7" s="309"/>
      <c r="CLS7" s="309"/>
      <c r="CLT7" s="309"/>
      <c r="CLU7" s="309"/>
      <c r="CLV7" s="309"/>
      <c r="CLW7" s="309"/>
      <c r="CLX7" s="309"/>
      <c r="CLY7" s="309"/>
      <c r="CLZ7" s="309"/>
      <c r="CMA7" s="309"/>
      <c r="CMB7" s="309"/>
      <c r="CMC7" s="309"/>
      <c r="CMD7" s="309"/>
      <c r="CME7" s="309"/>
      <c r="CMF7" s="309"/>
      <c r="CMG7" s="309"/>
      <c r="CMH7" s="309"/>
      <c r="CMI7" s="309"/>
      <c r="CMJ7" s="309"/>
      <c r="CMK7" s="309"/>
      <c r="CML7" s="309"/>
      <c r="CMM7" s="309"/>
      <c r="CMN7" s="309"/>
      <c r="CMO7" s="309"/>
      <c r="CMP7" s="309"/>
      <c r="CMQ7" s="309"/>
      <c r="CMR7" s="309"/>
      <c r="CMS7" s="309"/>
      <c r="CMT7" s="309"/>
      <c r="CMU7" s="309"/>
      <c r="CMV7" s="309"/>
      <c r="CMW7" s="309"/>
      <c r="CMX7" s="309"/>
      <c r="CMY7" s="309"/>
      <c r="CMZ7" s="309"/>
      <c r="CNA7" s="309"/>
      <c r="CNB7" s="309"/>
      <c r="CNC7" s="309"/>
      <c r="CND7" s="309"/>
      <c r="CNE7" s="309"/>
      <c r="CNF7" s="309"/>
      <c r="CNG7" s="309"/>
      <c r="CNH7" s="309"/>
      <c r="CNI7" s="309"/>
      <c r="CNJ7" s="309"/>
      <c r="CNK7" s="309"/>
      <c r="CNL7" s="309"/>
      <c r="CNM7" s="309"/>
      <c r="CNN7" s="309"/>
      <c r="CNO7" s="309"/>
      <c r="CNP7" s="309"/>
      <c r="CNQ7" s="309"/>
      <c r="CNR7" s="309"/>
      <c r="CNS7" s="309"/>
      <c r="CNT7" s="309"/>
      <c r="CNU7" s="309"/>
      <c r="CNV7" s="309"/>
      <c r="CNW7" s="309"/>
      <c r="CNX7" s="309"/>
      <c r="CNY7" s="309"/>
      <c r="CNZ7" s="309"/>
      <c r="COA7" s="309"/>
      <c r="COB7" s="309"/>
      <c r="COC7" s="309"/>
      <c r="COD7" s="309"/>
      <c r="COE7" s="309"/>
      <c r="COF7" s="309"/>
      <c r="COG7" s="309"/>
      <c r="COH7" s="309"/>
      <c r="COI7" s="309"/>
      <c r="COJ7" s="309"/>
      <c r="COK7" s="309"/>
      <c r="COL7" s="309"/>
      <c r="COM7" s="309"/>
      <c r="CON7" s="309"/>
      <c r="COO7" s="309"/>
      <c r="COP7" s="309"/>
      <c r="COQ7" s="309"/>
      <c r="COR7" s="309"/>
      <c r="COS7" s="309"/>
      <c r="COT7" s="309"/>
      <c r="COU7" s="309"/>
      <c r="COV7" s="309"/>
      <c r="COW7" s="309"/>
      <c r="COX7" s="309"/>
      <c r="COY7" s="309"/>
      <c r="COZ7" s="309"/>
      <c r="CPA7" s="309"/>
      <c r="CPB7" s="309"/>
      <c r="CPC7" s="309"/>
      <c r="CPD7" s="309"/>
      <c r="CPE7" s="309"/>
      <c r="CPF7" s="309"/>
      <c r="CPG7" s="309"/>
      <c r="CPH7" s="309"/>
      <c r="CPI7" s="309"/>
      <c r="CPJ7" s="309"/>
      <c r="CPK7" s="309"/>
      <c r="CPL7" s="309"/>
      <c r="CPM7" s="309"/>
      <c r="CPN7" s="309"/>
      <c r="CPO7" s="309"/>
      <c r="CPP7" s="309"/>
      <c r="CPQ7" s="309"/>
      <c r="CPR7" s="309"/>
      <c r="CPS7" s="309"/>
      <c r="CPT7" s="309"/>
      <c r="CPU7" s="309"/>
      <c r="CPV7" s="309"/>
      <c r="CPW7" s="309"/>
      <c r="CPX7" s="309"/>
      <c r="CPY7" s="309"/>
      <c r="CPZ7" s="309"/>
      <c r="CQA7" s="309"/>
      <c r="CQB7" s="309"/>
      <c r="CQC7" s="309"/>
      <c r="CQD7" s="309"/>
      <c r="CQE7" s="309"/>
      <c r="CQF7" s="309"/>
      <c r="CQG7" s="309"/>
      <c r="CQH7" s="309"/>
      <c r="CQI7" s="309"/>
      <c r="CQJ7" s="309"/>
      <c r="CQK7" s="309"/>
      <c r="CQL7" s="309"/>
      <c r="CQM7" s="309"/>
      <c r="CQN7" s="309"/>
      <c r="CQO7" s="309"/>
      <c r="CQP7" s="309"/>
      <c r="CQQ7" s="309"/>
      <c r="CQR7" s="309"/>
      <c r="CQS7" s="309"/>
      <c r="CQT7" s="309"/>
      <c r="CQU7" s="309"/>
      <c r="CQV7" s="309"/>
      <c r="CQW7" s="309"/>
      <c r="CQX7" s="309"/>
      <c r="CQY7" s="309"/>
      <c r="CQZ7" s="309"/>
      <c r="CRA7" s="309"/>
      <c r="CRB7" s="309"/>
      <c r="CRC7" s="309"/>
      <c r="CRD7" s="309"/>
      <c r="CRE7" s="309"/>
      <c r="CRF7" s="309"/>
      <c r="CRG7" s="309"/>
      <c r="CRH7" s="309"/>
      <c r="CRI7" s="309"/>
      <c r="CRJ7" s="309"/>
      <c r="CRK7" s="309"/>
      <c r="CRL7" s="309"/>
      <c r="CRM7" s="309"/>
      <c r="CRN7" s="309"/>
      <c r="CRO7" s="309"/>
      <c r="CRP7" s="309"/>
      <c r="CRQ7" s="309"/>
      <c r="CRR7" s="309"/>
      <c r="CRS7" s="309"/>
      <c r="CRT7" s="309"/>
      <c r="CRU7" s="309"/>
      <c r="CRV7" s="309"/>
      <c r="CRW7" s="309"/>
      <c r="CRX7" s="309"/>
      <c r="CRY7" s="309"/>
      <c r="CRZ7" s="309"/>
      <c r="CSA7" s="309"/>
      <c r="CSB7" s="309"/>
      <c r="CSC7" s="309"/>
      <c r="CSD7" s="309"/>
      <c r="CSE7" s="309"/>
      <c r="CSF7" s="309"/>
      <c r="CSG7" s="309"/>
      <c r="CSH7" s="309"/>
      <c r="CSI7" s="309"/>
      <c r="CSJ7" s="309"/>
      <c r="CSK7" s="309"/>
      <c r="CSL7" s="309"/>
      <c r="CSM7" s="309"/>
      <c r="CSN7" s="309"/>
      <c r="CSO7" s="309"/>
      <c r="CSP7" s="309"/>
      <c r="CSQ7" s="309"/>
      <c r="CSR7" s="309"/>
      <c r="CSS7" s="309"/>
      <c r="CST7" s="309"/>
      <c r="CSU7" s="309"/>
      <c r="CSV7" s="309"/>
      <c r="CSW7" s="309"/>
      <c r="CSX7" s="309"/>
      <c r="CSY7" s="309"/>
      <c r="CSZ7" s="309"/>
      <c r="CTA7" s="309"/>
      <c r="CTB7" s="309"/>
      <c r="CTC7" s="309"/>
      <c r="CTD7" s="309"/>
      <c r="CTE7" s="309"/>
      <c r="CTF7" s="309"/>
      <c r="CTG7" s="309"/>
      <c r="CTH7" s="309"/>
      <c r="CTI7" s="309"/>
      <c r="CTJ7" s="309"/>
      <c r="CTK7" s="309"/>
      <c r="CTL7" s="309"/>
      <c r="CTM7" s="309"/>
      <c r="CTN7" s="309"/>
      <c r="CTO7" s="309"/>
      <c r="CTP7" s="309"/>
      <c r="CTQ7" s="309"/>
      <c r="CTR7" s="309"/>
      <c r="CTS7" s="309"/>
      <c r="CTT7" s="309"/>
      <c r="CTU7" s="309"/>
      <c r="CTV7" s="309"/>
      <c r="CTW7" s="309"/>
      <c r="CTX7" s="309"/>
      <c r="CTY7" s="309"/>
      <c r="CTZ7" s="309"/>
      <c r="CUA7" s="309"/>
      <c r="CUB7" s="309"/>
      <c r="CUC7" s="309"/>
      <c r="CUD7" s="309"/>
      <c r="CUE7" s="309"/>
      <c r="CUF7" s="309"/>
      <c r="CUG7" s="309"/>
      <c r="CUH7" s="309"/>
      <c r="CUI7" s="309"/>
      <c r="CUJ7" s="309"/>
      <c r="CUK7" s="309"/>
      <c r="CUL7" s="309"/>
      <c r="CUM7" s="309"/>
      <c r="CUN7" s="309"/>
      <c r="CUO7" s="309"/>
      <c r="CUP7" s="309"/>
      <c r="CUQ7" s="309"/>
      <c r="CUR7" s="309"/>
      <c r="CUS7" s="309"/>
      <c r="CUT7" s="309"/>
      <c r="CUU7" s="309"/>
      <c r="CUV7" s="309"/>
      <c r="CUW7" s="309"/>
      <c r="CUX7" s="309"/>
      <c r="CUY7" s="309"/>
      <c r="CUZ7" s="309"/>
      <c r="CVA7" s="309"/>
      <c r="CVB7" s="309"/>
      <c r="CVC7" s="309"/>
      <c r="CVD7" s="309"/>
      <c r="CVE7" s="309"/>
      <c r="CVF7" s="309"/>
      <c r="CVG7" s="309"/>
      <c r="CVH7" s="309"/>
      <c r="CVI7" s="309"/>
      <c r="CVJ7" s="309"/>
      <c r="CVK7" s="309"/>
      <c r="CVL7" s="309"/>
      <c r="CVM7" s="309"/>
      <c r="CVN7" s="309"/>
      <c r="CVO7" s="309"/>
      <c r="CVP7" s="309"/>
      <c r="CVQ7" s="309"/>
      <c r="CVR7" s="309"/>
      <c r="CVS7" s="309"/>
      <c r="CVT7" s="309"/>
      <c r="CVU7" s="309"/>
      <c r="CVV7" s="309"/>
      <c r="CVW7" s="309"/>
      <c r="CVX7" s="309"/>
      <c r="CVY7" s="309"/>
      <c r="CVZ7" s="309"/>
      <c r="CWA7" s="309"/>
      <c r="CWB7" s="309"/>
      <c r="CWC7" s="309"/>
      <c r="CWD7" s="309"/>
      <c r="CWE7" s="309"/>
      <c r="CWF7" s="309"/>
      <c r="CWG7" s="309"/>
      <c r="CWH7" s="309"/>
      <c r="CWI7" s="309"/>
      <c r="CWJ7" s="309"/>
      <c r="CWK7" s="309"/>
      <c r="CWL7" s="309"/>
      <c r="CWM7" s="309"/>
      <c r="CWN7" s="309"/>
      <c r="CWO7" s="309"/>
      <c r="CWP7" s="309"/>
      <c r="CWQ7" s="309"/>
      <c r="CWR7" s="309"/>
      <c r="CWS7" s="309"/>
      <c r="CWT7" s="309"/>
      <c r="CWU7" s="309"/>
      <c r="CWV7" s="309"/>
      <c r="CWW7" s="309"/>
      <c r="CWX7" s="309"/>
      <c r="CWY7" s="309"/>
      <c r="CWZ7" s="309"/>
      <c r="CXA7" s="309"/>
      <c r="CXB7" s="309"/>
      <c r="CXC7" s="309"/>
      <c r="CXD7" s="309"/>
      <c r="CXE7" s="309"/>
      <c r="CXF7" s="309"/>
      <c r="CXG7" s="309"/>
      <c r="CXH7" s="309"/>
      <c r="CXI7" s="309"/>
      <c r="CXJ7" s="309"/>
      <c r="CXK7" s="309"/>
      <c r="CXL7" s="309"/>
      <c r="CXM7" s="309"/>
      <c r="CXN7" s="309"/>
      <c r="CXO7" s="309"/>
      <c r="CXP7" s="309"/>
      <c r="CXQ7" s="309"/>
      <c r="CXR7" s="309"/>
      <c r="CXS7" s="309"/>
      <c r="CXT7" s="309"/>
      <c r="CXU7" s="309"/>
      <c r="CXV7" s="309"/>
      <c r="CXW7" s="309"/>
      <c r="CXX7" s="309"/>
      <c r="CXY7" s="309"/>
      <c r="CXZ7" s="309"/>
      <c r="CYA7" s="309"/>
      <c r="CYB7" s="309"/>
      <c r="CYC7" s="309"/>
      <c r="CYD7" s="309"/>
      <c r="CYE7" s="309"/>
      <c r="CYF7" s="309"/>
      <c r="CYG7" s="309"/>
      <c r="CYH7" s="309"/>
      <c r="CYI7" s="309"/>
      <c r="CYJ7" s="309"/>
      <c r="CYK7" s="309"/>
      <c r="CYL7" s="309"/>
      <c r="CYM7" s="309"/>
      <c r="CYN7" s="309"/>
      <c r="CYO7" s="309"/>
      <c r="CYP7" s="309"/>
      <c r="CYQ7" s="309"/>
      <c r="CYR7" s="309"/>
      <c r="CYS7" s="309"/>
      <c r="CYT7" s="309"/>
      <c r="CYU7" s="309"/>
      <c r="CYV7" s="309"/>
      <c r="CYW7" s="309"/>
      <c r="CYX7" s="309"/>
      <c r="CYY7" s="309"/>
      <c r="CYZ7" s="309"/>
      <c r="CZA7" s="309"/>
      <c r="CZB7" s="309"/>
      <c r="CZC7" s="309"/>
      <c r="CZD7" s="309"/>
      <c r="CZE7" s="309"/>
      <c r="CZF7" s="309"/>
      <c r="CZG7" s="309"/>
      <c r="CZH7" s="309"/>
      <c r="CZI7" s="309"/>
      <c r="CZJ7" s="309"/>
      <c r="CZK7" s="309"/>
      <c r="CZL7" s="309"/>
      <c r="CZM7" s="309"/>
      <c r="CZN7" s="309"/>
      <c r="CZO7" s="309"/>
      <c r="CZP7" s="309"/>
      <c r="CZQ7" s="309"/>
      <c r="CZR7" s="309"/>
      <c r="CZS7" s="309"/>
      <c r="CZT7" s="309"/>
      <c r="CZU7" s="309"/>
      <c r="CZV7" s="309"/>
      <c r="CZW7" s="309"/>
      <c r="CZX7" s="309"/>
      <c r="CZY7" s="309"/>
      <c r="CZZ7" s="309"/>
      <c r="DAA7" s="309"/>
      <c r="DAB7" s="309"/>
      <c r="DAC7" s="309"/>
      <c r="DAD7" s="309"/>
      <c r="DAE7" s="309"/>
      <c r="DAF7" s="309"/>
      <c r="DAG7" s="309"/>
      <c r="DAH7" s="309"/>
      <c r="DAI7" s="309"/>
      <c r="DAJ7" s="309"/>
      <c r="DAK7" s="309"/>
      <c r="DAL7" s="309"/>
      <c r="DAM7" s="309"/>
      <c r="DAN7" s="309"/>
      <c r="DAO7" s="309"/>
      <c r="DAP7" s="309"/>
      <c r="DAQ7" s="309"/>
      <c r="DAR7" s="309"/>
      <c r="DAS7" s="309"/>
      <c r="DAT7" s="309"/>
      <c r="DAU7" s="309"/>
      <c r="DAV7" s="309"/>
      <c r="DAW7" s="309"/>
      <c r="DAX7" s="309"/>
      <c r="DAY7" s="309"/>
      <c r="DAZ7" s="309"/>
      <c r="DBA7" s="309"/>
      <c r="DBB7" s="309"/>
      <c r="DBC7" s="309"/>
      <c r="DBD7" s="309"/>
      <c r="DBE7" s="309"/>
      <c r="DBF7" s="309"/>
      <c r="DBG7" s="309"/>
      <c r="DBH7" s="309"/>
      <c r="DBI7" s="309"/>
      <c r="DBJ7" s="309"/>
      <c r="DBK7" s="309"/>
      <c r="DBL7" s="309"/>
      <c r="DBM7" s="309"/>
      <c r="DBN7" s="309"/>
      <c r="DBO7" s="309"/>
      <c r="DBP7" s="309"/>
      <c r="DBQ7" s="309"/>
      <c r="DBR7" s="309"/>
      <c r="DBS7" s="309"/>
      <c r="DBT7" s="309"/>
      <c r="DBU7" s="309"/>
      <c r="DBV7" s="309"/>
      <c r="DBW7" s="309"/>
      <c r="DBX7" s="309"/>
      <c r="DBY7" s="309"/>
      <c r="DBZ7" s="309"/>
      <c r="DCA7" s="309"/>
      <c r="DCB7" s="309"/>
      <c r="DCC7" s="309"/>
      <c r="DCD7" s="309"/>
      <c r="DCE7" s="309"/>
      <c r="DCF7" s="309"/>
      <c r="DCG7" s="309"/>
      <c r="DCH7" s="309"/>
      <c r="DCI7" s="309"/>
      <c r="DCJ7" s="309"/>
      <c r="DCK7" s="309"/>
      <c r="DCL7" s="309"/>
      <c r="DCM7" s="309"/>
      <c r="DCN7" s="309"/>
      <c r="DCO7" s="309"/>
      <c r="DCP7" s="309"/>
      <c r="DCQ7" s="309"/>
      <c r="DCR7" s="309"/>
      <c r="DCS7" s="309"/>
      <c r="DCT7" s="309"/>
      <c r="DCU7" s="309"/>
      <c r="DCV7" s="309"/>
      <c r="DCW7" s="309"/>
      <c r="DCX7" s="309"/>
      <c r="DCY7" s="309"/>
      <c r="DCZ7" s="309"/>
      <c r="DDA7" s="309"/>
      <c r="DDB7" s="309"/>
      <c r="DDC7" s="309"/>
      <c r="DDD7" s="309"/>
      <c r="DDE7" s="309"/>
      <c r="DDF7" s="309"/>
      <c r="DDG7" s="309"/>
      <c r="DDH7" s="309"/>
      <c r="DDI7" s="309"/>
      <c r="DDJ7" s="309"/>
      <c r="DDK7" s="309"/>
      <c r="DDL7" s="309"/>
      <c r="DDM7" s="309"/>
      <c r="DDN7" s="309"/>
      <c r="DDO7" s="309"/>
      <c r="DDP7" s="309"/>
      <c r="DDQ7" s="309"/>
      <c r="DDR7" s="309"/>
      <c r="DDS7" s="309"/>
      <c r="DDT7" s="309"/>
      <c r="DDU7" s="309"/>
      <c r="DDV7" s="309"/>
      <c r="DDW7" s="309"/>
      <c r="DDX7" s="309"/>
      <c r="DDY7" s="309"/>
      <c r="DDZ7" s="309"/>
      <c r="DEA7" s="309"/>
      <c r="DEB7" s="309"/>
      <c r="DEC7" s="309"/>
      <c r="DED7" s="309"/>
      <c r="DEE7" s="309"/>
      <c r="DEF7" s="309"/>
      <c r="DEG7" s="309"/>
      <c r="DEH7" s="309"/>
      <c r="DEI7" s="309"/>
      <c r="DEJ7" s="309"/>
      <c r="DEK7" s="309"/>
      <c r="DEL7" s="309"/>
      <c r="DEM7" s="309"/>
      <c r="DEN7" s="309"/>
      <c r="DEO7" s="309"/>
      <c r="DEP7" s="309"/>
      <c r="DEQ7" s="309"/>
      <c r="DER7" s="309"/>
      <c r="DES7" s="309"/>
      <c r="DET7" s="309"/>
      <c r="DEU7" s="309"/>
      <c r="DEV7" s="309"/>
      <c r="DEW7" s="309"/>
      <c r="DEX7" s="309"/>
      <c r="DEY7" s="309"/>
      <c r="DEZ7" s="309"/>
      <c r="DFA7" s="309"/>
      <c r="DFB7" s="309"/>
      <c r="DFC7" s="309"/>
      <c r="DFD7" s="309"/>
      <c r="DFE7" s="309"/>
      <c r="DFF7" s="309"/>
      <c r="DFG7" s="309"/>
      <c r="DFH7" s="309"/>
      <c r="DFI7" s="309"/>
      <c r="DFJ7" s="309"/>
      <c r="DFK7" s="309"/>
      <c r="DFL7" s="309"/>
      <c r="DFM7" s="309"/>
      <c r="DFN7" s="309"/>
      <c r="DFO7" s="309"/>
      <c r="DFP7" s="309"/>
      <c r="DFQ7" s="309"/>
      <c r="DFR7" s="309"/>
      <c r="DFS7" s="309"/>
      <c r="DFT7" s="309"/>
      <c r="DFU7" s="309"/>
      <c r="DFV7" s="309"/>
      <c r="DFW7" s="309"/>
      <c r="DFX7" s="309"/>
      <c r="DFY7" s="309"/>
      <c r="DFZ7" s="309"/>
      <c r="DGA7" s="309"/>
      <c r="DGB7" s="309"/>
      <c r="DGC7" s="309"/>
      <c r="DGD7" s="309"/>
      <c r="DGE7" s="309"/>
      <c r="DGF7" s="309"/>
      <c r="DGG7" s="309"/>
      <c r="DGH7" s="309"/>
      <c r="DGI7" s="309"/>
      <c r="DGJ7" s="309"/>
      <c r="DGK7" s="309"/>
      <c r="DGL7" s="309"/>
      <c r="DGM7" s="309"/>
      <c r="DGN7" s="309"/>
      <c r="DGO7" s="309"/>
      <c r="DGP7" s="309"/>
      <c r="DGQ7" s="309"/>
      <c r="DGR7" s="309"/>
      <c r="DGS7" s="309"/>
      <c r="DGT7" s="309"/>
      <c r="DGU7" s="309"/>
      <c r="DGV7" s="309"/>
      <c r="DGW7" s="309"/>
      <c r="DGX7" s="309"/>
      <c r="DGY7" s="309"/>
      <c r="DGZ7" s="309"/>
      <c r="DHA7" s="309"/>
      <c r="DHB7" s="309"/>
      <c r="DHC7" s="309"/>
      <c r="DHD7" s="309"/>
      <c r="DHE7" s="309"/>
      <c r="DHF7" s="309"/>
      <c r="DHG7" s="309"/>
      <c r="DHH7" s="309"/>
      <c r="DHI7" s="309"/>
      <c r="DHJ7" s="309"/>
      <c r="DHK7" s="309"/>
      <c r="DHL7" s="309"/>
      <c r="DHM7" s="309"/>
      <c r="DHN7" s="309"/>
      <c r="DHO7" s="309"/>
      <c r="DHP7" s="309"/>
      <c r="DHQ7" s="309"/>
      <c r="DHR7" s="309"/>
      <c r="DHS7" s="309"/>
      <c r="DHT7" s="309"/>
      <c r="DHU7" s="309"/>
      <c r="DHV7" s="309"/>
      <c r="DHW7" s="309"/>
      <c r="DHX7" s="309"/>
      <c r="DHY7" s="309"/>
      <c r="DHZ7" s="309"/>
      <c r="DIA7" s="309"/>
      <c r="DIB7" s="309"/>
      <c r="DIC7" s="309"/>
      <c r="DID7" s="309"/>
      <c r="DIE7" s="309"/>
      <c r="DIF7" s="309"/>
      <c r="DIG7" s="309"/>
      <c r="DIH7" s="309"/>
      <c r="DII7" s="309"/>
      <c r="DIJ7" s="309"/>
      <c r="DIK7" s="309"/>
      <c r="DIL7" s="309"/>
      <c r="DIM7" s="309"/>
      <c r="DIN7" s="309"/>
      <c r="DIO7" s="309"/>
      <c r="DIP7" s="309"/>
      <c r="DIQ7" s="309"/>
      <c r="DIR7" s="309"/>
      <c r="DIS7" s="309"/>
      <c r="DIT7" s="309"/>
      <c r="DIU7" s="309"/>
      <c r="DIV7" s="309"/>
      <c r="DIW7" s="309"/>
      <c r="DIX7" s="309"/>
      <c r="DIY7" s="309"/>
      <c r="DIZ7" s="309"/>
      <c r="DJA7" s="309"/>
      <c r="DJB7" s="309"/>
      <c r="DJC7" s="309"/>
      <c r="DJD7" s="309"/>
      <c r="DJE7" s="309"/>
      <c r="DJF7" s="309"/>
      <c r="DJG7" s="309"/>
      <c r="DJH7" s="309"/>
      <c r="DJI7" s="309"/>
      <c r="DJJ7" s="309"/>
      <c r="DJK7" s="309"/>
      <c r="DJL7" s="309"/>
      <c r="DJM7" s="309"/>
      <c r="DJN7" s="309"/>
      <c r="DJO7" s="309"/>
      <c r="DJP7" s="309"/>
      <c r="DJQ7" s="309"/>
      <c r="DJR7" s="309"/>
      <c r="DJS7" s="309"/>
      <c r="DJT7" s="309"/>
      <c r="DJU7" s="309"/>
      <c r="DJV7" s="309"/>
      <c r="DJW7" s="309"/>
      <c r="DJX7" s="309"/>
      <c r="DJY7" s="309"/>
      <c r="DJZ7" s="309"/>
      <c r="DKA7" s="309"/>
      <c r="DKB7" s="309"/>
      <c r="DKC7" s="309"/>
      <c r="DKD7" s="309"/>
      <c r="DKE7" s="309"/>
      <c r="DKF7" s="309"/>
      <c r="DKG7" s="309"/>
      <c r="DKH7" s="309"/>
      <c r="DKI7" s="309"/>
      <c r="DKJ7" s="309"/>
      <c r="DKK7" s="309"/>
      <c r="DKL7" s="309"/>
      <c r="DKM7" s="309"/>
      <c r="DKN7" s="309"/>
      <c r="DKO7" s="309"/>
      <c r="DKP7" s="309"/>
      <c r="DKQ7" s="309"/>
      <c r="DKR7" s="309"/>
      <c r="DKS7" s="309"/>
      <c r="DKT7" s="309"/>
      <c r="DKU7" s="309"/>
      <c r="DKV7" s="309"/>
      <c r="DKW7" s="309"/>
      <c r="DKX7" s="309"/>
      <c r="DKY7" s="309"/>
      <c r="DKZ7" s="309"/>
      <c r="DLA7" s="309"/>
      <c r="DLB7" s="309"/>
      <c r="DLC7" s="309"/>
      <c r="DLD7" s="309"/>
      <c r="DLE7" s="309"/>
      <c r="DLF7" s="309"/>
      <c r="DLG7" s="309"/>
      <c r="DLH7" s="309"/>
      <c r="DLI7" s="309"/>
      <c r="DLJ7" s="309"/>
      <c r="DLK7" s="309"/>
      <c r="DLL7" s="309"/>
      <c r="DLM7" s="309"/>
      <c r="DLN7" s="309"/>
      <c r="DLO7" s="309"/>
      <c r="DLP7" s="309"/>
      <c r="DLQ7" s="309"/>
      <c r="DLR7" s="309"/>
      <c r="DLS7" s="309"/>
      <c r="DLT7" s="309"/>
      <c r="DLU7" s="309"/>
      <c r="DLV7" s="309"/>
      <c r="DLW7" s="309"/>
      <c r="DLX7" s="309"/>
      <c r="DLY7" s="309"/>
      <c r="DLZ7" s="309"/>
      <c r="DMA7" s="309"/>
      <c r="DMB7" s="309"/>
      <c r="DMC7" s="309"/>
      <c r="DMD7" s="309"/>
      <c r="DME7" s="309"/>
      <c r="DMF7" s="309"/>
      <c r="DMG7" s="309"/>
      <c r="DMH7" s="309"/>
      <c r="DMI7" s="309"/>
      <c r="DMJ7" s="309"/>
      <c r="DMK7" s="309"/>
      <c r="DML7" s="309"/>
      <c r="DMM7" s="309"/>
      <c r="DMN7" s="309"/>
      <c r="DMO7" s="309"/>
      <c r="DMP7" s="309"/>
      <c r="DMQ7" s="309"/>
      <c r="DMR7" s="309"/>
      <c r="DMS7" s="309"/>
      <c r="DMT7" s="309"/>
      <c r="DMU7" s="309"/>
      <c r="DMV7" s="309"/>
      <c r="DMW7" s="309"/>
      <c r="DMX7" s="309"/>
      <c r="DMY7" s="309"/>
      <c r="DMZ7" s="309"/>
      <c r="DNA7" s="309"/>
      <c r="DNB7" s="309"/>
      <c r="DNC7" s="309"/>
      <c r="DND7" s="309"/>
      <c r="DNE7" s="309"/>
      <c r="DNF7" s="309"/>
      <c r="DNG7" s="309"/>
      <c r="DNH7" s="309"/>
      <c r="DNI7" s="309"/>
      <c r="DNJ7" s="309"/>
      <c r="DNK7" s="309"/>
      <c r="DNL7" s="309"/>
      <c r="DNM7" s="309"/>
      <c r="DNN7" s="309"/>
      <c r="DNO7" s="309"/>
      <c r="DNP7" s="309"/>
      <c r="DNQ7" s="309"/>
      <c r="DNR7" s="309"/>
      <c r="DNS7" s="309"/>
      <c r="DNT7" s="309"/>
      <c r="DNU7" s="309"/>
      <c r="DNV7" s="309"/>
      <c r="DNW7" s="309"/>
      <c r="DNX7" s="309"/>
      <c r="DNY7" s="309"/>
      <c r="DNZ7" s="309"/>
      <c r="DOA7" s="309"/>
      <c r="DOB7" s="309"/>
      <c r="DOC7" s="309"/>
      <c r="DOD7" s="309"/>
      <c r="DOE7" s="309"/>
      <c r="DOF7" s="309"/>
      <c r="DOG7" s="309"/>
      <c r="DOH7" s="309"/>
      <c r="DOI7" s="309"/>
      <c r="DOJ7" s="309"/>
      <c r="DOK7" s="309"/>
      <c r="DOL7" s="309"/>
      <c r="DOM7" s="309"/>
      <c r="DON7" s="309"/>
      <c r="DOO7" s="309"/>
      <c r="DOP7" s="309"/>
      <c r="DOQ7" s="309"/>
      <c r="DOR7" s="309"/>
      <c r="DOS7" s="309"/>
      <c r="DOT7" s="309"/>
      <c r="DOU7" s="309"/>
      <c r="DOV7" s="309"/>
      <c r="DOW7" s="309"/>
      <c r="DOX7" s="309"/>
      <c r="DOY7" s="309"/>
      <c r="DOZ7" s="309"/>
      <c r="DPA7" s="309"/>
      <c r="DPB7" s="309"/>
      <c r="DPC7" s="309"/>
      <c r="DPD7" s="309"/>
      <c r="DPE7" s="309"/>
      <c r="DPF7" s="309"/>
      <c r="DPG7" s="309"/>
      <c r="DPH7" s="309"/>
      <c r="DPI7" s="309"/>
      <c r="DPJ7" s="309"/>
      <c r="DPK7" s="309"/>
      <c r="DPL7" s="309"/>
      <c r="DPM7" s="309"/>
      <c r="DPN7" s="309"/>
      <c r="DPO7" s="309"/>
      <c r="DPP7" s="309"/>
      <c r="DPQ7" s="309"/>
      <c r="DPR7" s="309"/>
      <c r="DPS7" s="309"/>
      <c r="DPT7" s="309"/>
      <c r="DPU7" s="309"/>
      <c r="DPV7" s="309"/>
      <c r="DPW7" s="309"/>
      <c r="DPX7" s="309"/>
      <c r="DPY7" s="309"/>
      <c r="DPZ7" s="309"/>
      <c r="DQA7" s="309"/>
      <c r="DQB7" s="309"/>
      <c r="DQC7" s="309"/>
      <c r="DQD7" s="309"/>
      <c r="DQE7" s="309"/>
      <c r="DQF7" s="309"/>
      <c r="DQG7" s="309"/>
      <c r="DQH7" s="309"/>
      <c r="DQI7" s="309"/>
      <c r="DQJ7" s="309"/>
      <c r="DQK7" s="309"/>
      <c r="DQL7" s="309"/>
      <c r="DQM7" s="309"/>
      <c r="DQN7" s="309"/>
      <c r="DQO7" s="309"/>
      <c r="DQP7" s="309"/>
      <c r="DQQ7" s="309"/>
      <c r="DQR7" s="309"/>
      <c r="DQS7" s="309"/>
      <c r="DQT7" s="309"/>
      <c r="DQU7" s="309"/>
      <c r="DQV7" s="309"/>
      <c r="DQW7" s="309"/>
      <c r="DQX7" s="309"/>
      <c r="DQY7" s="309"/>
      <c r="DQZ7" s="309"/>
      <c r="DRA7" s="309"/>
      <c r="DRB7" s="309"/>
      <c r="DRC7" s="309"/>
      <c r="DRD7" s="309"/>
      <c r="DRE7" s="309"/>
      <c r="DRF7" s="309"/>
      <c r="DRG7" s="309"/>
      <c r="DRH7" s="309"/>
      <c r="DRI7" s="309"/>
      <c r="DRJ7" s="309"/>
      <c r="DRK7" s="309"/>
      <c r="DRL7" s="309"/>
      <c r="DRM7" s="309"/>
      <c r="DRN7" s="309"/>
      <c r="DRO7" s="309"/>
      <c r="DRP7" s="309"/>
      <c r="DRQ7" s="309"/>
      <c r="DRR7" s="309"/>
      <c r="DRS7" s="309"/>
      <c r="DRT7" s="309"/>
      <c r="DRU7" s="309"/>
      <c r="DRV7" s="309"/>
      <c r="DRW7" s="309"/>
      <c r="DRX7" s="309"/>
      <c r="DRY7" s="309"/>
      <c r="DRZ7" s="309"/>
      <c r="DSA7" s="309"/>
      <c r="DSB7" s="309"/>
      <c r="DSC7" s="309"/>
      <c r="DSD7" s="309"/>
      <c r="DSE7" s="309"/>
      <c r="DSF7" s="309"/>
      <c r="DSG7" s="309"/>
      <c r="DSH7" s="309"/>
      <c r="DSI7" s="309"/>
      <c r="DSJ7" s="309"/>
      <c r="DSK7" s="309"/>
      <c r="DSL7" s="309"/>
      <c r="DSM7" s="309"/>
      <c r="DSN7" s="309"/>
      <c r="DSO7" s="309"/>
      <c r="DSP7" s="309"/>
      <c r="DSQ7" s="309"/>
      <c r="DSR7" s="309"/>
      <c r="DSS7" s="309"/>
      <c r="DST7" s="309"/>
      <c r="DSU7" s="309"/>
      <c r="DSV7" s="309"/>
      <c r="DSW7" s="309"/>
      <c r="DSX7" s="309"/>
      <c r="DSY7" s="309"/>
      <c r="DSZ7" s="309"/>
      <c r="DTA7" s="309"/>
      <c r="DTB7" s="309"/>
      <c r="DTC7" s="309"/>
      <c r="DTD7" s="309"/>
      <c r="DTE7" s="309"/>
      <c r="DTF7" s="309"/>
      <c r="DTG7" s="309"/>
      <c r="DTH7" s="309"/>
      <c r="DTI7" s="309"/>
      <c r="DTJ7" s="309"/>
      <c r="DTK7" s="309"/>
      <c r="DTL7" s="309"/>
      <c r="DTM7" s="309"/>
      <c r="DTN7" s="309"/>
      <c r="DTO7" s="309"/>
      <c r="DTP7" s="309"/>
      <c r="DTQ7" s="309"/>
      <c r="DTR7" s="309"/>
      <c r="DTS7" s="309"/>
      <c r="DTT7" s="309"/>
      <c r="DTU7" s="309"/>
      <c r="DTV7" s="309"/>
      <c r="DTW7" s="309"/>
      <c r="DTX7" s="309"/>
      <c r="DTY7" s="309"/>
      <c r="DTZ7" s="309"/>
      <c r="DUA7" s="309"/>
      <c r="DUB7" s="309"/>
      <c r="DUC7" s="309"/>
      <c r="DUD7" s="309"/>
      <c r="DUE7" s="309"/>
      <c r="DUF7" s="309"/>
      <c r="DUG7" s="309"/>
      <c r="DUH7" s="309"/>
      <c r="DUI7" s="309"/>
      <c r="DUJ7" s="309"/>
      <c r="DUK7" s="309"/>
      <c r="DUL7" s="309"/>
      <c r="DUM7" s="309"/>
      <c r="DUN7" s="309"/>
      <c r="DUO7" s="309"/>
      <c r="DUP7" s="309"/>
      <c r="DUQ7" s="309"/>
      <c r="DUR7" s="309"/>
      <c r="DUS7" s="309"/>
      <c r="DUT7" s="309"/>
      <c r="DUU7" s="309"/>
      <c r="DUV7" s="309"/>
      <c r="DUW7" s="309"/>
      <c r="DUX7" s="309"/>
      <c r="DUY7" s="309"/>
      <c r="DUZ7" s="309"/>
      <c r="DVA7" s="309"/>
      <c r="DVB7" s="309"/>
      <c r="DVC7" s="309"/>
      <c r="DVD7" s="309"/>
      <c r="DVE7" s="309"/>
      <c r="DVF7" s="309"/>
      <c r="DVG7" s="309"/>
      <c r="DVH7" s="309"/>
      <c r="DVI7" s="309"/>
      <c r="DVJ7" s="309"/>
      <c r="DVK7" s="309"/>
      <c r="DVL7" s="309"/>
      <c r="DVM7" s="309"/>
      <c r="DVN7" s="309"/>
      <c r="DVO7" s="309"/>
      <c r="DVP7" s="309"/>
      <c r="DVQ7" s="309"/>
      <c r="DVR7" s="309"/>
      <c r="DVS7" s="309"/>
      <c r="DVT7" s="309"/>
      <c r="DVU7" s="309"/>
      <c r="DVV7" s="309"/>
      <c r="DVW7" s="309"/>
      <c r="DVX7" s="309"/>
      <c r="DVY7" s="309"/>
      <c r="DVZ7" s="309"/>
      <c r="DWA7" s="309"/>
      <c r="DWB7" s="309"/>
      <c r="DWC7" s="309"/>
      <c r="DWD7" s="309"/>
      <c r="DWE7" s="309"/>
      <c r="DWF7" s="309"/>
      <c r="DWG7" s="309"/>
      <c r="DWH7" s="309"/>
      <c r="DWI7" s="309"/>
      <c r="DWJ7" s="309"/>
      <c r="DWK7" s="309"/>
      <c r="DWL7" s="309"/>
      <c r="DWM7" s="309"/>
      <c r="DWN7" s="309"/>
      <c r="DWO7" s="309"/>
      <c r="DWP7" s="309"/>
      <c r="DWQ7" s="309"/>
      <c r="DWR7" s="309"/>
      <c r="DWS7" s="309"/>
      <c r="DWT7" s="309"/>
      <c r="DWU7" s="309"/>
      <c r="DWV7" s="309"/>
      <c r="DWW7" s="309"/>
      <c r="DWX7" s="309"/>
      <c r="DWY7" s="309"/>
      <c r="DWZ7" s="309"/>
      <c r="DXA7" s="309"/>
      <c r="DXB7" s="309"/>
      <c r="DXC7" s="309"/>
      <c r="DXD7" s="309"/>
      <c r="DXE7" s="309"/>
      <c r="DXF7" s="309"/>
      <c r="DXG7" s="309"/>
      <c r="DXH7" s="309"/>
      <c r="DXI7" s="309"/>
      <c r="DXJ7" s="309"/>
      <c r="DXK7" s="309"/>
      <c r="DXL7" s="309"/>
      <c r="DXM7" s="309"/>
      <c r="DXN7" s="309"/>
      <c r="DXO7" s="309"/>
      <c r="DXP7" s="309"/>
      <c r="DXQ7" s="309"/>
      <c r="DXR7" s="309"/>
      <c r="DXS7" s="309"/>
      <c r="DXT7" s="309"/>
      <c r="DXU7" s="309"/>
      <c r="DXV7" s="309"/>
      <c r="DXW7" s="309"/>
      <c r="DXX7" s="309"/>
      <c r="DXY7" s="309"/>
      <c r="DXZ7" s="309"/>
      <c r="DYA7" s="309"/>
      <c r="DYB7" s="309"/>
      <c r="DYC7" s="309"/>
      <c r="DYD7" s="309"/>
      <c r="DYE7" s="309"/>
      <c r="DYF7" s="309"/>
      <c r="DYG7" s="309"/>
      <c r="DYH7" s="309"/>
      <c r="DYI7" s="309"/>
      <c r="DYJ7" s="309"/>
      <c r="DYK7" s="309"/>
      <c r="DYL7" s="309"/>
      <c r="DYM7" s="309"/>
      <c r="DYN7" s="309"/>
      <c r="DYO7" s="309"/>
      <c r="DYP7" s="309"/>
      <c r="DYQ7" s="309"/>
      <c r="DYR7" s="309"/>
      <c r="DYS7" s="309"/>
      <c r="DYT7" s="309"/>
      <c r="DYU7" s="309"/>
      <c r="DYV7" s="309"/>
      <c r="DYW7" s="309"/>
      <c r="DYX7" s="309"/>
      <c r="DYY7" s="309"/>
      <c r="DYZ7" s="309"/>
      <c r="DZA7" s="309"/>
      <c r="DZB7" s="309"/>
      <c r="DZC7" s="309"/>
      <c r="DZD7" s="309"/>
      <c r="DZE7" s="309"/>
      <c r="DZF7" s="309"/>
      <c r="DZG7" s="309"/>
      <c r="DZH7" s="309"/>
      <c r="DZI7" s="309"/>
      <c r="DZJ7" s="309"/>
      <c r="DZK7" s="309"/>
      <c r="DZL7" s="309"/>
      <c r="DZM7" s="309"/>
      <c r="DZN7" s="309"/>
      <c r="DZO7" s="309"/>
      <c r="DZP7" s="309"/>
      <c r="DZQ7" s="309"/>
      <c r="DZR7" s="309"/>
      <c r="DZS7" s="309"/>
      <c r="DZT7" s="309"/>
      <c r="DZU7" s="309"/>
      <c r="DZV7" s="309"/>
      <c r="DZW7" s="309"/>
      <c r="DZX7" s="309"/>
      <c r="DZY7" s="309"/>
      <c r="DZZ7" s="309"/>
      <c r="EAA7" s="309"/>
      <c r="EAB7" s="309"/>
      <c r="EAC7" s="309"/>
      <c r="EAD7" s="309"/>
      <c r="EAE7" s="309"/>
      <c r="EAF7" s="309"/>
      <c r="EAG7" s="309"/>
      <c r="EAH7" s="309"/>
      <c r="EAI7" s="309"/>
      <c r="EAJ7" s="309"/>
      <c r="EAK7" s="309"/>
      <c r="EAL7" s="309"/>
      <c r="EAM7" s="309"/>
      <c r="EAN7" s="309"/>
      <c r="EAO7" s="309"/>
      <c r="EAP7" s="309"/>
      <c r="EAQ7" s="309"/>
      <c r="EAR7" s="309"/>
      <c r="EAS7" s="309"/>
      <c r="EAT7" s="309"/>
      <c r="EAU7" s="309"/>
      <c r="EAV7" s="309"/>
      <c r="EAW7" s="309"/>
      <c r="EAX7" s="309"/>
      <c r="EAY7" s="309"/>
      <c r="EAZ7" s="309"/>
      <c r="EBA7" s="309"/>
      <c r="EBB7" s="309"/>
      <c r="EBC7" s="309"/>
      <c r="EBD7" s="309"/>
      <c r="EBE7" s="309"/>
      <c r="EBF7" s="309"/>
      <c r="EBG7" s="309"/>
      <c r="EBH7" s="309"/>
      <c r="EBI7" s="309"/>
      <c r="EBJ7" s="309"/>
      <c r="EBK7" s="309"/>
      <c r="EBL7" s="309"/>
      <c r="EBM7" s="309"/>
      <c r="EBN7" s="309"/>
      <c r="EBO7" s="309"/>
      <c r="EBP7" s="309"/>
      <c r="EBQ7" s="309"/>
      <c r="EBR7" s="309"/>
      <c r="EBS7" s="309"/>
      <c r="EBT7" s="309"/>
      <c r="EBU7" s="309"/>
      <c r="EBV7" s="309"/>
      <c r="EBW7" s="309"/>
      <c r="EBX7" s="309"/>
      <c r="EBY7" s="309"/>
      <c r="EBZ7" s="309"/>
      <c r="ECA7" s="309"/>
      <c r="ECB7" s="309"/>
      <c r="ECC7" s="309"/>
      <c r="ECD7" s="309"/>
      <c r="ECE7" s="309"/>
      <c r="ECF7" s="309"/>
      <c r="ECG7" s="309"/>
      <c r="ECH7" s="309"/>
      <c r="ECI7" s="309"/>
      <c r="ECJ7" s="309"/>
      <c r="ECK7" s="309"/>
      <c r="ECL7" s="309"/>
      <c r="ECM7" s="309"/>
      <c r="ECN7" s="309"/>
      <c r="ECO7" s="309"/>
      <c r="ECP7" s="309"/>
      <c r="ECQ7" s="309"/>
      <c r="ECR7" s="309"/>
      <c r="ECS7" s="309"/>
      <c r="ECT7" s="309"/>
      <c r="ECU7" s="309"/>
      <c r="ECV7" s="309"/>
      <c r="ECW7" s="309"/>
      <c r="ECX7" s="309"/>
      <c r="ECY7" s="309"/>
      <c r="ECZ7" s="309"/>
      <c r="EDA7" s="309"/>
      <c r="EDB7" s="309"/>
      <c r="EDC7" s="309"/>
      <c r="EDD7" s="309"/>
      <c r="EDE7" s="309"/>
      <c r="EDF7" s="309"/>
      <c r="EDG7" s="309"/>
      <c r="EDH7" s="309"/>
      <c r="EDI7" s="309"/>
      <c r="EDJ7" s="309"/>
      <c r="EDK7" s="309"/>
      <c r="EDL7" s="309"/>
      <c r="EDM7" s="309"/>
      <c r="EDN7" s="309"/>
      <c r="EDO7" s="309"/>
      <c r="EDP7" s="309"/>
      <c r="EDQ7" s="309"/>
      <c r="EDR7" s="309"/>
      <c r="EDS7" s="309"/>
      <c r="EDT7" s="309"/>
      <c r="EDU7" s="309"/>
      <c r="EDV7" s="309"/>
      <c r="EDW7" s="309"/>
      <c r="EDX7" s="309"/>
      <c r="EDY7" s="309"/>
      <c r="EDZ7" s="309"/>
      <c r="EEA7" s="309"/>
      <c r="EEB7" s="309"/>
      <c r="EEC7" s="309"/>
      <c r="EED7" s="309"/>
      <c r="EEE7" s="309"/>
      <c r="EEF7" s="309"/>
      <c r="EEG7" s="309"/>
      <c r="EEH7" s="309"/>
      <c r="EEI7" s="309"/>
      <c r="EEJ7" s="309"/>
      <c r="EEK7" s="309"/>
      <c r="EEL7" s="309"/>
      <c r="EEM7" s="309"/>
      <c r="EEN7" s="309"/>
      <c r="EEO7" s="309"/>
      <c r="EEP7" s="309"/>
      <c r="EEQ7" s="309"/>
      <c r="EER7" s="309"/>
      <c r="EES7" s="309"/>
      <c r="EET7" s="309"/>
      <c r="EEU7" s="309"/>
      <c r="EEV7" s="309"/>
      <c r="EEW7" s="309"/>
      <c r="EEX7" s="309"/>
      <c r="EEY7" s="309"/>
      <c r="EEZ7" s="309"/>
      <c r="EFA7" s="309"/>
      <c r="EFB7" s="309"/>
      <c r="EFC7" s="309"/>
      <c r="EFD7" s="309"/>
      <c r="EFE7" s="309"/>
      <c r="EFF7" s="309"/>
      <c r="EFG7" s="309"/>
      <c r="EFH7" s="309"/>
      <c r="EFI7" s="309"/>
      <c r="EFJ7" s="309"/>
      <c r="EFK7" s="309"/>
      <c r="EFL7" s="309"/>
      <c r="EFM7" s="309"/>
      <c r="EFN7" s="309"/>
      <c r="EFO7" s="309"/>
      <c r="EFP7" s="309"/>
      <c r="EFQ7" s="309"/>
      <c r="EFR7" s="309"/>
      <c r="EFS7" s="309"/>
      <c r="EFT7" s="309"/>
      <c r="EFU7" s="309"/>
      <c r="EFV7" s="309"/>
      <c r="EFW7" s="309"/>
      <c r="EFX7" s="309"/>
      <c r="EFY7" s="309"/>
      <c r="EFZ7" s="309"/>
      <c r="EGA7" s="309"/>
      <c r="EGB7" s="309"/>
      <c r="EGC7" s="309"/>
      <c r="EGD7" s="309"/>
      <c r="EGE7" s="309"/>
      <c r="EGF7" s="309"/>
      <c r="EGG7" s="309"/>
      <c r="EGH7" s="309"/>
      <c r="EGI7" s="309"/>
      <c r="EGJ7" s="309"/>
      <c r="EGK7" s="309"/>
      <c r="EGL7" s="309"/>
      <c r="EGM7" s="309"/>
      <c r="EGN7" s="309"/>
      <c r="EGO7" s="309"/>
      <c r="EGP7" s="309"/>
      <c r="EGQ7" s="309"/>
      <c r="EGR7" s="309"/>
      <c r="EGS7" s="309"/>
      <c r="EGT7" s="309"/>
      <c r="EGU7" s="309"/>
      <c r="EGV7" s="309"/>
      <c r="EGW7" s="309"/>
      <c r="EGX7" s="309"/>
      <c r="EGY7" s="309"/>
      <c r="EGZ7" s="309"/>
      <c r="EHA7" s="309"/>
      <c r="EHB7" s="309"/>
      <c r="EHC7" s="309"/>
      <c r="EHD7" s="309"/>
      <c r="EHE7" s="309"/>
      <c r="EHF7" s="309"/>
      <c r="EHG7" s="309"/>
      <c r="EHH7" s="309"/>
      <c r="EHI7" s="309"/>
      <c r="EHJ7" s="309"/>
      <c r="EHK7" s="309"/>
      <c r="EHL7" s="309"/>
      <c r="EHM7" s="309"/>
      <c r="EHN7" s="309"/>
      <c r="EHO7" s="309"/>
      <c r="EHP7" s="309"/>
      <c r="EHQ7" s="309"/>
      <c r="EHR7" s="309"/>
      <c r="EHS7" s="309"/>
      <c r="EHT7" s="309"/>
      <c r="EHU7" s="309"/>
      <c r="EHV7" s="309"/>
      <c r="EHW7" s="309"/>
      <c r="EHX7" s="309"/>
      <c r="EHY7" s="309"/>
      <c r="EHZ7" s="309"/>
      <c r="EIA7" s="309"/>
      <c r="EIB7" s="309"/>
      <c r="EIC7" s="309"/>
      <c r="EID7" s="309"/>
      <c r="EIE7" s="309"/>
      <c r="EIF7" s="309"/>
      <c r="EIG7" s="309"/>
      <c r="EIH7" s="309"/>
      <c r="EII7" s="309"/>
      <c r="EIJ7" s="309"/>
      <c r="EIK7" s="309"/>
      <c r="EIL7" s="309"/>
      <c r="EIM7" s="309"/>
      <c r="EIN7" s="309"/>
      <c r="EIO7" s="309"/>
      <c r="EIP7" s="309"/>
      <c r="EIQ7" s="309"/>
      <c r="EIR7" s="309"/>
      <c r="EIS7" s="309"/>
      <c r="EIT7" s="309"/>
      <c r="EIU7" s="309"/>
      <c r="EIV7" s="309"/>
      <c r="EIW7" s="309"/>
      <c r="EIX7" s="309"/>
      <c r="EIY7" s="309"/>
      <c r="EIZ7" s="309"/>
      <c r="EJA7" s="309"/>
      <c r="EJB7" s="309"/>
      <c r="EJC7" s="309"/>
      <c r="EJD7" s="309"/>
      <c r="EJE7" s="309"/>
      <c r="EJF7" s="309"/>
      <c r="EJG7" s="309"/>
      <c r="EJH7" s="309"/>
      <c r="EJI7" s="309"/>
      <c r="EJJ7" s="309"/>
      <c r="EJK7" s="309"/>
      <c r="EJL7" s="309"/>
      <c r="EJM7" s="309"/>
      <c r="EJN7" s="309"/>
      <c r="EJO7" s="309"/>
      <c r="EJP7" s="309"/>
      <c r="EJQ7" s="309"/>
      <c r="EJR7" s="309"/>
      <c r="EJS7" s="309"/>
      <c r="EJT7" s="309"/>
      <c r="EJU7" s="309"/>
      <c r="EJV7" s="309"/>
      <c r="EJW7" s="309"/>
      <c r="EJX7" s="309"/>
      <c r="EJY7" s="309"/>
      <c r="EJZ7" s="309"/>
      <c r="EKA7" s="309"/>
      <c r="EKB7" s="309"/>
      <c r="EKC7" s="309"/>
      <c r="EKD7" s="309"/>
      <c r="EKE7" s="309"/>
      <c r="EKF7" s="309"/>
      <c r="EKG7" s="309"/>
      <c r="EKH7" s="309"/>
      <c r="EKI7" s="309"/>
      <c r="EKJ7" s="309"/>
      <c r="EKK7" s="309"/>
      <c r="EKL7" s="309"/>
      <c r="EKM7" s="309"/>
      <c r="EKN7" s="309"/>
      <c r="EKO7" s="309"/>
      <c r="EKP7" s="309"/>
      <c r="EKQ7" s="309"/>
      <c r="EKR7" s="309"/>
      <c r="EKS7" s="309"/>
      <c r="EKT7" s="309"/>
      <c r="EKU7" s="309"/>
      <c r="EKV7" s="309"/>
      <c r="EKW7" s="309"/>
      <c r="EKX7" s="309"/>
      <c r="EKY7" s="309"/>
      <c r="EKZ7" s="309"/>
      <c r="ELA7" s="309"/>
      <c r="ELB7" s="309"/>
      <c r="ELC7" s="309"/>
      <c r="ELD7" s="309"/>
      <c r="ELE7" s="309"/>
      <c r="ELF7" s="309"/>
      <c r="ELG7" s="309"/>
      <c r="ELH7" s="309"/>
      <c r="ELI7" s="309"/>
      <c r="ELJ7" s="309"/>
      <c r="ELK7" s="309"/>
      <c r="ELL7" s="309"/>
      <c r="ELM7" s="309"/>
      <c r="ELN7" s="309"/>
      <c r="ELO7" s="309"/>
      <c r="ELP7" s="309"/>
      <c r="ELQ7" s="309"/>
      <c r="ELR7" s="309"/>
      <c r="ELS7" s="309"/>
      <c r="ELT7" s="309"/>
      <c r="ELU7" s="309"/>
      <c r="ELV7" s="309"/>
      <c r="ELW7" s="309"/>
      <c r="ELX7" s="309"/>
      <c r="ELY7" s="309"/>
      <c r="ELZ7" s="309"/>
      <c r="EMA7" s="309"/>
      <c r="EMB7" s="309"/>
      <c r="EMC7" s="309"/>
      <c r="EMD7" s="309"/>
      <c r="EME7" s="309"/>
      <c r="EMF7" s="309"/>
      <c r="EMG7" s="309"/>
      <c r="EMH7" s="309"/>
      <c r="EMI7" s="309"/>
      <c r="EMJ7" s="309"/>
      <c r="EMK7" s="309"/>
      <c r="EML7" s="309"/>
      <c r="EMM7" s="309"/>
      <c r="EMN7" s="309"/>
      <c r="EMO7" s="309"/>
      <c r="EMP7" s="309"/>
      <c r="EMQ7" s="309"/>
      <c r="EMR7" s="309"/>
      <c r="EMS7" s="309"/>
      <c r="EMT7" s="309"/>
      <c r="EMU7" s="309"/>
      <c r="EMV7" s="309"/>
      <c r="EMW7" s="309"/>
      <c r="EMX7" s="309"/>
      <c r="EMY7" s="309"/>
      <c r="EMZ7" s="309"/>
      <c r="ENA7" s="309"/>
      <c r="ENB7" s="309"/>
      <c r="ENC7" s="309"/>
      <c r="END7" s="309"/>
      <c r="ENE7" s="309"/>
      <c r="ENF7" s="309"/>
      <c r="ENG7" s="309"/>
      <c r="ENH7" s="309"/>
      <c r="ENI7" s="309"/>
      <c r="ENJ7" s="309"/>
      <c r="ENK7" s="309"/>
      <c r="ENL7" s="309"/>
      <c r="ENM7" s="309"/>
      <c r="ENN7" s="309"/>
      <c r="ENO7" s="309"/>
      <c r="ENP7" s="309"/>
      <c r="ENQ7" s="309"/>
      <c r="ENR7" s="309"/>
      <c r="ENS7" s="309"/>
      <c r="ENT7" s="309"/>
      <c r="ENU7" s="309"/>
      <c r="ENV7" s="309"/>
      <c r="ENW7" s="309"/>
      <c r="ENX7" s="309"/>
      <c r="ENY7" s="309"/>
      <c r="ENZ7" s="309"/>
      <c r="EOA7" s="309"/>
      <c r="EOB7" s="309"/>
      <c r="EOC7" s="309"/>
      <c r="EOD7" s="309"/>
      <c r="EOE7" s="309"/>
      <c r="EOF7" s="309"/>
      <c r="EOG7" s="309"/>
      <c r="EOH7" s="309"/>
      <c r="EOI7" s="309"/>
      <c r="EOJ7" s="309"/>
      <c r="EOK7" s="309"/>
      <c r="EOL7" s="309"/>
      <c r="EOM7" s="309"/>
      <c r="EON7" s="309"/>
      <c r="EOO7" s="309"/>
      <c r="EOP7" s="309"/>
      <c r="EOQ7" s="309"/>
      <c r="EOR7" s="309"/>
      <c r="EOS7" s="309"/>
      <c r="EOT7" s="309"/>
      <c r="EOU7" s="309"/>
      <c r="EOV7" s="309"/>
      <c r="EOW7" s="309"/>
      <c r="EOX7" s="309"/>
      <c r="EOY7" s="309"/>
      <c r="EOZ7" s="309"/>
      <c r="EPA7" s="309"/>
      <c r="EPB7" s="309"/>
      <c r="EPC7" s="309"/>
      <c r="EPD7" s="309"/>
      <c r="EPE7" s="309"/>
      <c r="EPF7" s="309"/>
      <c r="EPG7" s="309"/>
      <c r="EPH7" s="309"/>
      <c r="EPI7" s="309"/>
      <c r="EPJ7" s="309"/>
      <c r="EPK7" s="309"/>
      <c r="EPL7" s="309"/>
      <c r="EPM7" s="309"/>
      <c r="EPN7" s="309"/>
      <c r="EPO7" s="309"/>
      <c r="EPP7" s="309"/>
      <c r="EPQ7" s="309"/>
      <c r="EPR7" s="309"/>
      <c r="EPS7" s="309"/>
      <c r="EPT7" s="309"/>
      <c r="EPU7" s="309"/>
      <c r="EPV7" s="309"/>
      <c r="EPW7" s="309"/>
      <c r="EPX7" s="309"/>
      <c r="EPY7" s="309"/>
      <c r="EPZ7" s="309"/>
      <c r="EQA7" s="309"/>
      <c r="EQB7" s="309"/>
      <c r="EQC7" s="309"/>
      <c r="EQD7" s="309"/>
      <c r="EQE7" s="309"/>
      <c r="EQF7" s="309"/>
      <c r="EQG7" s="309"/>
      <c r="EQH7" s="309"/>
      <c r="EQI7" s="309"/>
      <c r="EQJ7" s="309"/>
      <c r="EQK7" s="309"/>
      <c r="EQL7" s="309"/>
      <c r="EQM7" s="309"/>
      <c r="EQN7" s="309"/>
      <c r="EQO7" s="309"/>
      <c r="EQP7" s="309"/>
      <c r="EQQ7" s="309"/>
      <c r="EQR7" s="309"/>
      <c r="EQS7" s="309"/>
      <c r="EQT7" s="309"/>
      <c r="EQU7" s="309"/>
      <c r="EQV7" s="309"/>
      <c r="EQW7" s="309"/>
      <c r="EQX7" s="309"/>
      <c r="EQY7" s="309"/>
      <c r="EQZ7" s="309"/>
      <c r="ERA7" s="309"/>
      <c r="ERB7" s="309"/>
      <c r="ERC7" s="309"/>
      <c r="ERD7" s="309"/>
      <c r="ERE7" s="309"/>
      <c r="ERF7" s="309"/>
      <c r="ERG7" s="309"/>
      <c r="ERH7" s="309"/>
      <c r="ERI7" s="309"/>
      <c r="ERJ7" s="309"/>
      <c r="ERK7" s="309"/>
      <c r="ERL7" s="309"/>
      <c r="ERM7" s="309"/>
      <c r="ERN7" s="309"/>
      <c r="ERO7" s="309"/>
      <c r="ERP7" s="309"/>
      <c r="ERQ7" s="309"/>
      <c r="ERR7" s="309"/>
      <c r="ERS7" s="309"/>
      <c r="ERT7" s="309"/>
      <c r="ERU7" s="309"/>
      <c r="ERV7" s="309"/>
      <c r="ERW7" s="309"/>
      <c r="ERX7" s="309"/>
      <c r="ERY7" s="309"/>
      <c r="ERZ7" s="309"/>
      <c r="ESA7" s="309"/>
      <c r="ESB7" s="309"/>
      <c r="ESC7" s="309"/>
      <c r="ESD7" s="309"/>
      <c r="ESE7" s="309"/>
      <c r="ESF7" s="309"/>
      <c r="ESG7" s="309"/>
      <c r="ESH7" s="309"/>
      <c r="ESI7" s="309"/>
      <c r="ESJ7" s="309"/>
      <c r="ESK7" s="309"/>
      <c r="ESL7" s="309"/>
      <c r="ESM7" s="309"/>
      <c r="ESN7" s="309"/>
      <c r="ESO7" s="309"/>
      <c r="ESP7" s="309"/>
      <c r="ESQ7" s="309"/>
      <c r="ESR7" s="309"/>
      <c r="ESS7" s="309"/>
      <c r="EST7" s="309"/>
      <c r="ESU7" s="309"/>
      <c r="ESV7" s="309"/>
      <c r="ESW7" s="309"/>
      <c r="ESX7" s="309"/>
      <c r="ESY7" s="309"/>
      <c r="ESZ7" s="309"/>
      <c r="ETA7" s="309"/>
      <c r="ETB7" s="309"/>
      <c r="ETC7" s="309"/>
      <c r="ETD7" s="309"/>
      <c r="ETE7" s="309"/>
      <c r="ETF7" s="309"/>
      <c r="ETG7" s="309"/>
      <c r="ETH7" s="309"/>
      <c r="ETI7" s="309"/>
      <c r="ETJ7" s="309"/>
      <c r="ETK7" s="309"/>
      <c r="ETL7" s="309"/>
      <c r="ETM7" s="309"/>
      <c r="ETN7" s="309"/>
      <c r="ETO7" s="309"/>
      <c r="ETP7" s="309"/>
      <c r="ETQ7" s="309"/>
      <c r="ETR7" s="309"/>
      <c r="ETS7" s="309"/>
      <c r="ETT7" s="309"/>
      <c r="ETU7" s="309"/>
      <c r="ETV7" s="309"/>
      <c r="ETW7" s="309"/>
      <c r="ETX7" s="309"/>
      <c r="ETY7" s="309"/>
      <c r="ETZ7" s="309"/>
      <c r="EUA7" s="309"/>
      <c r="EUB7" s="309"/>
      <c r="EUC7" s="309"/>
      <c r="EUD7" s="309"/>
      <c r="EUE7" s="309"/>
      <c r="EUF7" s="309"/>
      <c r="EUG7" s="309"/>
      <c r="EUH7" s="309"/>
      <c r="EUI7" s="309"/>
      <c r="EUJ7" s="309"/>
      <c r="EUK7" s="309"/>
      <c r="EUL7" s="309"/>
      <c r="EUM7" s="309"/>
      <c r="EUN7" s="309"/>
      <c r="EUO7" s="309"/>
      <c r="EUP7" s="309"/>
      <c r="EUQ7" s="309"/>
      <c r="EUR7" s="309"/>
      <c r="EUS7" s="309"/>
      <c r="EUT7" s="309"/>
      <c r="EUU7" s="309"/>
      <c r="EUV7" s="309"/>
      <c r="EUW7" s="309"/>
      <c r="EUX7" s="309"/>
      <c r="EUY7" s="309"/>
      <c r="EUZ7" s="309"/>
      <c r="EVA7" s="309"/>
      <c r="EVB7" s="309"/>
      <c r="EVC7" s="309"/>
      <c r="EVD7" s="309"/>
      <c r="EVE7" s="309"/>
      <c r="EVF7" s="309"/>
      <c r="EVG7" s="309"/>
      <c r="EVH7" s="309"/>
      <c r="EVI7" s="309"/>
      <c r="EVJ7" s="309"/>
      <c r="EVK7" s="309"/>
      <c r="EVL7" s="309"/>
      <c r="EVM7" s="309"/>
      <c r="EVN7" s="309"/>
      <c r="EVO7" s="309"/>
      <c r="EVP7" s="309"/>
      <c r="EVQ7" s="309"/>
      <c r="EVR7" s="309"/>
      <c r="EVS7" s="309"/>
      <c r="EVT7" s="309"/>
      <c r="EVU7" s="309"/>
      <c r="EVV7" s="309"/>
      <c r="EVW7" s="309"/>
      <c r="EVX7" s="309"/>
      <c r="EVY7" s="309"/>
      <c r="EVZ7" s="309"/>
      <c r="EWA7" s="309"/>
      <c r="EWB7" s="309"/>
      <c r="EWC7" s="309"/>
      <c r="EWD7" s="309"/>
      <c r="EWE7" s="309"/>
      <c r="EWF7" s="309"/>
      <c r="EWG7" s="309"/>
      <c r="EWH7" s="309"/>
      <c r="EWI7" s="309"/>
      <c r="EWJ7" s="309"/>
      <c r="EWK7" s="309"/>
      <c r="EWL7" s="309"/>
      <c r="EWM7" s="309"/>
      <c r="EWN7" s="309"/>
      <c r="EWO7" s="309"/>
      <c r="EWP7" s="309"/>
      <c r="EWQ7" s="309"/>
      <c r="EWR7" s="309"/>
      <c r="EWS7" s="309"/>
      <c r="EWT7" s="309"/>
      <c r="EWU7" s="309"/>
      <c r="EWV7" s="309"/>
      <c r="EWW7" s="309"/>
      <c r="EWX7" s="309"/>
      <c r="EWY7" s="309"/>
      <c r="EWZ7" s="309"/>
      <c r="EXA7" s="309"/>
      <c r="EXB7" s="309"/>
      <c r="EXC7" s="309"/>
      <c r="EXD7" s="309"/>
      <c r="EXE7" s="309"/>
      <c r="EXF7" s="309"/>
      <c r="EXG7" s="309"/>
      <c r="EXH7" s="309"/>
      <c r="EXI7" s="309"/>
      <c r="EXJ7" s="309"/>
      <c r="EXK7" s="309"/>
      <c r="EXL7" s="309"/>
      <c r="EXM7" s="309"/>
      <c r="EXN7" s="309"/>
      <c r="EXO7" s="309"/>
      <c r="EXP7" s="309"/>
      <c r="EXQ7" s="309"/>
      <c r="EXR7" s="309"/>
      <c r="EXS7" s="309"/>
      <c r="EXT7" s="309"/>
      <c r="EXU7" s="309"/>
      <c r="EXV7" s="309"/>
      <c r="EXW7" s="309"/>
      <c r="EXX7" s="309"/>
      <c r="EXY7" s="309"/>
      <c r="EXZ7" s="309"/>
      <c r="EYA7" s="309"/>
      <c r="EYB7" s="309"/>
      <c r="EYC7" s="309"/>
      <c r="EYD7" s="309"/>
      <c r="EYE7" s="309"/>
      <c r="EYF7" s="309"/>
      <c r="EYG7" s="309"/>
      <c r="EYH7" s="309"/>
      <c r="EYI7" s="309"/>
      <c r="EYJ7" s="309"/>
      <c r="EYK7" s="309"/>
      <c r="EYL7" s="309"/>
      <c r="EYM7" s="309"/>
      <c r="EYN7" s="309"/>
      <c r="EYO7" s="309"/>
      <c r="EYP7" s="309"/>
      <c r="EYQ7" s="309"/>
      <c r="EYR7" s="309"/>
      <c r="EYS7" s="309"/>
      <c r="EYT7" s="309"/>
      <c r="EYU7" s="309"/>
      <c r="EYV7" s="309"/>
      <c r="EYW7" s="309"/>
      <c r="EYX7" s="309"/>
      <c r="EYY7" s="309"/>
      <c r="EYZ7" s="309"/>
      <c r="EZA7" s="309"/>
      <c r="EZB7" s="309"/>
      <c r="EZC7" s="309"/>
      <c r="EZD7" s="309"/>
      <c r="EZE7" s="309"/>
      <c r="EZF7" s="309"/>
      <c r="EZG7" s="309"/>
      <c r="EZH7" s="309"/>
      <c r="EZI7" s="309"/>
      <c r="EZJ7" s="309"/>
      <c r="EZK7" s="309"/>
      <c r="EZL7" s="309"/>
      <c r="EZM7" s="309"/>
      <c r="EZN7" s="309"/>
      <c r="EZO7" s="309"/>
      <c r="EZP7" s="309"/>
      <c r="EZQ7" s="309"/>
      <c r="EZR7" s="309"/>
      <c r="EZS7" s="309"/>
      <c r="EZT7" s="309"/>
      <c r="EZU7" s="309"/>
      <c r="EZV7" s="309"/>
      <c r="EZW7" s="309"/>
      <c r="EZX7" s="309"/>
      <c r="EZY7" s="309"/>
      <c r="EZZ7" s="309"/>
      <c r="FAA7" s="309"/>
      <c r="FAB7" s="309"/>
      <c r="FAC7" s="309"/>
      <c r="FAD7" s="309"/>
      <c r="FAE7" s="309"/>
      <c r="FAF7" s="309"/>
      <c r="FAG7" s="309"/>
      <c r="FAH7" s="309"/>
      <c r="FAI7" s="309"/>
      <c r="FAJ7" s="309"/>
      <c r="FAK7" s="309"/>
      <c r="FAL7" s="309"/>
      <c r="FAM7" s="309"/>
      <c r="FAN7" s="309"/>
      <c r="FAO7" s="309"/>
      <c r="FAP7" s="309"/>
      <c r="FAQ7" s="309"/>
      <c r="FAR7" s="309"/>
      <c r="FAS7" s="309"/>
      <c r="FAT7" s="309"/>
      <c r="FAU7" s="309"/>
      <c r="FAV7" s="309"/>
      <c r="FAW7" s="309"/>
      <c r="FAX7" s="309"/>
      <c r="FAY7" s="309"/>
      <c r="FAZ7" s="309"/>
      <c r="FBA7" s="309"/>
      <c r="FBB7" s="309"/>
      <c r="FBC7" s="309"/>
      <c r="FBD7" s="309"/>
      <c r="FBE7" s="309"/>
      <c r="FBF7" s="309"/>
      <c r="FBG7" s="309"/>
      <c r="FBH7" s="309"/>
      <c r="FBI7" s="309"/>
      <c r="FBJ7" s="309"/>
      <c r="FBK7" s="309"/>
      <c r="FBL7" s="309"/>
      <c r="FBM7" s="309"/>
      <c r="FBN7" s="309"/>
      <c r="FBO7" s="309"/>
      <c r="FBP7" s="309"/>
      <c r="FBQ7" s="309"/>
      <c r="FBR7" s="309"/>
      <c r="FBS7" s="309"/>
      <c r="FBT7" s="309"/>
      <c r="FBU7" s="309"/>
      <c r="FBV7" s="309"/>
      <c r="FBW7" s="309"/>
      <c r="FBX7" s="309"/>
      <c r="FBY7" s="309"/>
      <c r="FBZ7" s="309"/>
      <c r="FCA7" s="309"/>
      <c r="FCB7" s="309"/>
      <c r="FCC7" s="309"/>
      <c r="FCD7" s="309"/>
      <c r="FCE7" s="309"/>
      <c r="FCF7" s="309"/>
      <c r="FCG7" s="309"/>
      <c r="FCH7" s="309"/>
      <c r="FCI7" s="309"/>
      <c r="FCJ7" s="309"/>
      <c r="FCK7" s="309"/>
      <c r="FCL7" s="309"/>
      <c r="FCM7" s="309"/>
      <c r="FCN7" s="309"/>
      <c r="FCO7" s="309"/>
      <c r="FCP7" s="309"/>
      <c r="FCQ7" s="309"/>
      <c r="FCR7" s="309"/>
      <c r="FCS7" s="309"/>
      <c r="FCT7" s="309"/>
      <c r="FCU7" s="309"/>
      <c r="FCV7" s="309"/>
      <c r="FCW7" s="309"/>
      <c r="FCX7" s="309"/>
      <c r="FCY7" s="309"/>
      <c r="FCZ7" s="309"/>
      <c r="FDA7" s="309"/>
      <c r="FDB7" s="309"/>
      <c r="FDC7" s="309"/>
      <c r="FDD7" s="309"/>
      <c r="FDE7" s="309"/>
      <c r="FDF7" s="309"/>
      <c r="FDG7" s="309"/>
      <c r="FDH7" s="309"/>
      <c r="FDI7" s="309"/>
      <c r="FDJ7" s="309"/>
      <c r="FDK7" s="309"/>
      <c r="FDL7" s="309"/>
      <c r="FDM7" s="309"/>
      <c r="FDN7" s="309"/>
      <c r="FDO7" s="309"/>
      <c r="FDP7" s="309"/>
      <c r="FDQ7" s="309"/>
      <c r="FDR7" s="309"/>
      <c r="FDS7" s="309"/>
      <c r="FDT7" s="309"/>
      <c r="FDU7" s="309"/>
      <c r="FDV7" s="309"/>
      <c r="FDW7" s="309"/>
      <c r="FDX7" s="309"/>
      <c r="FDY7" s="309"/>
      <c r="FDZ7" s="309"/>
      <c r="FEA7" s="309"/>
      <c r="FEB7" s="309"/>
      <c r="FEC7" s="309"/>
      <c r="FED7" s="309"/>
      <c r="FEE7" s="309"/>
      <c r="FEF7" s="309"/>
      <c r="FEG7" s="309"/>
      <c r="FEH7" s="309"/>
      <c r="FEI7" s="309"/>
      <c r="FEJ7" s="309"/>
      <c r="FEK7" s="309"/>
      <c r="FEL7" s="309"/>
      <c r="FEM7" s="309"/>
      <c r="FEN7" s="309"/>
      <c r="FEO7" s="309"/>
      <c r="FEP7" s="309"/>
      <c r="FEQ7" s="309"/>
      <c r="FER7" s="309"/>
      <c r="FES7" s="309"/>
      <c r="FET7" s="309"/>
      <c r="FEU7" s="309"/>
      <c r="FEV7" s="309"/>
      <c r="FEW7" s="309"/>
      <c r="FEX7" s="309"/>
      <c r="FEY7" s="309"/>
      <c r="FEZ7" s="309"/>
      <c r="FFA7" s="309"/>
      <c r="FFB7" s="309"/>
      <c r="FFC7" s="309"/>
      <c r="FFD7" s="309"/>
      <c r="FFE7" s="309"/>
      <c r="FFF7" s="309"/>
      <c r="FFG7" s="309"/>
      <c r="FFH7" s="309"/>
      <c r="FFI7" s="309"/>
      <c r="FFJ7" s="309"/>
      <c r="FFK7" s="309"/>
      <c r="FFL7" s="309"/>
      <c r="FFM7" s="309"/>
      <c r="FFN7" s="309"/>
      <c r="FFO7" s="309"/>
      <c r="FFP7" s="309"/>
      <c r="FFQ7" s="309"/>
      <c r="FFR7" s="309"/>
      <c r="FFS7" s="309"/>
      <c r="FFT7" s="309"/>
      <c r="FFU7" s="309"/>
      <c r="FFV7" s="309"/>
      <c r="FFW7" s="309"/>
      <c r="FFX7" s="309"/>
      <c r="FFY7" s="309"/>
      <c r="FFZ7" s="309"/>
      <c r="FGA7" s="309"/>
      <c r="FGB7" s="309"/>
      <c r="FGC7" s="309"/>
      <c r="FGD7" s="309"/>
      <c r="FGE7" s="309"/>
      <c r="FGF7" s="309"/>
      <c r="FGG7" s="309"/>
      <c r="FGH7" s="309"/>
      <c r="FGI7" s="309"/>
      <c r="FGJ7" s="309"/>
      <c r="FGK7" s="309"/>
      <c r="FGL7" s="309"/>
      <c r="FGM7" s="309"/>
      <c r="FGN7" s="309"/>
      <c r="FGO7" s="309"/>
      <c r="FGP7" s="309"/>
      <c r="FGQ7" s="309"/>
      <c r="FGR7" s="309"/>
      <c r="FGS7" s="309"/>
      <c r="FGT7" s="309"/>
      <c r="FGU7" s="309"/>
      <c r="FGV7" s="309"/>
      <c r="FGW7" s="309"/>
      <c r="FGX7" s="309"/>
      <c r="FGY7" s="309"/>
      <c r="FGZ7" s="309"/>
      <c r="FHA7" s="309"/>
      <c r="FHB7" s="309"/>
      <c r="FHC7" s="309"/>
      <c r="FHD7" s="309"/>
      <c r="FHE7" s="309"/>
      <c r="FHF7" s="309"/>
      <c r="FHG7" s="309"/>
      <c r="FHH7" s="309"/>
      <c r="FHI7" s="309"/>
      <c r="FHJ7" s="309"/>
      <c r="FHK7" s="309"/>
      <c r="FHL7" s="309"/>
      <c r="FHM7" s="309"/>
      <c r="FHN7" s="309"/>
      <c r="FHO7" s="309"/>
      <c r="FHP7" s="309"/>
      <c r="FHQ7" s="309"/>
      <c r="FHR7" s="309"/>
      <c r="FHS7" s="309"/>
      <c r="FHT7" s="309"/>
      <c r="FHU7" s="309"/>
      <c r="FHV7" s="309"/>
      <c r="FHW7" s="309"/>
      <c r="FHX7" s="309"/>
      <c r="FHY7" s="309"/>
      <c r="FHZ7" s="309"/>
      <c r="FIA7" s="309"/>
      <c r="FIB7" s="309"/>
      <c r="FIC7" s="309"/>
      <c r="FID7" s="309"/>
      <c r="FIE7" s="309"/>
      <c r="FIF7" s="309"/>
      <c r="FIG7" s="309"/>
      <c r="FIH7" s="309"/>
      <c r="FII7" s="309"/>
      <c r="FIJ7" s="309"/>
      <c r="FIK7" s="309"/>
      <c r="FIL7" s="309"/>
      <c r="FIM7" s="309"/>
      <c r="FIN7" s="309"/>
      <c r="FIO7" s="309"/>
      <c r="FIP7" s="309"/>
      <c r="FIQ7" s="309"/>
      <c r="FIR7" s="309"/>
      <c r="FIS7" s="309"/>
      <c r="FIT7" s="309"/>
      <c r="FIU7" s="309"/>
      <c r="FIV7" s="309"/>
      <c r="FIW7" s="309"/>
      <c r="FIX7" s="309"/>
      <c r="FIY7" s="309"/>
      <c r="FIZ7" s="309"/>
      <c r="FJA7" s="309"/>
      <c r="FJB7" s="309"/>
      <c r="FJC7" s="309"/>
      <c r="FJD7" s="309"/>
      <c r="FJE7" s="309"/>
      <c r="FJF7" s="309"/>
      <c r="FJG7" s="309"/>
      <c r="FJH7" s="309"/>
      <c r="FJI7" s="309"/>
      <c r="FJJ7" s="309"/>
      <c r="FJK7" s="309"/>
      <c r="FJL7" s="309"/>
      <c r="FJM7" s="309"/>
      <c r="FJN7" s="309"/>
      <c r="FJO7" s="309"/>
      <c r="FJP7" s="309"/>
      <c r="FJQ7" s="309"/>
      <c r="FJR7" s="309"/>
      <c r="FJS7" s="309"/>
      <c r="FJT7" s="309"/>
      <c r="FJU7" s="309"/>
      <c r="FJV7" s="309"/>
      <c r="FJW7" s="309"/>
      <c r="FJX7" s="309"/>
      <c r="FJY7" s="309"/>
      <c r="FJZ7" s="309"/>
      <c r="FKA7" s="309"/>
      <c r="FKB7" s="309"/>
      <c r="FKC7" s="309"/>
      <c r="FKD7" s="309"/>
      <c r="FKE7" s="309"/>
      <c r="FKF7" s="309"/>
      <c r="FKG7" s="309"/>
      <c r="FKH7" s="309"/>
      <c r="FKI7" s="309"/>
      <c r="FKJ7" s="309"/>
      <c r="FKK7" s="309"/>
      <c r="FKL7" s="309"/>
      <c r="FKM7" s="309"/>
      <c r="FKN7" s="309"/>
      <c r="FKO7" s="309"/>
      <c r="FKP7" s="309"/>
      <c r="FKQ7" s="309"/>
      <c r="FKR7" s="309"/>
      <c r="FKS7" s="309"/>
      <c r="FKT7" s="309"/>
      <c r="FKU7" s="309"/>
      <c r="FKV7" s="309"/>
      <c r="FKW7" s="309"/>
      <c r="FKX7" s="309"/>
      <c r="FKY7" s="309"/>
      <c r="FKZ7" s="309"/>
      <c r="FLA7" s="309"/>
      <c r="FLB7" s="309"/>
      <c r="FLC7" s="309"/>
      <c r="FLD7" s="309"/>
      <c r="FLE7" s="309"/>
      <c r="FLF7" s="309"/>
      <c r="FLG7" s="309"/>
      <c r="FLH7" s="309"/>
      <c r="FLI7" s="309"/>
      <c r="FLJ7" s="309"/>
      <c r="FLK7" s="309"/>
      <c r="FLL7" s="309"/>
      <c r="FLM7" s="309"/>
      <c r="FLN7" s="309"/>
      <c r="FLO7" s="309"/>
      <c r="FLP7" s="309"/>
      <c r="FLQ7" s="309"/>
      <c r="FLR7" s="309"/>
      <c r="FLS7" s="309"/>
      <c r="FLT7" s="309"/>
      <c r="FLU7" s="309"/>
      <c r="FLV7" s="309"/>
      <c r="FLW7" s="309"/>
      <c r="FLX7" s="309"/>
      <c r="FLY7" s="309"/>
      <c r="FLZ7" s="309"/>
      <c r="FMA7" s="309"/>
      <c r="FMB7" s="309"/>
      <c r="FMC7" s="309"/>
      <c r="FMD7" s="309"/>
      <c r="FME7" s="309"/>
      <c r="FMF7" s="309"/>
      <c r="FMG7" s="309"/>
      <c r="FMH7" s="309"/>
      <c r="FMI7" s="309"/>
      <c r="FMJ7" s="309"/>
      <c r="FMK7" s="309"/>
      <c r="FML7" s="309"/>
      <c r="FMM7" s="309"/>
      <c r="FMN7" s="309"/>
      <c r="FMO7" s="309"/>
      <c r="FMP7" s="309"/>
      <c r="FMQ7" s="309"/>
      <c r="FMR7" s="309"/>
      <c r="FMS7" s="309"/>
      <c r="FMT7" s="309"/>
      <c r="FMU7" s="309"/>
      <c r="FMV7" s="309"/>
      <c r="FMW7" s="309"/>
      <c r="FMX7" s="309"/>
      <c r="FMY7" s="309"/>
      <c r="FMZ7" s="309"/>
      <c r="FNA7" s="309"/>
      <c r="FNB7" s="309"/>
      <c r="FNC7" s="309"/>
      <c r="FND7" s="309"/>
      <c r="FNE7" s="309"/>
      <c r="FNF7" s="309"/>
      <c r="FNG7" s="309"/>
      <c r="FNH7" s="309"/>
      <c r="FNI7" s="309"/>
      <c r="FNJ7" s="309"/>
      <c r="FNK7" s="309"/>
      <c r="FNL7" s="309"/>
      <c r="FNM7" s="309"/>
      <c r="FNN7" s="309"/>
      <c r="FNO7" s="309"/>
      <c r="FNP7" s="309"/>
      <c r="FNQ7" s="309"/>
      <c r="FNR7" s="309"/>
      <c r="FNS7" s="309"/>
      <c r="FNT7" s="309"/>
      <c r="FNU7" s="309"/>
      <c r="FNV7" s="309"/>
      <c r="FNW7" s="309"/>
      <c r="FNX7" s="309"/>
      <c r="FNY7" s="309"/>
      <c r="FNZ7" s="309"/>
      <c r="FOA7" s="309"/>
      <c r="FOB7" s="309"/>
      <c r="FOC7" s="309"/>
      <c r="FOD7" s="309"/>
      <c r="FOE7" s="309"/>
      <c r="FOF7" s="309"/>
      <c r="FOG7" s="309"/>
      <c r="FOH7" s="309"/>
      <c r="FOI7" s="309"/>
      <c r="FOJ7" s="309"/>
      <c r="FOK7" s="309"/>
      <c r="FOL7" s="309"/>
      <c r="FOM7" s="309"/>
      <c r="FON7" s="309"/>
      <c r="FOO7" s="309"/>
      <c r="FOP7" s="309"/>
      <c r="FOQ7" s="309"/>
      <c r="FOR7" s="309"/>
      <c r="FOS7" s="309"/>
      <c r="FOT7" s="309"/>
      <c r="FOU7" s="309"/>
      <c r="FOV7" s="309"/>
      <c r="FOW7" s="309"/>
      <c r="FOX7" s="309"/>
      <c r="FOY7" s="309"/>
      <c r="FOZ7" s="309"/>
      <c r="FPA7" s="309"/>
      <c r="FPB7" s="309"/>
      <c r="FPC7" s="309"/>
      <c r="FPD7" s="309"/>
      <c r="FPE7" s="309"/>
      <c r="FPF7" s="309"/>
      <c r="FPG7" s="309"/>
      <c r="FPH7" s="309"/>
      <c r="FPI7" s="309"/>
      <c r="FPJ7" s="309"/>
      <c r="FPK7" s="309"/>
      <c r="FPL7" s="309"/>
      <c r="FPM7" s="309"/>
      <c r="FPN7" s="309"/>
      <c r="FPO7" s="309"/>
      <c r="FPP7" s="309"/>
      <c r="FPQ7" s="309"/>
      <c r="FPR7" s="309"/>
      <c r="FPS7" s="309"/>
      <c r="FPT7" s="309"/>
      <c r="FPU7" s="309"/>
      <c r="FPV7" s="309"/>
      <c r="FPW7" s="309"/>
      <c r="FPX7" s="309"/>
      <c r="FPY7" s="309"/>
      <c r="FPZ7" s="309"/>
      <c r="FQA7" s="309"/>
      <c r="FQB7" s="309"/>
      <c r="FQC7" s="309"/>
      <c r="FQD7" s="309"/>
      <c r="FQE7" s="309"/>
      <c r="FQF7" s="309"/>
      <c r="FQG7" s="309"/>
      <c r="FQH7" s="309"/>
      <c r="FQI7" s="309"/>
      <c r="FQJ7" s="309"/>
      <c r="FQK7" s="309"/>
      <c r="FQL7" s="309"/>
      <c r="FQM7" s="309"/>
      <c r="FQN7" s="309"/>
      <c r="FQO7" s="309"/>
      <c r="FQP7" s="309"/>
      <c r="FQQ7" s="309"/>
      <c r="FQR7" s="309"/>
      <c r="FQS7" s="309"/>
      <c r="FQT7" s="309"/>
      <c r="FQU7" s="309"/>
      <c r="FQV7" s="309"/>
      <c r="FQW7" s="309"/>
      <c r="FQX7" s="309"/>
      <c r="FQY7" s="309"/>
      <c r="FQZ7" s="309"/>
      <c r="FRA7" s="309"/>
      <c r="FRB7" s="309"/>
      <c r="FRC7" s="309"/>
      <c r="FRD7" s="309"/>
      <c r="FRE7" s="309"/>
      <c r="FRF7" s="309"/>
      <c r="FRG7" s="309"/>
      <c r="FRH7" s="309"/>
      <c r="FRI7" s="309"/>
      <c r="FRJ7" s="309"/>
      <c r="FRK7" s="309"/>
      <c r="FRL7" s="309"/>
      <c r="FRM7" s="309"/>
      <c r="FRN7" s="309"/>
      <c r="FRO7" s="309"/>
      <c r="FRP7" s="309"/>
      <c r="FRQ7" s="309"/>
      <c r="FRR7" s="309"/>
      <c r="FRS7" s="309"/>
      <c r="FRT7" s="309"/>
      <c r="FRU7" s="309"/>
      <c r="FRV7" s="309"/>
      <c r="FRW7" s="309"/>
      <c r="FRX7" s="309"/>
      <c r="FRY7" s="309"/>
      <c r="FRZ7" s="309"/>
      <c r="FSA7" s="309"/>
      <c r="FSB7" s="309"/>
      <c r="FSC7" s="309"/>
      <c r="FSD7" s="309"/>
      <c r="FSE7" s="309"/>
      <c r="FSF7" s="309"/>
      <c r="FSG7" s="309"/>
      <c r="FSH7" s="309"/>
      <c r="FSI7" s="309"/>
      <c r="FSJ7" s="309"/>
      <c r="FSK7" s="309"/>
      <c r="FSL7" s="309"/>
      <c r="FSM7" s="309"/>
      <c r="FSN7" s="309"/>
      <c r="FSO7" s="309"/>
      <c r="FSP7" s="309"/>
      <c r="FSQ7" s="309"/>
      <c r="FSR7" s="309"/>
      <c r="FSS7" s="309"/>
      <c r="FST7" s="309"/>
      <c r="FSU7" s="309"/>
      <c r="FSV7" s="309"/>
      <c r="FSW7" s="309"/>
      <c r="FSX7" s="309"/>
      <c r="FSY7" s="309"/>
      <c r="FSZ7" s="309"/>
      <c r="FTA7" s="309"/>
      <c r="FTB7" s="309"/>
      <c r="FTC7" s="309"/>
      <c r="FTD7" s="309"/>
      <c r="FTE7" s="309"/>
      <c r="FTF7" s="309"/>
      <c r="FTG7" s="309"/>
      <c r="FTH7" s="309"/>
      <c r="FTI7" s="309"/>
      <c r="FTJ7" s="309"/>
      <c r="FTK7" s="309"/>
      <c r="FTL7" s="309"/>
      <c r="FTM7" s="309"/>
      <c r="FTN7" s="309"/>
      <c r="FTO7" s="309"/>
      <c r="FTP7" s="309"/>
      <c r="FTQ7" s="309"/>
      <c r="FTR7" s="309"/>
      <c r="FTS7" s="309"/>
      <c r="FTT7" s="309"/>
      <c r="FTU7" s="309"/>
      <c r="FTV7" s="309"/>
      <c r="FTW7" s="309"/>
      <c r="FTX7" s="309"/>
      <c r="FTY7" s="309"/>
      <c r="FTZ7" s="309"/>
      <c r="FUA7" s="309"/>
      <c r="FUB7" s="309"/>
      <c r="FUC7" s="309"/>
      <c r="FUD7" s="309"/>
      <c r="FUE7" s="309"/>
      <c r="FUF7" s="309"/>
      <c r="FUG7" s="309"/>
      <c r="FUH7" s="309"/>
      <c r="FUI7" s="309"/>
      <c r="FUJ7" s="309"/>
      <c r="FUK7" s="309"/>
      <c r="FUL7" s="309"/>
      <c r="FUM7" s="309"/>
      <c r="FUN7" s="309"/>
      <c r="FUO7" s="309"/>
      <c r="FUP7" s="309"/>
      <c r="FUQ7" s="309"/>
      <c r="FUR7" s="309"/>
      <c r="FUS7" s="309"/>
      <c r="FUT7" s="309"/>
      <c r="FUU7" s="309"/>
      <c r="FUV7" s="309"/>
      <c r="FUW7" s="309"/>
      <c r="FUX7" s="309"/>
      <c r="FUY7" s="309"/>
      <c r="FUZ7" s="309"/>
      <c r="FVA7" s="309"/>
      <c r="FVB7" s="309"/>
      <c r="FVC7" s="309"/>
      <c r="FVD7" s="309"/>
      <c r="FVE7" s="309"/>
      <c r="FVF7" s="309"/>
      <c r="FVG7" s="309"/>
      <c r="FVH7" s="309"/>
      <c r="FVI7" s="309"/>
      <c r="FVJ7" s="309"/>
      <c r="FVK7" s="309"/>
      <c r="FVL7" s="309"/>
      <c r="FVM7" s="309"/>
      <c r="FVN7" s="309"/>
      <c r="FVO7" s="309"/>
      <c r="FVP7" s="309"/>
      <c r="FVQ7" s="309"/>
      <c r="FVR7" s="309"/>
      <c r="FVS7" s="309"/>
      <c r="FVT7" s="309"/>
      <c r="FVU7" s="309"/>
      <c r="FVV7" s="309"/>
      <c r="FVW7" s="309"/>
      <c r="FVX7" s="309"/>
      <c r="FVY7" s="309"/>
      <c r="FVZ7" s="309"/>
      <c r="FWA7" s="309"/>
      <c r="FWB7" s="309"/>
      <c r="FWC7" s="309"/>
      <c r="FWD7" s="309"/>
      <c r="FWE7" s="309"/>
      <c r="FWF7" s="309"/>
      <c r="FWG7" s="309"/>
      <c r="FWH7" s="309"/>
      <c r="FWI7" s="309"/>
      <c r="FWJ7" s="309"/>
      <c r="FWK7" s="309"/>
      <c r="FWL7" s="309"/>
      <c r="FWM7" s="309"/>
      <c r="FWN7" s="309"/>
      <c r="FWO7" s="309"/>
      <c r="FWP7" s="309"/>
      <c r="FWQ7" s="309"/>
      <c r="FWR7" s="309"/>
      <c r="FWS7" s="309"/>
      <c r="FWT7" s="309"/>
      <c r="FWU7" s="309"/>
      <c r="FWV7" s="309"/>
      <c r="FWW7" s="309"/>
      <c r="FWX7" s="309"/>
      <c r="FWY7" s="309"/>
      <c r="FWZ7" s="309"/>
      <c r="FXA7" s="309"/>
      <c r="FXB7" s="309"/>
      <c r="FXC7" s="309"/>
      <c r="FXD7" s="309"/>
      <c r="FXE7" s="309"/>
      <c r="FXF7" s="309"/>
      <c r="FXG7" s="309"/>
      <c r="FXH7" s="309"/>
      <c r="FXI7" s="309"/>
      <c r="FXJ7" s="309"/>
      <c r="FXK7" s="309"/>
      <c r="FXL7" s="309"/>
      <c r="FXM7" s="309"/>
      <c r="FXN7" s="309"/>
      <c r="FXO7" s="309"/>
      <c r="FXP7" s="309"/>
      <c r="FXQ7" s="309"/>
      <c r="FXR7" s="309"/>
      <c r="FXS7" s="309"/>
      <c r="FXT7" s="309"/>
      <c r="FXU7" s="309"/>
      <c r="FXV7" s="309"/>
      <c r="FXW7" s="309"/>
      <c r="FXX7" s="309"/>
      <c r="FXY7" s="309"/>
      <c r="FXZ7" s="309"/>
      <c r="FYA7" s="309"/>
      <c r="FYB7" s="309"/>
      <c r="FYC7" s="309"/>
      <c r="FYD7" s="309"/>
      <c r="FYE7" s="309"/>
      <c r="FYF7" s="309"/>
      <c r="FYG7" s="309"/>
      <c r="FYH7" s="309"/>
      <c r="FYI7" s="309"/>
      <c r="FYJ7" s="309"/>
      <c r="FYK7" s="309"/>
      <c r="FYL7" s="309"/>
      <c r="FYM7" s="309"/>
      <c r="FYN7" s="309"/>
      <c r="FYO7" s="309"/>
      <c r="FYP7" s="309"/>
      <c r="FYQ7" s="309"/>
      <c r="FYR7" s="309"/>
      <c r="FYS7" s="309"/>
      <c r="FYT7" s="309"/>
      <c r="FYU7" s="309"/>
      <c r="FYV7" s="309"/>
      <c r="FYW7" s="309"/>
      <c r="FYX7" s="309"/>
      <c r="FYY7" s="309"/>
      <c r="FYZ7" s="309"/>
      <c r="FZA7" s="309"/>
      <c r="FZB7" s="309"/>
      <c r="FZC7" s="309"/>
      <c r="FZD7" s="309"/>
      <c r="FZE7" s="309"/>
      <c r="FZF7" s="309"/>
      <c r="FZG7" s="309"/>
      <c r="FZH7" s="309"/>
      <c r="FZI7" s="309"/>
      <c r="FZJ7" s="309"/>
      <c r="FZK7" s="309"/>
      <c r="FZL7" s="309"/>
      <c r="FZM7" s="309"/>
      <c r="FZN7" s="309"/>
      <c r="FZO7" s="309"/>
      <c r="FZP7" s="309"/>
      <c r="FZQ7" s="309"/>
      <c r="FZR7" s="309"/>
      <c r="FZS7" s="309"/>
      <c r="FZT7" s="309"/>
      <c r="FZU7" s="309"/>
      <c r="FZV7" s="309"/>
      <c r="FZW7" s="309"/>
      <c r="FZX7" s="309"/>
      <c r="FZY7" s="309"/>
      <c r="FZZ7" s="309"/>
      <c r="GAA7" s="309"/>
      <c r="GAB7" s="309"/>
      <c r="GAC7" s="309"/>
      <c r="GAD7" s="309"/>
      <c r="GAE7" s="309"/>
      <c r="GAF7" s="309"/>
      <c r="GAG7" s="309"/>
      <c r="GAH7" s="309"/>
      <c r="GAI7" s="309"/>
      <c r="GAJ7" s="309"/>
      <c r="GAK7" s="309"/>
      <c r="GAL7" s="309"/>
      <c r="GAM7" s="309"/>
      <c r="GAN7" s="309"/>
      <c r="GAO7" s="309"/>
      <c r="GAP7" s="309"/>
      <c r="GAQ7" s="309"/>
      <c r="GAR7" s="309"/>
      <c r="GAS7" s="309"/>
      <c r="GAT7" s="309"/>
      <c r="GAU7" s="309"/>
      <c r="GAV7" s="309"/>
      <c r="GAW7" s="309"/>
      <c r="GAX7" s="309"/>
      <c r="GAY7" s="309"/>
      <c r="GAZ7" s="309"/>
      <c r="GBA7" s="309"/>
      <c r="GBB7" s="309"/>
      <c r="GBC7" s="309"/>
      <c r="GBD7" s="309"/>
      <c r="GBE7" s="309"/>
      <c r="GBF7" s="309"/>
      <c r="GBG7" s="309"/>
      <c r="GBH7" s="309"/>
      <c r="GBI7" s="309"/>
      <c r="GBJ7" s="309"/>
      <c r="GBK7" s="309"/>
      <c r="GBL7" s="309"/>
      <c r="GBM7" s="309"/>
      <c r="GBN7" s="309"/>
      <c r="GBO7" s="309"/>
      <c r="GBP7" s="309"/>
      <c r="GBQ7" s="309"/>
      <c r="GBR7" s="309"/>
      <c r="GBS7" s="309"/>
      <c r="GBT7" s="309"/>
      <c r="GBU7" s="309"/>
      <c r="GBV7" s="309"/>
      <c r="GBW7" s="309"/>
      <c r="GBX7" s="309"/>
      <c r="GBY7" s="309"/>
      <c r="GBZ7" s="309"/>
      <c r="GCA7" s="309"/>
      <c r="GCB7" s="309"/>
      <c r="GCC7" s="309"/>
      <c r="GCD7" s="309"/>
      <c r="GCE7" s="309"/>
      <c r="GCF7" s="309"/>
      <c r="GCG7" s="309"/>
      <c r="GCH7" s="309"/>
      <c r="GCI7" s="309"/>
      <c r="GCJ7" s="309"/>
      <c r="GCK7" s="309"/>
      <c r="GCL7" s="309"/>
      <c r="GCM7" s="309"/>
      <c r="GCN7" s="309"/>
      <c r="GCO7" s="309"/>
      <c r="GCP7" s="309"/>
      <c r="GCQ7" s="309"/>
      <c r="GCR7" s="309"/>
      <c r="GCS7" s="309"/>
      <c r="GCT7" s="309"/>
      <c r="GCU7" s="309"/>
      <c r="GCV7" s="309"/>
      <c r="GCW7" s="309"/>
      <c r="GCX7" s="309"/>
      <c r="GCY7" s="309"/>
      <c r="GCZ7" s="309"/>
      <c r="GDA7" s="309"/>
      <c r="GDB7" s="309"/>
      <c r="GDC7" s="309"/>
      <c r="GDD7" s="309"/>
      <c r="GDE7" s="309"/>
      <c r="GDF7" s="309"/>
      <c r="GDG7" s="309"/>
      <c r="GDH7" s="309"/>
      <c r="GDI7" s="309"/>
      <c r="GDJ7" s="309"/>
      <c r="GDK7" s="309"/>
      <c r="GDL7" s="309"/>
      <c r="GDM7" s="309"/>
      <c r="GDN7" s="309"/>
      <c r="GDO7" s="309"/>
      <c r="GDP7" s="309"/>
      <c r="GDQ7" s="309"/>
      <c r="GDR7" s="309"/>
      <c r="GDS7" s="309"/>
      <c r="GDT7" s="309"/>
      <c r="GDU7" s="309"/>
      <c r="GDV7" s="309"/>
      <c r="GDW7" s="309"/>
      <c r="GDX7" s="309"/>
      <c r="GDY7" s="309"/>
      <c r="GDZ7" s="309"/>
      <c r="GEA7" s="309"/>
      <c r="GEB7" s="309"/>
      <c r="GEC7" s="309"/>
      <c r="GED7" s="309"/>
      <c r="GEE7" s="309"/>
      <c r="GEF7" s="309"/>
      <c r="GEG7" s="309"/>
      <c r="GEH7" s="309"/>
      <c r="GEI7" s="309"/>
      <c r="GEJ7" s="309"/>
      <c r="GEK7" s="309"/>
      <c r="GEL7" s="309"/>
      <c r="GEM7" s="309"/>
      <c r="GEN7" s="309"/>
      <c r="GEO7" s="309"/>
      <c r="GEP7" s="309"/>
      <c r="GEQ7" s="309"/>
      <c r="GER7" s="309"/>
      <c r="GES7" s="309"/>
      <c r="GET7" s="309"/>
      <c r="GEU7" s="309"/>
      <c r="GEV7" s="309"/>
      <c r="GEW7" s="309"/>
      <c r="GEX7" s="309"/>
      <c r="GEY7" s="309"/>
      <c r="GEZ7" s="309"/>
      <c r="GFA7" s="309"/>
      <c r="GFB7" s="309"/>
      <c r="GFC7" s="309"/>
      <c r="GFD7" s="309"/>
      <c r="GFE7" s="309"/>
      <c r="GFF7" s="309"/>
      <c r="GFG7" s="309"/>
      <c r="GFH7" s="309"/>
      <c r="GFI7" s="309"/>
      <c r="GFJ7" s="309"/>
      <c r="GFK7" s="309"/>
      <c r="GFL7" s="309"/>
      <c r="GFM7" s="309"/>
      <c r="GFN7" s="309"/>
      <c r="GFO7" s="309"/>
      <c r="GFP7" s="309"/>
      <c r="GFQ7" s="309"/>
      <c r="GFR7" s="309"/>
      <c r="GFS7" s="309"/>
      <c r="GFT7" s="309"/>
      <c r="GFU7" s="309"/>
      <c r="GFV7" s="309"/>
      <c r="GFW7" s="309"/>
      <c r="GFX7" s="309"/>
      <c r="GFY7" s="309"/>
      <c r="GFZ7" s="309"/>
      <c r="GGA7" s="309"/>
      <c r="GGB7" s="309"/>
      <c r="GGC7" s="309"/>
      <c r="GGD7" s="309"/>
      <c r="GGE7" s="309"/>
      <c r="GGF7" s="309"/>
      <c r="GGG7" s="309"/>
      <c r="GGH7" s="309"/>
      <c r="GGI7" s="309"/>
      <c r="GGJ7" s="309"/>
      <c r="GGK7" s="309"/>
      <c r="GGL7" s="309"/>
      <c r="GGM7" s="309"/>
      <c r="GGN7" s="309"/>
      <c r="GGO7" s="309"/>
      <c r="GGP7" s="309"/>
      <c r="GGQ7" s="309"/>
      <c r="GGR7" s="309"/>
      <c r="GGS7" s="309"/>
      <c r="GGT7" s="309"/>
      <c r="GGU7" s="309"/>
      <c r="GGV7" s="309"/>
      <c r="GGW7" s="309"/>
      <c r="GGX7" s="309"/>
      <c r="GGY7" s="309"/>
      <c r="GGZ7" s="309"/>
      <c r="GHA7" s="309"/>
      <c r="GHB7" s="309"/>
      <c r="GHC7" s="309"/>
      <c r="GHD7" s="309"/>
      <c r="GHE7" s="309"/>
      <c r="GHF7" s="309"/>
      <c r="GHG7" s="309"/>
      <c r="GHH7" s="309"/>
      <c r="GHI7" s="309"/>
      <c r="GHJ7" s="309"/>
      <c r="GHK7" s="309"/>
      <c r="GHL7" s="309"/>
      <c r="GHM7" s="309"/>
      <c r="GHN7" s="309"/>
      <c r="GHO7" s="309"/>
      <c r="GHP7" s="309"/>
      <c r="GHQ7" s="309"/>
      <c r="GHR7" s="309"/>
      <c r="GHS7" s="309"/>
      <c r="GHT7" s="309"/>
      <c r="GHU7" s="309"/>
      <c r="GHV7" s="309"/>
      <c r="GHW7" s="309"/>
      <c r="GHX7" s="309"/>
      <c r="GHY7" s="309"/>
      <c r="GHZ7" s="309"/>
      <c r="GIA7" s="309"/>
      <c r="GIB7" s="309"/>
      <c r="GIC7" s="309"/>
      <c r="GID7" s="309"/>
      <c r="GIE7" s="309"/>
      <c r="GIF7" s="309"/>
      <c r="GIG7" s="309"/>
      <c r="GIH7" s="309"/>
      <c r="GII7" s="309"/>
      <c r="GIJ7" s="309"/>
      <c r="GIK7" s="309"/>
      <c r="GIL7" s="309"/>
      <c r="GIM7" s="309"/>
      <c r="GIN7" s="309"/>
      <c r="GIO7" s="309"/>
      <c r="GIP7" s="309"/>
      <c r="GIQ7" s="309"/>
      <c r="GIR7" s="309"/>
      <c r="GIS7" s="309"/>
      <c r="GIT7" s="309"/>
      <c r="GIU7" s="309"/>
      <c r="GIV7" s="309"/>
      <c r="GIW7" s="309"/>
      <c r="GIX7" s="309"/>
      <c r="GIY7" s="309"/>
      <c r="GIZ7" s="309"/>
      <c r="GJA7" s="309"/>
      <c r="GJB7" s="309"/>
      <c r="GJC7" s="309"/>
      <c r="GJD7" s="309"/>
      <c r="GJE7" s="309"/>
      <c r="GJF7" s="309"/>
      <c r="GJG7" s="309"/>
      <c r="GJH7" s="309"/>
      <c r="GJI7" s="309"/>
      <c r="GJJ7" s="309"/>
      <c r="GJK7" s="309"/>
      <c r="GJL7" s="309"/>
      <c r="GJM7" s="309"/>
      <c r="GJN7" s="309"/>
      <c r="GJO7" s="309"/>
      <c r="GJP7" s="309"/>
      <c r="GJQ7" s="309"/>
      <c r="GJR7" s="309"/>
      <c r="GJS7" s="309"/>
      <c r="GJT7" s="309"/>
      <c r="GJU7" s="309"/>
      <c r="GJV7" s="309"/>
      <c r="GJW7" s="309"/>
      <c r="GJX7" s="309"/>
      <c r="GJY7" s="309"/>
      <c r="GJZ7" s="309"/>
      <c r="GKA7" s="309"/>
      <c r="GKB7" s="309"/>
      <c r="GKC7" s="309"/>
      <c r="GKD7" s="309"/>
      <c r="GKE7" s="309"/>
      <c r="GKF7" s="309"/>
      <c r="GKG7" s="309"/>
      <c r="GKH7" s="309"/>
      <c r="GKI7" s="309"/>
      <c r="GKJ7" s="309"/>
      <c r="GKK7" s="309"/>
      <c r="GKL7" s="309"/>
      <c r="GKM7" s="309"/>
      <c r="GKN7" s="309"/>
      <c r="GKO7" s="309"/>
      <c r="GKP7" s="309"/>
      <c r="GKQ7" s="309"/>
      <c r="GKR7" s="309"/>
      <c r="GKS7" s="309"/>
      <c r="GKT7" s="309"/>
      <c r="GKU7" s="309"/>
      <c r="GKV7" s="309"/>
      <c r="GKW7" s="309"/>
      <c r="GKX7" s="309"/>
      <c r="GKY7" s="309"/>
      <c r="GKZ7" s="309"/>
      <c r="GLA7" s="309"/>
      <c r="GLB7" s="309"/>
      <c r="GLC7" s="309"/>
      <c r="GLD7" s="309"/>
      <c r="GLE7" s="309"/>
      <c r="GLF7" s="309"/>
      <c r="GLG7" s="309"/>
      <c r="GLH7" s="309"/>
      <c r="GLI7" s="309"/>
      <c r="GLJ7" s="309"/>
      <c r="GLK7" s="309"/>
      <c r="GLL7" s="309"/>
      <c r="GLM7" s="309"/>
      <c r="GLN7" s="309"/>
      <c r="GLO7" s="309"/>
      <c r="GLP7" s="309"/>
      <c r="GLQ7" s="309"/>
      <c r="GLR7" s="309"/>
      <c r="GLS7" s="309"/>
      <c r="GLT7" s="309"/>
      <c r="GLU7" s="309"/>
      <c r="GLV7" s="309"/>
      <c r="GLW7" s="309"/>
      <c r="GLX7" s="309"/>
      <c r="GLY7" s="309"/>
      <c r="GLZ7" s="309"/>
      <c r="GMA7" s="309"/>
      <c r="GMB7" s="309"/>
      <c r="GMC7" s="309"/>
      <c r="GMD7" s="309"/>
      <c r="GME7" s="309"/>
      <c r="GMF7" s="309"/>
      <c r="GMG7" s="309"/>
      <c r="GMH7" s="309"/>
      <c r="GMI7" s="309"/>
      <c r="GMJ7" s="309"/>
      <c r="GMK7" s="309"/>
      <c r="GML7" s="309"/>
      <c r="GMM7" s="309"/>
      <c r="GMN7" s="309"/>
      <c r="GMO7" s="309"/>
      <c r="GMP7" s="309"/>
      <c r="GMQ7" s="309"/>
      <c r="GMR7" s="309"/>
      <c r="GMS7" s="309"/>
      <c r="GMT7" s="309"/>
      <c r="GMU7" s="309"/>
      <c r="GMV7" s="309"/>
      <c r="GMW7" s="309"/>
      <c r="GMX7" s="309"/>
      <c r="GMY7" s="309"/>
      <c r="GMZ7" s="309"/>
      <c r="GNA7" s="309"/>
      <c r="GNB7" s="309"/>
      <c r="GNC7" s="309"/>
      <c r="GND7" s="309"/>
      <c r="GNE7" s="309"/>
      <c r="GNF7" s="309"/>
      <c r="GNG7" s="309"/>
      <c r="GNH7" s="309"/>
      <c r="GNI7" s="309"/>
      <c r="GNJ7" s="309"/>
      <c r="GNK7" s="309"/>
      <c r="GNL7" s="309"/>
      <c r="GNM7" s="309"/>
      <c r="GNN7" s="309"/>
      <c r="GNO7" s="309"/>
      <c r="GNP7" s="309"/>
      <c r="GNQ7" s="309"/>
      <c r="GNR7" s="309"/>
      <c r="GNS7" s="309"/>
      <c r="GNT7" s="309"/>
      <c r="GNU7" s="309"/>
      <c r="GNV7" s="309"/>
      <c r="GNW7" s="309"/>
      <c r="GNX7" s="309"/>
      <c r="GNY7" s="309"/>
      <c r="GNZ7" s="309"/>
      <c r="GOA7" s="309"/>
      <c r="GOB7" s="309"/>
      <c r="GOC7" s="309"/>
      <c r="GOD7" s="309"/>
      <c r="GOE7" s="309"/>
      <c r="GOF7" s="309"/>
      <c r="GOG7" s="309"/>
      <c r="GOH7" s="309"/>
      <c r="GOI7" s="309"/>
      <c r="GOJ7" s="309"/>
      <c r="GOK7" s="309"/>
      <c r="GOL7" s="309"/>
      <c r="GOM7" s="309"/>
      <c r="GON7" s="309"/>
      <c r="GOO7" s="309"/>
      <c r="GOP7" s="309"/>
      <c r="GOQ7" s="309"/>
      <c r="GOR7" s="309"/>
      <c r="GOS7" s="309"/>
      <c r="GOT7" s="309"/>
      <c r="GOU7" s="309"/>
      <c r="GOV7" s="309"/>
      <c r="GOW7" s="309"/>
      <c r="GOX7" s="309"/>
      <c r="GOY7" s="309"/>
      <c r="GOZ7" s="309"/>
      <c r="GPA7" s="309"/>
      <c r="GPB7" s="309"/>
      <c r="GPC7" s="309"/>
      <c r="GPD7" s="309"/>
      <c r="GPE7" s="309"/>
      <c r="GPF7" s="309"/>
      <c r="GPG7" s="309"/>
      <c r="GPH7" s="309"/>
      <c r="GPI7" s="309"/>
      <c r="GPJ7" s="309"/>
      <c r="GPK7" s="309"/>
      <c r="GPL7" s="309"/>
      <c r="GPM7" s="309"/>
      <c r="GPN7" s="309"/>
      <c r="GPO7" s="309"/>
      <c r="GPP7" s="309"/>
      <c r="GPQ7" s="309"/>
      <c r="GPR7" s="309"/>
      <c r="GPS7" s="309"/>
      <c r="GPT7" s="309"/>
      <c r="GPU7" s="309"/>
      <c r="GPV7" s="309"/>
      <c r="GPW7" s="309"/>
      <c r="GPX7" s="309"/>
      <c r="GPY7" s="309"/>
      <c r="GPZ7" s="309"/>
      <c r="GQA7" s="309"/>
      <c r="GQB7" s="309"/>
      <c r="GQC7" s="309"/>
      <c r="GQD7" s="309"/>
      <c r="GQE7" s="309"/>
      <c r="GQF7" s="309"/>
      <c r="GQG7" s="309"/>
      <c r="GQH7" s="309"/>
      <c r="GQI7" s="309"/>
      <c r="GQJ7" s="309"/>
      <c r="GQK7" s="309"/>
      <c r="GQL7" s="309"/>
      <c r="GQM7" s="309"/>
      <c r="GQN7" s="309"/>
      <c r="GQO7" s="309"/>
      <c r="GQP7" s="309"/>
      <c r="GQQ7" s="309"/>
      <c r="GQR7" s="309"/>
      <c r="GQS7" s="309"/>
      <c r="GQT7" s="309"/>
      <c r="GQU7" s="309"/>
      <c r="GQV7" s="309"/>
      <c r="GQW7" s="309"/>
      <c r="GQX7" s="309"/>
      <c r="GQY7" s="309"/>
      <c r="GQZ7" s="309"/>
      <c r="GRA7" s="309"/>
      <c r="GRB7" s="309"/>
      <c r="GRC7" s="309"/>
      <c r="GRD7" s="309"/>
      <c r="GRE7" s="309"/>
      <c r="GRF7" s="309"/>
      <c r="GRG7" s="309"/>
      <c r="GRH7" s="309"/>
      <c r="GRI7" s="309"/>
      <c r="GRJ7" s="309"/>
      <c r="GRK7" s="309"/>
      <c r="GRL7" s="309"/>
      <c r="GRM7" s="309"/>
      <c r="GRN7" s="309"/>
      <c r="GRO7" s="309"/>
      <c r="GRP7" s="309"/>
      <c r="GRQ7" s="309"/>
      <c r="GRR7" s="309"/>
      <c r="GRS7" s="309"/>
      <c r="GRT7" s="309"/>
      <c r="GRU7" s="309"/>
      <c r="GRV7" s="309"/>
      <c r="GRW7" s="309"/>
      <c r="GRX7" s="309"/>
      <c r="GRY7" s="309"/>
      <c r="GRZ7" s="309"/>
      <c r="GSA7" s="309"/>
      <c r="GSB7" s="309"/>
      <c r="GSC7" s="309"/>
      <c r="GSD7" s="309"/>
      <c r="GSE7" s="309"/>
      <c r="GSF7" s="309"/>
      <c r="GSG7" s="309"/>
      <c r="GSH7" s="309"/>
      <c r="GSI7" s="309"/>
      <c r="GSJ7" s="309"/>
      <c r="GSK7" s="309"/>
      <c r="GSL7" s="309"/>
      <c r="GSM7" s="309"/>
      <c r="GSN7" s="309"/>
      <c r="GSO7" s="309"/>
      <c r="GSP7" s="309"/>
      <c r="GSQ7" s="309"/>
      <c r="GSR7" s="309"/>
      <c r="GSS7" s="309"/>
      <c r="GST7" s="309"/>
      <c r="GSU7" s="309"/>
      <c r="GSV7" s="309"/>
      <c r="GSW7" s="309"/>
      <c r="GSX7" s="309"/>
      <c r="GSY7" s="309"/>
      <c r="GSZ7" s="309"/>
      <c r="GTA7" s="309"/>
      <c r="GTB7" s="309"/>
      <c r="GTC7" s="309"/>
      <c r="GTD7" s="309"/>
      <c r="GTE7" s="309"/>
      <c r="GTF7" s="309"/>
      <c r="GTG7" s="309"/>
      <c r="GTH7" s="309"/>
      <c r="GTI7" s="309"/>
      <c r="GTJ7" s="309"/>
      <c r="GTK7" s="309"/>
      <c r="GTL7" s="309"/>
      <c r="GTM7" s="309"/>
      <c r="GTN7" s="309"/>
      <c r="GTO7" s="309"/>
      <c r="GTP7" s="309"/>
      <c r="GTQ7" s="309"/>
      <c r="GTR7" s="309"/>
      <c r="GTS7" s="309"/>
      <c r="GTT7" s="309"/>
      <c r="GTU7" s="309"/>
      <c r="GTV7" s="309"/>
      <c r="GTW7" s="309"/>
      <c r="GTX7" s="309"/>
      <c r="GTY7" s="309"/>
      <c r="GTZ7" s="309"/>
      <c r="GUA7" s="309"/>
      <c r="GUB7" s="309"/>
      <c r="GUC7" s="309"/>
      <c r="GUD7" s="309"/>
      <c r="GUE7" s="309"/>
      <c r="GUF7" s="309"/>
      <c r="GUG7" s="309"/>
      <c r="GUH7" s="309"/>
      <c r="GUI7" s="309"/>
      <c r="GUJ7" s="309"/>
      <c r="GUK7" s="309"/>
      <c r="GUL7" s="309"/>
      <c r="GUM7" s="309"/>
      <c r="GUN7" s="309"/>
      <c r="GUO7" s="309"/>
      <c r="GUP7" s="309"/>
      <c r="GUQ7" s="309"/>
      <c r="GUR7" s="309"/>
      <c r="GUS7" s="309"/>
      <c r="GUT7" s="309"/>
      <c r="GUU7" s="309"/>
      <c r="GUV7" s="309"/>
      <c r="GUW7" s="309"/>
      <c r="GUX7" s="309"/>
      <c r="GUY7" s="309"/>
      <c r="GUZ7" s="309"/>
      <c r="GVA7" s="309"/>
      <c r="GVB7" s="309"/>
      <c r="GVC7" s="309"/>
      <c r="GVD7" s="309"/>
      <c r="GVE7" s="309"/>
      <c r="GVF7" s="309"/>
      <c r="GVG7" s="309"/>
      <c r="GVH7" s="309"/>
      <c r="GVI7" s="309"/>
      <c r="GVJ7" s="309"/>
      <c r="GVK7" s="309"/>
      <c r="GVL7" s="309"/>
      <c r="GVM7" s="309"/>
      <c r="GVN7" s="309"/>
      <c r="GVO7" s="309"/>
      <c r="GVP7" s="309"/>
      <c r="GVQ7" s="309"/>
      <c r="GVR7" s="309"/>
      <c r="GVS7" s="309"/>
      <c r="GVT7" s="309"/>
      <c r="GVU7" s="309"/>
      <c r="GVV7" s="309"/>
      <c r="GVW7" s="309"/>
      <c r="GVX7" s="309"/>
      <c r="GVY7" s="309"/>
      <c r="GVZ7" s="309"/>
      <c r="GWA7" s="309"/>
      <c r="GWB7" s="309"/>
      <c r="GWC7" s="309"/>
      <c r="GWD7" s="309"/>
      <c r="GWE7" s="309"/>
      <c r="GWF7" s="309"/>
      <c r="GWG7" s="309"/>
      <c r="GWH7" s="309"/>
      <c r="GWI7" s="309"/>
      <c r="GWJ7" s="309"/>
      <c r="GWK7" s="309"/>
      <c r="GWL7" s="309"/>
      <c r="GWM7" s="309"/>
      <c r="GWN7" s="309"/>
      <c r="GWO7" s="309"/>
      <c r="GWP7" s="309"/>
      <c r="GWQ7" s="309"/>
      <c r="GWR7" s="309"/>
      <c r="GWS7" s="309"/>
      <c r="GWT7" s="309"/>
      <c r="GWU7" s="309"/>
      <c r="GWV7" s="309"/>
      <c r="GWW7" s="309"/>
      <c r="GWX7" s="309"/>
      <c r="GWY7" s="309"/>
      <c r="GWZ7" s="309"/>
      <c r="GXA7" s="309"/>
      <c r="GXB7" s="309"/>
      <c r="GXC7" s="309"/>
      <c r="GXD7" s="309"/>
      <c r="GXE7" s="309"/>
      <c r="GXF7" s="309"/>
      <c r="GXG7" s="309"/>
      <c r="GXH7" s="309"/>
      <c r="GXI7" s="309"/>
      <c r="GXJ7" s="309"/>
      <c r="GXK7" s="309"/>
      <c r="GXL7" s="309"/>
      <c r="GXM7" s="309"/>
      <c r="GXN7" s="309"/>
      <c r="GXO7" s="309"/>
      <c r="GXP7" s="309"/>
      <c r="GXQ7" s="309"/>
      <c r="GXR7" s="309"/>
      <c r="GXS7" s="309"/>
      <c r="GXT7" s="309"/>
      <c r="GXU7" s="309"/>
      <c r="GXV7" s="309"/>
      <c r="GXW7" s="309"/>
      <c r="GXX7" s="309"/>
      <c r="GXY7" s="309"/>
      <c r="GXZ7" s="309"/>
      <c r="GYA7" s="309"/>
      <c r="GYB7" s="309"/>
      <c r="GYC7" s="309"/>
      <c r="GYD7" s="309"/>
      <c r="GYE7" s="309"/>
      <c r="GYF7" s="309"/>
      <c r="GYG7" s="309"/>
      <c r="GYH7" s="309"/>
      <c r="GYI7" s="309"/>
      <c r="GYJ7" s="309"/>
      <c r="GYK7" s="309"/>
      <c r="GYL7" s="309"/>
      <c r="GYM7" s="309"/>
      <c r="GYN7" s="309"/>
      <c r="GYO7" s="309"/>
      <c r="GYP7" s="309"/>
      <c r="GYQ7" s="309"/>
      <c r="GYR7" s="309"/>
      <c r="GYS7" s="309"/>
      <c r="GYT7" s="309"/>
      <c r="GYU7" s="309"/>
      <c r="GYV7" s="309"/>
      <c r="GYW7" s="309"/>
      <c r="GYX7" s="309"/>
      <c r="GYY7" s="309"/>
      <c r="GYZ7" s="309"/>
      <c r="GZA7" s="309"/>
      <c r="GZB7" s="309"/>
      <c r="GZC7" s="309"/>
      <c r="GZD7" s="309"/>
      <c r="GZE7" s="309"/>
      <c r="GZF7" s="309"/>
      <c r="GZG7" s="309"/>
      <c r="GZH7" s="309"/>
      <c r="GZI7" s="309"/>
      <c r="GZJ7" s="309"/>
      <c r="GZK7" s="309"/>
      <c r="GZL7" s="309"/>
      <c r="GZM7" s="309"/>
      <c r="GZN7" s="309"/>
      <c r="GZO7" s="309"/>
      <c r="GZP7" s="309"/>
      <c r="GZQ7" s="309"/>
      <c r="GZR7" s="309"/>
      <c r="GZS7" s="309"/>
      <c r="GZT7" s="309"/>
      <c r="GZU7" s="309"/>
      <c r="GZV7" s="309"/>
      <c r="GZW7" s="309"/>
      <c r="GZX7" s="309"/>
      <c r="GZY7" s="309"/>
      <c r="GZZ7" s="309"/>
      <c r="HAA7" s="309"/>
      <c r="HAB7" s="309"/>
      <c r="HAC7" s="309"/>
      <c r="HAD7" s="309"/>
      <c r="HAE7" s="309"/>
      <c r="HAF7" s="309"/>
      <c r="HAG7" s="309"/>
      <c r="HAH7" s="309"/>
      <c r="HAI7" s="309"/>
      <c r="HAJ7" s="309"/>
      <c r="HAK7" s="309"/>
      <c r="HAL7" s="309"/>
      <c r="HAM7" s="309"/>
      <c r="HAN7" s="309"/>
      <c r="HAO7" s="309"/>
      <c r="HAP7" s="309"/>
      <c r="HAQ7" s="309"/>
      <c r="HAR7" s="309"/>
      <c r="HAS7" s="309"/>
      <c r="HAT7" s="309"/>
      <c r="HAU7" s="309"/>
      <c r="HAV7" s="309"/>
      <c r="HAW7" s="309"/>
      <c r="HAX7" s="309"/>
      <c r="HAY7" s="309"/>
      <c r="HAZ7" s="309"/>
      <c r="HBA7" s="309"/>
      <c r="HBB7" s="309"/>
      <c r="HBC7" s="309"/>
      <c r="HBD7" s="309"/>
      <c r="HBE7" s="309"/>
      <c r="HBF7" s="309"/>
      <c r="HBG7" s="309"/>
      <c r="HBH7" s="309"/>
      <c r="HBI7" s="309"/>
      <c r="HBJ7" s="309"/>
      <c r="HBK7" s="309"/>
      <c r="HBL7" s="309"/>
      <c r="HBM7" s="309"/>
      <c r="HBN7" s="309"/>
      <c r="HBO7" s="309"/>
      <c r="HBP7" s="309"/>
      <c r="HBQ7" s="309"/>
      <c r="HBR7" s="309"/>
      <c r="HBS7" s="309"/>
      <c r="HBT7" s="309"/>
      <c r="HBU7" s="309"/>
      <c r="HBV7" s="309"/>
      <c r="HBW7" s="309"/>
      <c r="HBX7" s="309"/>
      <c r="HBY7" s="309"/>
      <c r="HBZ7" s="309"/>
      <c r="HCA7" s="309"/>
      <c r="HCB7" s="309"/>
      <c r="HCC7" s="309"/>
      <c r="HCD7" s="309"/>
      <c r="HCE7" s="309"/>
      <c r="HCF7" s="309"/>
      <c r="HCG7" s="309"/>
      <c r="HCH7" s="309"/>
      <c r="HCI7" s="309"/>
      <c r="HCJ7" s="309"/>
      <c r="HCK7" s="309"/>
      <c r="HCL7" s="309"/>
      <c r="HCM7" s="309"/>
      <c r="HCN7" s="309"/>
      <c r="HCO7" s="309"/>
      <c r="HCP7" s="309"/>
      <c r="HCQ7" s="309"/>
      <c r="HCR7" s="309"/>
      <c r="HCS7" s="309"/>
      <c r="HCT7" s="309"/>
      <c r="HCU7" s="309"/>
      <c r="HCV7" s="309"/>
      <c r="HCW7" s="309"/>
      <c r="HCX7" s="309"/>
      <c r="HCY7" s="309"/>
      <c r="HCZ7" s="309"/>
      <c r="HDA7" s="309"/>
      <c r="HDB7" s="309"/>
      <c r="HDC7" s="309"/>
      <c r="HDD7" s="309"/>
      <c r="HDE7" s="309"/>
      <c r="HDF7" s="309"/>
      <c r="HDG7" s="309"/>
      <c r="HDH7" s="309"/>
      <c r="HDI7" s="309"/>
      <c r="HDJ7" s="309"/>
      <c r="HDK7" s="309"/>
      <c r="HDL7" s="309"/>
      <c r="HDM7" s="309"/>
      <c r="HDN7" s="309"/>
      <c r="HDO7" s="309"/>
      <c r="HDP7" s="309"/>
      <c r="HDQ7" s="309"/>
      <c r="HDR7" s="309"/>
      <c r="HDS7" s="309"/>
      <c r="HDT7" s="309"/>
      <c r="HDU7" s="309"/>
      <c r="HDV7" s="309"/>
      <c r="HDW7" s="309"/>
      <c r="HDX7" s="309"/>
      <c r="HDY7" s="309"/>
      <c r="HDZ7" s="309"/>
      <c r="HEA7" s="309"/>
      <c r="HEB7" s="309"/>
      <c r="HEC7" s="309"/>
      <c r="HED7" s="309"/>
      <c r="HEE7" s="309"/>
      <c r="HEF7" s="309"/>
      <c r="HEG7" s="309"/>
      <c r="HEH7" s="309"/>
      <c r="HEI7" s="309"/>
      <c r="HEJ7" s="309"/>
      <c r="HEK7" s="309"/>
      <c r="HEL7" s="309"/>
      <c r="HEM7" s="309"/>
      <c r="HEN7" s="309"/>
      <c r="HEO7" s="309"/>
      <c r="HEP7" s="309"/>
      <c r="HEQ7" s="309"/>
      <c r="HER7" s="309"/>
      <c r="HES7" s="309"/>
      <c r="HET7" s="309"/>
      <c r="HEU7" s="309"/>
      <c r="HEV7" s="309"/>
      <c r="HEW7" s="309"/>
      <c r="HEX7" s="309"/>
      <c r="HEY7" s="309"/>
      <c r="HEZ7" s="309"/>
      <c r="HFA7" s="309"/>
      <c r="HFB7" s="309"/>
      <c r="HFC7" s="309"/>
      <c r="HFD7" s="309"/>
      <c r="HFE7" s="309"/>
      <c r="HFF7" s="309"/>
      <c r="HFG7" s="309"/>
      <c r="HFH7" s="309"/>
      <c r="HFI7" s="309"/>
      <c r="HFJ7" s="309"/>
      <c r="HFK7" s="309"/>
      <c r="HFL7" s="309"/>
      <c r="HFM7" s="309"/>
      <c r="HFN7" s="309"/>
      <c r="HFO7" s="309"/>
      <c r="HFP7" s="309"/>
      <c r="HFQ7" s="309"/>
      <c r="HFR7" s="309"/>
      <c r="HFS7" s="309"/>
      <c r="HFT7" s="309"/>
      <c r="HFU7" s="309"/>
      <c r="HFV7" s="309"/>
      <c r="HFW7" s="309"/>
      <c r="HFX7" s="309"/>
      <c r="HFY7" s="309"/>
      <c r="HFZ7" s="309"/>
      <c r="HGA7" s="309"/>
      <c r="HGB7" s="309"/>
      <c r="HGC7" s="309"/>
      <c r="HGD7" s="309"/>
      <c r="HGE7" s="309"/>
      <c r="HGF7" s="309"/>
      <c r="HGG7" s="309"/>
      <c r="HGH7" s="309"/>
      <c r="HGI7" s="309"/>
      <c r="HGJ7" s="309"/>
      <c r="HGK7" s="309"/>
      <c r="HGL7" s="309"/>
      <c r="HGM7" s="309"/>
      <c r="HGN7" s="309"/>
      <c r="HGO7" s="309"/>
      <c r="HGP7" s="309"/>
      <c r="HGQ7" s="309"/>
      <c r="HGR7" s="309"/>
      <c r="HGS7" s="309"/>
      <c r="HGT7" s="309"/>
      <c r="HGU7" s="309"/>
      <c r="HGV7" s="309"/>
      <c r="HGW7" s="309"/>
      <c r="HGX7" s="309"/>
      <c r="HGY7" s="309"/>
      <c r="HGZ7" s="309"/>
      <c r="HHA7" s="309"/>
      <c r="HHB7" s="309"/>
      <c r="HHC7" s="309"/>
      <c r="HHD7" s="309"/>
      <c r="HHE7" s="309"/>
      <c r="HHF7" s="309"/>
      <c r="HHG7" s="309"/>
      <c r="HHH7" s="309"/>
      <c r="HHI7" s="309"/>
      <c r="HHJ7" s="309"/>
      <c r="HHK7" s="309"/>
      <c r="HHL7" s="309"/>
      <c r="HHM7" s="309"/>
      <c r="HHN7" s="309"/>
      <c r="HHO7" s="309"/>
      <c r="HHP7" s="309"/>
      <c r="HHQ7" s="309"/>
      <c r="HHR7" s="309"/>
      <c r="HHS7" s="309"/>
      <c r="HHT7" s="309"/>
      <c r="HHU7" s="309"/>
      <c r="HHV7" s="309"/>
      <c r="HHW7" s="309"/>
      <c r="HHX7" s="309"/>
      <c r="HHY7" s="309"/>
      <c r="HHZ7" s="309"/>
      <c r="HIA7" s="309"/>
      <c r="HIB7" s="309"/>
      <c r="HIC7" s="309"/>
      <c r="HID7" s="309"/>
      <c r="HIE7" s="309"/>
      <c r="HIF7" s="309"/>
      <c r="HIG7" s="309"/>
      <c r="HIH7" s="309"/>
      <c r="HII7" s="309"/>
      <c r="HIJ7" s="309"/>
      <c r="HIK7" s="309"/>
      <c r="HIL7" s="309"/>
      <c r="HIM7" s="309"/>
      <c r="HIN7" s="309"/>
      <c r="HIO7" s="309"/>
      <c r="HIP7" s="309"/>
      <c r="HIQ7" s="309"/>
      <c r="HIR7" s="309"/>
      <c r="HIS7" s="309"/>
      <c r="HIT7" s="309"/>
      <c r="HIU7" s="309"/>
      <c r="HIV7" s="309"/>
      <c r="HIW7" s="309"/>
      <c r="HIX7" s="309"/>
      <c r="HIY7" s="309"/>
      <c r="HIZ7" s="309"/>
      <c r="HJA7" s="309"/>
      <c r="HJB7" s="309"/>
      <c r="HJC7" s="309"/>
      <c r="HJD7" s="309"/>
      <c r="HJE7" s="309"/>
      <c r="HJF7" s="309"/>
      <c r="HJG7" s="309"/>
      <c r="HJH7" s="309"/>
      <c r="HJI7" s="309"/>
      <c r="HJJ7" s="309"/>
      <c r="HJK7" s="309"/>
      <c r="HJL7" s="309"/>
      <c r="HJM7" s="309"/>
      <c r="HJN7" s="309"/>
      <c r="HJO7" s="309"/>
      <c r="HJP7" s="309"/>
      <c r="HJQ7" s="309"/>
      <c r="HJR7" s="309"/>
      <c r="HJS7" s="309"/>
      <c r="HJT7" s="309"/>
      <c r="HJU7" s="309"/>
      <c r="HJV7" s="309"/>
      <c r="HJW7" s="309"/>
      <c r="HJX7" s="309"/>
      <c r="HJY7" s="309"/>
      <c r="HJZ7" s="309"/>
      <c r="HKA7" s="309"/>
      <c r="HKB7" s="309"/>
      <c r="HKC7" s="309"/>
      <c r="HKD7" s="309"/>
      <c r="HKE7" s="309"/>
      <c r="HKF7" s="309"/>
      <c r="HKG7" s="309"/>
      <c r="HKH7" s="309"/>
      <c r="HKI7" s="309"/>
      <c r="HKJ7" s="309"/>
      <c r="HKK7" s="309"/>
      <c r="HKL7" s="309"/>
      <c r="HKM7" s="309"/>
      <c r="HKN7" s="309"/>
      <c r="HKO7" s="309"/>
      <c r="HKP7" s="309"/>
      <c r="HKQ7" s="309"/>
      <c r="HKR7" s="309"/>
      <c r="HKS7" s="309"/>
      <c r="HKT7" s="309"/>
      <c r="HKU7" s="309"/>
      <c r="HKV7" s="309"/>
      <c r="HKW7" s="309"/>
      <c r="HKX7" s="309"/>
      <c r="HKY7" s="309"/>
      <c r="HKZ7" s="309"/>
      <c r="HLA7" s="309"/>
      <c r="HLB7" s="309"/>
      <c r="HLC7" s="309"/>
      <c r="HLD7" s="309"/>
      <c r="HLE7" s="309"/>
      <c r="HLF7" s="309"/>
      <c r="HLG7" s="309"/>
      <c r="HLH7" s="309"/>
      <c r="HLI7" s="309"/>
      <c r="HLJ7" s="309"/>
      <c r="HLK7" s="309"/>
      <c r="HLL7" s="309"/>
      <c r="HLM7" s="309"/>
      <c r="HLN7" s="309"/>
      <c r="HLO7" s="309"/>
      <c r="HLP7" s="309"/>
      <c r="HLQ7" s="309"/>
      <c r="HLR7" s="309"/>
      <c r="HLS7" s="309"/>
      <c r="HLT7" s="309"/>
      <c r="HLU7" s="309"/>
      <c r="HLV7" s="309"/>
      <c r="HLW7" s="309"/>
      <c r="HLX7" s="309"/>
      <c r="HLY7" s="309"/>
      <c r="HLZ7" s="309"/>
      <c r="HMA7" s="309"/>
      <c r="HMB7" s="309"/>
      <c r="HMC7" s="309"/>
      <c r="HMD7" s="309"/>
      <c r="HME7" s="309"/>
      <c r="HMF7" s="309"/>
      <c r="HMG7" s="309"/>
      <c r="HMH7" s="309"/>
      <c r="HMI7" s="309"/>
      <c r="HMJ7" s="309"/>
      <c r="HMK7" s="309"/>
      <c r="HML7" s="309"/>
      <c r="HMM7" s="309"/>
      <c r="HMN7" s="309"/>
      <c r="HMO7" s="309"/>
      <c r="HMP7" s="309"/>
      <c r="HMQ7" s="309"/>
      <c r="HMR7" s="309"/>
      <c r="HMS7" s="309"/>
      <c r="HMT7" s="309"/>
      <c r="HMU7" s="309"/>
      <c r="HMV7" s="309"/>
      <c r="HMW7" s="309"/>
      <c r="HMX7" s="309"/>
      <c r="HMY7" s="309"/>
      <c r="HMZ7" s="309"/>
      <c r="HNA7" s="309"/>
      <c r="HNB7" s="309"/>
      <c r="HNC7" s="309"/>
      <c r="HND7" s="309"/>
      <c r="HNE7" s="309"/>
      <c r="HNF7" s="309"/>
      <c r="HNG7" s="309"/>
      <c r="HNH7" s="309"/>
      <c r="HNI7" s="309"/>
      <c r="HNJ7" s="309"/>
      <c r="HNK7" s="309"/>
      <c r="HNL7" s="309"/>
      <c r="HNM7" s="309"/>
      <c r="HNN7" s="309"/>
      <c r="HNO7" s="309"/>
      <c r="HNP7" s="309"/>
      <c r="HNQ7" s="309"/>
      <c r="HNR7" s="309"/>
      <c r="HNS7" s="309"/>
      <c r="HNT7" s="309"/>
      <c r="HNU7" s="309"/>
      <c r="HNV7" s="309"/>
      <c r="HNW7" s="309"/>
      <c r="HNX7" s="309"/>
      <c r="HNY7" s="309"/>
      <c r="HNZ7" s="309"/>
      <c r="HOA7" s="309"/>
      <c r="HOB7" s="309"/>
      <c r="HOC7" s="309"/>
      <c r="HOD7" s="309"/>
      <c r="HOE7" s="309"/>
      <c r="HOF7" s="309"/>
      <c r="HOG7" s="309"/>
      <c r="HOH7" s="309"/>
      <c r="HOI7" s="309"/>
      <c r="HOJ7" s="309"/>
      <c r="HOK7" s="309"/>
      <c r="HOL7" s="309"/>
      <c r="HOM7" s="309"/>
      <c r="HON7" s="309"/>
      <c r="HOO7" s="309"/>
      <c r="HOP7" s="309"/>
      <c r="HOQ7" s="309"/>
      <c r="HOR7" s="309"/>
      <c r="HOS7" s="309"/>
      <c r="HOT7" s="309"/>
      <c r="HOU7" s="309"/>
      <c r="HOV7" s="309"/>
      <c r="HOW7" s="309"/>
      <c r="HOX7" s="309"/>
      <c r="HOY7" s="309"/>
      <c r="HOZ7" s="309"/>
      <c r="HPA7" s="309"/>
      <c r="HPB7" s="309"/>
      <c r="HPC7" s="309"/>
      <c r="HPD7" s="309"/>
      <c r="HPE7" s="309"/>
      <c r="HPF7" s="309"/>
      <c r="HPG7" s="309"/>
      <c r="HPH7" s="309"/>
      <c r="HPI7" s="309"/>
      <c r="HPJ7" s="309"/>
      <c r="HPK7" s="309"/>
      <c r="HPL7" s="309"/>
      <c r="HPM7" s="309"/>
      <c r="HPN7" s="309"/>
      <c r="HPO7" s="309"/>
      <c r="HPP7" s="309"/>
      <c r="HPQ7" s="309"/>
      <c r="HPR7" s="309"/>
      <c r="HPS7" s="309"/>
      <c r="HPT7" s="309"/>
      <c r="HPU7" s="309"/>
      <c r="HPV7" s="309"/>
      <c r="HPW7" s="309"/>
      <c r="HPX7" s="309"/>
      <c r="HPY7" s="309"/>
      <c r="HPZ7" s="309"/>
      <c r="HQA7" s="309"/>
      <c r="HQB7" s="309"/>
      <c r="HQC7" s="309"/>
      <c r="HQD7" s="309"/>
      <c r="HQE7" s="309"/>
      <c r="HQF7" s="309"/>
      <c r="HQG7" s="309"/>
      <c r="HQH7" s="309"/>
      <c r="HQI7" s="309"/>
      <c r="HQJ7" s="309"/>
      <c r="HQK7" s="309"/>
      <c r="HQL7" s="309"/>
      <c r="HQM7" s="309"/>
      <c r="HQN7" s="309"/>
      <c r="HQO7" s="309"/>
      <c r="HQP7" s="309"/>
      <c r="HQQ7" s="309"/>
      <c r="HQR7" s="309"/>
      <c r="HQS7" s="309"/>
      <c r="HQT7" s="309"/>
      <c r="HQU7" s="309"/>
      <c r="HQV7" s="309"/>
      <c r="HQW7" s="309"/>
      <c r="HQX7" s="309"/>
      <c r="HQY7" s="309"/>
      <c r="HQZ7" s="309"/>
      <c r="HRA7" s="309"/>
      <c r="HRB7" s="309"/>
      <c r="HRC7" s="309"/>
      <c r="HRD7" s="309"/>
      <c r="HRE7" s="309"/>
      <c r="HRF7" s="309"/>
      <c r="HRG7" s="309"/>
      <c r="HRH7" s="309"/>
      <c r="HRI7" s="309"/>
      <c r="HRJ7" s="309"/>
      <c r="HRK7" s="309"/>
      <c r="HRL7" s="309"/>
      <c r="HRM7" s="309"/>
      <c r="HRN7" s="309"/>
      <c r="HRO7" s="309"/>
      <c r="HRP7" s="309"/>
      <c r="HRQ7" s="309"/>
      <c r="HRR7" s="309"/>
      <c r="HRS7" s="309"/>
      <c r="HRT7" s="309"/>
      <c r="HRU7" s="309"/>
      <c r="HRV7" s="309"/>
      <c r="HRW7" s="309"/>
      <c r="HRX7" s="309"/>
      <c r="HRY7" s="309"/>
      <c r="HRZ7" s="309"/>
      <c r="HSA7" s="309"/>
      <c r="HSB7" s="309"/>
      <c r="HSC7" s="309"/>
      <c r="HSD7" s="309"/>
      <c r="HSE7" s="309"/>
      <c r="HSF7" s="309"/>
      <c r="HSG7" s="309"/>
      <c r="HSH7" s="309"/>
      <c r="HSI7" s="309"/>
      <c r="HSJ7" s="309"/>
      <c r="HSK7" s="309"/>
      <c r="HSL7" s="309"/>
      <c r="HSM7" s="309"/>
      <c r="HSN7" s="309"/>
      <c r="HSO7" s="309"/>
      <c r="HSP7" s="309"/>
      <c r="HSQ7" s="309"/>
      <c r="HSR7" s="309"/>
      <c r="HSS7" s="309"/>
      <c r="HST7" s="309"/>
      <c r="HSU7" s="309"/>
      <c r="HSV7" s="309"/>
      <c r="HSW7" s="309"/>
      <c r="HSX7" s="309"/>
      <c r="HSY7" s="309"/>
      <c r="HSZ7" s="309"/>
      <c r="HTA7" s="309"/>
      <c r="HTB7" s="309"/>
      <c r="HTC7" s="309"/>
      <c r="HTD7" s="309"/>
      <c r="HTE7" s="309"/>
      <c r="HTF7" s="309"/>
      <c r="HTG7" s="309"/>
      <c r="HTH7" s="309"/>
      <c r="HTI7" s="309"/>
      <c r="HTJ7" s="309"/>
      <c r="HTK7" s="309"/>
      <c r="HTL7" s="309"/>
      <c r="HTM7" s="309"/>
      <c r="HTN7" s="309"/>
      <c r="HTO7" s="309"/>
      <c r="HTP7" s="309"/>
      <c r="HTQ7" s="309"/>
      <c r="HTR7" s="309"/>
      <c r="HTS7" s="309"/>
      <c r="HTT7" s="309"/>
      <c r="HTU7" s="309"/>
      <c r="HTV7" s="309"/>
      <c r="HTW7" s="309"/>
      <c r="HTX7" s="309"/>
      <c r="HTY7" s="309"/>
      <c r="HTZ7" s="309"/>
      <c r="HUA7" s="309"/>
      <c r="HUB7" s="309"/>
      <c r="HUC7" s="309"/>
      <c r="HUD7" s="309"/>
      <c r="HUE7" s="309"/>
      <c r="HUF7" s="309"/>
      <c r="HUG7" s="309"/>
      <c r="HUH7" s="309"/>
      <c r="HUI7" s="309"/>
      <c r="HUJ7" s="309"/>
      <c r="HUK7" s="309"/>
      <c r="HUL7" s="309"/>
      <c r="HUM7" s="309"/>
      <c r="HUN7" s="309"/>
      <c r="HUO7" s="309"/>
      <c r="HUP7" s="309"/>
      <c r="HUQ7" s="309"/>
      <c r="HUR7" s="309"/>
      <c r="HUS7" s="309"/>
      <c r="HUT7" s="309"/>
      <c r="HUU7" s="309"/>
      <c r="HUV7" s="309"/>
      <c r="HUW7" s="309"/>
      <c r="HUX7" s="309"/>
      <c r="HUY7" s="309"/>
      <c r="HUZ7" s="309"/>
      <c r="HVA7" s="309"/>
      <c r="HVB7" s="309"/>
      <c r="HVC7" s="309"/>
      <c r="HVD7" s="309"/>
      <c r="HVE7" s="309"/>
      <c r="HVF7" s="309"/>
      <c r="HVG7" s="309"/>
      <c r="HVH7" s="309"/>
      <c r="HVI7" s="309"/>
      <c r="HVJ7" s="309"/>
      <c r="HVK7" s="309"/>
      <c r="HVL7" s="309"/>
      <c r="HVM7" s="309"/>
      <c r="HVN7" s="309"/>
      <c r="HVO7" s="309"/>
      <c r="HVP7" s="309"/>
      <c r="HVQ7" s="309"/>
      <c r="HVR7" s="309"/>
      <c r="HVS7" s="309"/>
      <c r="HVT7" s="309"/>
      <c r="HVU7" s="309"/>
      <c r="HVV7" s="309"/>
      <c r="HVW7" s="309"/>
      <c r="HVX7" s="309"/>
      <c r="HVY7" s="309"/>
      <c r="HVZ7" s="309"/>
      <c r="HWA7" s="309"/>
      <c r="HWB7" s="309"/>
      <c r="HWC7" s="309"/>
      <c r="HWD7" s="309"/>
      <c r="HWE7" s="309"/>
      <c r="HWF7" s="309"/>
      <c r="HWG7" s="309"/>
      <c r="HWH7" s="309"/>
      <c r="HWI7" s="309"/>
      <c r="HWJ7" s="309"/>
      <c r="HWK7" s="309"/>
      <c r="HWL7" s="309"/>
      <c r="HWM7" s="309"/>
      <c r="HWN7" s="309"/>
      <c r="HWO7" s="309"/>
      <c r="HWP7" s="309"/>
      <c r="HWQ7" s="309"/>
      <c r="HWR7" s="309"/>
      <c r="HWS7" s="309"/>
      <c r="HWT7" s="309"/>
      <c r="HWU7" s="309"/>
      <c r="HWV7" s="309"/>
      <c r="HWW7" s="309"/>
      <c r="HWX7" s="309"/>
      <c r="HWY7" s="309"/>
      <c r="HWZ7" s="309"/>
      <c r="HXA7" s="309"/>
      <c r="HXB7" s="309"/>
      <c r="HXC7" s="309"/>
      <c r="HXD7" s="309"/>
      <c r="HXE7" s="309"/>
      <c r="HXF7" s="309"/>
      <c r="HXG7" s="309"/>
      <c r="HXH7" s="309"/>
      <c r="HXI7" s="309"/>
      <c r="HXJ7" s="309"/>
      <c r="HXK7" s="309"/>
      <c r="HXL7" s="309"/>
      <c r="HXM7" s="309"/>
      <c r="HXN7" s="309"/>
      <c r="HXO7" s="309"/>
      <c r="HXP7" s="309"/>
      <c r="HXQ7" s="309"/>
      <c r="HXR7" s="309"/>
      <c r="HXS7" s="309"/>
      <c r="HXT7" s="309"/>
      <c r="HXU7" s="309"/>
      <c r="HXV7" s="309"/>
      <c r="HXW7" s="309"/>
      <c r="HXX7" s="309"/>
      <c r="HXY7" s="309"/>
      <c r="HXZ7" s="309"/>
      <c r="HYA7" s="309"/>
      <c r="HYB7" s="309"/>
      <c r="HYC7" s="309"/>
      <c r="HYD7" s="309"/>
      <c r="HYE7" s="309"/>
      <c r="HYF7" s="309"/>
      <c r="HYG7" s="309"/>
      <c r="HYH7" s="309"/>
      <c r="HYI7" s="309"/>
      <c r="HYJ7" s="309"/>
      <c r="HYK7" s="309"/>
      <c r="HYL7" s="309"/>
      <c r="HYM7" s="309"/>
      <c r="HYN7" s="309"/>
      <c r="HYO7" s="309"/>
      <c r="HYP7" s="309"/>
      <c r="HYQ7" s="309"/>
      <c r="HYR7" s="309"/>
      <c r="HYS7" s="309"/>
      <c r="HYT7" s="309"/>
      <c r="HYU7" s="309"/>
      <c r="HYV7" s="309"/>
      <c r="HYW7" s="309"/>
      <c r="HYX7" s="309"/>
      <c r="HYY7" s="309"/>
      <c r="HYZ7" s="309"/>
      <c r="HZA7" s="309"/>
      <c r="HZB7" s="309"/>
      <c r="HZC7" s="309"/>
      <c r="HZD7" s="309"/>
      <c r="HZE7" s="309"/>
      <c r="HZF7" s="309"/>
      <c r="HZG7" s="309"/>
      <c r="HZH7" s="309"/>
      <c r="HZI7" s="309"/>
      <c r="HZJ7" s="309"/>
      <c r="HZK7" s="309"/>
      <c r="HZL7" s="309"/>
      <c r="HZM7" s="309"/>
      <c r="HZN7" s="309"/>
      <c r="HZO7" s="309"/>
      <c r="HZP7" s="309"/>
      <c r="HZQ7" s="309"/>
      <c r="HZR7" s="309"/>
      <c r="HZS7" s="309"/>
      <c r="HZT7" s="309"/>
      <c r="HZU7" s="309"/>
      <c r="HZV7" s="309"/>
      <c r="HZW7" s="309"/>
      <c r="HZX7" s="309"/>
      <c r="HZY7" s="309"/>
      <c r="HZZ7" s="309"/>
      <c r="IAA7" s="309"/>
      <c r="IAB7" s="309"/>
      <c r="IAC7" s="309"/>
      <c r="IAD7" s="309"/>
      <c r="IAE7" s="309"/>
      <c r="IAF7" s="309"/>
      <c r="IAG7" s="309"/>
      <c r="IAH7" s="309"/>
      <c r="IAI7" s="309"/>
      <c r="IAJ7" s="309"/>
      <c r="IAK7" s="309"/>
      <c r="IAL7" s="309"/>
      <c r="IAM7" s="309"/>
      <c r="IAN7" s="309"/>
      <c r="IAO7" s="309"/>
      <c r="IAP7" s="309"/>
      <c r="IAQ7" s="309"/>
      <c r="IAR7" s="309"/>
      <c r="IAS7" s="309"/>
      <c r="IAT7" s="309"/>
      <c r="IAU7" s="309"/>
      <c r="IAV7" s="309"/>
      <c r="IAW7" s="309"/>
      <c r="IAX7" s="309"/>
      <c r="IAY7" s="309"/>
      <c r="IAZ7" s="309"/>
      <c r="IBA7" s="309"/>
      <c r="IBB7" s="309"/>
      <c r="IBC7" s="309"/>
      <c r="IBD7" s="309"/>
      <c r="IBE7" s="309"/>
      <c r="IBF7" s="309"/>
      <c r="IBG7" s="309"/>
      <c r="IBH7" s="309"/>
      <c r="IBI7" s="309"/>
      <c r="IBJ7" s="309"/>
      <c r="IBK7" s="309"/>
      <c r="IBL7" s="309"/>
      <c r="IBM7" s="309"/>
      <c r="IBN7" s="309"/>
      <c r="IBO7" s="309"/>
      <c r="IBP7" s="309"/>
      <c r="IBQ7" s="309"/>
      <c r="IBR7" s="309"/>
      <c r="IBS7" s="309"/>
      <c r="IBT7" s="309"/>
      <c r="IBU7" s="309"/>
      <c r="IBV7" s="309"/>
      <c r="IBW7" s="309"/>
      <c r="IBX7" s="309"/>
      <c r="IBY7" s="309"/>
      <c r="IBZ7" s="309"/>
      <c r="ICA7" s="309"/>
      <c r="ICB7" s="309"/>
      <c r="ICC7" s="309"/>
      <c r="ICD7" s="309"/>
      <c r="ICE7" s="309"/>
      <c r="ICF7" s="309"/>
      <c r="ICG7" s="309"/>
      <c r="ICH7" s="309"/>
      <c r="ICI7" s="309"/>
      <c r="ICJ7" s="309"/>
      <c r="ICK7" s="309"/>
      <c r="ICL7" s="309"/>
      <c r="ICM7" s="309"/>
      <c r="ICN7" s="309"/>
      <c r="ICO7" s="309"/>
      <c r="ICP7" s="309"/>
      <c r="ICQ7" s="309"/>
      <c r="ICR7" s="309"/>
      <c r="ICS7" s="309"/>
      <c r="ICT7" s="309"/>
      <c r="ICU7" s="309"/>
      <c r="ICV7" s="309"/>
      <c r="ICW7" s="309"/>
      <c r="ICX7" s="309"/>
      <c r="ICY7" s="309"/>
      <c r="ICZ7" s="309"/>
      <c r="IDA7" s="309"/>
      <c r="IDB7" s="309"/>
      <c r="IDC7" s="309"/>
      <c r="IDD7" s="309"/>
      <c r="IDE7" s="309"/>
      <c r="IDF7" s="309"/>
      <c r="IDG7" s="309"/>
      <c r="IDH7" s="309"/>
      <c r="IDI7" s="309"/>
      <c r="IDJ7" s="309"/>
      <c r="IDK7" s="309"/>
      <c r="IDL7" s="309"/>
      <c r="IDM7" s="309"/>
      <c r="IDN7" s="309"/>
      <c r="IDO7" s="309"/>
      <c r="IDP7" s="309"/>
      <c r="IDQ7" s="309"/>
      <c r="IDR7" s="309"/>
      <c r="IDS7" s="309"/>
      <c r="IDT7" s="309"/>
      <c r="IDU7" s="309"/>
      <c r="IDV7" s="309"/>
      <c r="IDW7" s="309"/>
      <c r="IDX7" s="309"/>
      <c r="IDY7" s="309"/>
      <c r="IDZ7" s="309"/>
      <c r="IEA7" s="309"/>
      <c r="IEB7" s="309"/>
      <c r="IEC7" s="309"/>
      <c r="IED7" s="309"/>
      <c r="IEE7" s="309"/>
      <c r="IEF7" s="309"/>
      <c r="IEG7" s="309"/>
      <c r="IEH7" s="309"/>
      <c r="IEI7" s="309"/>
      <c r="IEJ7" s="309"/>
      <c r="IEK7" s="309"/>
      <c r="IEL7" s="309"/>
      <c r="IEM7" s="309"/>
      <c r="IEN7" s="309"/>
      <c r="IEO7" s="309"/>
      <c r="IEP7" s="309"/>
      <c r="IEQ7" s="309"/>
      <c r="IER7" s="309"/>
      <c r="IES7" s="309"/>
      <c r="IET7" s="309"/>
      <c r="IEU7" s="309"/>
      <c r="IEV7" s="309"/>
      <c r="IEW7" s="309"/>
      <c r="IEX7" s="309"/>
      <c r="IEY7" s="309"/>
      <c r="IEZ7" s="309"/>
      <c r="IFA7" s="309"/>
      <c r="IFB7" s="309"/>
      <c r="IFC7" s="309"/>
      <c r="IFD7" s="309"/>
      <c r="IFE7" s="309"/>
      <c r="IFF7" s="309"/>
      <c r="IFG7" s="309"/>
      <c r="IFH7" s="309"/>
      <c r="IFI7" s="309"/>
      <c r="IFJ7" s="309"/>
      <c r="IFK7" s="309"/>
      <c r="IFL7" s="309"/>
      <c r="IFM7" s="309"/>
      <c r="IFN7" s="309"/>
      <c r="IFO7" s="309"/>
      <c r="IFP7" s="309"/>
      <c r="IFQ7" s="309"/>
      <c r="IFR7" s="309"/>
      <c r="IFS7" s="309"/>
      <c r="IFT7" s="309"/>
      <c r="IFU7" s="309"/>
      <c r="IFV7" s="309"/>
      <c r="IFW7" s="309"/>
      <c r="IFX7" s="309"/>
      <c r="IFY7" s="309"/>
      <c r="IFZ7" s="309"/>
      <c r="IGA7" s="309"/>
      <c r="IGB7" s="309"/>
      <c r="IGC7" s="309"/>
      <c r="IGD7" s="309"/>
      <c r="IGE7" s="309"/>
      <c r="IGF7" s="309"/>
      <c r="IGG7" s="309"/>
      <c r="IGH7" s="309"/>
      <c r="IGI7" s="309"/>
      <c r="IGJ7" s="309"/>
      <c r="IGK7" s="309"/>
      <c r="IGL7" s="309"/>
      <c r="IGM7" s="309"/>
      <c r="IGN7" s="309"/>
      <c r="IGO7" s="309"/>
      <c r="IGP7" s="309"/>
      <c r="IGQ7" s="309"/>
      <c r="IGR7" s="309"/>
      <c r="IGS7" s="309"/>
      <c r="IGT7" s="309"/>
      <c r="IGU7" s="309"/>
      <c r="IGV7" s="309"/>
      <c r="IGW7" s="309"/>
      <c r="IGX7" s="309"/>
      <c r="IGY7" s="309"/>
      <c r="IGZ7" s="309"/>
      <c r="IHA7" s="309"/>
      <c r="IHB7" s="309"/>
      <c r="IHC7" s="309"/>
      <c r="IHD7" s="309"/>
      <c r="IHE7" s="309"/>
      <c r="IHF7" s="309"/>
      <c r="IHG7" s="309"/>
      <c r="IHH7" s="309"/>
      <c r="IHI7" s="309"/>
      <c r="IHJ7" s="309"/>
      <c r="IHK7" s="309"/>
      <c r="IHL7" s="309"/>
      <c r="IHM7" s="309"/>
      <c r="IHN7" s="309"/>
      <c r="IHO7" s="309"/>
      <c r="IHP7" s="309"/>
      <c r="IHQ7" s="309"/>
      <c r="IHR7" s="309"/>
      <c r="IHS7" s="309"/>
      <c r="IHT7" s="309"/>
      <c r="IHU7" s="309"/>
      <c r="IHV7" s="309"/>
      <c r="IHW7" s="309"/>
      <c r="IHX7" s="309"/>
      <c r="IHY7" s="309"/>
      <c r="IHZ7" s="309"/>
      <c r="IIA7" s="309"/>
      <c r="IIB7" s="309"/>
      <c r="IIC7" s="309"/>
      <c r="IID7" s="309"/>
      <c r="IIE7" s="309"/>
      <c r="IIF7" s="309"/>
      <c r="IIG7" s="309"/>
      <c r="IIH7" s="309"/>
      <c r="III7" s="309"/>
      <c r="IIJ7" s="309"/>
      <c r="IIK7" s="309"/>
      <c r="IIL7" s="309"/>
      <c r="IIM7" s="309"/>
      <c r="IIN7" s="309"/>
      <c r="IIO7" s="309"/>
      <c r="IIP7" s="309"/>
      <c r="IIQ7" s="309"/>
      <c r="IIR7" s="309"/>
      <c r="IIS7" s="309"/>
      <c r="IIT7" s="309"/>
      <c r="IIU7" s="309"/>
      <c r="IIV7" s="309"/>
      <c r="IIW7" s="309"/>
      <c r="IIX7" s="309"/>
      <c r="IIY7" s="309"/>
      <c r="IIZ7" s="309"/>
      <c r="IJA7" s="309"/>
      <c r="IJB7" s="309"/>
      <c r="IJC7" s="309"/>
      <c r="IJD7" s="309"/>
      <c r="IJE7" s="309"/>
      <c r="IJF7" s="309"/>
      <c r="IJG7" s="309"/>
      <c r="IJH7" s="309"/>
      <c r="IJI7" s="309"/>
      <c r="IJJ7" s="309"/>
      <c r="IJK7" s="309"/>
      <c r="IJL7" s="309"/>
      <c r="IJM7" s="309"/>
      <c r="IJN7" s="309"/>
      <c r="IJO7" s="309"/>
      <c r="IJP7" s="309"/>
      <c r="IJQ7" s="309"/>
      <c r="IJR7" s="309"/>
      <c r="IJS7" s="309"/>
      <c r="IJT7" s="309"/>
      <c r="IJU7" s="309"/>
      <c r="IJV7" s="309"/>
      <c r="IJW7" s="309"/>
      <c r="IJX7" s="309"/>
      <c r="IJY7" s="309"/>
      <c r="IJZ7" s="309"/>
      <c r="IKA7" s="309"/>
      <c r="IKB7" s="309"/>
      <c r="IKC7" s="309"/>
      <c r="IKD7" s="309"/>
      <c r="IKE7" s="309"/>
      <c r="IKF7" s="309"/>
      <c r="IKG7" s="309"/>
      <c r="IKH7" s="309"/>
      <c r="IKI7" s="309"/>
      <c r="IKJ7" s="309"/>
      <c r="IKK7" s="309"/>
      <c r="IKL7" s="309"/>
      <c r="IKM7" s="309"/>
      <c r="IKN7" s="309"/>
      <c r="IKO7" s="309"/>
      <c r="IKP7" s="309"/>
      <c r="IKQ7" s="309"/>
      <c r="IKR7" s="309"/>
      <c r="IKS7" s="309"/>
      <c r="IKT7" s="309"/>
      <c r="IKU7" s="309"/>
      <c r="IKV7" s="309"/>
      <c r="IKW7" s="309"/>
      <c r="IKX7" s="309"/>
      <c r="IKY7" s="309"/>
      <c r="IKZ7" s="309"/>
      <c r="ILA7" s="309"/>
      <c r="ILB7" s="309"/>
      <c r="ILC7" s="309"/>
      <c r="ILD7" s="309"/>
      <c r="ILE7" s="309"/>
      <c r="ILF7" s="309"/>
      <c r="ILG7" s="309"/>
      <c r="ILH7" s="309"/>
      <c r="ILI7" s="309"/>
      <c r="ILJ7" s="309"/>
      <c r="ILK7" s="309"/>
      <c r="ILL7" s="309"/>
      <c r="ILM7" s="309"/>
      <c r="ILN7" s="309"/>
      <c r="ILO7" s="309"/>
      <c r="ILP7" s="309"/>
      <c r="ILQ7" s="309"/>
      <c r="ILR7" s="309"/>
      <c r="ILS7" s="309"/>
      <c r="ILT7" s="309"/>
      <c r="ILU7" s="309"/>
      <c r="ILV7" s="309"/>
      <c r="ILW7" s="309"/>
      <c r="ILX7" s="309"/>
      <c r="ILY7" s="309"/>
      <c r="ILZ7" s="309"/>
      <c r="IMA7" s="309"/>
      <c r="IMB7" s="309"/>
      <c r="IMC7" s="309"/>
      <c r="IMD7" s="309"/>
      <c r="IME7" s="309"/>
      <c r="IMF7" s="309"/>
      <c r="IMG7" s="309"/>
      <c r="IMH7" s="309"/>
      <c r="IMI7" s="309"/>
      <c r="IMJ7" s="309"/>
      <c r="IMK7" s="309"/>
      <c r="IML7" s="309"/>
      <c r="IMM7" s="309"/>
      <c r="IMN7" s="309"/>
      <c r="IMO7" s="309"/>
      <c r="IMP7" s="309"/>
      <c r="IMQ7" s="309"/>
      <c r="IMR7" s="309"/>
      <c r="IMS7" s="309"/>
      <c r="IMT7" s="309"/>
      <c r="IMU7" s="309"/>
      <c r="IMV7" s="309"/>
      <c r="IMW7" s="309"/>
      <c r="IMX7" s="309"/>
      <c r="IMY7" s="309"/>
      <c r="IMZ7" s="309"/>
      <c r="INA7" s="309"/>
      <c r="INB7" s="309"/>
      <c r="INC7" s="309"/>
      <c r="IND7" s="309"/>
      <c r="INE7" s="309"/>
      <c r="INF7" s="309"/>
      <c r="ING7" s="309"/>
      <c r="INH7" s="309"/>
      <c r="INI7" s="309"/>
      <c r="INJ7" s="309"/>
      <c r="INK7" s="309"/>
      <c r="INL7" s="309"/>
      <c r="INM7" s="309"/>
      <c r="INN7" s="309"/>
      <c r="INO7" s="309"/>
      <c r="INP7" s="309"/>
      <c r="INQ7" s="309"/>
      <c r="INR7" s="309"/>
      <c r="INS7" s="309"/>
      <c r="INT7" s="309"/>
      <c r="INU7" s="309"/>
      <c r="INV7" s="309"/>
      <c r="INW7" s="309"/>
      <c r="INX7" s="309"/>
      <c r="INY7" s="309"/>
      <c r="INZ7" s="309"/>
      <c r="IOA7" s="309"/>
      <c r="IOB7" s="309"/>
      <c r="IOC7" s="309"/>
      <c r="IOD7" s="309"/>
      <c r="IOE7" s="309"/>
      <c r="IOF7" s="309"/>
      <c r="IOG7" s="309"/>
      <c r="IOH7" s="309"/>
      <c r="IOI7" s="309"/>
      <c r="IOJ7" s="309"/>
      <c r="IOK7" s="309"/>
      <c r="IOL7" s="309"/>
      <c r="IOM7" s="309"/>
      <c r="ION7" s="309"/>
      <c r="IOO7" s="309"/>
      <c r="IOP7" s="309"/>
      <c r="IOQ7" s="309"/>
      <c r="IOR7" s="309"/>
      <c r="IOS7" s="309"/>
      <c r="IOT7" s="309"/>
      <c r="IOU7" s="309"/>
      <c r="IOV7" s="309"/>
      <c r="IOW7" s="309"/>
      <c r="IOX7" s="309"/>
      <c r="IOY7" s="309"/>
      <c r="IOZ7" s="309"/>
      <c r="IPA7" s="309"/>
      <c r="IPB7" s="309"/>
      <c r="IPC7" s="309"/>
      <c r="IPD7" s="309"/>
      <c r="IPE7" s="309"/>
      <c r="IPF7" s="309"/>
      <c r="IPG7" s="309"/>
      <c r="IPH7" s="309"/>
      <c r="IPI7" s="309"/>
      <c r="IPJ7" s="309"/>
      <c r="IPK7" s="309"/>
      <c r="IPL7" s="309"/>
      <c r="IPM7" s="309"/>
      <c r="IPN7" s="309"/>
      <c r="IPO7" s="309"/>
      <c r="IPP7" s="309"/>
      <c r="IPQ7" s="309"/>
      <c r="IPR7" s="309"/>
      <c r="IPS7" s="309"/>
      <c r="IPT7" s="309"/>
      <c r="IPU7" s="309"/>
      <c r="IPV7" s="309"/>
      <c r="IPW7" s="309"/>
      <c r="IPX7" s="309"/>
      <c r="IPY7" s="309"/>
      <c r="IPZ7" s="309"/>
      <c r="IQA7" s="309"/>
      <c r="IQB7" s="309"/>
      <c r="IQC7" s="309"/>
      <c r="IQD7" s="309"/>
      <c r="IQE7" s="309"/>
      <c r="IQF7" s="309"/>
      <c r="IQG7" s="309"/>
      <c r="IQH7" s="309"/>
      <c r="IQI7" s="309"/>
      <c r="IQJ7" s="309"/>
      <c r="IQK7" s="309"/>
      <c r="IQL7" s="309"/>
      <c r="IQM7" s="309"/>
      <c r="IQN7" s="309"/>
      <c r="IQO7" s="309"/>
      <c r="IQP7" s="309"/>
      <c r="IQQ7" s="309"/>
      <c r="IQR7" s="309"/>
      <c r="IQS7" s="309"/>
      <c r="IQT7" s="309"/>
      <c r="IQU7" s="309"/>
      <c r="IQV7" s="309"/>
      <c r="IQW7" s="309"/>
      <c r="IQX7" s="309"/>
      <c r="IQY7" s="309"/>
      <c r="IQZ7" s="309"/>
      <c r="IRA7" s="309"/>
      <c r="IRB7" s="309"/>
      <c r="IRC7" s="309"/>
      <c r="IRD7" s="309"/>
      <c r="IRE7" s="309"/>
      <c r="IRF7" s="309"/>
      <c r="IRG7" s="309"/>
      <c r="IRH7" s="309"/>
      <c r="IRI7" s="309"/>
      <c r="IRJ7" s="309"/>
      <c r="IRK7" s="309"/>
      <c r="IRL7" s="309"/>
      <c r="IRM7" s="309"/>
      <c r="IRN7" s="309"/>
      <c r="IRO7" s="309"/>
      <c r="IRP7" s="309"/>
      <c r="IRQ7" s="309"/>
      <c r="IRR7" s="309"/>
      <c r="IRS7" s="309"/>
      <c r="IRT7" s="309"/>
      <c r="IRU7" s="309"/>
      <c r="IRV7" s="309"/>
      <c r="IRW7" s="309"/>
      <c r="IRX7" s="309"/>
      <c r="IRY7" s="309"/>
      <c r="IRZ7" s="309"/>
      <c r="ISA7" s="309"/>
      <c r="ISB7" s="309"/>
      <c r="ISC7" s="309"/>
      <c r="ISD7" s="309"/>
      <c r="ISE7" s="309"/>
      <c r="ISF7" s="309"/>
      <c r="ISG7" s="309"/>
      <c r="ISH7" s="309"/>
      <c r="ISI7" s="309"/>
      <c r="ISJ7" s="309"/>
      <c r="ISK7" s="309"/>
      <c r="ISL7" s="309"/>
      <c r="ISM7" s="309"/>
      <c r="ISN7" s="309"/>
      <c r="ISO7" s="309"/>
      <c r="ISP7" s="309"/>
      <c r="ISQ7" s="309"/>
      <c r="ISR7" s="309"/>
      <c r="ISS7" s="309"/>
      <c r="IST7" s="309"/>
      <c r="ISU7" s="309"/>
      <c r="ISV7" s="309"/>
      <c r="ISW7" s="309"/>
      <c r="ISX7" s="309"/>
      <c r="ISY7" s="309"/>
      <c r="ISZ7" s="309"/>
      <c r="ITA7" s="309"/>
      <c r="ITB7" s="309"/>
      <c r="ITC7" s="309"/>
      <c r="ITD7" s="309"/>
      <c r="ITE7" s="309"/>
      <c r="ITF7" s="309"/>
      <c r="ITG7" s="309"/>
      <c r="ITH7" s="309"/>
      <c r="ITI7" s="309"/>
      <c r="ITJ7" s="309"/>
      <c r="ITK7" s="309"/>
      <c r="ITL7" s="309"/>
      <c r="ITM7" s="309"/>
      <c r="ITN7" s="309"/>
      <c r="ITO7" s="309"/>
      <c r="ITP7" s="309"/>
      <c r="ITQ7" s="309"/>
      <c r="ITR7" s="309"/>
      <c r="ITS7" s="309"/>
      <c r="ITT7" s="309"/>
      <c r="ITU7" s="309"/>
      <c r="ITV7" s="309"/>
      <c r="ITW7" s="309"/>
      <c r="ITX7" s="309"/>
      <c r="ITY7" s="309"/>
      <c r="ITZ7" s="309"/>
      <c r="IUA7" s="309"/>
      <c r="IUB7" s="309"/>
      <c r="IUC7" s="309"/>
      <c r="IUD7" s="309"/>
      <c r="IUE7" s="309"/>
      <c r="IUF7" s="309"/>
      <c r="IUG7" s="309"/>
      <c r="IUH7" s="309"/>
      <c r="IUI7" s="309"/>
      <c r="IUJ7" s="309"/>
      <c r="IUK7" s="309"/>
      <c r="IUL7" s="309"/>
      <c r="IUM7" s="309"/>
      <c r="IUN7" s="309"/>
      <c r="IUO7" s="309"/>
      <c r="IUP7" s="309"/>
      <c r="IUQ7" s="309"/>
      <c r="IUR7" s="309"/>
      <c r="IUS7" s="309"/>
      <c r="IUT7" s="309"/>
      <c r="IUU7" s="309"/>
      <c r="IUV7" s="309"/>
      <c r="IUW7" s="309"/>
      <c r="IUX7" s="309"/>
      <c r="IUY7" s="309"/>
      <c r="IUZ7" s="309"/>
      <c r="IVA7" s="309"/>
      <c r="IVB7" s="309"/>
      <c r="IVC7" s="309"/>
      <c r="IVD7" s="309"/>
      <c r="IVE7" s="309"/>
      <c r="IVF7" s="309"/>
      <c r="IVG7" s="309"/>
      <c r="IVH7" s="309"/>
      <c r="IVI7" s="309"/>
      <c r="IVJ7" s="309"/>
      <c r="IVK7" s="309"/>
      <c r="IVL7" s="309"/>
      <c r="IVM7" s="309"/>
      <c r="IVN7" s="309"/>
      <c r="IVO7" s="309"/>
      <c r="IVP7" s="309"/>
      <c r="IVQ7" s="309"/>
      <c r="IVR7" s="309"/>
      <c r="IVS7" s="309"/>
      <c r="IVT7" s="309"/>
      <c r="IVU7" s="309"/>
      <c r="IVV7" s="309"/>
      <c r="IVW7" s="309"/>
      <c r="IVX7" s="309"/>
      <c r="IVY7" s="309"/>
      <c r="IVZ7" s="309"/>
      <c r="IWA7" s="309"/>
      <c r="IWB7" s="309"/>
      <c r="IWC7" s="309"/>
      <c r="IWD7" s="309"/>
      <c r="IWE7" s="309"/>
      <c r="IWF7" s="309"/>
      <c r="IWG7" s="309"/>
      <c r="IWH7" s="309"/>
      <c r="IWI7" s="309"/>
      <c r="IWJ7" s="309"/>
      <c r="IWK7" s="309"/>
      <c r="IWL7" s="309"/>
      <c r="IWM7" s="309"/>
      <c r="IWN7" s="309"/>
      <c r="IWO7" s="309"/>
      <c r="IWP7" s="309"/>
      <c r="IWQ7" s="309"/>
      <c r="IWR7" s="309"/>
      <c r="IWS7" s="309"/>
      <c r="IWT7" s="309"/>
      <c r="IWU7" s="309"/>
      <c r="IWV7" s="309"/>
      <c r="IWW7" s="309"/>
      <c r="IWX7" s="309"/>
      <c r="IWY7" s="309"/>
      <c r="IWZ7" s="309"/>
      <c r="IXA7" s="309"/>
      <c r="IXB7" s="309"/>
      <c r="IXC7" s="309"/>
      <c r="IXD7" s="309"/>
      <c r="IXE7" s="309"/>
      <c r="IXF7" s="309"/>
      <c r="IXG7" s="309"/>
      <c r="IXH7" s="309"/>
      <c r="IXI7" s="309"/>
      <c r="IXJ7" s="309"/>
      <c r="IXK7" s="309"/>
      <c r="IXL7" s="309"/>
      <c r="IXM7" s="309"/>
      <c r="IXN7" s="309"/>
      <c r="IXO7" s="309"/>
      <c r="IXP7" s="309"/>
      <c r="IXQ7" s="309"/>
      <c r="IXR7" s="309"/>
      <c r="IXS7" s="309"/>
      <c r="IXT7" s="309"/>
      <c r="IXU7" s="309"/>
      <c r="IXV7" s="309"/>
      <c r="IXW7" s="309"/>
      <c r="IXX7" s="309"/>
      <c r="IXY7" s="309"/>
      <c r="IXZ7" s="309"/>
      <c r="IYA7" s="309"/>
      <c r="IYB7" s="309"/>
      <c r="IYC7" s="309"/>
      <c r="IYD7" s="309"/>
      <c r="IYE7" s="309"/>
      <c r="IYF7" s="309"/>
      <c r="IYG7" s="309"/>
      <c r="IYH7" s="309"/>
      <c r="IYI7" s="309"/>
      <c r="IYJ7" s="309"/>
      <c r="IYK7" s="309"/>
      <c r="IYL7" s="309"/>
      <c r="IYM7" s="309"/>
      <c r="IYN7" s="309"/>
      <c r="IYO7" s="309"/>
      <c r="IYP7" s="309"/>
      <c r="IYQ7" s="309"/>
      <c r="IYR7" s="309"/>
      <c r="IYS7" s="309"/>
      <c r="IYT7" s="309"/>
      <c r="IYU7" s="309"/>
      <c r="IYV7" s="309"/>
      <c r="IYW7" s="309"/>
      <c r="IYX7" s="309"/>
      <c r="IYY7" s="309"/>
      <c r="IYZ7" s="309"/>
      <c r="IZA7" s="309"/>
      <c r="IZB7" s="309"/>
      <c r="IZC7" s="309"/>
      <c r="IZD7" s="309"/>
      <c r="IZE7" s="309"/>
      <c r="IZF7" s="309"/>
      <c r="IZG7" s="309"/>
      <c r="IZH7" s="309"/>
      <c r="IZI7" s="309"/>
      <c r="IZJ7" s="309"/>
      <c r="IZK7" s="309"/>
      <c r="IZL7" s="309"/>
      <c r="IZM7" s="309"/>
      <c r="IZN7" s="309"/>
      <c r="IZO7" s="309"/>
      <c r="IZP7" s="309"/>
      <c r="IZQ7" s="309"/>
      <c r="IZR7" s="309"/>
      <c r="IZS7" s="309"/>
      <c r="IZT7" s="309"/>
      <c r="IZU7" s="309"/>
      <c r="IZV7" s="309"/>
      <c r="IZW7" s="309"/>
      <c r="IZX7" s="309"/>
      <c r="IZY7" s="309"/>
      <c r="IZZ7" s="309"/>
      <c r="JAA7" s="309"/>
      <c r="JAB7" s="309"/>
      <c r="JAC7" s="309"/>
      <c r="JAD7" s="309"/>
      <c r="JAE7" s="309"/>
      <c r="JAF7" s="309"/>
      <c r="JAG7" s="309"/>
      <c r="JAH7" s="309"/>
      <c r="JAI7" s="309"/>
      <c r="JAJ7" s="309"/>
      <c r="JAK7" s="309"/>
      <c r="JAL7" s="309"/>
      <c r="JAM7" s="309"/>
      <c r="JAN7" s="309"/>
      <c r="JAO7" s="309"/>
      <c r="JAP7" s="309"/>
      <c r="JAQ7" s="309"/>
      <c r="JAR7" s="309"/>
      <c r="JAS7" s="309"/>
      <c r="JAT7" s="309"/>
      <c r="JAU7" s="309"/>
      <c r="JAV7" s="309"/>
      <c r="JAW7" s="309"/>
      <c r="JAX7" s="309"/>
      <c r="JAY7" s="309"/>
      <c r="JAZ7" s="309"/>
      <c r="JBA7" s="309"/>
      <c r="JBB7" s="309"/>
      <c r="JBC7" s="309"/>
      <c r="JBD7" s="309"/>
      <c r="JBE7" s="309"/>
      <c r="JBF7" s="309"/>
      <c r="JBG7" s="309"/>
      <c r="JBH7" s="309"/>
      <c r="JBI7" s="309"/>
      <c r="JBJ7" s="309"/>
      <c r="JBK7" s="309"/>
      <c r="JBL7" s="309"/>
      <c r="JBM7" s="309"/>
      <c r="JBN7" s="309"/>
      <c r="JBO7" s="309"/>
      <c r="JBP7" s="309"/>
      <c r="JBQ7" s="309"/>
      <c r="JBR7" s="309"/>
      <c r="JBS7" s="309"/>
      <c r="JBT7" s="309"/>
      <c r="JBU7" s="309"/>
      <c r="JBV7" s="309"/>
      <c r="JBW7" s="309"/>
      <c r="JBX7" s="309"/>
      <c r="JBY7" s="309"/>
      <c r="JBZ7" s="309"/>
      <c r="JCA7" s="309"/>
      <c r="JCB7" s="309"/>
      <c r="JCC7" s="309"/>
      <c r="JCD7" s="309"/>
      <c r="JCE7" s="309"/>
      <c r="JCF7" s="309"/>
      <c r="JCG7" s="309"/>
      <c r="JCH7" s="309"/>
      <c r="JCI7" s="309"/>
      <c r="JCJ7" s="309"/>
      <c r="JCK7" s="309"/>
      <c r="JCL7" s="309"/>
      <c r="JCM7" s="309"/>
      <c r="JCN7" s="309"/>
      <c r="JCO7" s="309"/>
      <c r="JCP7" s="309"/>
      <c r="JCQ7" s="309"/>
      <c r="JCR7" s="309"/>
      <c r="JCS7" s="309"/>
      <c r="JCT7" s="309"/>
      <c r="JCU7" s="309"/>
      <c r="JCV7" s="309"/>
      <c r="JCW7" s="309"/>
      <c r="JCX7" s="309"/>
      <c r="JCY7" s="309"/>
      <c r="JCZ7" s="309"/>
      <c r="JDA7" s="309"/>
      <c r="JDB7" s="309"/>
      <c r="JDC7" s="309"/>
      <c r="JDD7" s="309"/>
      <c r="JDE7" s="309"/>
      <c r="JDF7" s="309"/>
      <c r="JDG7" s="309"/>
      <c r="JDH7" s="309"/>
      <c r="JDI7" s="309"/>
      <c r="JDJ7" s="309"/>
      <c r="JDK7" s="309"/>
      <c r="JDL7" s="309"/>
      <c r="JDM7" s="309"/>
      <c r="JDN7" s="309"/>
      <c r="JDO7" s="309"/>
      <c r="JDP7" s="309"/>
      <c r="JDQ7" s="309"/>
      <c r="JDR7" s="309"/>
      <c r="JDS7" s="309"/>
      <c r="JDT7" s="309"/>
      <c r="JDU7" s="309"/>
      <c r="JDV7" s="309"/>
      <c r="JDW7" s="309"/>
      <c r="JDX7" s="309"/>
      <c r="JDY7" s="309"/>
      <c r="JDZ7" s="309"/>
      <c r="JEA7" s="309"/>
      <c r="JEB7" s="309"/>
      <c r="JEC7" s="309"/>
      <c r="JED7" s="309"/>
      <c r="JEE7" s="309"/>
      <c r="JEF7" s="309"/>
      <c r="JEG7" s="309"/>
      <c r="JEH7" s="309"/>
      <c r="JEI7" s="309"/>
      <c r="JEJ7" s="309"/>
      <c r="JEK7" s="309"/>
      <c r="JEL7" s="309"/>
      <c r="JEM7" s="309"/>
      <c r="JEN7" s="309"/>
      <c r="JEO7" s="309"/>
      <c r="JEP7" s="309"/>
      <c r="JEQ7" s="309"/>
      <c r="JER7" s="309"/>
      <c r="JES7" s="309"/>
      <c r="JET7" s="309"/>
      <c r="JEU7" s="309"/>
      <c r="JEV7" s="309"/>
      <c r="JEW7" s="309"/>
      <c r="JEX7" s="309"/>
      <c r="JEY7" s="309"/>
      <c r="JEZ7" s="309"/>
      <c r="JFA7" s="309"/>
      <c r="JFB7" s="309"/>
      <c r="JFC7" s="309"/>
      <c r="JFD7" s="309"/>
      <c r="JFE7" s="309"/>
      <c r="JFF7" s="309"/>
      <c r="JFG7" s="309"/>
      <c r="JFH7" s="309"/>
      <c r="JFI7" s="309"/>
      <c r="JFJ7" s="309"/>
      <c r="JFK7" s="309"/>
      <c r="JFL7" s="309"/>
      <c r="JFM7" s="309"/>
      <c r="JFN7" s="309"/>
      <c r="JFO7" s="309"/>
      <c r="JFP7" s="309"/>
      <c r="JFQ7" s="309"/>
      <c r="JFR7" s="309"/>
      <c r="JFS7" s="309"/>
      <c r="JFT7" s="309"/>
      <c r="JFU7" s="309"/>
      <c r="JFV7" s="309"/>
      <c r="JFW7" s="309"/>
      <c r="JFX7" s="309"/>
      <c r="JFY7" s="309"/>
      <c r="JFZ7" s="309"/>
      <c r="JGA7" s="309"/>
      <c r="JGB7" s="309"/>
      <c r="JGC7" s="309"/>
      <c r="JGD7" s="309"/>
      <c r="JGE7" s="309"/>
      <c r="JGF7" s="309"/>
      <c r="JGG7" s="309"/>
      <c r="JGH7" s="309"/>
      <c r="JGI7" s="309"/>
      <c r="JGJ7" s="309"/>
      <c r="JGK7" s="309"/>
      <c r="JGL7" s="309"/>
      <c r="JGM7" s="309"/>
      <c r="JGN7" s="309"/>
      <c r="JGO7" s="309"/>
      <c r="JGP7" s="309"/>
      <c r="JGQ7" s="309"/>
      <c r="JGR7" s="309"/>
      <c r="JGS7" s="309"/>
      <c r="JGT7" s="309"/>
      <c r="JGU7" s="309"/>
      <c r="JGV7" s="309"/>
      <c r="JGW7" s="309"/>
      <c r="JGX7" s="309"/>
      <c r="JGY7" s="309"/>
      <c r="JGZ7" s="309"/>
      <c r="JHA7" s="309"/>
      <c r="JHB7" s="309"/>
      <c r="JHC7" s="309"/>
      <c r="JHD7" s="309"/>
      <c r="JHE7" s="309"/>
      <c r="JHF7" s="309"/>
      <c r="JHG7" s="309"/>
      <c r="JHH7" s="309"/>
      <c r="JHI7" s="309"/>
      <c r="JHJ7" s="309"/>
      <c r="JHK7" s="309"/>
      <c r="JHL7" s="309"/>
      <c r="JHM7" s="309"/>
      <c r="JHN7" s="309"/>
      <c r="JHO7" s="309"/>
      <c r="JHP7" s="309"/>
      <c r="JHQ7" s="309"/>
      <c r="JHR7" s="309"/>
      <c r="JHS7" s="309"/>
      <c r="JHT7" s="309"/>
      <c r="JHU7" s="309"/>
      <c r="JHV7" s="309"/>
      <c r="JHW7" s="309"/>
      <c r="JHX7" s="309"/>
      <c r="JHY7" s="309"/>
      <c r="JHZ7" s="309"/>
      <c r="JIA7" s="309"/>
      <c r="JIB7" s="309"/>
      <c r="JIC7" s="309"/>
      <c r="JID7" s="309"/>
      <c r="JIE7" s="309"/>
      <c r="JIF7" s="309"/>
      <c r="JIG7" s="309"/>
      <c r="JIH7" s="309"/>
      <c r="JII7" s="309"/>
      <c r="JIJ7" s="309"/>
      <c r="JIK7" s="309"/>
      <c r="JIL7" s="309"/>
      <c r="JIM7" s="309"/>
      <c r="JIN7" s="309"/>
      <c r="JIO7" s="309"/>
      <c r="JIP7" s="309"/>
      <c r="JIQ7" s="309"/>
      <c r="JIR7" s="309"/>
      <c r="JIS7" s="309"/>
      <c r="JIT7" s="309"/>
      <c r="JIU7" s="309"/>
      <c r="JIV7" s="309"/>
      <c r="JIW7" s="309"/>
      <c r="JIX7" s="309"/>
      <c r="JIY7" s="309"/>
      <c r="JIZ7" s="309"/>
      <c r="JJA7" s="309"/>
      <c r="JJB7" s="309"/>
      <c r="JJC7" s="309"/>
      <c r="JJD7" s="309"/>
      <c r="JJE7" s="309"/>
      <c r="JJF7" s="309"/>
      <c r="JJG7" s="309"/>
      <c r="JJH7" s="309"/>
      <c r="JJI7" s="309"/>
      <c r="JJJ7" s="309"/>
      <c r="JJK7" s="309"/>
      <c r="JJL7" s="309"/>
      <c r="JJM7" s="309"/>
      <c r="JJN7" s="309"/>
      <c r="JJO7" s="309"/>
      <c r="JJP7" s="309"/>
      <c r="JJQ7" s="309"/>
      <c r="JJR7" s="309"/>
      <c r="JJS7" s="309"/>
      <c r="JJT7" s="309"/>
      <c r="JJU7" s="309"/>
      <c r="JJV7" s="309"/>
      <c r="JJW7" s="309"/>
      <c r="JJX7" s="309"/>
      <c r="JJY7" s="309"/>
      <c r="JJZ7" s="309"/>
      <c r="JKA7" s="309"/>
      <c r="JKB7" s="309"/>
      <c r="JKC7" s="309"/>
      <c r="JKD7" s="309"/>
      <c r="JKE7" s="309"/>
      <c r="JKF7" s="309"/>
      <c r="JKG7" s="309"/>
      <c r="JKH7" s="309"/>
      <c r="JKI7" s="309"/>
      <c r="JKJ7" s="309"/>
      <c r="JKK7" s="309"/>
      <c r="JKL7" s="309"/>
      <c r="JKM7" s="309"/>
      <c r="JKN7" s="309"/>
      <c r="JKO7" s="309"/>
      <c r="JKP7" s="309"/>
      <c r="JKQ7" s="309"/>
      <c r="JKR7" s="309"/>
      <c r="JKS7" s="309"/>
      <c r="JKT7" s="309"/>
      <c r="JKU7" s="309"/>
      <c r="JKV7" s="309"/>
      <c r="JKW7" s="309"/>
      <c r="JKX7" s="309"/>
      <c r="JKY7" s="309"/>
      <c r="JKZ7" s="309"/>
      <c r="JLA7" s="309"/>
      <c r="JLB7" s="309"/>
      <c r="JLC7" s="309"/>
      <c r="JLD7" s="309"/>
      <c r="JLE7" s="309"/>
      <c r="JLF7" s="309"/>
      <c r="JLG7" s="309"/>
      <c r="JLH7" s="309"/>
      <c r="JLI7" s="309"/>
      <c r="JLJ7" s="309"/>
      <c r="JLK7" s="309"/>
      <c r="JLL7" s="309"/>
      <c r="JLM7" s="309"/>
      <c r="JLN7" s="309"/>
      <c r="JLO7" s="309"/>
      <c r="JLP7" s="309"/>
      <c r="JLQ7" s="309"/>
      <c r="JLR7" s="309"/>
      <c r="JLS7" s="309"/>
      <c r="JLT7" s="309"/>
      <c r="JLU7" s="309"/>
      <c r="JLV7" s="309"/>
      <c r="JLW7" s="309"/>
      <c r="JLX7" s="309"/>
      <c r="JLY7" s="309"/>
      <c r="JLZ7" s="309"/>
      <c r="JMA7" s="309"/>
      <c r="JMB7" s="309"/>
      <c r="JMC7" s="309"/>
      <c r="JMD7" s="309"/>
      <c r="JME7" s="309"/>
      <c r="JMF7" s="309"/>
      <c r="JMG7" s="309"/>
      <c r="JMH7" s="309"/>
      <c r="JMI7" s="309"/>
      <c r="JMJ7" s="309"/>
      <c r="JMK7" s="309"/>
      <c r="JML7" s="309"/>
      <c r="JMM7" s="309"/>
      <c r="JMN7" s="309"/>
      <c r="JMO7" s="309"/>
      <c r="JMP7" s="309"/>
      <c r="JMQ7" s="309"/>
      <c r="JMR7" s="309"/>
      <c r="JMS7" s="309"/>
      <c r="JMT7" s="309"/>
      <c r="JMU7" s="309"/>
      <c r="JMV7" s="309"/>
      <c r="JMW7" s="309"/>
      <c r="JMX7" s="309"/>
      <c r="JMY7" s="309"/>
      <c r="JMZ7" s="309"/>
      <c r="JNA7" s="309"/>
      <c r="JNB7" s="309"/>
      <c r="JNC7" s="309"/>
      <c r="JND7" s="309"/>
      <c r="JNE7" s="309"/>
      <c r="JNF7" s="309"/>
      <c r="JNG7" s="309"/>
      <c r="JNH7" s="309"/>
      <c r="JNI7" s="309"/>
      <c r="JNJ7" s="309"/>
      <c r="JNK7" s="309"/>
      <c r="JNL7" s="309"/>
      <c r="JNM7" s="309"/>
      <c r="JNN7" s="309"/>
      <c r="JNO7" s="309"/>
      <c r="JNP7" s="309"/>
      <c r="JNQ7" s="309"/>
      <c r="JNR7" s="309"/>
      <c r="JNS7" s="309"/>
      <c r="JNT7" s="309"/>
      <c r="JNU7" s="309"/>
      <c r="JNV7" s="309"/>
      <c r="JNW7" s="309"/>
      <c r="JNX7" s="309"/>
      <c r="JNY7" s="309"/>
      <c r="JNZ7" s="309"/>
      <c r="JOA7" s="309"/>
      <c r="JOB7" s="309"/>
      <c r="JOC7" s="309"/>
      <c r="JOD7" s="309"/>
      <c r="JOE7" s="309"/>
      <c r="JOF7" s="309"/>
      <c r="JOG7" s="309"/>
      <c r="JOH7" s="309"/>
      <c r="JOI7" s="309"/>
      <c r="JOJ7" s="309"/>
      <c r="JOK7" s="309"/>
      <c r="JOL7" s="309"/>
      <c r="JOM7" s="309"/>
      <c r="JON7" s="309"/>
      <c r="JOO7" s="309"/>
      <c r="JOP7" s="309"/>
      <c r="JOQ7" s="309"/>
      <c r="JOR7" s="309"/>
      <c r="JOS7" s="309"/>
      <c r="JOT7" s="309"/>
      <c r="JOU7" s="309"/>
      <c r="JOV7" s="309"/>
      <c r="JOW7" s="309"/>
      <c r="JOX7" s="309"/>
      <c r="JOY7" s="309"/>
      <c r="JOZ7" s="309"/>
      <c r="JPA7" s="309"/>
      <c r="JPB7" s="309"/>
      <c r="JPC7" s="309"/>
      <c r="JPD7" s="309"/>
      <c r="JPE7" s="309"/>
      <c r="JPF7" s="309"/>
      <c r="JPG7" s="309"/>
      <c r="JPH7" s="309"/>
      <c r="JPI7" s="309"/>
      <c r="JPJ7" s="309"/>
      <c r="JPK7" s="309"/>
      <c r="JPL7" s="309"/>
      <c r="JPM7" s="309"/>
      <c r="JPN7" s="309"/>
      <c r="JPO7" s="309"/>
      <c r="JPP7" s="309"/>
      <c r="JPQ7" s="309"/>
      <c r="JPR7" s="309"/>
      <c r="JPS7" s="309"/>
      <c r="JPT7" s="309"/>
      <c r="JPU7" s="309"/>
      <c r="JPV7" s="309"/>
      <c r="JPW7" s="309"/>
      <c r="JPX7" s="309"/>
      <c r="JPY7" s="309"/>
      <c r="JPZ7" s="309"/>
      <c r="JQA7" s="309"/>
      <c r="JQB7" s="309"/>
      <c r="JQC7" s="309"/>
      <c r="JQD7" s="309"/>
      <c r="JQE7" s="309"/>
      <c r="JQF7" s="309"/>
      <c r="JQG7" s="309"/>
      <c r="JQH7" s="309"/>
      <c r="JQI7" s="309"/>
      <c r="JQJ7" s="309"/>
      <c r="JQK7" s="309"/>
      <c r="JQL7" s="309"/>
      <c r="JQM7" s="309"/>
      <c r="JQN7" s="309"/>
      <c r="JQO7" s="309"/>
      <c r="JQP7" s="309"/>
      <c r="JQQ7" s="309"/>
      <c r="JQR7" s="309"/>
      <c r="JQS7" s="309"/>
      <c r="JQT7" s="309"/>
      <c r="JQU7" s="309"/>
      <c r="JQV7" s="309"/>
      <c r="JQW7" s="309"/>
      <c r="JQX7" s="309"/>
      <c r="JQY7" s="309"/>
      <c r="JQZ7" s="309"/>
      <c r="JRA7" s="309"/>
      <c r="JRB7" s="309"/>
      <c r="JRC7" s="309"/>
      <c r="JRD7" s="309"/>
      <c r="JRE7" s="309"/>
      <c r="JRF7" s="309"/>
      <c r="JRG7" s="309"/>
      <c r="JRH7" s="309"/>
      <c r="JRI7" s="309"/>
      <c r="JRJ7" s="309"/>
      <c r="JRK7" s="309"/>
      <c r="JRL7" s="309"/>
      <c r="JRM7" s="309"/>
      <c r="JRN7" s="309"/>
      <c r="JRO7" s="309"/>
      <c r="JRP7" s="309"/>
      <c r="JRQ7" s="309"/>
      <c r="JRR7" s="309"/>
      <c r="JRS7" s="309"/>
      <c r="JRT7" s="309"/>
      <c r="JRU7" s="309"/>
      <c r="JRV7" s="309"/>
      <c r="JRW7" s="309"/>
      <c r="JRX7" s="309"/>
      <c r="JRY7" s="309"/>
      <c r="JRZ7" s="309"/>
      <c r="JSA7" s="309"/>
      <c r="JSB7" s="309"/>
      <c r="JSC7" s="309"/>
      <c r="JSD7" s="309"/>
      <c r="JSE7" s="309"/>
      <c r="JSF7" s="309"/>
      <c r="JSG7" s="309"/>
      <c r="JSH7" s="309"/>
      <c r="JSI7" s="309"/>
      <c r="JSJ7" s="309"/>
      <c r="JSK7" s="309"/>
      <c r="JSL7" s="309"/>
      <c r="JSM7" s="309"/>
      <c r="JSN7" s="309"/>
      <c r="JSO7" s="309"/>
      <c r="JSP7" s="309"/>
      <c r="JSQ7" s="309"/>
      <c r="JSR7" s="309"/>
      <c r="JSS7" s="309"/>
      <c r="JST7" s="309"/>
      <c r="JSU7" s="309"/>
      <c r="JSV7" s="309"/>
      <c r="JSW7" s="309"/>
      <c r="JSX7" s="309"/>
      <c r="JSY7" s="309"/>
      <c r="JSZ7" s="309"/>
      <c r="JTA7" s="309"/>
      <c r="JTB7" s="309"/>
      <c r="JTC7" s="309"/>
      <c r="JTD7" s="309"/>
      <c r="JTE7" s="309"/>
      <c r="JTF7" s="309"/>
      <c r="JTG7" s="309"/>
      <c r="JTH7" s="309"/>
      <c r="JTI7" s="309"/>
      <c r="JTJ7" s="309"/>
      <c r="JTK7" s="309"/>
      <c r="JTL7" s="309"/>
      <c r="JTM7" s="309"/>
      <c r="JTN7" s="309"/>
      <c r="JTO7" s="309"/>
      <c r="JTP7" s="309"/>
      <c r="JTQ7" s="309"/>
      <c r="JTR7" s="309"/>
      <c r="JTS7" s="309"/>
      <c r="JTT7" s="309"/>
      <c r="JTU7" s="309"/>
      <c r="JTV7" s="309"/>
      <c r="JTW7" s="309"/>
      <c r="JTX7" s="309"/>
      <c r="JTY7" s="309"/>
      <c r="JTZ7" s="309"/>
      <c r="JUA7" s="309"/>
      <c r="JUB7" s="309"/>
      <c r="JUC7" s="309"/>
      <c r="JUD7" s="309"/>
      <c r="JUE7" s="309"/>
      <c r="JUF7" s="309"/>
      <c r="JUG7" s="309"/>
      <c r="JUH7" s="309"/>
      <c r="JUI7" s="309"/>
      <c r="JUJ7" s="309"/>
      <c r="JUK7" s="309"/>
      <c r="JUL7" s="309"/>
      <c r="JUM7" s="309"/>
      <c r="JUN7" s="309"/>
      <c r="JUO7" s="309"/>
      <c r="JUP7" s="309"/>
      <c r="JUQ7" s="309"/>
      <c r="JUR7" s="309"/>
      <c r="JUS7" s="309"/>
      <c r="JUT7" s="309"/>
      <c r="JUU7" s="309"/>
      <c r="JUV7" s="309"/>
      <c r="JUW7" s="309"/>
      <c r="JUX7" s="309"/>
      <c r="JUY7" s="309"/>
      <c r="JUZ7" s="309"/>
      <c r="JVA7" s="309"/>
      <c r="JVB7" s="309"/>
      <c r="JVC7" s="309"/>
      <c r="JVD7" s="309"/>
      <c r="JVE7" s="309"/>
      <c r="JVF7" s="309"/>
      <c r="JVG7" s="309"/>
      <c r="JVH7" s="309"/>
      <c r="JVI7" s="309"/>
      <c r="JVJ7" s="309"/>
      <c r="JVK7" s="309"/>
      <c r="JVL7" s="309"/>
      <c r="JVM7" s="309"/>
      <c r="JVN7" s="309"/>
      <c r="JVO7" s="309"/>
      <c r="JVP7" s="309"/>
      <c r="JVQ7" s="309"/>
      <c r="JVR7" s="309"/>
      <c r="JVS7" s="309"/>
      <c r="JVT7" s="309"/>
      <c r="JVU7" s="309"/>
      <c r="JVV7" s="309"/>
      <c r="JVW7" s="309"/>
      <c r="JVX7" s="309"/>
      <c r="JVY7" s="309"/>
      <c r="JVZ7" s="309"/>
      <c r="JWA7" s="309"/>
      <c r="JWB7" s="309"/>
      <c r="JWC7" s="309"/>
      <c r="JWD7" s="309"/>
      <c r="JWE7" s="309"/>
      <c r="JWF7" s="309"/>
      <c r="JWG7" s="309"/>
      <c r="JWH7" s="309"/>
      <c r="JWI7" s="309"/>
      <c r="JWJ7" s="309"/>
      <c r="JWK7" s="309"/>
      <c r="JWL7" s="309"/>
      <c r="JWM7" s="309"/>
      <c r="JWN7" s="309"/>
      <c r="JWO7" s="309"/>
      <c r="JWP7" s="309"/>
      <c r="JWQ7" s="309"/>
      <c r="JWR7" s="309"/>
      <c r="JWS7" s="309"/>
      <c r="JWT7" s="309"/>
      <c r="JWU7" s="309"/>
      <c r="JWV7" s="309"/>
      <c r="JWW7" s="309"/>
      <c r="JWX7" s="309"/>
      <c r="JWY7" s="309"/>
      <c r="JWZ7" s="309"/>
      <c r="JXA7" s="309"/>
      <c r="JXB7" s="309"/>
      <c r="JXC7" s="309"/>
      <c r="JXD7" s="309"/>
      <c r="JXE7" s="309"/>
      <c r="JXF7" s="309"/>
      <c r="JXG7" s="309"/>
      <c r="JXH7" s="309"/>
      <c r="JXI7" s="309"/>
      <c r="JXJ7" s="309"/>
      <c r="JXK7" s="309"/>
      <c r="JXL7" s="309"/>
      <c r="JXM7" s="309"/>
      <c r="JXN7" s="309"/>
      <c r="JXO7" s="309"/>
      <c r="JXP7" s="309"/>
      <c r="JXQ7" s="309"/>
      <c r="JXR7" s="309"/>
      <c r="JXS7" s="309"/>
      <c r="JXT7" s="309"/>
      <c r="JXU7" s="309"/>
      <c r="JXV7" s="309"/>
      <c r="JXW7" s="309"/>
      <c r="JXX7" s="309"/>
      <c r="JXY7" s="309"/>
      <c r="JXZ7" s="309"/>
      <c r="JYA7" s="309"/>
      <c r="JYB7" s="309"/>
      <c r="JYC7" s="309"/>
      <c r="JYD7" s="309"/>
      <c r="JYE7" s="309"/>
      <c r="JYF7" s="309"/>
      <c r="JYG7" s="309"/>
      <c r="JYH7" s="309"/>
      <c r="JYI7" s="309"/>
      <c r="JYJ7" s="309"/>
      <c r="JYK7" s="309"/>
      <c r="JYL7" s="309"/>
      <c r="JYM7" s="309"/>
      <c r="JYN7" s="309"/>
      <c r="JYO7" s="309"/>
      <c r="JYP7" s="309"/>
      <c r="JYQ7" s="309"/>
      <c r="JYR7" s="309"/>
      <c r="JYS7" s="309"/>
      <c r="JYT7" s="309"/>
      <c r="JYU7" s="309"/>
      <c r="JYV7" s="309"/>
      <c r="JYW7" s="309"/>
      <c r="JYX7" s="309"/>
      <c r="JYY7" s="309"/>
      <c r="JYZ7" s="309"/>
      <c r="JZA7" s="309"/>
      <c r="JZB7" s="309"/>
      <c r="JZC7" s="309"/>
      <c r="JZD7" s="309"/>
      <c r="JZE7" s="309"/>
      <c r="JZF7" s="309"/>
      <c r="JZG7" s="309"/>
      <c r="JZH7" s="309"/>
      <c r="JZI7" s="309"/>
      <c r="JZJ7" s="309"/>
      <c r="JZK7" s="309"/>
      <c r="JZL7" s="309"/>
      <c r="JZM7" s="309"/>
      <c r="JZN7" s="309"/>
      <c r="JZO7" s="309"/>
      <c r="JZP7" s="309"/>
      <c r="JZQ7" s="309"/>
      <c r="JZR7" s="309"/>
      <c r="JZS7" s="309"/>
      <c r="JZT7" s="309"/>
      <c r="JZU7" s="309"/>
      <c r="JZV7" s="309"/>
      <c r="JZW7" s="309"/>
      <c r="JZX7" s="309"/>
      <c r="JZY7" s="309"/>
      <c r="JZZ7" s="309"/>
      <c r="KAA7" s="309"/>
      <c r="KAB7" s="309"/>
      <c r="KAC7" s="309"/>
      <c r="KAD7" s="309"/>
      <c r="KAE7" s="309"/>
      <c r="KAF7" s="309"/>
      <c r="KAG7" s="309"/>
      <c r="KAH7" s="309"/>
      <c r="KAI7" s="309"/>
      <c r="KAJ7" s="309"/>
      <c r="KAK7" s="309"/>
      <c r="KAL7" s="309"/>
      <c r="KAM7" s="309"/>
      <c r="KAN7" s="309"/>
      <c r="KAO7" s="309"/>
      <c r="KAP7" s="309"/>
      <c r="KAQ7" s="309"/>
      <c r="KAR7" s="309"/>
      <c r="KAS7" s="309"/>
      <c r="KAT7" s="309"/>
      <c r="KAU7" s="309"/>
      <c r="KAV7" s="309"/>
      <c r="KAW7" s="309"/>
      <c r="KAX7" s="309"/>
      <c r="KAY7" s="309"/>
      <c r="KAZ7" s="309"/>
      <c r="KBA7" s="309"/>
      <c r="KBB7" s="309"/>
      <c r="KBC7" s="309"/>
      <c r="KBD7" s="309"/>
      <c r="KBE7" s="309"/>
      <c r="KBF7" s="309"/>
      <c r="KBG7" s="309"/>
      <c r="KBH7" s="309"/>
      <c r="KBI7" s="309"/>
      <c r="KBJ7" s="309"/>
      <c r="KBK7" s="309"/>
      <c r="KBL7" s="309"/>
      <c r="KBM7" s="309"/>
      <c r="KBN7" s="309"/>
      <c r="KBO7" s="309"/>
      <c r="KBP7" s="309"/>
      <c r="KBQ7" s="309"/>
      <c r="KBR7" s="309"/>
      <c r="KBS7" s="309"/>
      <c r="KBT7" s="309"/>
      <c r="KBU7" s="309"/>
      <c r="KBV7" s="309"/>
      <c r="KBW7" s="309"/>
      <c r="KBX7" s="309"/>
      <c r="KBY7" s="309"/>
      <c r="KBZ7" s="309"/>
      <c r="KCA7" s="309"/>
      <c r="KCB7" s="309"/>
      <c r="KCC7" s="309"/>
      <c r="KCD7" s="309"/>
      <c r="KCE7" s="309"/>
      <c r="KCF7" s="309"/>
      <c r="KCG7" s="309"/>
      <c r="KCH7" s="309"/>
      <c r="KCI7" s="309"/>
      <c r="KCJ7" s="309"/>
      <c r="KCK7" s="309"/>
      <c r="KCL7" s="309"/>
      <c r="KCM7" s="309"/>
      <c r="KCN7" s="309"/>
      <c r="KCO7" s="309"/>
      <c r="KCP7" s="309"/>
      <c r="KCQ7" s="309"/>
      <c r="KCR7" s="309"/>
      <c r="KCS7" s="309"/>
      <c r="KCT7" s="309"/>
      <c r="KCU7" s="309"/>
      <c r="KCV7" s="309"/>
      <c r="KCW7" s="309"/>
      <c r="KCX7" s="309"/>
      <c r="KCY7" s="309"/>
      <c r="KCZ7" s="309"/>
      <c r="KDA7" s="309"/>
      <c r="KDB7" s="309"/>
      <c r="KDC7" s="309"/>
      <c r="KDD7" s="309"/>
      <c r="KDE7" s="309"/>
      <c r="KDF7" s="309"/>
      <c r="KDG7" s="309"/>
      <c r="KDH7" s="309"/>
      <c r="KDI7" s="309"/>
      <c r="KDJ7" s="309"/>
      <c r="KDK7" s="309"/>
      <c r="KDL7" s="309"/>
      <c r="KDM7" s="309"/>
      <c r="KDN7" s="309"/>
      <c r="KDO7" s="309"/>
      <c r="KDP7" s="309"/>
      <c r="KDQ7" s="309"/>
      <c r="KDR7" s="309"/>
      <c r="KDS7" s="309"/>
      <c r="KDT7" s="309"/>
      <c r="KDU7" s="309"/>
      <c r="KDV7" s="309"/>
      <c r="KDW7" s="309"/>
      <c r="KDX7" s="309"/>
      <c r="KDY7" s="309"/>
      <c r="KDZ7" s="309"/>
      <c r="KEA7" s="309"/>
      <c r="KEB7" s="309"/>
      <c r="KEC7" s="309"/>
      <c r="KED7" s="309"/>
      <c r="KEE7" s="309"/>
      <c r="KEF7" s="309"/>
      <c r="KEG7" s="309"/>
      <c r="KEH7" s="309"/>
      <c r="KEI7" s="309"/>
      <c r="KEJ7" s="309"/>
      <c r="KEK7" s="309"/>
      <c r="KEL7" s="309"/>
      <c r="KEM7" s="309"/>
      <c r="KEN7" s="309"/>
      <c r="KEO7" s="309"/>
      <c r="KEP7" s="309"/>
      <c r="KEQ7" s="309"/>
      <c r="KER7" s="309"/>
      <c r="KES7" s="309"/>
      <c r="KET7" s="309"/>
      <c r="KEU7" s="309"/>
      <c r="KEV7" s="309"/>
      <c r="KEW7" s="309"/>
      <c r="KEX7" s="309"/>
      <c r="KEY7" s="309"/>
      <c r="KEZ7" s="309"/>
      <c r="KFA7" s="309"/>
      <c r="KFB7" s="309"/>
      <c r="KFC7" s="309"/>
      <c r="KFD7" s="309"/>
      <c r="KFE7" s="309"/>
      <c r="KFF7" s="309"/>
      <c r="KFG7" s="309"/>
      <c r="KFH7" s="309"/>
      <c r="KFI7" s="309"/>
      <c r="KFJ7" s="309"/>
      <c r="KFK7" s="309"/>
      <c r="KFL7" s="309"/>
      <c r="KFM7" s="309"/>
      <c r="KFN7" s="309"/>
      <c r="KFO7" s="309"/>
      <c r="KFP7" s="309"/>
      <c r="KFQ7" s="309"/>
      <c r="KFR7" s="309"/>
      <c r="KFS7" s="309"/>
      <c r="KFT7" s="309"/>
      <c r="KFU7" s="309"/>
      <c r="KFV7" s="309"/>
      <c r="KFW7" s="309"/>
      <c r="KFX7" s="309"/>
      <c r="KFY7" s="309"/>
      <c r="KFZ7" s="309"/>
      <c r="KGA7" s="309"/>
      <c r="KGB7" s="309"/>
      <c r="KGC7" s="309"/>
      <c r="KGD7" s="309"/>
      <c r="KGE7" s="309"/>
      <c r="KGF7" s="309"/>
      <c r="KGG7" s="309"/>
      <c r="KGH7" s="309"/>
      <c r="KGI7" s="309"/>
      <c r="KGJ7" s="309"/>
      <c r="KGK7" s="309"/>
      <c r="KGL7" s="309"/>
      <c r="KGM7" s="309"/>
      <c r="KGN7" s="309"/>
      <c r="KGO7" s="309"/>
      <c r="KGP7" s="309"/>
      <c r="KGQ7" s="309"/>
      <c r="KGR7" s="309"/>
      <c r="KGS7" s="309"/>
      <c r="KGT7" s="309"/>
      <c r="KGU7" s="309"/>
      <c r="KGV7" s="309"/>
      <c r="KGW7" s="309"/>
      <c r="KGX7" s="309"/>
      <c r="KGY7" s="309"/>
      <c r="KGZ7" s="309"/>
      <c r="KHA7" s="309"/>
      <c r="KHB7" s="309"/>
      <c r="KHC7" s="309"/>
      <c r="KHD7" s="309"/>
      <c r="KHE7" s="309"/>
      <c r="KHF7" s="309"/>
      <c r="KHG7" s="309"/>
      <c r="KHH7" s="309"/>
      <c r="KHI7" s="309"/>
      <c r="KHJ7" s="309"/>
      <c r="KHK7" s="309"/>
      <c r="KHL7" s="309"/>
      <c r="KHM7" s="309"/>
      <c r="KHN7" s="309"/>
      <c r="KHO7" s="309"/>
      <c r="KHP7" s="309"/>
      <c r="KHQ7" s="309"/>
      <c r="KHR7" s="309"/>
      <c r="KHS7" s="309"/>
      <c r="KHT7" s="309"/>
      <c r="KHU7" s="309"/>
      <c r="KHV7" s="309"/>
      <c r="KHW7" s="309"/>
      <c r="KHX7" s="309"/>
      <c r="KHY7" s="309"/>
      <c r="KHZ7" s="309"/>
      <c r="KIA7" s="309"/>
      <c r="KIB7" s="309"/>
      <c r="KIC7" s="309"/>
      <c r="KID7" s="309"/>
      <c r="KIE7" s="309"/>
      <c r="KIF7" s="309"/>
      <c r="KIG7" s="309"/>
      <c r="KIH7" s="309"/>
      <c r="KII7" s="309"/>
      <c r="KIJ7" s="309"/>
      <c r="KIK7" s="309"/>
      <c r="KIL7" s="309"/>
      <c r="KIM7" s="309"/>
      <c r="KIN7" s="309"/>
      <c r="KIO7" s="309"/>
      <c r="KIP7" s="309"/>
      <c r="KIQ7" s="309"/>
      <c r="KIR7" s="309"/>
      <c r="KIS7" s="309"/>
      <c r="KIT7" s="309"/>
      <c r="KIU7" s="309"/>
      <c r="KIV7" s="309"/>
      <c r="KIW7" s="309"/>
      <c r="KIX7" s="309"/>
      <c r="KIY7" s="309"/>
      <c r="KIZ7" s="309"/>
      <c r="KJA7" s="309"/>
      <c r="KJB7" s="309"/>
      <c r="KJC7" s="309"/>
      <c r="KJD7" s="309"/>
      <c r="KJE7" s="309"/>
      <c r="KJF7" s="309"/>
      <c r="KJG7" s="309"/>
      <c r="KJH7" s="309"/>
      <c r="KJI7" s="309"/>
      <c r="KJJ7" s="309"/>
      <c r="KJK7" s="309"/>
      <c r="KJL7" s="309"/>
      <c r="KJM7" s="309"/>
      <c r="KJN7" s="309"/>
      <c r="KJO7" s="309"/>
      <c r="KJP7" s="309"/>
      <c r="KJQ7" s="309"/>
      <c r="KJR7" s="309"/>
      <c r="KJS7" s="309"/>
      <c r="KJT7" s="309"/>
      <c r="KJU7" s="309"/>
      <c r="KJV7" s="309"/>
      <c r="KJW7" s="309"/>
      <c r="KJX7" s="309"/>
      <c r="KJY7" s="309"/>
      <c r="KJZ7" s="309"/>
      <c r="KKA7" s="309"/>
      <c r="KKB7" s="309"/>
      <c r="KKC7" s="309"/>
      <c r="KKD7" s="309"/>
      <c r="KKE7" s="309"/>
      <c r="KKF7" s="309"/>
      <c r="KKG7" s="309"/>
      <c r="KKH7" s="309"/>
      <c r="KKI7" s="309"/>
      <c r="KKJ7" s="309"/>
      <c r="KKK7" s="309"/>
      <c r="KKL7" s="309"/>
      <c r="KKM7" s="309"/>
      <c r="KKN7" s="309"/>
      <c r="KKO7" s="309"/>
      <c r="KKP7" s="309"/>
      <c r="KKQ7" s="309"/>
      <c r="KKR7" s="309"/>
      <c r="KKS7" s="309"/>
      <c r="KKT7" s="309"/>
      <c r="KKU7" s="309"/>
      <c r="KKV7" s="309"/>
      <c r="KKW7" s="309"/>
      <c r="KKX7" s="309"/>
      <c r="KKY7" s="309"/>
      <c r="KKZ7" s="309"/>
      <c r="KLA7" s="309"/>
      <c r="KLB7" s="309"/>
      <c r="KLC7" s="309"/>
      <c r="KLD7" s="309"/>
      <c r="KLE7" s="309"/>
      <c r="KLF7" s="309"/>
      <c r="KLG7" s="309"/>
      <c r="KLH7" s="309"/>
      <c r="KLI7" s="309"/>
      <c r="KLJ7" s="309"/>
      <c r="KLK7" s="309"/>
      <c r="KLL7" s="309"/>
      <c r="KLM7" s="309"/>
      <c r="KLN7" s="309"/>
      <c r="KLO7" s="309"/>
      <c r="KLP7" s="309"/>
      <c r="KLQ7" s="309"/>
      <c r="KLR7" s="309"/>
      <c r="KLS7" s="309"/>
      <c r="KLT7" s="309"/>
      <c r="KLU7" s="309"/>
      <c r="KLV7" s="309"/>
      <c r="KLW7" s="309"/>
      <c r="KLX7" s="309"/>
      <c r="KLY7" s="309"/>
      <c r="KLZ7" s="309"/>
      <c r="KMA7" s="309"/>
      <c r="KMB7" s="309"/>
      <c r="KMC7" s="309"/>
      <c r="KMD7" s="309"/>
      <c r="KME7" s="309"/>
      <c r="KMF7" s="309"/>
      <c r="KMG7" s="309"/>
      <c r="KMH7" s="309"/>
      <c r="KMI7" s="309"/>
      <c r="KMJ7" s="309"/>
      <c r="KMK7" s="309"/>
      <c r="KML7" s="309"/>
      <c r="KMM7" s="309"/>
      <c r="KMN7" s="309"/>
      <c r="KMO7" s="309"/>
      <c r="KMP7" s="309"/>
      <c r="KMQ7" s="309"/>
      <c r="KMR7" s="309"/>
      <c r="KMS7" s="309"/>
      <c r="KMT7" s="309"/>
      <c r="KMU7" s="309"/>
      <c r="KMV7" s="309"/>
      <c r="KMW7" s="309"/>
      <c r="KMX7" s="309"/>
      <c r="KMY7" s="309"/>
      <c r="KMZ7" s="309"/>
      <c r="KNA7" s="309"/>
      <c r="KNB7" s="309"/>
      <c r="KNC7" s="309"/>
      <c r="KND7" s="309"/>
      <c r="KNE7" s="309"/>
      <c r="KNF7" s="309"/>
      <c r="KNG7" s="309"/>
      <c r="KNH7" s="309"/>
      <c r="KNI7" s="309"/>
      <c r="KNJ7" s="309"/>
      <c r="KNK7" s="309"/>
      <c r="KNL7" s="309"/>
      <c r="KNM7" s="309"/>
      <c r="KNN7" s="309"/>
      <c r="KNO7" s="309"/>
      <c r="KNP7" s="309"/>
      <c r="KNQ7" s="309"/>
      <c r="KNR7" s="309"/>
      <c r="KNS7" s="309"/>
      <c r="KNT7" s="309"/>
      <c r="KNU7" s="309"/>
      <c r="KNV7" s="309"/>
      <c r="KNW7" s="309"/>
      <c r="KNX7" s="309"/>
      <c r="KNY7" s="309"/>
      <c r="KNZ7" s="309"/>
      <c r="KOA7" s="309"/>
      <c r="KOB7" s="309"/>
      <c r="KOC7" s="309"/>
      <c r="KOD7" s="309"/>
      <c r="KOE7" s="309"/>
      <c r="KOF7" s="309"/>
      <c r="KOG7" s="309"/>
      <c r="KOH7" s="309"/>
      <c r="KOI7" s="309"/>
      <c r="KOJ7" s="309"/>
      <c r="KOK7" s="309"/>
      <c r="KOL7" s="309"/>
      <c r="KOM7" s="309"/>
      <c r="KON7" s="309"/>
      <c r="KOO7" s="309"/>
      <c r="KOP7" s="309"/>
      <c r="KOQ7" s="309"/>
      <c r="KOR7" s="309"/>
      <c r="KOS7" s="309"/>
      <c r="KOT7" s="309"/>
      <c r="KOU7" s="309"/>
      <c r="KOV7" s="309"/>
      <c r="KOW7" s="309"/>
      <c r="KOX7" s="309"/>
      <c r="KOY7" s="309"/>
      <c r="KOZ7" s="309"/>
      <c r="KPA7" s="309"/>
      <c r="KPB7" s="309"/>
      <c r="KPC7" s="309"/>
      <c r="KPD7" s="309"/>
      <c r="KPE7" s="309"/>
      <c r="KPF7" s="309"/>
      <c r="KPG7" s="309"/>
      <c r="KPH7" s="309"/>
      <c r="KPI7" s="309"/>
      <c r="KPJ7" s="309"/>
      <c r="KPK7" s="309"/>
      <c r="KPL7" s="309"/>
      <c r="KPM7" s="309"/>
      <c r="KPN7" s="309"/>
      <c r="KPO7" s="309"/>
      <c r="KPP7" s="309"/>
      <c r="KPQ7" s="309"/>
      <c r="KPR7" s="309"/>
      <c r="KPS7" s="309"/>
      <c r="KPT7" s="309"/>
      <c r="KPU7" s="309"/>
      <c r="KPV7" s="309"/>
      <c r="KPW7" s="309"/>
      <c r="KPX7" s="309"/>
      <c r="KPY7" s="309"/>
      <c r="KPZ7" s="309"/>
      <c r="KQA7" s="309"/>
      <c r="KQB7" s="309"/>
      <c r="KQC7" s="309"/>
      <c r="KQD7" s="309"/>
      <c r="KQE7" s="309"/>
      <c r="KQF7" s="309"/>
      <c r="KQG7" s="309"/>
      <c r="KQH7" s="309"/>
      <c r="KQI7" s="309"/>
      <c r="KQJ7" s="309"/>
      <c r="KQK7" s="309"/>
      <c r="KQL7" s="309"/>
      <c r="KQM7" s="309"/>
      <c r="KQN7" s="309"/>
      <c r="KQO7" s="309"/>
      <c r="KQP7" s="309"/>
      <c r="KQQ7" s="309"/>
      <c r="KQR7" s="309"/>
      <c r="KQS7" s="309"/>
      <c r="KQT7" s="309"/>
      <c r="KQU7" s="309"/>
      <c r="KQV7" s="309"/>
      <c r="KQW7" s="309"/>
      <c r="KQX7" s="309"/>
      <c r="KQY7" s="309"/>
      <c r="KQZ7" s="309"/>
      <c r="KRA7" s="309"/>
      <c r="KRB7" s="309"/>
      <c r="KRC7" s="309"/>
      <c r="KRD7" s="309"/>
      <c r="KRE7" s="309"/>
      <c r="KRF7" s="309"/>
      <c r="KRG7" s="309"/>
      <c r="KRH7" s="309"/>
      <c r="KRI7" s="309"/>
      <c r="KRJ7" s="309"/>
      <c r="KRK7" s="309"/>
      <c r="KRL7" s="309"/>
      <c r="KRM7" s="309"/>
      <c r="KRN7" s="309"/>
      <c r="KRO7" s="309"/>
      <c r="KRP7" s="309"/>
      <c r="KRQ7" s="309"/>
      <c r="KRR7" s="309"/>
      <c r="KRS7" s="309"/>
      <c r="KRT7" s="309"/>
      <c r="KRU7" s="309"/>
      <c r="KRV7" s="309"/>
      <c r="KRW7" s="309"/>
      <c r="KRX7" s="309"/>
      <c r="KRY7" s="309"/>
      <c r="KRZ7" s="309"/>
      <c r="KSA7" s="309"/>
      <c r="KSB7" s="309"/>
      <c r="KSC7" s="309"/>
      <c r="KSD7" s="309"/>
      <c r="KSE7" s="309"/>
      <c r="KSF7" s="309"/>
      <c r="KSG7" s="309"/>
      <c r="KSH7" s="309"/>
      <c r="KSI7" s="309"/>
      <c r="KSJ7" s="309"/>
      <c r="KSK7" s="309"/>
      <c r="KSL7" s="309"/>
      <c r="KSM7" s="309"/>
      <c r="KSN7" s="309"/>
      <c r="KSO7" s="309"/>
      <c r="KSP7" s="309"/>
      <c r="KSQ7" s="309"/>
      <c r="KSR7" s="309"/>
      <c r="KSS7" s="309"/>
      <c r="KST7" s="309"/>
      <c r="KSU7" s="309"/>
      <c r="KSV7" s="309"/>
      <c r="KSW7" s="309"/>
      <c r="KSX7" s="309"/>
      <c r="KSY7" s="309"/>
      <c r="KSZ7" s="309"/>
      <c r="KTA7" s="309"/>
      <c r="KTB7" s="309"/>
      <c r="KTC7" s="309"/>
      <c r="KTD7" s="309"/>
      <c r="KTE7" s="309"/>
      <c r="KTF7" s="309"/>
      <c r="KTG7" s="309"/>
      <c r="KTH7" s="309"/>
      <c r="KTI7" s="309"/>
      <c r="KTJ7" s="309"/>
      <c r="KTK7" s="309"/>
      <c r="KTL7" s="309"/>
      <c r="KTM7" s="309"/>
      <c r="KTN7" s="309"/>
      <c r="KTO7" s="309"/>
      <c r="KTP7" s="309"/>
      <c r="KTQ7" s="309"/>
      <c r="KTR7" s="309"/>
      <c r="KTS7" s="309"/>
      <c r="KTT7" s="309"/>
      <c r="KTU7" s="309"/>
      <c r="KTV7" s="309"/>
      <c r="KTW7" s="309"/>
      <c r="KTX7" s="309"/>
      <c r="KTY7" s="309"/>
      <c r="KTZ7" s="309"/>
      <c r="KUA7" s="309"/>
      <c r="KUB7" s="309"/>
      <c r="KUC7" s="309"/>
      <c r="KUD7" s="309"/>
      <c r="KUE7" s="309"/>
      <c r="KUF7" s="309"/>
      <c r="KUG7" s="309"/>
      <c r="KUH7" s="309"/>
      <c r="KUI7" s="309"/>
      <c r="KUJ7" s="309"/>
      <c r="KUK7" s="309"/>
      <c r="KUL7" s="309"/>
      <c r="KUM7" s="309"/>
      <c r="KUN7" s="309"/>
      <c r="KUO7" s="309"/>
      <c r="KUP7" s="309"/>
      <c r="KUQ7" s="309"/>
      <c r="KUR7" s="309"/>
      <c r="KUS7" s="309"/>
      <c r="KUT7" s="309"/>
      <c r="KUU7" s="309"/>
      <c r="KUV7" s="309"/>
      <c r="KUW7" s="309"/>
      <c r="KUX7" s="309"/>
      <c r="KUY7" s="309"/>
      <c r="KUZ7" s="309"/>
      <c r="KVA7" s="309"/>
      <c r="KVB7" s="309"/>
      <c r="KVC7" s="309"/>
      <c r="KVD7" s="309"/>
      <c r="KVE7" s="309"/>
      <c r="KVF7" s="309"/>
      <c r="KVG7" s="309"/>
      <c r="KVH7" s="309"/>
      <c r="KVI7" s="309"/>
      <c r="KVJ7" s="309"/>
      <c r="KVK7" s="309"/>
      <c r="KVL7" s="309"/>
      <c r="KVM7" s="309"/>
      <c r="KVN7" s="309"/>
      <c r="KVO7" s="309"/>
      <c r="KVP7" s="309"/>
      <c r="KVQ7" s="309"/>
      <c r="KVR7" s="309"/>
      <c r="KVS7" s="309"/>
      <c r="KVT7" s="309"/>
      <c r="KVU7" s="309"/>
      <c r="KVV7" s="309"/>
      <c r="KVW7" s="309"/>
      <c r="KVX7" s="309"/>
      <c r="KVY7" s="309"/>
      <c r="KVZ7" s="309"/>
      <c r="KWA7" s="309"/>
      <c r="KWB7" s="309"/>
      <c r="KWC7" s="309"/>
      <c r="KWD7" s="309"/>
      <c r="KWE7" s="309"/>
      <c r="KWF7" s="309"/>
      <c r="KWG7" s="309"/>
      <c r="KWH7" s="309"/>
      <c r="KWI7" s="309"/>
      <c r="KWJ7" s="309"/>
      <c r="KWK7" s="309"/>
      <c r="KWL7" s="309"/>
      <c r="KWM7" s="309"/>
      <c r="KWN7" s="309"/>
      <c r="KWO7" s="309"/>
      <c r="KWP7" s="309"/>
      <c r="KWQ7" s="309"/>
      <c r="KWR7" s="309"/>
      <c r="KWS7" s="309"/>
      <c r="KWT7" s="309"/>
      <c r="KWU7" s="309"/>
      <c r="KWV7" s="309"/>
      <c r="KWW7" s="309"/>
      <c r="KWX7" s="309"/>
      <c r="KWY7" s="309"/>
      <c r="KWZ7" s="309"/>
      <c r="KXA7" s="309"/>
      <c r="KXB7" s="309"/>
      <c r="KXC7" s="309"/>
      <c r="KXD7" s="309"/>
      <c r="KXE7" s="309"/>
      <c r="KXF7" s="309"/>
      <c r="KXG7" s="309"/>
      <c r="KXH7" s="309"/>
      <c r="KXI7" s="309"/>
      <c r="KXJ7" s="309"/>
      <c r="KXK7" s="309"/>
      <c r="KXL7" s="309"/>
      <c r="KXM7" s="309"/>
      <c r="KXN7" s="309"/>
      <c r="KXO7" s="309"/>
      <c r="KXP7" s="309"/>
      <c r="KXQ7" s="309"/>
      <c r="KXR7" s="309"/>
      <c r="KXS7" s="309"/>
      <c r="KXT7" s="309"/>
      <c r="KXU7" s="309"/>
      <c r="KXV7" s="309"/>
      <c r="KXW7" s="309"/>
      <c r="KXX7" s="309"/>
      <c r="KXY7" s="309"/>
      <c r="KXZ7" s="309"/>
      <c r="KYA7" s="309"/>
      <c r="KYB7" s="309"/>
      <c r="KYC7" s="309"/>
      <c r="KYD7" s="309"/>
      <c r="KYE7" s="309"/>
      <c r="KYF7" s="309"/>
      <c r="KYG7" s="309"/>
      <c r="KYH7" s="309"/>
      <c r="KYI7" s="309"/>
      <c r="KYJ7" s="309"/>
      <c r="KYK7" s="309"/>
      <c r="KYL7" s="309"/>
      <c r="KYM7" s="309"/>
      <c r="KYN7" s="309"/>
      <c r="KYO7" s="309"/>
      <c r="KYP7" s="309"/>
      <c r="KYQ7" s="309"/>
      <c r="KYR7" s="309"/>
      <c r="KYS7" s="309"/>
      <c r="KYT7" s="309"/>
      <c r="KYU7" s="309"/>
      <c r="KYV7" s="309"/>
      <c r="KYW7" s="309"/>
      <c r="KYX7" s="309"/>
      <c r="KYY7" s="309"/>
      <c r="KYZ7" s="309"/>
      <c r="KZA7" s="309"/>
      <c r="KZB7" s="309"/>
      <c r="KZC7" s="309"/>
      <c r="KZD7" s="309"/>
      <c r="KZE7" s="309"/>
      <c r="KZF7" s="309"/>
      <c r="KZG7" s="309"/>
      <c r="KZH7" s="309"/>
      <c r="KZI7" s="309"/>
      <c r="KZJ7" s="309"/>
      <c r="KZK7" s="309"/>
      <c r="KZL7" s="309"/>
      <c r="KZM7" s="309"/>
      <c r="KZN7" s="309"/>
      <c r="KZO7" s="309"/>
      <c r="KZP7" s="309"/>
      <c r="KZQ7" s="309"/>
      <c r="KZR7" s="309"/>
      <c r="KZS7" s="309"/>
      <c r="KZT7" s="309"/>
      <c r="KZU7" s="309"/>
      <c r="KZV7" s="309"/>
      <c r="KZW7" s="309"/>
      <c r="KZX7" s="309"/>
      <c r="KZY7" s="309"/>
      <c r="KZZ7" s="309"/>
      <c r="LAA7" s="309"/>
      <c r="LAB7" s="309"/>
      <c r="LAC7" s="309"/>
      <c r="LAD7" s="309"/>
      <c r="LAE7" s="309"/>
      <c r="LAF7" s="309"/>
      <c r="LAG7" s="309"/>
      <c r="LAH7" s="309"/>
      <c r="LAI7" s="309"/>
      <c r="LAJ7" s="309"/>
      <c r="LAK7" s="309"/>
      <c r="LAL7" s="309"/>
      <c r="LAM7" s="309"/>
      <c r="LAN7" s="309"/>
      <c r="LAO7" s="309"/>
      <c r="LAP7" s="309"/>
      <c r="LAQ7" s="309"/>
      <c r="LAR7" s="309"/>
      <c r="LAS7" s="309"/>
      <c r="LAT7" s="309"/>
      <c r="LAU7" s="309"/>
      <c r="LAV7" s="309"/>
      <c r="LAW7" s="309"/>
      <c r="LAX7" s="309"/>
      <c r="LAY7" s="309"/>
      <c r="LAZ7" s="309"/>
      <c r="LBA7" s="309"/>
      <c r="LBB7" s="309"/>
      <c r="LBC7" s="309"/>
      <c r="LBD7" s="309"/>
      <c r="LBE7" s="309"/>
      <c r="LBF7" s="309"/>
      <c r="LBG7" s="309"/>
      <c r="LBH7" s="309"/>
      <c r="LBI7" s="309"/>
      <c r="LBJ7" s="309"/>
      <c r="LBK7" s="309"/>
      <c r="LBL7" s="309"/>
      <c r="LBM7" s="309"/>
      <c r="LBN7" s="309"/>
      <c r="LBO7" s="309"/>
      <c r="LBP7" s="309"/>
      <c r="LBQ7" s="309"/>
      <c r="LBR7" s="309"/>
      <c r="LBS7" s="309"/>
      <c r="LBT7" s="309"/>
      <c r="LBU7" s="309"/>
      <c r="LBV7" s="309"/>
      <c r="LBW7" s="309"/>
      <c r="LBX7" s="309"/>
      <c r="LBY7" s="309"/>
      <c r="LBZ7" s="309"/>
      <c r="LCA7" s="309"/>
      <c r="LCB7" s="309"/>
      <c r="LCC7" s="309"/>
      <c r="LCD7" s="309"/>
      <c r="LCE7" s="309"/>
      <c r="LCF7" s="309"/>
      <c r="LCG7" s="309"/>
      <c r="LCH7" s="309"/>
      <c r="LCI7" s="309"/>
      <c r="LCJ7" s="309"/>
      <c r="LCK7" s="309"/>
      <c r="LCL7" s="309"/>
      <c r="LCM7" s="309"/>
      <c r="LCN7" s="309"/>
      <c r="LCO7" s="309"/>
      <c r="LCP7" s="309"/>
      <c r="LCQ7" s="309"/>
      <c r="LCR7" s="309"/>
      <c r="LCS7" s="309"/>
      <c r="LCT7" s="309"/>
      <c r="LCU7" s="309"/>
      <c r="LCV7" s="309"/>
      <c r="LCW7" s="309"/>
      <c r="LCX7" s="309"/>
      <c r="LCY7" s="309"/>
      <c r="LCZ7" s="309"/>
      <c r="LDA7" s="309"/>
      <c r="LDB7" s="309"/>
      <c r="LDC7" s="309"/>
      <c r="LDD7" s="309"/>
      <c r="LDE7" s="309"/>
      <c r="LDF7" s="309"/>
      <c r="LDG7" s="309"/>
      <c r="LDH7" s="309"/>
      <c r="LDI7" s="309"/>
      <c r="LDJ7" s="309"/>
      <c r="LDK7" s="309"/>
      <c r="LDL7" s="309"/>
      <c r="LDM7" s="309"/>
      <c r="LDN7" s="309"/>
      <c r="LDO7" s="309"/>
      <c r="LDP7" s="309"/>
      <c r="LDQ7" s="309"/>
      <c r="LDR7" s="309"/>
      <c r="LDS7" s="309"/>
      <c r="LDT7" s="309"/>
      <c r="LDU7" s="309"/>
      <c r="LDV7" s="309"/>
      <c r="LDW7" s="309"/>
      <c r="LDX7" s="309"/>
      <c r="LDY7" s="309"/>
      <c r="LDZ7" s="309"/>
      <c r="LEA7" s="309"/>
      <c r="LEB7" s="309"/>
      <c r="LEC7" s="309"/>
      <c r="LED7" s="309"/>
      <c r="LEE7" s="309"/>
      <c r="LEF7" s="309"/>
      <c r="LEG7" s="309"/>
      <c r="LEH7" s="309"/>
      <c r="LEI7" s="309"/>
      <c r="LEJ7" s="309"/>
      <c r="LEK7" s="309"/>
      <c r="LEL7" s="309"/>
      <c r="LEM7" s="309"/>
      <c r="LEN7" s="309"/>
      <c r="LEO7" s="309"/>
      <c r="LEP7" s="309"/>
      <c r="LEQ7" s="309"/>
      <c r="LER7" s="309"/>
      <c r="LES7" s="309"/>
      <c r="LET7" s="309"/>
      <c r="LEU7" s="309"/>
      <c r="LEV7" s="309"/>
      <c r="LEW7" s="309"/>
      <c r="LEX7" s="309"/>
      <c r="LEY7" s="309"/>
      <c r="LEZ7" s="309"/>
      <c r="LFA7" s="309"/>
      <c r="LFB7" s="309"/>
      <c r="LFC7" s="309"/>
      <c r="LFD7" s="309"/>
      <c r="LFE7" s="309"/>
      <c r="LFF7" s="309"/>
      <c r="LFG7" s="309"/>
      <c r="LFH7" s="309"/>
      <c r="LFI7" s="309"/>
      <c r="LFJ7" s="309"/>
      <c r="LFK7" s="309"/>
      <c r="LFL7" s="309"/>
      <c r="LFM7" s="309"/>
      <c r="LFN7" s="309"/>
      <c r="LFO7" s="309"/>
      <c r="LFP7" s="309"/>
      <c r="LFQ7" s="309"/>
      <c r="LFR7" s="309"/>
      <c r="LFS7" s="309"/>
      <c r="LFT7" s="309"/>
      <c r="LFU7" s="309"/>
      <c r="LFV7" s="309"/>
      <c r="LFW7" s="309"/>
      <c r="LFX7" s="309"/>
      <c r="LFY7" s="309"/>
      <c r="LFZ7" s="309"/>
      <c r="LGA7" s="309"/>
      <c r="LGB7" s="309"/>
      <c r="LGC7" s="309"/>
      <c r="LGD7" s="309"/>
      <c r="LGE7" s="309"/>
      <c r="LGF7" s="309"/>
      <c r="LGG7" s="309"/>
      <c r="LGH7" s="309"/>
      <c r="LGI7" s="309"/>
      <c r="LGJ7" s="309"/>
      <c r="LGK7" s="309"/>
      <c r="LGL7" s="309"/>
      <c r="LGM7" s="309"/>
      <c r="LGN7" s="309"/>
      <c r="LGO7" s="309"/>
      <c r="LGP7" s="309"/>
      <c r="LGQ7" s="309"/>
      <c r="LGR7" s="309"/>
      <c r="LGS7" s="309"/>
      <c r="LGT7" s="309"/>
      <c r="LGU7" s="309"/>
      <c r="LGV7" s="309"/>
      <c r="LGW7" s="309"/>
      <c r="LGX7" s="309"/>
      <c r="LGY7" s="309"/>
      <c r="LGZ7" s="309"/>
      <c r="LHA7" s="309"/>
      <c r="LHB7" s="309"/>
      <c r="LHC7" s="309"/>
      <c r="LHD7" s="309"/>
      <c r="LHE7" s="309"/>
      <c r="LHF7" s="309"/>
      <c r="LHG7" s="309"/>
      <c r="LHH7" s="309"/>
      <c r="LHI7" s="309"/>
      <c r="LHJ7" s="309"/>
      <c r="LHK7" s="309"/>
      <c r="LHL7" s="309"/>
      <c r="LHM7" s="309"/>
      <c r="LHN7" s="309"/>
      <c r="LHO7" s="309"/>
      <c r="LHP7" s="309"/>
      <c r="LHQ7" s="309"/>
      <c r="LHR7" s="309"/>
      <c r="LHS7" s="309"/>
      <c r="LHT7" s="309"/>
      <c r="LHU7" s="309"/>
      <c r="LHV7" s="309"/>
      <c r="LHW7" s="309"/>
      <c r="LHX7" s="309"/>
      <c r="LHY7" s="309"/>
      <c r="LHZ7" s="309"/>
      <c r="LIA7" s="309"/>
      <c r="LIB7" s="309"/>
      <c r="LIC7" s="309"/>
      <c r="LID7" s="309"/>
      <c r="LIE7" s="309"/>
      <c r="LIF7" s="309"/>
      <c r="LIG7" s="309"/>
      <c r="LIH7" s="309"/>
      <c r="LII7" s="309"/>
      <c r="LIJ7" s="309"/>
      <c r="LIK7" s="309"/>
      <c r="LIL7" s="309"/>
      <c r="LIM7" s="309"/>
      <c r="LIN7" s="309"/>
      <c r="LIO7" s="309"/>
      <c r="LIP7" s="309"/>
      <c r="LIQ7" s="309"/>
      <c r="LIR7" s="309"/>
      <c r="LIS7" s="309"/>
      <c r="LIT7" s="309"/>
      <c r="LIU7" s="309"/>
      <c r="LIV7" s="309"/>
      <c r="LIW7" s="309"/>
      <c r="LIX7" s="309"/>
      <c r="LIY7" s="309"/>
      <c r="LIZ7" s="309"/>
      <c r="LJA7" s="309"/>
      <c r="LJB7" s="309"/>
      <c r="LJC7" s="309"/>
      <c r="LJD7" s="309"/>
      <c r="LJE7" s="309"/>
      <c r="LJF7" s="309"/>
      <c r="LJG7" s="309"/>
      <c r="LJH7" s="309"/>
      <c r="LJI7" s="309"/>
      <c r="LJJ7" s="309"/>
      <c r="LJK7" s="309"/>
      <c r="LJL7" s="309"/>
      <c r="LJM7" s="309"/>
      <c r="LJN7" s="309"/>
      <c r="LJO7" s="309"/>
      <c r="LJP7" s="309"/>
      <c r="LJQ7" s="309"/>
      <c r="LJR7" s="309"/>
      <c r="LJS7" s="309"/>
      <c r="LJT7" s="309"/>
      <c r="LJU7" s="309"/>
      <c r="LJV7" s="309"/>
      <c r="LJW7" s="309"/>
      <c r="LJX7" s="309"/>
      <c r="LJY7" s="309"/>
      <c r="LJZ7" s="309"/>
      <c r="LKA7" s="309"/>
      <c r="LKB7" s="309"/>
      <c r="LKC7" s="309"/>
      <c r="LKD7" s="309"/>
      <c r="LKE7" s="309"/>
      <c r="LKF7" s="309"/>
      <c r="LKG7" s="309"/>
      <c r="LKH7" s="309"/>
      <c r="LKI7" s="309"/>
      <c r="LKJ7" s="309"/>
      <c r="LKK7" s="309"/>
      <c r="LKL7" s="309"/>
      <c r="LKM7" s="309"/>
      <c r="LKN7" s="309"/>
      <c r="LKO7" s="309"/>
      <c r="LKP7" s="309"/>
      <c r="LKQ7" s="309"/>
      <c r="LKR7" s="309"/>
      <c r="LKS7" s="309"/>
      <c r="LKT7" s="309"/>
      <c r="LKU7" s="309"/>
      <c r="LKV7" s="309"/>
      <c r="LKW7" s="309"/>
      <c r="LKX7" s="309"/>
      <c r="LKY7" s="309"/>
      <c r="LKZ7" s="309"/>
      <c r="LLA7" s="309"/>
      <c r="LLB7" s="309"/>
      <c r="LLC7" s="309"/>
      <c r="LLD7" s="309"/>
      <c r="LLE7" s="309"/>
      <c r="LLF7" s="309"/>
      <c r="LLG7" s="309"/>
      <c r="LLH7" s="309"/>
      <c r="LLI7" s="309"/>
      <c r="LLJ7" s="309"/>
      <c r="LLK7" s="309"/>
      <c r="LLL7" s="309"/>
      <c r="LLM7" s="309"/>
      <c r="LLN7" s="309"/>
      <c r="LLO7" s="309"/>
      <c r="LLP7" s="309"/>
      <c r="LLQ7" s="309"/>
      <c r="LLR7" s="309"/>
      <c r="LLS7" s="309"/>
      <c r="LLT7" s="309"/>
      <c r="LLU7" s="309"/>
      <c r="LLV7" s="309"/>
      <c r="LLW7" s="309"/>
      <c r="LLX7" s="309"/>
      <c r="LLY7" s="309"/>
      <c r="LLZ7" s="309"/>
      <c r="LMA7" s="309"/>
      <c r="LMB7" s="309"/>
      <c r="LMC7" s="309"/>
      <c r="LMD7" s="309"/>
      <c r="LME7" s="309"/>
      <c r="LMF7" s="309"/>
      <c r="LMG7" s="309"/>
      <c r="LMH7" s="309"/>
      <c r="LMI7" s="309"/>
      <c r="LMJ7" s="309"/>
      <c r="LMK7" s="309"/>
      <c r="LML7" s="309"/>
      <c r="LMM7" s="309"/>
      <c r="LMN7" s="309"/>
      <c r="LMO7" s="309"/>
      <c r="LMP7" s="309"/>
      <c r="LMQ7" s="309"/>
      <c r="LMR7" s="309"/>
      <c r="LMS7" s="309"/>
      <c r="LMT7" s="309"/>
      <c r="LMU7" s="309"/>
      <c r="LMV7" s="309"/>
      <c r="LMW7" s="309"/>
      <c r="LMX7" s="309"/>
      <c r="LMY7" s="309"/>
      <c r="LMZ7" s="309"/>
      <c r="LNA7" s="309"/>
      <c r="LNB7" s="309"/>
      <c r="LNC7" s="309"/>
      <c r="LND7" s="309"/>
      <c r="LNE7" s="309"/>
      <c r="LNF7" s="309"/>
      <c r="LNG7" s="309"/>
      <c r="LNH7" s="309"/>
      <c r="LNI7" s="309"/>
      <c r="LNJ7" s="309"/>
      <c r="LNK7" s="309"/>
      <c r="LNL7" s="309"/>
      <c r="LNM7" s="309"/>
      <c r="LNN7" s="309"/>
      <c r="LNO7" s="309"/>
      <c r="LNP7" s="309"/>
      <c r="LNQ7" s="309"/>
      <c r="LNR7" s="309"/>
      <c r="LNS7" s="309"/>
      <c r="LNT7" s="309"/>
      <c r="LNU7" s="309"/>
      <c r="LNV7" s="309"/>
      <c r="LNW7" s="309"/>
      <c r="LNX7" s="309"/>
      <c r="LNY7" s="309"/>
      <c r="LNZ7" s="309"/>
      <c r="LOA7" s="309"/>
      <c r="LOB7" s="309"/>
      <c r="LOC7" s="309"/>
      <c r="LOD7" s="309"/>
      <c r="LOE7" s="309"/>
      <c r="LOF7" s="309"/>
      <c r="LOG7" s="309"/>
      <c r="LOH7" s="309"/>
      <c r="LOI7" s="309"/>
      <c r="LOJ7" s="309"/>
      <c r="LOK7" s="309"/>
      <c r="LOL7" s="309"/>
      <c r="LOM7" s="309"/>
      <c r="LON7" s="309"/>
      <c r="LOO7" s="309"/>
      <c r="LOP7" s="309"/>
      <c r="LOQ7" s="309"/>
      <c r="LOR7" s="309"/>
      <c r="LOS7" s="309"/>
      <c r="LOT7" s="309"/>
      <c r="LOU7" s="309"/>
      <c r="LOV7" s="309"/>
      <c r="LOW7" s="309"/>
      <c r="LOX7" s="309"/>
      <c r="LOY7" s="309"/>
      <c r="LOZ7" s="309"/>
      <c r="LPA7" s="309"/>
      <c r="LPB7" s="309"/>
      <c r="LPC7" s="309"/>
      <c r="LPD7" s="309"/>
      <c r="LPE7" s="309"/>
      <c r="LPF7" s="309"/>
      <c r="LPG7" s="309"/>
      <c r="LPH7" s="309"/>
      <c r="LPI7" s="309"/>
      <c r="LPJ7" s="309"/>
      <c r="LPK7" s="309"/>
      <c r="LPL7" s="309"/>
      <c r="LPM7" s="309"/>
      <c r="LPN7" s="309"/>
      <c r="LPO7" s="309"/>
      <c r="LPP7" s="309"/>
      <c r="LPQ7" s="309"/>
      <c r="LPR7" s="309"/>
      <c r="LPS7" s="309"/>
      <c r="LPT7" s="309"/>
      <c r="LPU7" s="309"/>
      <c r="LPV7" s="309"/>
      <c r="LPW7" s="309"/>
      <c r="LPX7" s="309"/>
      <c r="LPY7" s="309"/>
      <c r="LPZ7" s="309"/>
      <c r="LQA7" s="309"/>
      <c r="LQB7" s="309"/>
      <c r="LQC7" s="309"/>
      <c r="LQD7" s="309"/>
      <c r="LQE7" s="309"/>
      <c r="LQF7" s="309"/>
      <c r="LQG7" s="309"/>
      <c r="LQH7" s="309"/>
      <c r="LQI7" s="309"/>
      <c r="LQJ7" s="309"/>
      <c r="LQK7" s="309"/>
      <c r="LQL7" s="309"/>
      <c r="LQM7" s="309"/>
      <c r="LQN7" s="309"/>
      <c r="LQO7" s="309"/>
      <c r="LQP7" s="309"/>
      <c r="LQQ7" s="309"/>
      <c r="LQR7" s="309"/>
      <c r="LQS7" s="309"/>
      <c r="LQT7" s="309"/>
      <c r="LQU7" s="309"/>
      <c r="LQV7" s="309"/>
      <c r="LQW7" s="309"/>
      <c r="LQX7" s="309"/>
      <c r="LQY7" s="309"/>
      <c r="LQZ7" s="309"/>
      <c r="LRA7" s="309"/>
      <c r="LRB7" s="309"/>
      <c r="LRC7" s="309"/>
      <c r="LRD7" s="309"/>
      <c r="LRE7" s="309"/>
      <c r="LRF7" s="309"/>
      <c r="LRG7" s="309"/>
      <c r="LRH7" s="309"/>
      <c r="LRI7" s="309"/>
      <c r="LRJ7" s="309"/>
      <c r="LRK7" s="309"/>
      <c r="LRL7" s="309"/>
      <c r="LRM7" s="309"/>
      <c r="LRN7" s="309"/>
      <c r="LRO7" s="309"/>
      <c r="LRP7" s="309"/>
      <c r="LRQ7" s="309"/>
      <c r="LRR7" s="309"/>
      <c r="LRS7" s="309"/>
      <c r="LRT7" s="309"/>
      <c r="LRU7" s="309"/>
      <c r="LRV7" s="309"/>
      <c r="LRW7" s="309"/>
      <c r="LRX7" s="309"/>
      <c r="LRY7" s="309"/>
      <c r="LRZ7" s="309"/>
      <c r="LSA7" s="309"/>
      <c r="LSB7" s="309"/>
      <c r="LSC7" s="309"/>
      <c r="LSD7" s="309"/>
      <c r="LSE7" s="309"/>
      <c r="LSF7" s="309"/>
      <c r="LSG7" s="309"/>
      <c r="LSH7" s="309"/>
      <c r="LSI7" s="309"/>
      <c r="LSJ7" s="309"/>
      <c r="LSK7" s="309"/>
      <c r="LSL7" s="309"/>
      <c r="LSM7" s="309"/>
      <c r="LSN7" s="309"/>
      <c r="LSO7" s="309"/>
      <c r="LSP7" s="309"/>
      <c r="LSQ7" s="309"/>
      <c r="LSR7" s="309"/>
      <c r="LSS7" s="309"/>
      <c r="LST7" s="309"/>
      <c r="LSU7" s="309"/>
      <c r="LSV7" s="309"/>
      <c r="LSW7" s="309"/>
      <c r="LSX7" s="309"/>
      <c r="LSY7" s="309"/>
      <c r="LSZ7" s="309"/>
      <c r="LTA7" s="309"/>
      <c r="LTB7" s="309"/>
      <c r="LTC7" s="309"/>
      <c r="LTD7" s="309"/>
      <c r="LTE7" s="309"/>
      <c r="LTF7" s="309"/>
      <c r="LTG7" s="309"/>
      <c r="LTH7" s="309"/>
      <c r="LTI7" s="309"/>
      <c r="LTJ7" s="309"/>
      <c r="LTK7" s="309"/>
      <c r="LTL7" s="309"/>
      <c r="LTM7" s="309"/>
      <c r="LTN7" s="309"/>
      <c r="LTO7" s="309"/>
      <c r="LTP7" s="309"/>
      <c r="LTQ7" s="309"/>
      <c r="LTR7" s="309"/>
      <c r="LTS7" s="309"/>
      <c r="LTT7" s="309"/>
      <c r="LTU7" s="309"/>
      <c r="LTV7" s="309"/>
      <c r="LTW7" s="309"/>
      <c r="LTX7" s="309"/>
      <c r="LTY7" s="309"/>
      <c r="LTZ7" s="309"/>
      <c r="LUA7" s="309"/>
      <c r="LUB7" s="309"/>
      <c r="LUC7" s="309"/>
      <c r="LUD7" s="309"/>
      <c r="LUE7" s="309"/>
      <c r="LUF7" s="309"/>
      <c r="LUG7" s="309"/>
      <c r="LUH7" s="309"/>
      <c r="LUI7" s="309"/>
      <c r="LUJ7" s="309"/>
      <c r="LUK7" s="309"/>
      <c r="LUL7" s="309"/>
      <c r="LUM7" s="309"/>
      <c r="LUN7" s="309"/>
      <c r="LUO7" s="309"/>
      <c r="LUP7" s="309"/>
      <c r="LUQ7" s="309"/>
      <c r="LUR7" s="309"/>
      <c r="LUS7" s="309"/>
      <c r="LUT7" s="309"/>
      <c r="LUU7" s="309"/>
      <c r="LUV7" s="309"/>
      <c r="LUW7" s="309"/>
      <c r="LUX7" s="309"/>
      <c r="LUY7" s="309"/>
      <c r="LUZ7" s="309"/>
      <c r="LVA7" s="309"/>
      <c r="LVB7" s="309"/>
      <c r="LVC7" s="309"/>
      <c r="LVD7" s="309"/>
      <c r="LVE7" s="309"/>
      <c r="LVF7" s="309"/>
      <c r="LVG7" s="309"/>
      <c r="LVH7" s="309"/>
      <c r="LVI7" s="309"/>
      <c r="LVJ7" s="309"/>
      <c r="LVK7" s="309"/>
      <c r="LVL7" s="309"/>
      <c r="LVM7" s="309"/>
      <c r="LVN7" s="309"/>
      <c r="LVO7" s="309"/>
      <c r="LVP7" s="309"/>
      <c r="LVQ7" s="309"/>
      <c r="LVR7" s="309"/>
      <c r="LVS7" s="309"/>
      <c r="LVT7" s="309"/>
      <c r="LVU7" s="309"/>
      <c r="LVV7" s="309"/>
      <c r="LVW7" s="309"/>
      <c r="LVX7" s="309"/>
      <c r="LVY7" s="309"/>
      <c r="LVZ7" s="309"/>
      <c r="LWA7" s="309"/>
      <c r="LWB7" s="309"/>
      <c r="LWC7" s="309"/>
      <c r="LWD7" s="309"/>
      <c r="LWE7" s="309"/>
      <c r="LWF7" s="309"/>
      <c r="LWG7" s="309"/>
      <c r="LWH7" s="309"/>
      <c r="LWI7" s="309"/>
      <c r="LWJ7" s="309"/>
      <c r="LWK7" s="309"/>
      <c r="LWL7" s="309"/>
      <c r="LWM7" s="309"/>
      <c r="LWN7" s="309"/>
      <c r="LWO7" s="309"/>
      <c r="LWP7" s="309"/>
      <c r="LWQ7" s="309"/>
      <c r="LWR7" s="309"/>
      <c r="LWS7" s="309"/>
      <c r="LWT7" s="309"/>
      <c r="LWU7" s="309"/>
      <c r="LWV7" s="309"/>
      <c r="LWW7" s="309"/>
      <c r="LWX7" s="309"/>
      <c r="LWY7" s="309"/>
      <c r="LWZ7" s="309"/>
      <c r="LXA7" s="309"/>
      <c r="LXB7" s="309"/>
      <c r="LXC7" s="309"/>
      <c r="LXD7" s="309"/>
      <c r="LXE7" s="309"/>
      <c r="LXF7" s="309"/>
      <c r="LXG7" s="309"/>
      <c r="LXH7" s="309"/>
      <c r="LXI7" s="309"/>
      <c r="LXJ7" s="309"/>
      <c r="LXK7" s="309"/>
      <c r="LXL7" s="309"/>
      <c r="LXM7" s="309"/>
      <c r="LXN7" s="309"/>
      <c r="LXO7" s="309"/>
      <c r="LXP7" s="309"/>
      <c r="LXQ7" s="309"/>
      <c r="LXR7" s="309"/>
      <c r="LXS7" s="309"/>
      <c r="LXT7" s="309"/>
      <c r="LXU7" s="309"/>
      <c r="LXV7" s="309"/>
      <c r="LXW7" s="309"/>
      <c r="LXX7" s="309"/>
      <c r="LXY7" s="309"/>
      <c r="LXZ7" s="309"/>
      <c r="LYA7" s="309"/>
      <c r="LYB7" s="309"/>
      <c r="LYC7" s="309"/>
      <c r="LYD7" s="309"/>
      <c r="LYE7" s="309"/>
      <c r="LYF7" s="309"/>
      <c r="LYG7" s="309"/>
      <c r="LYH7" s="309"/>
      <c r="LYI7" s="309"/>
      <c r="LYJ7" s="309"/>
      <c r="LYK7" s="309"/>
      <c r="LYL7" s="309"/>
      <c r="LYM7" s="309"/>
      <c r="LYN7" s="309"/>
      <c r="LYO7" s="309"/>
      <c r="LYP7" s="309"/>
      <c r="LYQ7" s="309"/>
      <c r="LYR7" s="309"/>
      <c r="LYS7" s="309"/>
      <c r="LYT7" s="309"/>
      <c r="LYU7" s="309"/>
      <c r="LYV7" s="309"/>
      <c r="LYW7" s="309"/>
      <c r="LYX7" s="309"/>
      <c r="LYY7" s="309"/>
      <c r="LYZ7" s="309"/>
      <c r="LZA7" s="309"/>
      <c r="LZB7" s="309"/>
      <c r="LZC7" s="309"/>
      <c r="LZD7" s="309"/>
      <c r="LZE7" s="309"/>
      <c r="LZF7" s="309"/>
      <c r="LZG7" s="309"/>
      <c r="LZH7" s="309"/>
      <c r="LZI7" s="309"/>
      <c r="LZJ7" s="309"/>
      <c r="LZK7" s="309"/>
      <c r="LZL7" s="309"/>
      <c r="LZM7" s="309"/>
      <c r="LZN7" s="309"/>
      <c r="LZO7" s="309"/>
      <c r="LZP7" s="309"/>
      <c r="LZQ7" s="309"/>
      <c r="LZR7" s="309"/>
      <c r="LZS7" s="309"/>
      <c r="LZT7" s="309"/>
      <c r="LZU7" s="309"/>
      <c r="LZV7" s="309"/>
      <c r="LZW7" s="309"/>
      <c r="LZX7" s="309"/>
      <c r="LZY7" s="309"/>
      <c r="LZZ7" s="309"/>
      <c r="MAA7" s="309"/>
      <c r="MAB7" s="309"/>
      <c r="MAC7" s="309"/>
      <c r="MAD7" s="309"/>
      <c r="MAE7" s="309"/>
      <c r="MAF7" s="309"/>
      <c r="MAG7" s="309"/>
      <c r="MAH7" s="309"/>
      <c r="MAI7" s="309"/>
      <c r="MAJ7" s="309"/>
      <c r="MAK7" s="309"/>
      <c r="MAL7" s="309"/>
      <c r="MAM7" s="309"/>
      <c r="MAN7" s="309"/>
      <c r="MAO7" s="309"/>
      <c r="MAP7" s="309"/>
      <c r="MAQ7" s="309"/>
      <c r="MAR7" s="309"/>
      <c r="MAS7" s="309"/>
      <c r="MAT7" s="309"/>
      <c r="MAU7" s="309"/>
      <c r="MAV7" s="309"/>
      <c r="MAW7" s="309"/>
      <c r="MAX7" s="309"/>
      <c r="MAY7" s="309"/>
      <c r="MAZ7" s="309"/>
      <c r="MBA7" s="309"/>
      <c r="MBB7" s="309"/>
      <c r="MBC7" s="309"/>
      <c r="MBD7" s="309"/>
      <c r="MBE7" s="309"/>
      <c r="MBF7" s="309"/>
      <c r="MBG7" s="309"/>
      <c r="MBH7" s="309"/>
      <c r="MBI7" s="309"/>
      <c r="MBJ7" s="309"/>
      <c r="MBK7" s="309"/>
      <c r="MBL7" s="309"/>
      <c r="MBM7" s="309"/>
      <c r="MBN7" s="309"/>
      <c r="MBO7" s="309"/>
      <c r="MBP7" s="309"/>
      <c r="MBQ7" s="309"/>
      <c r="MBR7" s="309"/>
      <c r="MBS7" s="309"/>
      <c r="MBT7" s="309"/>
      <c r="MBU7" s="309"/>
      <c r="MBV7" s="309"/>
      <c r="MBW7" s="309"/>
      <c r="MBX7" s="309"/>
      <c r="MBY7" s="309"/>
      <c r="MBZ7" s="309"/>
      <c r="MCA7" s="309"/>
      <c r="MCB7" s="309"/>
      <c r="MCC7" s="309"/>
      <c r="MCD7" s="309"/>
      <c r="MCE7" s="309"/>
      <c r="MCF7" s="309"/>
      <c r="MCG7" s="309"/>
      <c r="MCH7" s="309"/>
      <c r="MCI7" s="309"/>
      <c r="MCJ7" s="309"/>
      <c r="MCK7" s="309"/>
      <c r="MCL7" s="309"/>
      <c r="MCM7" s="309"/>
      <c r="MCN7" s="309"/>
      <c r="MCO7" s="309"/>
      <c r="MCP7" s="309"/>
      <c r="MCQ7" s="309"/>
      <c r="MCR7" s="309"/>
      <c r="MCS7" s="309"/>
      <c r="MCT7" s="309"/>
      <c r="MCU7" s="309"/>
      <c r="MCV7" s="309"/>
      <c r="MCW7" s="309"/>
      <c r="MCX7" s="309"/>
      <c r="MCY7" s="309"/>
      <c r="MCZ7" s="309"/>
      <c r="MDA7" s="309"/>
      <c r="MDB7" s="309"/>
      <c r="MDC7" s="309"/>
      <c r="MDD7" s="309"/>
      <c r="MDE7" s="309"/>
      <c r="MDF7" s="309"/>
      <c r="MDG7" s="309"/>
      <c r="MDH7" s="309"/>
      <c r="MDI7" s="309"/>
      <c r="MDJ7" s="309"/>
      <c r="MDK7" s="309"/>
      <c r="MDL7" s="309"/>
      <c r="MDM7" s="309"/>
      <c r="MDN7" s="309"/>
      <c r="MDO7" s="309"/>
      <c r="MDP7" s="309"/>
      <c r="MDQ7" s="309"/>
      <c r="MDR7" s="309"/>
      <c r="MDS7" s="309"/>
      <c r="MDT7" s="309"/>
      <c r="MDU7" s="309"/>
      <c r="MDV7" s="309"/>
      <c r="MDW7" s="309"/>
      <c r="MDX7" s="309"/>
      <c r="MDY7" s="309"/>
      <c r="MDZ7" s="309"/>
      <c r="MEA7" s="309"/>
      <c r="MEB7" s="309"/>
      <c r="MEC7" s="309"/>
      <c r="MED7" s="309"/>
      <c r="MEE7" s="309"/>
      <c r="MEF7" s="309"/>
      <c r="MEG7" s="309"/>
      <c r="MEH7" s="309"/>
      <c r="MEI7" s="309"/>
      <c r="MEJ7" s="309"/>
      <c r="MEK7" s="309"/>
      <c r="MEL7" s="309"/>
      <c r="MEM7" s="309"/>
      <c r="MEN7" s="309"/>
      <c r="MEO7" s="309"/>
      <c r="MEP7" s="309"/>
      <c r="MEQ7" s="309"/>
      <c r="MER7" s="309"/>
      <c r="MES7" s="309"/>
      <c r="MET7" s="309"/>
      <c r="MEU7" s="309"/>
      <c r="MEV7" s="309"/>
      <c r="MEW7" s="309"/>
      <c r="MEX7" s="309"/>
      <c r="MEY7" s="309"/>
      <c r="MEZ7" s="309"/>
      <c r="MFA7" s="309"/>
      <c r="MFB7" s="309"/>
      <c r="MFC7" s="309"/>
      <c r="MFD7" s="309"/>
      <c r="MFE7" s="309"/>
      <c r="MFF7" s="309"/>
      <c r="MFG7" s="309"/>
      <c r="MFH7" s="309"/>
      <c r="MFI7" s="309"/>
      <c r="MFJ7" s="309"/>
      <c r="MFK7" s="309"/>
      <c r="MFL7" s="309"/>
      <c r="MFM7" s="309"/>
      <c r="MFN7" s="309"/>
      <c r="MFO7" s="309"/>
      <c r="MFP7" s="309"/>
      <c r="MFQ7" s="309"/>
      <c r="MFR7" s="309"/>
      <c r="MFS7" s="309"/>
      <c r="MFT7" s="309"/>
      <c r="MFU7" s="309"/>
      <c r="MFV7" s="309"/>
      <c r="MFW7" s="309"/>
      <c r="MFX7" s="309"/>
      <c r="MFY7" s="309"/>
      <c r="MFZ7" s="309"/>
      <c r="MGA7" s="309"/>
      <c r="MGB7" s="309"/>
      <c r="MGC7" s="309"/>
      <c r="MGD7" s="309"/>
      <c r="MGE7" s="309"/>
      <c r="MGF7" s="309"/>
      <c r="MGG7" s="309"/>
      <c r="MGH7" s="309"/>
      <c r="MGI7" s="309"/>
      <c r="MGJ7" s="309"/>
      <c r="MGK7" s="309"/>
      <c r="MGL7" s="309"/>
      <c r="MGM7" s="309"/>
      <c r="MGN7" s="309"/>
      <c r="MGO7" s="309"/>
      <c r="MGP7" s="309"/>
      <c r="MGQ7" s="309"/>
      <c r="MGR7" s="309"/>
      <c r="MGS7" s="309"/>
      <c r="MGT7" s="309"/>
      <c r="MGU7" s="309"/>
      <c r="MGV7" s="309"/>
      <c r="MGW7" s="309"/>
      <c r="MGX7" s="309"/>
      <c r="MGY7" s="309"/>
      <c r="MGZ7" s="309"/>
      <c r="MHA7" s="309"/>
      <c r="MHB7" s="309"/>
      <c r="MHC7" s="309"/>
      <c r="MHD7" s="309"/>
      <c r="MHE7" s="309"/>
      <c r="MHF7" s="309"/>
      <c r="MHG7" s="309"/>
      <c r="MHH7" s="309"/>
      <c r="MHI7" s="309"/>
      <c r="MHJ7" s="309"/>
      <c r="MHK7" s="309"/>
      <c r="MHL7" s="309"/>
      <c r="MHM7" s="309"/>
      <c r="MHN7" s="309"/>
      <c r="MHO7" s="309"/>
      <c r="MHP7" s="309"/>
      <c r="MHQ7" s="309"/>
      <c r="MHR7" s="309"/>
      <c r="MHS7" s="309"/>
      <c r="MHT7" s="309"/>
      <c r="MHU7" s="309"/>
      <c r="MHV7" s="309"/>
      <c r="MHW7" s="309"/>
      <c r="MHX7" s="309"/>
      <c r="MHY7" s="309"/>
      <c r="MHZ7" s="309"/>
      <c r="MIA7" s="309"/>
      <c r="MIB7" s="309"/>
      <c r="MIC7" s="309"/>
      <c r="MID7" s="309"/>
      <c r="MIE7" s="309"/>
      <c r="MIF7" s="309"/>
      <c r="MIG7" s="309"/>
      <c r="MIH7" s="309"/>
      <c r="MII7" s="309"/>
      <c r="MIJ7" s="309"/>
      <c r="MIK7" s="309"/>
      <c r="MIL7" s="309"/>
      <c r="MIM7" s="309"/>
      <c r="MIN7" s="309"/>
      <c r="MIO7" s="309"/>
      <c r="MIP7" s="309"/>
      <c r="MIQ7" s="309"/>
      <c r="MIR7" s="309"/>
      <c r="MIS7" s="309"/>
      <c r="MIT7" s="309"/>
      <c r="MIU7" s="309"/>
      <c r="MIV7" s="309"/>
      <c r="MIW7" s="309"/>
      <c r="MIX7" s="309"/>
      <c r="MIY7" s="309"/>
      <c r="MIZ7" s="309"/>
      <c r="MJA7" s="309"/>
      <c r="MJB7" s="309"/>
      <c r="MJC7" s="309"/>
      <c r="MJD7" s="309"/>
      <c r="MJE7" s="309"/>
      <c r="MJF7" s="309"/>
      <c r="MJG7" s="309"/>
      <c r="MJH7" s="309"/>
      <c r="MJI7" s="309"/>
      <c r="MJJ7" s="309"/>
      <c r="MJK7" s="309"/>
      <c r="MJL7" s="309"/>
      <c r="MJM7" s="309"/>
      <c r="MJN7" s="309"/>
      <c r="MJO7" s="309"/>
      <c r="MJP7" s="309"/>
      <c r="MJQ7" s="309"/>
      <c r="MJR7" s="309"/>
      <c r="MJS7" s="309"/>
      <c r="MJT7" s="309"/>
      <c r="MJU7" s="309"/>
      <c r="MJV7" s="309"/>
      <c r="MJW7" s="309"/>
      <c r="MJX7" s="309"/>
      <c r="MJY7" s="309"/>
      <c r="MJZ7" s="309"/>
      <c r="MKA7" s="309"/>
      <c r="MKB7" s="309"/>
      <c r="MKC7" s="309"/>
      <c r="MKD7" s="309"/>
      <c r="MKE7" s="309"/>
      <c r="MKF7" s="309"/>
      <c r="MKG7" s="309"/>
      <c r="MKH7" s="309"/>
      <c r="MKI7" s="309"/>
      <c r="MKJ7" s="309"/>
      <c r="MKK7" s="309"/>
      <c r="MKL7" s="309"/>
      <c r="MKM7" s="309"/>
      <c r="MKN7" s="309"/>
      <c r="MKO7" s="309"/>
      <c r="MKP7" s="309"/>
      <c r="MKQ7" s="309"/>
      <c r="MKR7" s="309"/>
      <c r="MKS7" s="309"/>
      <c r="MKT7" s="309"/>
      <c r="MKU7" s="309"/>
      <c r="MKV7" s="309"/>
      <c r="MKW7" s="309"/>
      <c r="MKX7" s="309"/>
      <c r="MKY7" s="309"/>
      <c r="MKZ7" s="309"/>
      <c r="MLA7" s="309"/>
      <c r="MLB7" s="309"/>
      <c r="MLC7" s="309"/>
      <c r="MLD7" s="309"/>
      <c r="MLE7" s="309"/>
      <c r="MLF7" s="309"/>
      <c r="MLG7" s="309"/>
      <c r="MLH7" s="309"/>
      <c r="MLI7" s="309"/>
      <c r="MLJ7" s="309"/>
      <c r="MLK7" s="309"/>
      <c r="MLL7" s="309"/>
      <c r="MLM7" s="309"/>
      <c r="MLN7" s="309"/>
      <c r="MLO7" s="309"/>
      <c r="MLP7" s="309"/>
      <c r="MLQ7" s="309"/>
      <c r="MLR7" s="309"/>
      <c r="MLS7" s="309"/>
      <c r="MLT7" s="309"/>
      <c r="MLU7" s="309"/>
      <c r="MLV7" s="309"/>
      <c r="MLW7" s="309"/>
      <c r="MLX7" s="309"/>
      <c r="MLY7" s="309"/>
      <c r="MLZ7" s="309"/>
      <c r="MMA7" s="309"/>
      <c r="MMB7" s="309"/>
      <c r="MMC7" s="309"/>
      <c r="MMD7" s="309"/>
      <c r="MME7" s="309"/>
      <c r="MMF7" s="309"/>
      <c r="MMG7" s="309"/>
      <c r="MMH7" s="309"/>
      <c r="MMI7" s="309"/>
      <c r="MMJ7" s="309"/>
      <c r="MMK7" s="309"/>
      <c r="MML7" s="309"/>
      <c r="MMM7" s="309"/>
      <c r="MMN7" s="309"/>
      <c r="MMO7" s="309"/>
      <c r="MMP7" s="309"/>
      <c r="MMQ7" s="309"/>
      <c r="MMR7" s="309"/>
      <c r="MMS7" s="309"/>
      <c r="MMT7" s="309"/>
      <c r="MMU7" s="309"/>
      <c r="MMV7" s="309"/>
      <c r="MMW7" s="309"/>
      <c r="MMX7" s="309"/>
      <c r="MMY7" s="309"/>
      <c r="MMZ7" s="309"/>
      <c r="MNA7" s="309"/>
      <c r="MNB7" s="309"/>
      <c r="MNC7" s="309"/>
      <c r="MND7" s="309"/>
      <c r="MNE7" s="309"/>
      <c r="MNF7" s="309"/>
      <c r="MNG7" s="309"/>
      <c r="MNH7" s="309"/>
      <c r="MNI7" s="309"/>
      <c r="MNJ7" s="309"/>
      <c r="MNK7" s="309"/>
      <c r="MNL7" s="309"/>
      <c r="MNM7" s="309"/>
      <c r="MNN7" s="309"/>
      <c r="MNO7" s="309"/>
      <c r="MNP7" s="309"/>
      <c r="MNQ7" s="309"/>
      <c r="MNR7" s="309"/>
      <c r="MNS7" s="309"/>
      <c r="MNT7" s="309"/>
      <c r="MNU7" s="309"/>
      <c r="MNV7" s="309"/>
      <c r="MNW7" s="309"/>
      <c r="MNX7" s="309"/>
      <c r="MNY7" s="309"/>
      <c r="MNZ7" s="309"/>
      <c r="MOA7" s="309"/>
      <c r="MOB7" s="309"/>
      <c r="MOC7" s="309"/>
      <c r="MOD7" s="309"/>
      <c r="MOE7" s="309"/>
      <c r="MOF7" s="309"/>
      <c r="MOG7" s="309"/>
      <c r="MOH7" s="309"/>
      <c r="MOI7" s="309"/>
      <c r="MOJ7" s="309"/>
      <c r="MOK7" s="309"/>
      <c r="MOL7" s="309"/>
      <c r="MOM7" s="309"/>
      <c r="MON7" s="309"/>
      <c r="MOO7" s="309"/>
      <c r="MOP7" s="309"/>
      <c r="MOQ7" s="309"/>
      <c r="MOR7" s="309"/>
      <c r="MOS7" s="309"/>
      <c r="MOT7" s="309"/>
      <c r="MOU7" s="309"/>
      <c r="MOV7" s="309"/>
      <c r="MOW7" s="309"/>
      <c r="MOX7" s="309"/>
      <c r="MOY7" s="309"/>
      <c r="MOZ7" s="309"/>
      <c r="MPA7" s="309"/>
      <c r="MPB7" s="309"/>
      <c r="MPC7" s="309"/>
      <c r="MPD7" s="309"/>
      <c r="MPE7" s="309"/>
      <c r="MPF7" s="309"/>
      <c r="MPG7" s="309"/>
      <c r="MPH7" s="309"/>
      <c r="MPI7" s="309"/>
      <c r="MPJ7" s="309"/>
      <c r="MPK7" s="309"/>
      <c r="MPL7" s="309"/>
      <c r="MPM7" s="309"/>
      <c r="MPN7" s="309"/>
      <c r="MPO7" s="309"/>
      <c r="MPP7" s="309"/>
      <c r="MPQ7" s="309"/>
      <c r="MPR7" s="309"/>
      <c r="MPS7" s="309"/>
      <c r="MPT7" s="309"/>
      <c r="MPU7" s="309"/>
      <c r="MPV7" s="309"/>
      <c r="MPW7" s="309"/>
      <c r="MPX7" s="309"/>
      <c r="MPY7" s="309"/>
      <c r="MPZ7" s="309"/>
      <c r="MQA7" s="309"/>
      <c r="MQB7" s="309"/>
      <c r="MQC7" s="309"/>
      <c r="MQD7" s="309"/>
      <c r="MQE7" s="309"/>
      <c r="MQF7" s="309"/>
      <c r="MQG7" s="309"/>
      <c r="MQH7" s="309"/>
      <c r="MQI7" s="309"/>
      <c r="MQJ7" s="309"/>
      <c r="MQK7" s="309"/>
      <c r="MQL7" s="309"/>
      <c r="MQM7" s="309"/>
      <c r="MQN7" s="309"/>
      <c r="MQO7" s="309"/>
      <c r="MQP7" s="309"/>
      <c r="MQQ7" s="309"/>
      <c r="MQR7" s="309"/>
      <c r="MQS7" s="309"/>
      <c r="MQT7" s="309"/>
      <c r="MQU7" s="309"/>
      <c r="MQV7" s="309"/>
      <c r="MQW7" s="309"/>
      <c r="MQX7" s="309"/>
      <c r="MQY7" s="309"/>
      <c r="MQZ7" s="309"/>
      <c r="MRA7" s="309"/>
      <c r="MRB7" s="309"/>
      <c r="MRC7" s="309"/>
      <c r="MRD7" s="309"/>
      <c r="MRE7" s="309"/>
      <c r="MRF7" s="309"/>
      <c r="MRG7" s="309"/>
      <c r="MRH7" s="309"/>
      <c r="MRI7" s="309"/>
      <c r="MRJ7" s="309"/>
      <c r="MRK7" s="309"/>
      <c r="MRL7" s="309"/>
      <c r="MRM7" s="309"/>
      <c r="MRN7" s="309"/>
      <c r="MRO7" s="309"/>
      <c r="MRP7" s="309"/>
      <c r="MRQ7" s="309"/>
      <c r="MRR7" s="309"/>
      <c r="MRS7" s="309"/>
      <c r="MRT7" s="309"/>
      <c r="MRU7" s="309"/>
      <c r="MRV7" s="309"/>
      <c r="MRW7" s="309"/>
      <c r="MRX7" s="309"/>
      <c r="MRY7" s="309"/>
      <c r="MRZ7" s="309"/>
      <c r="MSA7" s="309"/>
      <c r="MSB7" s="309"/>
      <c r="MSC7" s="309"/>
      <c r="MSD7" s="309"/>
      <c r="MSE7" s="309"/>
      <c r="MSF7" s="309"/>
      <c r="MSG7" s="309"/>
      <c r="MSH7" s="309"/>
      <c r="MSI7" s="309"/>
      <c r="MSJ7" s="309"/>
      <c r="MSK7" s="309"/>
      <c r="MSL7" s="309"/>
      <c r="MSM7" s="309"/>
      <c r="MSN7" s="309"/>
      <c r="MSO7" s="309"/>
      <c r="MSP7" s="309"/>
      <c r="MSQ7" s="309"/>
      <c r="MSR7" s="309"/>
      <c r="MSS7" s="309"/>
      <c r="MST7" s="309"/>
      <c r="MSU7" s="309"/>
      <c r="MSV7" s="309"/>
      <c r="MSW7" s="309"/>
      <c r="MSX7" s="309"/>
      <c r="MSY7" s="309"/>
      <c r="MSZ7" s="309"/>
      <c r="MTA7" s="309"/>
      <c r="MTB7" s="309"/>
      <c r="MTC7" s="309"/>
      <c r="MTD7" s="309"/>
      <c r="MTE7" s="309"/>
      <c r="MTF7" s="309"/>
      <c r="MTG7" s="309"/>
      <c r="MTH7" s="309"/>
      <c r="MTI7" s="309"/>
      <c r="MTJ7" s="309"/>
      <c r="MTK7" s="309"/>
      <c r="MTL7" s="309"/>
      <c r="MTM7" s="309"/>
      <c r="MTN7" s="309"/>
      <c r="MTO7" s="309"/>
      <c r="MTP7" s="309"/>
      <c r="MTQ7" s="309"/>
      <c r="MTR7" s="309"/>
      <c r="MTS7" s="309"/>
      <c r="MTT7" s="309"/>
      <c r="MTU7" s="309"/>
      <c r="MTV7" s="309"/>
      <c r="MTW7" s="309"/>
      <c r="MTX7" s="309"/>
      <c r="MTY7" s="309"/>
      <c r="MTZ7" s="309"/>
      <c r="MUA7" s="309"/>
      <c r="MUB7" s="309"/>
      <c r="MUC7" s="309"/>
      <c r="MUD7" s="309"/>
      <c r="MUE7" s="309"/>
      <c r="MUF7" s="309"/>
      <c r="MUG7" s="309"/>
      <c r="MUH7" s="309"/>
      <c r="MUI7" s="309"/>
      <c r="MUJ7" s="309"/>
      <c r="MUK7" s="309"/>
      <c r="MUL7" s="309"/>
      <c r="MUM7" s="309"/>
      <c r="MUN7" s="309"/>
      <c r="MUO7" s="309"/>
      <c r="MUP7" s="309"/>
      <c r="MUQ7" s="309"/>
      <c r="MUR7" s="309"/>
      <c r="MUS7" s="309"/>
      <c r="MUT7" s="309"/>
      <c r="MUU7" s="309"/>
      <c r="MUV7" s="309"/>
      <c r="MUW7" s="309"/>
      <c r="MUX7" s="309"/>
      <c r="MUY7" s="309"/>
      <c r="MUZ7" s="309"/>
      <c r="MVA7" s="309"/>
      <c r="MVB7" s="309"/>
      <c r="MVC7" s="309"/>
      <c r="MVD7" s="309"/>
      <c r="MVE7" s="309"/>
      <c r="MVF7" s="309"/>
      <c r="MVG7" s="309"/>
      <c r="MVH7" s="309"/>
      <c r="MVI7" s="309"/>
      <c r="MVJ7" s="309"/>
      <c r="MVK7" s="309"/>
      <c r="MVL7" s="309"/>
      <c r="MVM7" s="309"/>
      <c r="MVN7" s="309"/>
      <c r="MVO7" s="309"/>
      <c r="MVP7" s="309"/>
      <c r="MVQ7" s="309"/>
      <c r="MVR7" s="309"/>
      <c r="MVS7" s="309"/>
      <c r="MVT7" s="309"/>
      <c r="MVU7" s="309"/>
      <c r="MVV7" s="309"/>
      <c r="MVW7" s="309"/>
      <c r="MVX7" s="309"/>
      <c r="MVY7" s="309"/>
      <c r="MVZ7" s="309"/>
      <c r="MWA7" s="309"/>
      <c r="MWB7" s="309"/>
      <c r="MWC7" s="309"/>
      <c r="MWD7" s="309"/>
      <c r="MWE7" s="309"/>
      <c r="MWF7" s="309"/>
      <c r="MWG7" s="309"/>
      <c r="MWH7" s="309"/>
      <c r="MWI7" s="309"/>
      <c r="MWJ7" s="309"/>
      <c r="MWK7" s="309"/>
      <c r="MWL7" s="309"/>
      <c r="MWM7" s="309"/>
      <c r="MWN7" s="309"/>
      <c r="MWO7" s="309"/>
      <c r="MWP7" s="309"/>
      <c r="MWQ7" s="309"/>
      <c r="MWR7" s="309"/>
      <c r="MWS7" s="309"/>
      <c r="MWT7" s="309"/>
      <c r="MWU7" s="309"/>
      <c r="MWV7" s="309"/>
      <c r="MWW7" s="309"/>
      <c r="MWX7" s="309"/>
      <c r="MWY7" s="309"/>
      <c r="MWZ7" s="309"/>
      <c r="MXA7" s="309"/>
      <c r="MXB7" s="309"/>
      <c r="MXC7" s="309"/>
      <c r="MXD7" s="309"/>
      <c r="MXE7" s="309"/>
      <c r="MXF7" s="309"/>
      <c r="MXG7" s="309"/>
      <c r="MXH7" s="309"/>
      <c r="MXI7" s="309"/>
      <c r="MXJ7" s="309"/>
      <c r="MXK7" s="309"/>
      <c r="MXL7" s="309"/>
      <c r="MXM7" s="309"/>
      <c r="MXN7" s="309"/>
      <c r="MXO7" s="309"/>
      <c r="MXP7" s="309"/>
      <c r="MXQ7" s="309"/>
      <c r="MXR7" s="309"/>
      <c r="MXS7" s="309"/>
      <c r="MXT7" s="309"/>
      <c r="MXU7" s="309"/>
      <c r="MXV7" s="309"/>
      <c r="MXW7" s="309"/>
      <c r="MXX7" s="309"/>
      <c r="MXY7" s="309"/>
      <c r="MXZ7" s="309"/>
      <c r="MYA7" s="309"/>
      <c r="MYB7" s="309"/>
      <c r="MYC7" s="309"/>
      <c r="MYD7" s="309"/>
      <c r="MYE7" s="309"/>
      <c r="MYF7" s="309"/>
      <c r="MYG7" s="309"/>
      <c r="MYH7" s="309"/>
      <c r="MYI7" s="309"/>
      <c r="MYJ7" s="309"/>
      <c r="MYK7" s="309"/>
      <c r="MYL7" s="309"/>
      <c r="MYM7" s="309"/>
      <c r="MYN7" s="309"/>
      <c r="MYO7" s="309"/>
      <c r="MYP7" s="309"/>
      <c r="MYQ7" s="309"/>
      <c r="MYR7" s="309"/>
      <c r="MYS7" s="309"/>
      <c r="MYT7" s="309"/>
      <c r="MYU7" s="309"/>
      <c r="MYV7" s="309"/>
      <c r="MYW7" s="309"/>
      <c r="MYX7" s="309"/>
      <c r="MYY7" s="309"/>
      <c r="MYZ7" s="309"/>
      <c r="MZA7" s="309"/>
      <c r="MZB7" s="309"/>
      <c r="MZC7" s="309"/>
      <c r="MZD7" s="309"/>
      <c r="MZE7" s="309"/>
      <c r="MZF7" s="309"/>
      <c r="MZG7" s="309"/>
      <c r="MZH7" s="309"/>
      <c r="MZI7" s="309"/>
      <c r="MZJ7" s="309"/>
      <c r="MZK7" s="309"/>
      <c r="MZL7" s="309"/>
      <c r="MZM7" s="309"/>
      <c r="MZN7" s="309"/>
      <c r="MZO7" s="309"/>
      <c r="MZP7" s="309"/>
      <c r="MZQ7" s="309"/>
      <c r="MZR7" s="309"/>
      <c r="MZS7" s="309"/>
      <c r="MZT7" s="309"/>
      <c r="MZU7" s="309"/>
      <c r="MZV7" s="309"/>
      <c r="MZW7" s="309"/>
      <c r="MZX7" s="309"/>
      <c r="MZY7" s="309"/>
      <c r="MZZ7" s="309"/>
      <c r="NAA7" s="309"/>
      <c r="NAB7" s="309"/>
      <c r="NAC7" s="309"/>
      <c r="NAD7" s="309"/>
      <c r="NAE7" s="309"/>
      <c r="NAF7" s="309"/>
      <c r="NAG7" s="309"/>
      <c r="NAH7" s="309"/>
      <c r="NAI7" s="309"/>
      <c r="NAJ7" s="309"/>
      <c r="NAK7" s="309"/>
      <c r="NAL7" s="309"/>
      <c r="NAM7" s="309"/>
      <c r="NAN7" s="309"/>
      <c r="NAO7" s="309"/>
      <c r="NAP7" s="309"/>
      <c r="NAQ7" s="309"/>
      <c r="NAR7" s="309"/>
      <c r="NAS7" s="309"/>
      <c r="NAT7" s="309"/>
      <c r="NAU7" s="309"/>
      <c r="NAV7" s="309"/>
      <c r="NAW7" s="309"/>
      <c r="NAX7" s="309"/>
      <c r="NAY7" s="309"/>
      <c r="NAZ7" s="309"/>
      <c r="NBA7" s="309"/>
      <c r="NBB7" s="309"/>
      <c r="NBC7" s="309"/>
      <c r="NBD7" s="309"/>
      <c r="NBE7" s="309"/>
      <c r="NBF7" s="309"/>
      <c r="NBG7" s="309"/>
      <c r="NBH7" s="309"/>
      <c r="NBI7" s="309"/>
      <c r="NBJ7" s="309"/>
      <c r="NBK7" s="309"/>
      <c r="NBL7" s="309"/>
      <c r="NBM7" s="309"/>
      <c r="NBN7" s="309"/>
      <c r="NBO7" s="309"/>
      <c r="NBP7" s="309"/>
      <c r="NBQ7" s="309"/>
      <c r="NBR7" s="309"/>
      <c r="NBS7" s="309"/>
      <c r="NBT7" s="309"/>
      <c r="NBU7" s="309"/>
      <c r="NBV7" s="309"/>
      <c r="NBW7" s="309"/>
      <c r="NBX7" s="309"/>
      <c r="NBY7" s="309"/>
      <c r="NBZ7" s="309"/>
      <c r="NCA7" s="309"/>
      <c r="NCB7" s="309"/>
      <c r="NCC7" s="309"/>
      <c r="NCD7" s="309"/>
      <c r="NCE7" s="309"/>
      <c r="NCF7" s="309"/>
      <c r="NCG7" s="309"/>
      <c r="NCH7" s="309"/>
      <c r="NCI7" s="309"/>
      <c r="NCJ7" s="309"/>
      <c r="NCK7" s="309"/>
      <c r="NCL7" s="309"/>
      <c r="NCM7" s="309"/>
      <c r="NCN7" s="309"/>
      <c r="NCO7" s="309"/>
      <c r="NCP7" s="309"/>
      <c r="NCQ7" s="309"/>
      <c r="NCR7" s="309"/>
      <c r="NCS7" s="309"/>
      <c r="NCT7" s="309"/>
      <c r="NCU7" s="309"/>
      <c r="NCV7" s="309"/>
      <c r="NCW7" s="309"/>
      <c r="NCX7" s="309"/>
      <c r="NCY7" s="309"/>
      <c r="NCZ7" s="309"/>
      <c r="NDA7" s="309"/>
      <c r="NDB7" s="309"/>
      <c r="NDC7" s="309"/>
      <c r="NDD7" s="309"/>
      <c r="NDE7" s="309"/>
      <c r="NDF7" s="309"/>
      <c r="NDG7" s="309"/>
      <c r="NDH7" s="309"/>
      <c r="NDI7" s="309"/>
      <c r="NDJ7" s="309"/>
      <c r="NDK7" s="309"/>
      <c r="NDL7" s="309"/>
      <c r="NDM7" s="309"/>
      <c r="NDN7" s="309"/>
      <c r="NDO7" s="309"/>
      <c r="NDP7" s="309"/>
      <c r="NDQ7" s="309"/>
      <c r="NDR7" s="309"/>
      <c r="NDS7" s="309"/>
      <c r="NDT7" s="309"/>
      <c r="NDU7" s="309"/>
      <c r="NDV7" s="309"/>
      <c r="NDW7" s="309"/>
      <c r="NDX7" s="309"/>
      <c r="NDY7" s="309"/>
      <c r="NDZ7" s="309"/>
      <c r="NEA7" s="309"/>
      <c r="NEB7" s="309"/>
      <c r="NEC7" s="309"/>
      <c r="NED7" s="309"/>
      <c r="NEE7" s="309"/>
      <c r="NEF7" s="309"/>
      <c r="NEG7" s="309"/>
      <c r="NEH7" s="309"/>
      <c r="NEI7" s="309"/>
      <c r="NEJ7" s="309"/>
      <c r="NEK7" s="309"/>
      <c r="NEL7" s="309"/>
      <c r="NEM7" s="309"/>
      <c r="NEN7" s="309"/>
      <c r="NEO7" s="309"/>
      <c r="NEP7" s="309"/>
      <c r="NEQ7" s="309"/>
      <c r="NER7" s="309"/>
      <c r="NES7" s="309"/>
      <c r="NET7" s="309"/>
      <c r="NEU7" s="309"/>
      <c r="NEV7" s="309"/>
      <c r="NEW7" s="309"/>
      <c r="NEX7" s="309"/>
      <c r="NEY7" s="309"/>
      <c r="NEZ7" s="309"/>
      <c r="NFA7" s="309"/>
      <c r="NFB7" s="309"/>
      <c r="NFC7" s="309"/>
      <c r="NFD7" s="309"/>
      <c r="NFE7" s="309"/>
      <c r="NFF7" s="309"/>
      <c r="NFG7" s="309"/>
      <c r="NFH7" s="309"/>
      <c r="NFI7" s="309"/>
      <c r="NFJ7" s="309"/>
      <c r="NFK7" s="309"/>
      <c r="NFL7" s="309"/>
      <c r="NFM7" s="309"/>
      <c r="NFN7" s="309"/>
      <c r="NFO7" s="309"/>
      <c r="NFP7" s="309"/>
      <c r="NFQ7" s="309"/>
      <c r="NFR7" s="309"/>
      <c r="NFS7" s="309"/>
      <c r="NFT7" s="309"/>
      <c r="NFU7" s="309"/>
      <c r="NFV7" s="309"/>
      <c r="NFW7" s="309"/>
      <c r="NFX7" s="309"/>
      <c r="NFY7" s="309"/>
      <c r="NFZ7" s="309"/>
      <c r="NGA7" s="309"/>
      <c r="NGB7" s="309"/>
      <c r="NGC7" s="309"/>
      <c r="NGD7" s="309"/>
      <c r="NGE7" s="309"/>
      <c r="NGF7" s="309"/>
      <c r="NGG7" s="309"/>
      <c r="NGH7" s="309"/>
      <c r="NGI7" s="309"/>
      <c r="NGJ7" s="309"/>
      <c r="NGK7" s="309"/>
      <c r="NGL7" s="309"/>
      <c r="NGM7" s="309"/>
      <c r="NGN7" s="309"/>
      <c r="NGO7" s="309"/>
      <c r="NGP7" s="309"/>
      <c r="NGQ7" s="309"/>
      <c r="NGR7" s="309"/>
      <c r="NGS7" s="309"/>
      <c r="NGT7" s="309"/>
      <c r="NGU7" s="309"/>
      <c r="NGV7" s="309"/>
      <c r="NGW7" s="309"/>
      <c r="NGX7" s="309"/>
      <c r="NGY7" s="309"/>
      <c r="NGZ7" s="309"/>
      <c r="NHA7" s="309"/>
      <c r="NHB7" s="309"/>
      <c r="NHC7" s="309"/>
      <c r="NHD7" s="309"/>
      <c r="NHE7" s="309"/>
      <c r="NHF7" s="309"/>
      <c r="NHG7" s="309"/>
      <c r="NHH7" s="309"/>
      <c r="NHI7" s="309"/>
      <c r="NHJ7" s="309"/>
      <c r="NHK7" s="309"/>
      <c r="NHL7" s="309"/>
      <c r="NHM7" s="309"/>
      <c r="NHN7" s="309"/>
      <c r="NHO7" s="309"/>
      <c r="NHP7" s="309"/>
      <c r="NHQ7" s="309"/>
      <c r="NHR7" s="309"/>
      <c r="NHS7" s="309"/>
      <c r="NHT7" s="309"/>
      <c r="NHU7" s="309"/>
      <c r="NHV7" s="309"/>
      <c r="NHW7" s="309"/>
      <c r="NHX7" s="309"/>
      <c r="NHY7" s="309"/>
      <c r="NHZ7" s="309"/>
      <c r="NIA7" s="309"/>
      <c r="NIB7" s="309"/>
      <c r="NIC7" s="309"/>
      <c r="NID7" s="309"/>
      <c r="NIE7" s="309"/>
      <c r="NIF7" s="309"/>
      <c r="NIG7" s="309"/>
      <c r="NIH7" s="309"/>
      <c r="NII7" s="309"/>
      <c r="NIJ7" s="309"/>
      <c r="NIK7" s="309"/>
      <c r="NIL7" s="309"/>
      <c r="NIM7" s="309"/>
      <c r="NIN7" s="309"/>
      <c r="NIO7" s="309"/>
      <c r="NIP7" s="309"/>
      <c r="NIQ7" s="309"/>
      <c r="NIR7" s="309"/>
      <c r="NIS7" s="309"/>
      <c r="NIT7" s="309"/>
      <c r="NIU7" s="309"/>
      <c r="NIV7" s="309"/>
      <c r="NIW7" s="309"/>
      <c r="NIX7" s="309"/>
      <c r="NIY7" s="309"/>
      <c r="NIZ7" s="309"/>
      <c r="NJA7" s="309"/>
      <c r="NJB7" s="309"/>
      <c r="NJC7" s="309"/>
      <c r="NJD7" s="309"/>
      <c r="NJE7" s="309"/>
      <c r="NJF7" s="309"/>
      <c r="NJG7" s="309"/>
      <c r="NJH7" s="309"/>
      <c r="NJI7" s="309"/>
      <c r="NJJ7" s="309"/>
      <c r="NJK7" s="309"/>
      <c r="NJL7" s="309"/>
      <c r="NJM7" s="309"/>
      <c r="NJN7" s="309"/>
      <c r="NJO7" s="309"/>
      <c r="NJP7" s="309"/>
      <c r="NJQ7" s="309"/>
      <c r="NJR7" s="309"/>
      <c r="NJS7" s="309"/>
      <c r="NJT7" s="309"/>
      <c r="NJU7" s="309"/>
      <c r="NJV7" s="309"/>
      <c r="NJW7" s="309"/>
      <c r="NJX7" s="309"/>
      <c r="NJY7" s="309"/>
      <c r="NJZ7" s="309"/>
      <c r="NKA7" s="309"/>
      <c r="NKB7" s="309"/>
      <c r="NKC7" s="309"/>
      <c r="NKD7" s="309"/>
      <c r="NKE7" s="309"/>
      <c r="NKF7" s="309"/>
      <c r="NKG7" s="309"/>
      <c r="NKH7" s="309"/>
      <c r="NKI7" s="309"/>
      <c r="NKJ7" s="309"/>
      <c r="NKK7" s="309"/>
      <c r="NKL7" s="309"/>
      <c r="NKM7" s="309"/>
      <c r="NKN7" s="309"/>
      <c r="NKO7" s="309"/>
      <c r="NKP7" s="309"/>
      <c r="NKQ7" s="309"/>
      <c r="NKR7" s="309"/>
      <c r="NKS7" s="309"/>
      <c r="NKT7" s="309"/>
      <c r="NKU7" s="309"/>
      <c r="NKV7" s="309"/>
      <c r="NKW7" s="309"/>
      <c r="NKX7" s="309"/>
      <c r="NKY7" s="309"/>
      <c r="NKZ7" s="309"/>
      <c r="NLA7" s="309"/>
      <c r="NLB7" s="309"/>
      <c r="NLC7" s="309"/>
      <c r="NLD7" s="309"/>
      <c r="NLE7" s="309"/>
      <c r="NLF7" s="309"/>
      <c r="NLG7" s="309"/>
      <c r="NLH7" s="309"/>
      <c r="NLI7" s="309"/>
      <c r="NLJ7" s="309"/>
      <c r="NLK7" s="309"/>
      <c r="NLL7" s="309"/>
      <c r="NLM7" s="309"/>
      <c r="NLN7" s="309"/>
      <c r="NLO7" s="309"/>
      <c r="NLP7" s="309"/>
      <c r="NLQ7" s="309"/>
      <c r="NLR7" s="309"/>
      <c r="NLS7" s="309"/>
      <c r="NLT7" s="309"/>
      <c r="NLU7" s="309"/>
      <c r="NLV7" s="309"/>
      <c r="NLW7" s="309"/>
      <c r="NLX7" s="309"/>
      <c r="NLY7" s="309"/>
      <c r="NLZ7" s="309"/>
      <c r="NMA7" s="309"/>
      <c r="NMB7" s="309"/>
      <c r="NMC7" s="309"/>
      <c r="NMD7" s="309"/>
      <c r="NME7" s="309"/>
      <c r="NMF7" s="309"/>
      <c r="NMG7" s="309"/>
      <c r="NMH7" s="309"/>
      <c r="NMI7" s="309"/>
      <c r="NMJ7" s="309"/>
      <c r="NMK7" s="309"/>
      <c r="NML7" s="309"/>
      <c r="NMM7" s="309"/>
      <c r="NMN7" s="309"/>
      <c r="NMO7" s="309"/>
      <c r="NMP7" s="309"/>
      <c r="NMQ7" s="309"/>
      <c r="NMR7" s="309"/>
      <c r="NMS7" s="309"/>
      <c r="NMT7" s="309"/>
      <c r="NMU7" s="309"/>
      <c r="NMV7" s="309"/>
      <c r="NMW7" s="309"/>
      <c r="NMX7" s="309"/>
      <c r="NMY7" s="309"/>
      <c r="NMZ7" s="309"/>
      <c r="NNA7" s="309"/>
      <c r="NNB7" s="309"/>
      <c r="NNC7" s="309"/>
      <c r="NND7" s="309"/>
      <c r="NNE7" s="309"/>
      <c r="NNF7" s="309"/>
      <c r="NNG7" s="309"/>
      <c r="NNH7" s="309"/>
      <c r="NNI7" s="309"/>
      <c r="NNJ7" s="309"/>
      <c r="NNK7" s="309"/>
      <c r="NNL7" s="309"/>
      <c r="NNM7" s="309"/>
      <c r="NNN7" s="309"/>
      <c r="NNO7" s="309"/>
      <c r="NNP7" s="309"/>
      <c r="NNQ7" s="309"/>
      <c r="NNR7" s="309"/>
      <c r="NNS7" s="309"/>
      <c r="NNT7" s="309"/>
      <c r="NNU7" s="309"/>
      <c r="NNV7" s="309"/>
      <c r="NNW7" s="309"/>
      <c r="NNX7" s="309"/>
      <c r="NNY7" s="309"/>
      <c r="NNZ7" s="309"/>
      <c r="NOA7" s="309"/>
      <c r="NOB7" s="309"/>
      <c r="NOC7" s="309"/>
      <c r="NOD7" s="309"/>
      <c r="NOE7" s="309"/>
      <c r="NOF7" s="309"/>
      <c r="NOG7" s="309"/>
      <c r="NOH7" s="309"/>
      <c r="NOI7" s="309"/>
      <c r="NOJ7" s="309"/>
      <c r="NOK7" s="309"/>
      <c r="NOL7" s="309"/>
      <c r="NOM7" s="309"/>
      <c r="NON7" s="309"/>
      <c r="NOO7" s="309"/>
      <c r="NOP7" s="309"/>
      <c r="NOQ7" s="309"/>
      <c r="NOR7" s="309"/>
      <c r="NOS7" s="309"/>
      <c r="NOT7" s="309"/>
      <c r="NOU7" s="309"/>
      <c r="NOV7" s="309"/>
      <c r="NOW7" s="309"/>
      <c r="NOX7" s="309"/>
      <c r="NOY7" s="309"/>
      <c r="NOZ7" s="309"/>
      <c r="NPA7" s="309"/>
      <c r="NPB7" s="309"/>
      <c r="NPC7" s="309"/>
      <c r="NPD7" s="309"/>
      <c r="NPE7" s="309"/>
      <c r="NPF7" s="309"/>
      <c r="NPG7" s="309"/>
      <c r="NPH7" s="309"/>
      <c r="NPI7" s="309"/>
      <c r="NPJ7" s="309"/>
      <c r="NPK7" s="309"/>
      <c r="NPL7" s="309"/>
      <c r="NPM7" s="309"/>
      <c r="NPN7" s="309"/>
      <c r="NPO7" s="309"/>
      <c r="NPP7" s="309"/>
      <c r="NPQ7" s="309"/>
      <c r="NPR7" s="309"/>
      <c r="NPS7" s="309"/>
      <c r="NPT7" s="309"/>
      <c r="NPU7" s="309"/>
      <c r="NPV7" s="309"/>
      <c r="NPW7" s="309"/>
      <c r="NPX7" s="309"/>
      <c r="NPY7" s="309"/>
      <c r="NPZ7" s="309"/>
      <c r="NQA7" s="309"/>
      <c r="NQB7" s="309"/>
      <c r="NQC7" s="309"/>
      <c r="NQD7" s="309"/>
      <c r="NQE7" s="309"/>
      <c r="NQF7" s="309"/>
      <c r="NQG7" s="309"/>
      <c r="NQH7" s="309"/>
      <c r="NQI7" s="309"/>
      <c r="NQJ7" s="309"/>
      <c r="NQK7" s="309"/>
      <c r="NQL7" s="309"/>
      <c r="NQM7" s="309"/>
      <c r="NQN7" s="309"/>
      <c r="NQO7" s="309"/>
      <c r="NQP7" s="309"/>
      <c r="NQQ7" s="309"/>
      <c r="NQR7" s="309"/>
      <c r="NQS7" s="309"/>
      <c r="NQT7" s="309"/>
      <c r="NQU7" s="309"/>
      <c r="NQV7" s="309"/>
      <c r="NQW7" s="309"/>
      <c r="NQX7" s="309"/>
      <c r="NQY7" s="309"/>
      <c r="NQZ7" s="309"/>
      <c r="NRA7" s="309"/>
      <c r="NRB7" s="309"/>
      <c r="NRC7" s="309"/>
      <c r="NRD7" s="309"/>
      <c r="NRE7" s="309"/>
      <c r="NRF7" s="309"/>
      <c r="NRG7" s="309"/>
      <c r="NRH7" s="309"/>
      <c r="NRI7" s="309"/>
      <c r="NRJ7" s="309"/>
      <c r="NRK7" s="309"/>
      <c r="NRL7" s="309"/>
      <c r="NRM7" s="309"/>
      <c r="NRN7" s="309"/>
      <c r="NRO7" s="309"/>
      <c r="NRP7" s="309"/>
      <c r="NRQ7" s="309"/>
      <c r="NRR7" s="309"/>
      <c r="NRS7" s="309"/>
      <c r="NRT7" s="309"/>
      <c r="NRU7" s="309"/>
      <c r="NRV7" s="309"/>
      <c r="NRW7" s="309"/>
      <c r="NRX7" s="309"/>
      <c r="NRY7" s="309"/>
      <c r="NRZ7" s="309"/>
      <c r="NSA7" s="309"/>
      <c r="NSB7" s="309"/>
      <c r="NSC7" s="309"/>
      <c r="NSD7" s="309"/>
      <c r="NSE7" s="309"/>
      <c r="NSF7" s="309"/>
      <c r="NSG7" s="309"/>
      <c r="NSH7" s="309"/>
      <c r="NSI7" s="309"/>
      <c r="NSJ7" s="309"/>
      <c r="NSK7" s="309"/>
      <c r="NSL7" s="309"/>
      <c r="NSM7" s="309"/>
      <c r="NSN7" s="309"/>
      <c r="NSO7" s="309"/>
      <c r="NSP7" s="309"/>
      <c r="NSQ7" s="309"/>
      <c r="NSR7" s="309"/>
      <c r="NSS7" s="309"/>
      <c r="NST7" s="309"/>
      <c r="NSU7" s="309"/>
      <c r="NSV7" s="309"/>
      <c r="NSW7" s="309"/>
      <c r="NSX7" s="309"/>
      <c r="NSY7" s="309"/>
      <c r="NSZ7" s="309"/>
      <c r="NTA7" s="309"/>
      <c r="NTB7" s="309"/>
      <c r="NTC7" s="309"/>
      <c r="NTD7" s="309"/>
      <c r="NTE7" s="309"/>
      <c r="NTF7" s="309"/>
      <c r="NTG7" s="309"/>
      <c r="NTH7" s="309"/>
      <c r="NTI7" s="309"/>
      <c r="NTJ7" s="309"/>
      <c r="NTK7" s="309"/>
      <c r="NTL7" s="309"/>
      <c r="NTM7" s="309"/>
      <c r="NTN7" s="309"/>
      <c r="NTO7" s="309"/>
      <c r="NTP7" s="309"/>
      <c r="NTQ7" s="309"/>
      <c r="NTR7" s="309"/>
      <c r="NTS7" s="309"/>
      <c r="NTT7" s="309"/>
      <c r="NTU7" s="309"/>
      <c r="NTV7" s="309"/>
      <c r="NTW7" s="309"/>
      <c r="NTX7" s="309"/>
      <c r="NTY7" s="309"/>
      <c r="NTZ7" s="309"/>
      <c r="NUA7" s="309"/>
      <c r="NUB7" s="309"/>
      <c r="NUC7" s="309"/>
      <c r="NUD7" s="309"/>
      <c r="NUE7" s="309"/>
      <c r="NUF7" s="309"/>
      <c r="NUG7" s="309"/>
      <c r="NUH7" s="309"/>
      <c r="NUI7" s="309"/>
      <c r="NUJ7" s="309"/>
      <c r="NUK7" s="309"/>
      <c r="NUL7" s="309"/>
      <c r="NUM7" s="309"/>
      <c r="NUN7" s="309"/>
      <c r="NUO7" s="309"/>
      <c r="NUP7" s="309"/>
      <c r="NUQ7" s="309"/>
      <c r="NUR7" s="309"/>
      <c r="NUS7" s="309"/>
      <c r="NUT7" s="309"/>
      <c r="NUU7" s="309"/>
      <c r="NUV7" s="309"/>
      <c r="NUW7" s="309"/>
      <c r="NUX7" s="309"/>
      <c r="NUY7" s="309"/>
      <c r="NUZ7" s="309"/>
      <c r="NVA7" s="309"/>
      <c r="NVB7" s="309"/>
      <c r="NVC7" s="309"/>
      <c r="NVD7" s="309"/>
      <c r="NVE7" s="309"/>
      <c r="NVF7" s="309"/>
      <c r="NVG7" s="309"/>
      <c r="NVH7" s="309"/>
      <c r="NVI7" s="309"/>
      <c r="NVJ7" s="309"/>
      <c r="NVK7" s="309"/>
      <c r="NVL7" s="309"/>
      <c r="NVM7" s="309"/>
      <c r="NVN7" s="309"/>
      <c r="NVO7" s="309"/>
      <c r="NVP7" s="309"/>
      <c r="NVQ7" s="309"/>
      <c r="NVR7" s="309"/>
      <c r="NVS7" s="309"/>
      <c r="NVT7" s="309"/>
      <c r="NVU7" s="309"/>
      <c r="NVV7" s="309"/>
      <c r="NVW7" s="309"/>
      <c r="NVX7" s="309"/>
      <c r="NVY7" s="309"/>
      <c r="NVZ7" s="309"/>
      <c r="NWA7" s="309"/>
      <c r="NWB7" s="309"/>
      <c r="NWC7" s="309"/>
      <c r="NWD7" s="309"/>
      <c r="NWE7" s="309"/>
      <c r="NWF7" s="309"/>
      <c r="NWG7" s="309"/>
      <c r="NWH7" s="309"/>
      <c r="NWI7" s="309"/>
      <c r="NWJ7" s="309"/>
      <c r="NWK7" s="309"/>
      <c r="NWL7" s="309"/>
      <c r="NWM7" s="309"/>
      <c r="NWN7" s="309"/>
      <c r="NWO7" s="309"/>
      <c r="NWP7" s="309"/>
      <c r="NWQ7" s="309"/>
      <c r="NWR7" s="309"/>
      <c r="NWS7" s="309"/>
      <c r="NWT7" s="309"/>
      <c r="NWU7" s="309"/>
      <c r="NWV7" s="309"/>
      <c r="NWW7" s="309"/>
      <c r="NWX7" s="309"/>
      <c r="NWY7" s="309"/>
      <c r="NWZ7" s="309"/>
      <c r="NXA7" s="309"/>
      <c r="NXB7" s="309"/>
      <c r="NXC7" s="309"/>
      <c r="NXD7" s="309"/>
      <c r="NXE7" s="309"/>
      <c r="NXF7" s="309"/>
      <c r="NXG7" s="309"/>
      <c r="NXH7" s="309"/>
      <c r="NXI7" s="309"/>
      <c r="NXJ7" s="309"/>
      <c r="NXK7" s="309"/>
      <c r="NXL7" s="309"/>
      <c r="NXM7" s="309"/>
      <c r="NXN7" s="309"/>
      <c r="NXO7" s="309"/>
      <c r="NXP7" s="309"/>
      <c r="NXQ7" s="309"/>
      <c r="NXR7" s="309"/>
      <c r="NXS7" s="309"/>
      <c r="NXT7" s="309"/>
      <c r="NXU7" s="309"/>
      <c r="NXV7" s="309"/>
      <c r="NXW7" s="309"/>
      <c r="NXX7" s="309"/>
      <c r="NXY7" s="309"/>
      <c r="NXZ7" s="309"/>
      <c r="NYA7" s="309"/>
      <c r="NYB7" s="309"/>
      <c r="NYC7" s="309"/>
      <c r="NYD7" s="309"/>
      <c r="NYE7" s="309"/>
      <c r="NYF7" s="309"/>
      <c r="NYG7" s="309"/>
      <c r="NYH7" s="309"/>
      <c r="NYI7" s="309"/>
      <c r="NYJ7" s="309"/>
      <c r="NYK7" s="309"/>
      <c r="NYL7" s="309"/>
      <c r="NYM7" s="309"/>
      <c r="NYN7" s="309"/>
      <c r="NYO7" s="309"/>
      <c r="NYP7" s="309"/>
      <c r="NYQ7" s="309"/>
      <c r="NYR7" s="309"/>
      <c r="NYS7" s="309"/>
      <c r="NYT7" s="309"/>
      <c r="NYU7" s="309"/>
      <c r="NYV7" s="309"/>
      <c r="NYW7" s="309"/>
      <c r="NYX7" s="309"/>
      <c r="NYY7" s="309"/>
      <c r="NYZ7" s="309"/>
      <c r="NZA7" s="309"/>
      <c r="NZB7" s="309"/>
      <c r="NZC7" s="309"/>
      <c r="NZD7" s="309"/>
      <c r="NZE7" s="309"/>
      <c r="NZF7" s="309"/>
      <c r="NZG7" s="309"/>
      <c r="NZH7" s="309"/>
      <c r="NZI7" s="309"/>
      <c r="NZJ7" s="309"/>
      <c r="NZK7" s="309"/>
      <c r="NZL7" s="309"/>
      <c r="NZM7" s="309"/>
      <c r="NZN7" s="309"/>
      <c r="NZO7" s="309"/>
      <c r="NZP7" s="309"/>
      <c r="NZQ7" s="309"/>
      <c r="NZR7" s="309"/>
      <c r="NZS7" s="309"/>
      <c r="NZT7" s="309"/>
      <c r="NZU7" s="309"/>
      <c r="NZV7" s="309"/>
      <c r="NZW7" s="309"/>
      <c r="NZX7" s="309"/>
      <c r="NZY7" s="309"/>
      <c r="NZZ7" s="309"/>
      <c r="OAA7" s="309"/>
      <c r="OAB7" s="309"/>
      <c r="OAC7" s="309"/>
      <c r="OAD7" s="309"/>
      <c r="OAE7" s="309"/>
      <c r="OAF7" s="309"/>
      <c r="OAG7" s="309"/>
      <c r="OAH7" s="309"/>
      <c r="OAI7" s="309"/>
      <c r="OAJ7" s="309"/>
      <c r="OAK7" s="309"/>
      <c r="OAL7" s="309"/>
      <c r="OAM7" s="309"/>
      <c r="OAN7" s="309"/>
      <c r="OAO7" s="309"/>
      <c r="OAP7" s="309"/>
      <c r="OAQ7" s="309"/>
      <c r="OAR7" s="309"/>
      <c r="OAS7" s="309"/>
      <c r="OAT7" s="309"/>
      <c r="OAU7" s="309"/>
      <c r="OAV7" s="309"/>
      <c r="OAW7" s="309"/>
      <c r="OAX7" s="309"/>
      <c r="OAY7" s="309"/>
      <c r="OAZ7" s="309"/>
      <c r="OBA7" s="309"/>
      <c r="OBB7" s="309"/>
      <c r="OBC7" s="309"/>
      <c r="OBD7" s="309"/>
      <c r="OBE7" s="309"/>
      <c r="OBF7" s="309"/>
      <c r="OBG7" s="309"/>
      <c r="OBH7" s="309"/>
      <c r="OBI7" s="309"/>
      <c r="OBJ7" s="309"/>
      <c r="OBK7" s="309"/>
      <c r="OBL7" s="309"/>
      <c r="OBM7" s="309"/>
      <c r="OBN7" s="309"/>
      <c r="OBO7" s="309"/>
      <c r="OBP7" s="309"/>
      <c r="OBQ7" s="309"/>
      <c r="OBR7" s="309"/>
      <c r="OBS7" s="309"/>
      <c r="OBT7" s="309"/>
      <c r="OBU7" s="309"/>
      <c r="OBV7" s="309"/>
      <c r="OBW7" s="309"/>
      <c r="OBX7" s="309"/>
      <c r="OBY7" s="309"/>
      <c r="OBZ7" s="309"/>
      <c r="OCA7" s="309"/>
      <c r="OCB7" s="309"/>
      <c r="OCC7" s="309"/>
      <c r="OCD7" s="309"/>
      <c r="OCE7" s="309"/>
      <c r="OCF7" s="309"/>
      <c r="OCG7" s="309"/>
      <c r="OCH7" s="309"/>
      <c r="OCI7" s="309"/>
      <c r="OCJ7" s="309"/>
      <c r="OCK7" s="309"/>
      <c r="OCL7" s="309"/>
      <c r="OCM7" s="309"/>
      <c r="OCN7" s="309"/>
      <c r="OCO7" s="309"/>
      <c r="OCP7" s="309"/>
      <c r="OCQ7" s="309"/>
      <c r="OCR7" s="309"/>
      <c r="OCS7" s="309"/>
      <c r="OCT7" s="309"/>
      <c r="OCU7" s="309"/>
      <c r="OCV7" s="309"/>
      <c r="OCW7" s="309"/>
      <c r="OCX7" s="309"/>
      <c r="OCY7" s="309"/>
      <c r="OCZ7" s="309"/>
      <c r="ODA7" s="309"/>
      <c r="ODB7" s="309"/>
      <c r="ODC7" s="309"/>
      <c r="ODD7" s="309"/>
      <c r="ODE7" s="309"/>
      <c r="ODF7" s="309"/>
      <c r="ODG7" s="309"/>
      <c r="ODH7" s="309"/>
      <c r="ODI7" s="309"/>
      <c r="ODJ7" s="309"/>
      <c r="ODK7" s="309"/>
      <c r="ODL7" s="309"/>
      <c r="ODM7" s="309"/>
      <c r="ODN7" s="309"/>
      <c r="ODO7" s="309"/>
      <c r="ODP7" s="309"/>
      <c r="ODQ7" s="309"/>
      <c r="ODR7" s="309"/>
      <c r="ODS7" s="309"/>
      <c r="ODT7" s="309"/>
      <c r="ODU7" s="309"/>
      <c r="ODV7" s="309"/>
      <c r="ODW7" s="309"/>
      <c r="ODX7" s="309"/>
      <c r="ODY7" s="309"/>
      <c r="ODZ7" s="309"/>
      <c r="OEA7" s="309"/>
      <c r="OEB7" s="309"/>
      <c r="OEC7" s="309"/>
      <c r="OED7" s="309"/>
      <c r="OEE7" s="309"/>
      <c r="OEF7" s="309"/>
      <c r="OEG7" s="309"/>
      <c r="OEH7" s="309"/>
      <c r="OEI7" s="309"/>
      <c r="OEJ7" s="309"/>
      <c r="OEK7" s="309"/>
      <c r="OEL7" s="309"/>
      <c r="OEM7" s="309"/>
      <c r="OEN7" s="309"/>
      <c r="OEO7" s="309"/>
      <c r="OEP7" s="309"/>
      <c r="OEQ7" s="309"/>
      <c r="OER7" s="309"/>
      <c r="OES7" s="309"/>
      <c r="OET7" s="309"/>
      <c r="OEU7" s="309"/>
      <c r="OEV7" s="309"/>
      <c r="OEW7" s="309"/>
      <c r="OEX7" s="309"/>
      <c r="OEY7" s="309"/>
      <c r="OEZ7" s="309"/>
      <c r="OFA7" s="309"/>
      <c r="OFB7" s="309"/>
      <c r="OFC7" s="309"/>
      <c r="OFD7" s="309"/>
      <c r="OFE7" s="309"/>
      <c r="OFF7" s="309"/>
      <c r="OFG7" s="309"/>
      <c r="OFH7" s="309"/>
      <c r="OFI7" s="309"/>
      <c r="OFJ7" s="309"/>
      <c r="OFK7" s="309"/>
      <c r="OFL7" s="309"/>
      <c r="OFM7" s="309"/>
      <c r="OFN7" s="309"/>
      <c r="OFO7" s="309"/>
      <c r="OFP7" s="309"/>
      <c r="OFQ7" s="309"/>
      <c r="OFR7" s="309"/>
      <c r="OFS7" s="309"/>
      <c r="OFT7" s="309"/>
      <c r="OFU7" s="309"/>
      <c r="OFV7" s="309"/>
      <c r="OFW7" s="309"/>
      <c r="OFX7" s="309"/>
      <c r="OFY7" s="309"/>
      <c r="OFZ7" s="309"/>
      <c r="OGA7" s="309"/>
      <c r="OGB7" s="309"/>
      <c r="OGC7" s="309"/>
      <c r="OGD7" s="309"/>
      <c r="OGE7" s="309"/>
      <c r="OGF7" s="309"/>
      <c r="OGG7" s="309"/>
      <c r="OGH7" s="309"/>
      <c r="OGI7" s="309"/>
      <c r="OGJ7" s="309"/>
      <c r="OGK7" s="309"/>
      <c r="OGL7" s="309"/>
      <c r="OGM7" s="309"/>
      <c r="OGN7" s="309"/>
      <c r="OGO7" s="309"/>
      <c r="OGP7" s="309"/>
      <c r="OGQ7" s="309"/>
      <c r="OGR7" s="309"/>
      <c r="OGS7" s="309"/>
      <c r="OGT7" s="309"/>
      <c r="OGU7" s="309"/>
      <c r="OGV7" s="309"/>
      <c r="OGW7" s="309"/>
      <c r="OGX7" s="309"/>
      <c r="OGY7" s="309"/>
      <c r="OGZ7" s="309"/>
      <c r="OHA7" s="309"/>
      <c r="OHB7" s="309"/>
      <c r="OHC7" s="309"/>
      <c r="OHD7" s="309"/>
      <c r="OHE7" s="309"/>
      <c r="OHF7" s="309"/>
      <c r="OHG7" s="309"/>
      <c r="OHH7" s="309"/>
      <c r="OHI7" s="309"/>
      <c r="OHJ7" s="309"/>
      <c r="OHK7" s="309"/>
      <c r="OHL7" s="309"/>
      <c r="OHM7" s="309"/>
      <c r="OHN7" s="309"/>
      <c r="OHO7" s="309"/>
      <c r="OHP7" s="309"/>
      <c r="OHQ7" s="309"/>
      <c r="OHR7" s="309"/>
      <c r="OHS7" s="309"/>
      <c r="OHT7" s="309"/>
      <c r="OHU7" s="309"/>
      <c r="OHV7" s="309"/>
      <c r="OHW7" s="309"/>
      <c r="OHX7" s="309"/>
      <c r="OHY7" s="309"/>
      <c r="OHZ7" s="309"/>
      <c r="OIA7" s="309"/>
      <c r="OIB7" s="309"/>
      <c r="OIC7" s="309"/>
      <c r="OID7" s="309"/>
      <c r="OIE7" s="309"/>
      <c r="OIF7" s="309"/>
      <c r="OIG7" s="309"/>
      <c r="OIH7" s="309"/>
      <c r="OII7" s="309"/>
      <c r="OIJ7" s="309"/>
      <c r="OIK7" s="309"/>
      <c r="OIL7" s="309"/>
      <c r="OIM7" s="309"/>
      <c r="OIN7" s="309"/>
      <c r="OIO7" s="309"/>
      <c r="OIP7" s="309"/>
      <c r="OIQ7" s="309"/>
      <c r="OIR7" s="309"/>
      <c r="OIS7" s="309"/>
      <c r="OIT7" s="309"/>
      <c r="OIU7" s="309"/>
      <c r="OIV7" s="309"/>
      <c r="OIW7" s="309"/>
      <c r="OIX7" s="309"/>
      <c r="OIY7" s="309"/>
      <c r="OIZ7" s="309"/>
      <c r="OJA7" s="309"/>
      <c r="OJB7" s="309"/>
      <c r="OJC7" s="309"/>
      <c r="OJD7" s="309"/>
      <c r="OJE7" s="309"/>
      <c r="OJF7" s="309"/>
      <c r="OJG7" s="309"/>
      <c r="OJH7" s="309"/>
      <c r="OJI7" s="309"/>
      <c r="OJJ7" s="309"/>
      <c r="OJK7" s="309"/>
      <c r="OJL7" s="309"/>
      <c r="OJM7" s="309"/>
      <c r="OJN7" s="309"/>
      <c r="OJO7" s="309"/>
      <c r="OJP7" s="309"/>
      <c r="OJQ7" s="309"/>
      <c r="OJR7" s="309"/>
      <c r="OJS7" s="309"/>
      <c r="OJT7" s="309"/>
      <c r="OJU7" s="309"/>
      <c r="OJV7" s="309"/>
      <c r="OJW7" s="309"/>
      <c r="OJX7" s="309"/>
      <c r="OJY7" s="309"/>
      <c r="OJZ7" s="309"/>
      <c r="OKA7" s="309"/>
      <c r="OKB7" s="309"/>
      <c r="OKC7" s="309"/>
      <c r="OKD7" s="309"/>
      <c r="OKE7" s="309"/>
      <c r="OKF7" s="309"/>
      <c r="OKG7" s="309"/>
      <c r="OKH7" s="309"/>
      <c r="OKI7" s="309"/>
      <c r="OKJ7" s="309"/>
      <c r="OKK7" s="309"/>
      <c r="OKL7" s="309"/>
      <c r="OKM7" s="309"/>
      <c r="OKN7" s="309"/>
      <c r="OKO7" s="309"/>
      <c r="OKP7" s="309"/>
      <c r="OKQ7" s="309"/>
      <c r="OKR7" s="309"/>
      <c r="OKS7" s="309"/>
      <c r="OKT7" s="309"/>
      <c r="OKU7" s="309"/>
      <c r="OKV7" s="309"/>
      <c r="OKW7" s="309"/>
      <c r="OKX7" s="309"/>
      <c r="OKY7" s="309"/>
      <c r="OKZ7" s="309"/>
      <c r="OLA7" s="309"/>
      <c r="OLB7" s="309"/>
      <c r="OLC7" s="309"/>
      <c r="OLD7" s="309"/>
      <c r="OLE7" s="309"/>
      <c r="OLF7" s="309"/>
      <c r="OLG7" s="309"/>
      <c r="OLH7" s="309"/>
      <c r="OLI7" s="309"/>
      <c r="OLJ7" s="309"/>
      <c r="OLK7" s="309"/>
      <c r="OLL7" s="309"/>
      <c r="OLM7" s="309"/>
      <c r="OLN7" s="309"/>
      <c r="OLO7" s="309"/>
      <c r="OLP7" s="309"/>
      <c r="OLQ7" s="309"/>
      <c r="OLR7" s="309"/>
      <c r="OLS7" s="309"/>
      <c r="OLT7" s="309"/>
      <c r="OLU7" s="309"/>
      <c r="OLV7" s="309"/>
      <c r="OLW7" s="309"/>
      <c r="OLX7" s="309"/>
      <c r="OLY7" s="309"/>
      <c r="OLZ7" s="309"/>
      <c r="OMA7" s="309"/>
      <c r="OMB7" s="309"/>
      <c r="OMC7" s="309"/>
      <c r="OMD7" s="309"/>
      <c r="OME7" s="309"/>
      <c r="OMF7" s="309"/>
      <c r="OMG7" s="309"/>
      <c r="OMH7" s="309"/>
      <c r="OMI7" s="309"/>
      <c r="OMJ7" s="309"/>
      <c r="OMK7" s="309"/>
      <c r="OML7" s="309"/>
      <c r="OMM7" s="309"/>
      <c r="OMN7" s="309"/>
      <c r="OMO7" s="309"/>
      <c r="OMP7" s="309"/>
      <c r="OMQ7" s="309"/>
      <c r="OMR7" s="309"/>
      <c r="OMS7" s="309"/>
      <c r="OMT7" s="309"/>
      <c r="OMU7" s="309"/>
      <c r="OMV7" s="309"/>
      <c r="OMW7" s="309"/>
      <c r="OMX7" s="309"/>
      <c r="OMY7" s="309"/>
      <c r="OMZ7" s="309"/>
      <c r="ONA7" s="309"/>
      <c r="ONB7" s="309"/>
      <c r="ONC7" s="309"/>
      <c r="OND7" s="309"/>
      <c r="ONE7" s="309"/>
      <c r="ONF7" s="309"/>
      <c r="ONG7" s="309"/>
      <c r="ONH7" s="309"/>
      <c r="ONI7" s="309"/>
      <c r="ONJ7" s="309"/>
      <c r="ONK7" s="309"/>
      <c r="ONL7" s="309"/>
      <c r="ONM7" s="309"/>
      <c r="ONN7" s="309"/>
      <c r="ONO7" s="309"/>
      <c r="ONP7" s="309"/>
      <c r="ONQ7" s="309"/>
      <c r="ONR7" s="309"/>
      <c r="ONS7" s="309"/>
      <c r="ONT7" s="309"/>
      <c r="ONU7" s="309"/>
      <c r="ONV7" s="309"/>
      <c r="ONW7" s="309"/>
      <c r="ONX7" s="309"/>
      <c r="ONY7" s="309"/>
      <c r="ONZ7" s="309"/>
      <c r="OOA7" s="309"/>
      <c r="OOB7" s="309"/>
      <c r="OOC7" s="309"/>
      <c r="OOD7" s="309"/>
      <c r="OOE7" s="309"/>
      <c r="OOF7" s="309"/>
      <c r="OOG7" s="309"/>
      <c r="OOH7" s="309"/>
      <c r="OOI7" s="309"/>
      <c r="OOJ7" s="309"/>
      <c r="OOK7" s="309"/>
      <c r="OOL7" s="309"/>
      <c r="OOM7" s="309"/>
      <c r="OON7" s="309"/>
      <c r="OOO7" s="309"/>
      <c r="OOP7" s="309"/>
      <c r="OOQ7" s="309"/>
      <c r="OOR7" s="309"/>
      <c r="OOS7" s="309"/>
      <c r="OOT7" s="309"/>
      <c r="OOU7" s="309"/>
      <c r="OOV7" s="309"/>
      <c r="OOW7" s="309"/>
      <c r="OOX7" s="309"/>
      <c r="OOY7" s="309"/>
      <c r="OOZ7" s="309"/>
      <c r="OPA7" s="309"/>
      <c r="OPB7" s="309"/>
      <c r="OPC7" s="309"/>
      <c r="OPD7" s="309"/>
      <c r="OPE7" s="309"/>
      <c r="OPF7" s="309"/>
      <c r="OPG7" s="309"/>
      <c r="OPH7" s="309"/>
      <c r="OPI7" s="309"/>
      <c r="OPJ7" s="309"/>
      <c r="OPK7" s="309"/>
      <c r="OPL7" s="309"/>
      <c r="OPM7" s="309"/>
      <c r="OPN7" s="309"/>
      <c r="OPO7" s="309"/>
      <c r="OPP7" s="309"/>
      <c r="OPQ7" s="309"/>
      <c r="OPR7" s="309"/>
      <c r="OPS7" s="309"/>
      <c r="OPT7" s="309"/>
      <c r="OPU7" s="309"/>
      <c r="OPV7" s="309"/>
      <c r="OPW7" s="309"/>
      <c r="OPX7" s="309"/>
      <c r="OPY7" s="309"/>
      <c r="OPZ7" s="309"/>
      <c r="OQA7" s="309"/>
      <c r="OQB7" s="309"/>
      <c r="OQC7" s="309"/>
      <c r="OQD7" s="309"/>
      <c r="OQE7" s="309"/>
      <c r="OQF7" s="309"/>
      <c r="OQG7" s="309"/>
      <c r="OQH7" s="309"/>
      <c r="OQI7" s="309"/>
      <c r="OQJ7" s="309"/>
      <c r="OQK7" s="309"/>
      <c r="OQL7" s="309"/>
      <c r="OQM7" s="309"/>
      <c r="OQN7" s="309"/>
      <c r="OQO7" s="309"/>
      <c r="OQP7" s="309"/>
      <c r="OQQ7" s="309"/>
      <c r="OQR7" s="309"/>
      <c r="OQS7" s="309"/>
      <c r="OQT7" s="309"/>
      <c r="OQU7" s="309"/>
      <c r="OQV7" s="309"/>
      <c r="OQW7" s="309"/>
      <c r="OQX7" s="309"/>
      <c r="OQY7" s="309"/>
      <c r="OQZ7" s="309"/>
      <c r="ORA7" s="309"/>
      <c r="ORB7" s="309"/>
      <c r="ORC7" s="309"/>
      <c r="ORD7" s="309"/>
      <c r="ORE7" s="309"/>
      <c r="ORF7" s="309"/>
      <c r="ORG7" s="309"/>
      <c r="ORH7" s="309"/>
      <c r="ORI7" s="309"/>
      <c r="ORJ7" s="309"/>
      <c r="ORK7" s="309"/>
      <c r="ORL7" s="309"/>
      <c r="ORM7" s="309"/>
      <c r="ORN7" s="309"/>
      <c r="ORO7" s="309"/>
      <c r="ORP7" s="309"/>
      <c r="ORQ7" s="309"/>
      <c r="ORR7" s="309"/>
      <c r="ORS7" s="309"/>
      <c r="ORT7" s="309"/>
      <c r="ORU7" s="309"/>
      <c r="ORV7" s="309"/>
      <c r="ORW7" s="309"/>
      <c r="ORX7" s="309"/>
      <c r="ORY7" s="309"/>
      <c r="ORZ7" s="309"/>
      <c r="OSA7" s="309"/>
      <c r="OSB7" s="309"/>
      <c r="OSC7" s="309"/>
      <c r="OSD7" s="309"/>
      <c r="OSE7" s="309"/>
      <c r="OSF7" s="309"/>
      <c r="OSG7" s="309"/>
      <c r="OSH7" s="309"/>
      <c r="OSI7" s="309"/>
      <c r="OSJ7" s="309"/>
      <c r="OSK7" s="309"/>
      <c r="OSL7" s="309"/>
      <c r="OSM7" s="309"/>
      <c r="OSN7" s="309"/>
      <c r="OSO7" s="309"/>
      <c r="OSP7" s="309"/>
      <c r="OSQ7" s="309"/>
      <c r="OSR7" s="309"/>
      <c r="OSS7" s="309"/>
      <c r="OST7" s="309"/>
      <c r="OSU7" s="309"/>
      <c r="OSV7" s="309"/>
      <c r="OSW7" s="309"/>
      <c r="OSX7" s="309"/>
      <c r="OSY7" s="309"/>
      <c r="OSZ7" s="309"/>
      <c r="OTA7" s="309"/>
      <c r="OTB7" s="309"/>
      <c r="OTC7" s="309"/>
      <c r="OTD7" s="309"/>
      <c r="OTE7" s="309"/>
      <c r="OTF7" s="309"/>
      <c r="OTG7" s="309"/>
      <c r="OTH7" s="309"/>
      <c r="OTI7" s="309"/>
      <c r="OTJ7" s="309"/>
      <c r="OTK7" s="309"/>
      <c r="OTL7" s="309"/>
      <c r="OTM7" s="309"/>
      <c r="OTN7" s="309"/>
      <c r="OTO7" s="309"/>
      <c r="OTP7" s="309"/>
      <c r="OTQ7" s="309"/>
      <c r="OTR7" s="309"/>
      <c r="OTS7" s="309"/>
      <c r="OTT7" s="309"/>
      <c r="OTU7" s="309"/>
      <c r="OTV7" s="309"/>
      <c r="OTW7" s="309"/>
      <c r="OTX7" s="309"/>
      <c r="OTY7" s="309"/>
      <c r="OTZ7" s="309"/>
      <c r="OUA7" s="309"/>
      <c r="OUB7" s="309"/>
      <c r="OUC7" s="309"/>
      <c r="OUD7" s="309"/>
      <c r="OUE7" s="309"/>
      <c r="OUF7" s="309"/>
      <c r="OUG7" s="309"/>
      <c r="OUH7" s="309"/>
      <c r="OUI7" s="309"/>
      <c r="OUJ7" s="309"/>
      <c r="OUK7" s="309"/>
      <c r="OUL7" s="309"/>
      <c r="OUM7" s="309"/>
      <c r="OUN7" s="309"/>
      <c r="OUO7" s="309"/>
      <c r="OUP7" s="309"/>
      <c r="OUQ7" s="309"/>
      <c r="OUR7" s="309"/>
      <c r="OUS7" s="309"/>
      <c r="OUT7" s="309"/>
      <c r="OUU7" s="309"/>
      <c r="OUV7" s="309"/>
      <c r="OUW7" s="309"/>
      <c r="OUX7" s="309"/>
      <c r="OUY7" s="309"/>
      <c r="OUZ7" s="309"/>
      <c r="OVA7" s="309"/>
      <c r="OVB7" s="309"/>
      <c r="OVC7" s="309"/>
      <c r="OVD7" s="309"/>
      <c r="OVE7" s="309"/>
      <c r="OVF7" s="309"/>
      <c r="OVG7" s="309"/>
      <c r="OVH7" s="309"/>
      <c r="OVI7" s="309"/>
      <c r="OVJ7" s="309"/>
      <c r="OVK7" s="309"/>
      <c r="OVL7" s="309"/>
      <c r="OVM7" s="309"/>
      <c r="OVN7" s="309"/>
      <c r="OVO7" s="309"/>
      <c r="OVP7" s="309"/>
      <c r="OVQ7" s="309"/>
      <c r="OVR7" s="309"/>
      <c r="OVS7" s="309"/>
      <c r="OVT7" s="309"/>
      <c r="OVU7" s="309"/>
      <c r="OVV7" s="309"/>
      <c r="OVW7" s="309"/>
      <c r="OVX7" s="309"/>
      <c r="OVY7" s="309"/>
      <c r="OVZ7" s="309"/>
      <c r="OWA7" s="309"/>
      <c r="OWB7" s="309"/>
      <c r="OWC7" s="309"/>
      <c r="OWD7" s="309"/>
      <c r="OWE7" s="309"/>
      <c r="OWF7" s="309"/>
      <c r="OWG7" s="309"/>
      <c r="OWH7" s="309"/>
      <c r="OWI7" s="309"/>
      <c r="OWJ7" s="309"/>
      <c r="OWK7" s="309"/>
      <c r="OWL7" s="309"/>
      <c r="OWM7" s="309"/>
      <c r="OWN7" s="309"/>
      <c r="OWO7" s="309"/>
      <c r="OWP7" s="309"/>
      <c r="OWQ7" s="309"/>
      <c r="OWR7" s="309"/>
      <c r="OWS7" s="309"/>
      <c r="OWT7" s="309"/>
      <c r="OWU7" s="309"/>
      <c r="OWV7" s="309"/>
      <c r="OWW7" s="309"/>
      <c r="OWX7" s="309"/>
      <c r="OWY7" s="309"/>
      <c r="OWZ7" s="309"/>
      <c r="OXA7" s="309"/>
      <c r="OXB7" s="309"/>
      <c r="OXC7" s="309"/>
      <c r="OXD7" s="309"/>
      <c r="OXE7" s="309"/>
      <c r="OXF7" s="309"/>
      <c r="OXG7" s="309"/>
      <c r="OXH7" s="309"/>
      <c r="OXI7" s="309"/>
      <c r="OXJ7" s="309"/>
      <c r="OXK7" s="309"/>
      <c r="OXL7" s="309"/>
      <c r="OXM7" s="309"/>
      <c r="OXN7" s="309"/>
      <c r="OXO7" s="309"/>
      <c r="OXP7" s="309"/>
      <c r="OXQ7" s="309"/>
      <c r="OXR7" s="309"/>
      <c r="OXS7" s="309"/>
      <c r="OXT7" s="309"/>
      <c r="OXU7" s="309"/>
      <c r="OXV7" s="309"/>
      <c r="OXW7" s="309"/>
      <c r="OXX7" s="309"/>
      <c r="OXY7" s="309"/>
      <c r="OXZ7" s="309"/>
      <c r="OYA7" s="309"/>
      <c r="OYB7" s="309"/>
      <c r="OYC7" s="309"/>
      <c r="OYD7" s="309"/>
      <c r="OYE7" s="309"/>
      <c r="OYF7" s="309"/>
      <c r="OYG7" s="309"/>
      <c r="OYH7" s="309"/>
      <c r="OYI7" s="309"/>
      <c r="OYJ7" s="309"/>
      <c r="OYK7" s="309"/>
      <c r="OYL7" s="309"/>
      <c r="OYM7" s="309"/>
      <c r="OYN7" s="309"/>
      <c r="OYO7" s="309"/>
      <c r="OYP7" s="309"/>
      <c r="OYQ7" s="309"/>
      <c r="OYR7" s="309"/>
      <c r="OYS7" s="309"/>
      <c r="OYT7" s="309"/>
      <c r="OYU7" s="309"/>
      <c r="OYV7" s="309"/>
      <c r="OYW7" s="309"/>
      <c r="OYX7" s="309"/>
      <c r="OYY7" s="309"/>
      <c r="OYZ7" s="309"/>
      <c r="OZA7" s="309"/>
      <c r="OZB7" s="309"/>
      <c r="OZC7" s="309"/>
      <c r="OZD7" s="309"/>
      <c r="OZE7" s="309"/>
      <c r="OZF7" s="309"/>
      <c r="OZG7" s="309"/>
      <c r="OZH7" s="309"/>
      <c r="OZI7" s="309"/>
      <c r="OZJ7" s="309"/>
      <c r="OZK7" s="309"/>
      <c r="OZL7" s="309"/>
      <c r="OZM7" s="309"/>
      <c r="OZN7" s="309"/>
      <c r="OZO7" s="309"/>
      <c r="OZP7" s="309"/>
      <c r="OZQ7" s="309"/>
      <c r="OZR7" s="309"/>
      <c r="OZS7" s="309"/>
      <c r="OZT7" s="309"/>
      <c r="OZU7" s="309"/>
      <c r="OZV7" s="309"/>
      <c r="OZW7" s="309"/>
      <c r="OZX7" s="309"/>
      <c r="OZY7" s="309"/>
      <c r="OZZ7" s="309"/>
      <c r="PAA7" s="309"/>
      <c r="PAB7" s="309"/>
      <c r="PAC7" s="309"/>
      <c r="PAD7" s="309"/>
      <c r="PAE7" s="309"/>
      <c r="PAF7" s="309"/>
      <c r="PAG7" s="309"/>
      <c r="PAH7" s="309"/>
      <c r="PAI7" s="309"/>
      <c r="PAJ7" s="309"/>
      <c r="PAK7" s="309"/>
      <c r="PAL7" s="309"/>
      <c r="PAM7" s="309"/>
      <c r="PAN7" s="309"/>
      <c r="PAO7" s="309"/>
      <c r="PAP7" s="309"/>
      <c r="PAQ7" s="309"/>
      <c r="PAR7" s="309"/>
      <c r="PAS7" s="309"/>
      <c r="PAT7" s="309"/>
      <c r="PAU7" s="309"/>
      <c r="PAV7" s="309"/>
      <c r="PAW7" s="309"/>
      <c r="PAX7" s="309"/>
      <c r="PAY7" s="309"/>
      <c r="PAZ7" s="309"/>
      <c r="PBA7" s="309"/>
      <c r="PBB7" s="309"/>
      <c r="PBC7" s="309"/>
      <c r="PBD7" s="309"/>
      <c r="PBE7" s="309"/>
      <c r="PBF7" s="309"/>
      <c r="PBG7" s="309"/>
      <c r="PBH7" s="309"/>
      <c r="PBI7" s="309"/>
      <c r="PBJ7" s="309"/>
      <c r="PBK7" s="309"/>
      <c r="PBL7" s="309"/>
      <c r="PBM7" s="309"/>
      <c r="PBN7" s="309"/>
      <c r="PBO7" s="309"/>
      <c r="PBP7" s="309"/>
      <c r="PBQ7" s="309"/>
      <c r="PBR7" s="309"/>
      <c r="PBS7" s="309"/>
      <c r="PBT7" s="309"/>
      <c r="PBU7" s="309"/>
      <c r="PBV7" s="309"/>
      <c r="PBW7" s="309"/>
      <c r="PBX7" s="309"/>
      <c r="PBY7" s="309"/>
      <c r="PBZ7" s="309"/>
      <c r="PCA7" s="309"/>
      <c r="PCB7" s="309"/>
      <c r="PCC7" s="309"/>
      <c r="PCD7" s="309"/>
      <c r="PCE7" s="309"/>
      <c r="PCF7" s="309"/>
      <c r="PCG7" s="309"/>
      <c r="PCH7" s="309"/>
      <c r="PCI7" s="309"/>
      <c r="PCJ7" s="309"/>
      <c r="PCK7" s="309"/>
      <c r="PCL7" s="309"/>
      <c r="PCM7" s="309"/>
      <c r="PCN7" s="309"/>
      <c r="PCO7" s="309"/>
      <c r="PCP7" s="309"/>
      <c r="PCQ7" s="309"/>
      <c r="PCR7" s="309"/>
      <c r="PCS7" s="309"/>
      <c r="PCT7" s="309"/>
      <c r="PCU7" s="309"/>
      <c r="PCV7" s="309"/>
      <c r="PCW7" s="309"/>
      <c r="PCX7" s="309"/>
      <c r="PCY7" s="309"/>
      <c r="PCZ7" s="309"/>
      <c r="PDA7" s="309"/>
      <c r="PDB7" s="309"/>
      <c r="PDC7" s="309"/>
      <c r="PDD7" s="309"/>
      <c r="PDE7" s="309"/>
      <c r="PDF7" s="309"/>
      <c r="PDG7" s="309"/>
      <c r="PDH7" s="309"/>
      <c r="PDI7" s="309"/>
      <c r="PDJ7" s="309"/>
      <c r="PDK7" s="309"/>
      <c r="PDL7" s="309"/>
      <c r="PDM7" s="309"/>
      <c r="PDN7" s="309"/>
      <c r="PDO7" s="309"/>
      <c r="PDP7" s="309"/>
      <c r="PDQ7" s="309"/>
      <c r="PDR7" s="309"/>
      <c r="PDS7" s="309"/>
      <c r="PDT7" s="309"/>
      <c r="PDU7" s="309"/>
      <c r="PDV7" s="309"/>
      <c r="PDW7" s="309"/>
      <c r="PDX7" s="309"/>
      <c r="PDY7" s="309"/>
      <c r="PDZ7" s="309"/>
      <c r="PEA7" s="309"/>
      <c r="PEB7" s="309"/>
      <c r="PEC7" s="309"/>
      <c r="PED7" s="309"/>
      <c r="PEE7" s="309"/>
      <c r="PEF7" s="309"/>
      <c r="PEG7" s="309"/>
      <c r="PEH7" s="309"/>
      <c r="PEI7" s="309"/>
      <c r="PEJ7" s="309"/>
      <c r="PEK7" s="309"/>
      <c r="PEL7" s="309"/>
      <c r="PEM7" s="309"/>
      <c r="PEN7" s="309"/>
      <c r="PEO7" s="309"/>
      <c r="PEP7" s="309"/>
      <c r="PEQ7" s="309"/>
      <c r="PER7" s="309"/>
      <c r="PES7" s="309"/>
      <c r="PET7" s="309"/>
      <c r="PEU7" s="309"/>
      <c r="PEV7" s="309"/>
      <c r="PEW7" s="309"/>
      <c r="PEX7" s="309"/>
      <c r="PEY7" s="309"/>
      <c r="PEZ7" s="309"/>
      <c r="PFA7" s="309"/>
      <c r="PFB7" s="309"/>
      <c r="PFC7" s="309"/>
      <c r="PFD7" s="309"/>
      <c r="PFE7" s="309"/>
      <c r="PFF7" s="309"/>
      <c r="PFG7" s="309"/>
      <c r="PFH7" s="309"/>
      <c r="PFI7" s="309"/>
      <c r="PFJ7" s="309"/>
      <c r="PFK7" s="309"/>
      <c r="PFL7" s="309"/>
      <c r="PFM7" s="309"/>
      <c r="PFN7" s="309"/>
      <c r="PFO7" s="309"/>
      <c r="PFP7" s="309"/>
      <c r="PFQ7" s="309"/>
      <c r="PFR7" s="309"/>
      <c r="PFS7" s="309"/>
      <c r="PFT7" s="309"/>
      <c r="PFU7" s="309"/>
      <c r="PFV7" s="309"/>
      <c r="PFW7" s="309"/>
      <c r="PFX7" s="309"/>
      <c r="PFY7" s="309"/>
      <c r="PFZ7" s="309"/>
      <c r="PGA7" s="309"/>
      <c r="PGB7" s="309"/>
      <c r="PGC7" s="309"/>
      <c r="PGD7" s="309"/>
      <c r="PGE7" s="309"/>
      <c r="PGF7" s="309"/>
      <c r="PGG7" s="309"/>
      <c r="PGH7" s="309"/>
      <c r="PGI7" s="309"/>
      <c r="PGJ7" s="309"/>
      <c r="PGK7" s="309"/>
      <c r="PGL7" s="309"/>
      <c r="PGM7" s="309"/>
      <c r="PGN7" s="309"/>
      <c r="PGO7" s="309"/>
      <c r="PGP7" s="309"/>
      <c r="PGQ7" s="309"/>
      <c r="PGR7" s="309"/>
      <c r="PGS7" s="309"/>
      <c r="PGT7" s="309"/>
      <c r="PGU7" s="309"/>
      <c r="PGV7" s="309"/>
      <c r="PGW7" s="309"/>
      <c r="PGX7" s="309"/>
      <c r="PGY7" s="309"/>
      <c r="PGZ7" s="309"/>
      <c r="PHA7" s="309"/>
      <c r="PHB7" s="309"/>
      <c r="PHC7" s="309"/>
      <c r="PHD7" s="309"/>
      <c r="PHE7" s="309"/>
      <c r="PHF7" s="309"/>
      <c r="PHG7" s="309"/>
      <c r="PHH7" s="309"/>
      <c r="PHI7" s="309"/>
      <c r="PHJ7" s="309"/>
      <c r="PHK7" s="309"/>
      <c r="PHL7" s="309"/>
      <c r="PHM7" s="309"/>
      <c r="PHN7" s="309"/>
      <c r="PHO7" s="309"/>
      <c r="PHP7" s="309"/>
      <c r="PHQ7" s="309"/>
      <c r="PHR7" s="309"/>
      <c r="PHS7" s="309"/>
      <c r="PHT7" s="309"/>
      <c r="PHU7" s="309"/>
      <c r="PHV7" s="309"/>
      <c r="PHW7" s="309"/>
      <c r="PHX7" s="309"/>
      <c r="PHY7" s="309"/>
      <c r="PHZ7" s="309"/>
      <c r="PIA7" s="309"/>
      <c r="PIB7" s="309"/>
      <c r="PIC7" s="309"/>
      <c r="PID7" s="309"/>
      <c r="PIE7" s="309"/>
      <c r="PIF7" s="309"/>
      <c r="PIG7" s="309"/>
      <c r="PIH7" s="309"/>
      <c r="PII7" s="309"/>
      <c r="PIJ7" s="309"/>
      <c r="PIK7" s="309"/>
      <c r="PIL7" s="309"/>
      <c r="PIM7" s="309"/>
      <c r="PIN7" s="309"/>
      <c r="PIO7" s="309"/>
      <c r="PIP7" s="309"/>
      <c r="PIQ7" s="309"/>
      <c r="PIR7" s="309"/>
      <c r="PIS7" s="309"/>
      <c r="PIT7" s="309"/>
      <c r="PIU7" s="309"/>
      <c r="PIV7" s="309"/>
      <c r="PIW7" s="309"/>
      <c r="PIX7" s="309"/>
      <c r="PIY7" s="309"/>
      <c r="PIZ7" s="309"/>
      <c r="PJA7" s="309"/>
      <c r="PJB7" s="309"/>
      <c r="PJC7" s="309"/>
      <c r="PJD7" s="309"/>
      <c r="PJE7" s="309"/>
      <c r="PJF7" s="309"/>
      <c r="PJG7" s="309"/>
      <c r="PJH7" s="309"/>
      <c r="PJI7" s="309"/>
      <c r="PJJ7" s="309"/>
      <c r="PJK7" s="309"/>
      <c r="PJL7" s="309"/>
      <c r="PJM7" s="309"/>
      <c r="PJN7" s="309"/>
      <c r="PJO7" s="309"/>
      <c r="PJP7" s="309"/>
      <c r="PJQ7" s="309"/>
      <c r="PJR7" s="309"/>
      <c r="PJS7" s="309"/>
      <c r="PJT7" s="309"/>
      <c r="PJU7" s="309"/>
      <c r="PJV7" s="309"/>
      <c r="PJW7" s="309"/>
      <c r="PJX7" s="309"/>
      <c r="PJY7" s="309"/>
      <c r="PJZ7" s="309"/>
      <c r="PKA7" s="309"/>
      <c r="PKB7" s="309"/>
      <c r="PKC7" s="309"/>
      <c r="PKD7" s="309"/>
      <c r="PKE7" s="309"/>
      <c r="PKF7" s="309"/>
      <c r="PKG7" s="309"/>
      <c r="PKH7" s="309"/>
      <c r="PKI7" s="309"/>
      <c r="PKJ7" s="309"/>
      <c r="PKK7" s="309"/>
      <c r="PKL7" s="309"/>
      <c r="PKM7" s="309"/>
      <c r="PKN7" s="309"/>
      <c r="PKO7" s="309"/>
      <c r="PKP7" s="309"/>
      <c r="PKQ7" s="309"/>
      <c r="PKR7" s="309"/>
      <c r="PKS7" s="309"/>
      <c r="PKT7" s="309"/>
      <c r="PKU7" s="309"/>
      <c r="PKV7" s="309"/>
      <c r="PKW7" s="309"/>
      <c r="PKX7" s="309"/>
      <c r="PKY7" s="309"/>
      <c r="PKZ7" s="309"/>
      <c r="PLA7" s="309"/>
      <c r="PLB7" s="309"/>
      <c r="PLC7" s="309"/>
      <c r="PLD7" s="309"/>
      <c r="PLE7" s="309"/>
      <c r="PLF7" s="309"/>
      <c r="PLG7" s="309"/>
      <c r="PLH7" s="309"/>
      <c r="PLI7" s="309"/>
      <c r="PLJ7" s="309"/>
      <c r="PLK7" s="309"/>
      <c r="PLL7" s="309"/>
      <c r="PLM7" s="309"/>
      <c r="PLN7" s="309"/>
      <c r="PLO7" s="309"/>
      <c r="PLP7" s="309"/>
      <c r="PLQ7" s="309"/>
      <c r="PLR7" s="309"/>
      <c r="PLS7" s="309"/>
      <c r="PLT7" s="309"/>
      <c r="PLU7" s="309"/>
      <c r="PLV7" s="309"/>
      <c r="PLW7" s="309"/>
      <c r="PLX7" s="309"/>
      <c r="PLY7" s="309"/>
      <c r="PLZ7" s="309"/>
      <c r="PMA7" s="309"/>
      <c r="PMB7" s="309"/>
      <c r="PMC7" s="309"/>
      <c r="PMD7" s="309"/>
      <c r="PME7" s="309"/>
      <c r="PMF7" s="309"/>
      <c r="PMG7" s="309"/>
      <c r="PMH7" s="309"/>
      <c r="PMI7" s="309"/>
      <c r="PMJ7" s="309"/>
      <c r="PMK7" s="309"/>
      <c r="PML7" s="309"/>
      <c r="PMM7" s="309"/>
      <c r="PMN7" s="309"/>
      <c r="PMO7" s="309"/>
      <c r="PMP7" s="309"/>
      <c r="PMQ7" s="309"/>
      <c r="PMR7" s="309"/>
      <c r="PMS7" s="309"/>
      <c r="PMT7" s="309"/>
      <c r="PMU7" s="309"/>
      <c r="PMV7" s="309"/>
      <c r="PMW7" s="309"/>
      <c r="PMX7" s="309"/>
      <c r="PMY7" s="309"/>
      <c r="PMZ7" s="309"/>
      <c r="PNA7" s="309"/>
      <c r="PNB7" s="309"/>
      <c r="PNC7" s="309"/>
      <c r="PND7" s="309"/>
      <c r="PNE7" s="309"/>
      <c r="PNF7" s="309"/>
      <c r="PNG7" s="309"/>
      <c r="PNH7" s="309"/>
      <c r="PNI7" s="309"/>
      <c r="PNJ7" s="309"/>
      <c r="PNK7" s="309"/>
      <c r="PNL7" s="309"/>
      <c r="PNM7" s="309"/>
      <c r="PNN7" s="309"/>
      <c r="PNO7" s="309"/>
      <c r="PNP7" s="309"/>
      <c r="PNQ7" s="309"/>
      <c r="PNR7" s="309"/>
      <c r="PNS7" s="309"/>
      <c r="PNT7" s="309"/>
      <c r="PNU7" s="309"/>
      <c r="PNV7" s="309"/>
      <c r="PNW7" s="309"/>
      <c r="PNX7" s="309"/>
      <c r="PNY7" s="309"/>
      <c r="PNZ7" s="309"/>
      <c r="POA7" s="309"/>
      <c r="POB7" s="309"/>
      <c r="POC7" s="309"/>
      <c r="POD7" s="309"/>
      <c r="POE7" s="309"/>
      <c r="POF7" s="309"/>
      <c r="POG7" s="309"/>
      <c r="POH7" s="309"/>
      <c r="POI7" s="309"/>
      <c r="POJ7" s="309"/>
      <c r="POK7" s="309"/>
      <c r="POL7" s="309"/>
      <c r="POM7" s="309"/>
      <c r="PON7" s="309"/>
      <c r="POO7" s="309"/>
      <c r="POP7" s="309"/>
      <c r="POQ7" s="309"/>
      <c r="POR7" s="309"/>
      <c r="POS7" s="309"/>
      <c r="POT7" s="309"/>
      <c r="POU7" s="309"/>
      <c r="POV7" s="309"/>
      <c r="POW7" s="309"/>
      <c r="POX7" s="309"/>
      <c r="POY7" s="309"/>
      <c r="POZ7" s="309"/>
      <c r="PPA7" s="309"/>
      <c r="PPB7" s="309"/>
      <c r="PPC7" s="309"/>
      <c r="PPD7" s="309"/>
      <c r="PPE7" s="309"/>
      <c r="PPF7" s="309"/>
      <c r="PPG7" s="309"/>
      <c r="PPH7" s="309"/>
      <c r="PPI7" s="309"/>
      <c r="PPJ7" s="309"/>
      <c r="PPK7" s="309"/>
      <c r="PPL7" s="309"/>
      <c r="PPM7" s="309"/>
      <c r="PPN7" s="309"/>
      <c r="PPO7" s="309"/>
      <c r="PPP7" s="309"/>
      <c r="PPQ7" s="309"/>
      <c r="PPR7" s="309"/>
      <c r="PPS7" s="309"/>
      <c r="PPT7" s="309"/>
      <c r="PPU7" s="309"/>
      <c r="PPV7" s="309"/>
      <c r="PPW7" s="309"/>
      <c r="PPX7" s="309"/>
      <c r="PPY7" s="309"/>
      <c r="PPZ7" s="309"/>
      <c r="PQA7" s="309"/>
      <c r="PQB7" s="309"/>
      <c r="PQC7" s="309"/>
      <c r="PQD7" s="309"/>
      <c r="PQE7" s="309"/>
      <c r="PQF7" s="309"/>
      <c r="PQG7" s="309"/>
      <c r="PQH7" s="309"/>
      <c r="PQI7" s="309"/>
      <c r="PQJ7" s="309"/>
      <c r="PQK7" s="309"/>
      <c r="PQL7" s="309"/>
      <c r="PQM7" s="309"/>
      <c r="PQN7" s="309"/>
      <c r="PQO7" s="309"/>
      <c r="PQP7" s="309"/>
      <c r="PQQ7" s="309"/>
      <c r="PQR7" s="309"/>
      <c r="PQS7" s="309"/>
      <c r="PQT7" s="309"/>
      <c r="PQU7" s="309"/>
      <c r="PQV7" s="309"/>
      <c r="PQW7" s="309"/>
      <c r="PQX7" s="309"/>
      <c r="PQY7" s="309"/>
      <c r="PQZ7" s="309"/>
      <c r="PRA7" s="309"/>
      <c r="PRB7" s="309"/>
      <c r="PRC7" s="309"/>
      <c r="PRD7" s="309"/>
      <c r="PRE7" s="309"/>
      <c r="PRF7" s="309"/>
      <c r="PRG7" s="309"/>
      <c r="PRH7" s="309"/>
      <c r="PRI7" s="309"/>
      <c r="PRJ7" s="309"/>
      <c r="PRK7" s="309"/>
      <c r="PRL7" s="309"/>
      <c r="PRM7" s="309"/>
      <c r="PRN7" s="309"/>
      <c r="PRO7" s="309"/>
      <c r="PRP7" s="309"/>
      <c r="PRQ7" s="309"/>
      <c r="PRR7" s="309"/>
      <c r="PRS7" s="309"/>
      <c r="PRT7" s="309"/>
      <c r="PRU7" s="309"/>
      <c r="PRV7" s="309"/>
      <c r="PRW7" s="309"/>
      <c r="PRX7" s="309"/>
      <c r="PRY7" s="309"/>
      <c r="PRZ7" s="309"/>
      <c r="PSA7" s="309"/>
      <c r="PSB7" s="309"/>
      <c r="PSC7" s="309"/>
      <c r="PSD7" s="309"/>
      <c r="PSE7" s="309"/>
      <c r="PSF7" s="309"/>
      <c r="PSG7" s="309"/>
      <c r="PSH7" s="309"/>
      <c r="PSI7" s="309"/>
      <c r="PSJ7" s="309"/>
      <c r="PSK7" s="309"/>
      <c r="PSL7" s="309"/>
      <c r="PSM7" s="309"/>
      <c r="PSN7" s="309"/>
      <c r="PSO7" s="309"/>
      <c r="PSP7" s="309"/>
      <c r="PSQ7" s="309"/>
      <c r="PSR7" s="309"/>
      <c r="PSS7" s="309"/>
      <c r="PST7" s="309"/>
      <c r="PSU7" s="309"/>
      <c r="PSV7" s="309"/>
      <c r="PSW7" s="309"/>
      <c r="PSX7" s="309"/>
      <c r="PSY7" s="309"/>
      <c r="PSZ7" s="309"/>
      <c r="PTA7" s="309"/>
      <c r="PTB7" s="309"/>
      <c r="PTC7" s="309"/>
      <c r="PTD7" s="309"/>
      <c r="PTE7" s="309"/>
      <c r="PTF7" s="309"/>
      <c r="PTG7" s="309"/>
      <c r="PTH7" s="309"/>
      <c r="PTI7" s="309"/>
      <c r="PTJ7" s="309"/>
      <c r="PTK7" s="309"/>
      <c r="PTL7" s="309"/>
      <c r="PTM7" s="309"/>
      <c r="PTN7" s="309"/>
      <c r="PTO7" s="309"/>
      <c r="PTP7" s="309"/>
      <c r="PTQ7" s="309"/>
      <c r="PTR7" s="309"/>
      <c r="PTS7" s="309"/>
      <c r="PTT7" s="309"/>
      <c r="PTU7" s="309"/>
      <c r="PTV7" s="309"/>
      <c r="PTW7" s="309"/>
      <c r="PTX7" s="309"/>
      <c r="PTY7" s="309"/>
      <c r="PTZ7" s="309"/>
      <c r="PUA7" s="309"/>
      <c r="PUB7" s="309"/>
      <c r="PUC7" s="309"/>
      <c r="PUD7" s="309"/>
      <c r="PUE7" s="309"/>
      <c r="PUF7" s="309"/>
      <c r="PUG7" s="309"/>
      <c r="PUH7" s="309"/>
      <c r="PUI7" s="309"/>
      <c r="PUJ7" s="309"/>
      <c r="PUK7" s="309"/>
      <c r="PUL7" s="309"/>
      <c r="PUM7" s="309"/>
      <c r="PUN7" s="309"/>
      <c r="PUO7" s="309"/>
      <c r="PUP7" s="309"/>
      <c r="PUQ7" s="309"/>
      <c r="PUR7" s="309"/>
      <c r="PUS7" s="309"/>
      <c r="PUT7" s="309"/>
      <c r="PUU7" s="309"/>
      <c r="PUV7" s="309"/>
      <c r="PUW7" s="309"/>
      <c r="PUX7" s="309"/>
      <c r="PUY7" s="309"/>
      <c r="PUZ7" s="309"/>
      <c r="PVA7" s="309"/>
      <c r="PVB7" s="309"/>
      <c r="PVC7" s="309"/>
      <c r="PVD7" s="309"/>
      <c r="PVE7" s="309"/>
      <c r="PVF7" s="309"/>
      <c r="PVG7" s="309"/>
      <c r="PVH7" s="309"/>
      <c r="PVI7" s="309"/>
      <c r="PVJ7" s="309"/>
      <c r="PVK7" s="309"/>
      <c r="PVL7" s="309"/>
      <c r="PVM7" s="309"/>
      <c r="PVN7" s="309"/>
      <c r="PVO7" s="309"/>
      <c r="PVP7" s="309"/>
      <c r="PVQ7" s="309"/>
      <c r="PVR7" s="309"/>
      <c r="PVS7" s="309"/>
      <c r="PVT7" s="309"/>
      <c r="PVU7" s="309"/>
      <c r="PVV7" s="309"/>
      <c r="PVW7" s="309"/>
      <c r="PVX7" s="309"/>
      <c r="PVY7" s="309"/>
      <c r="PVZ7" s="309"/>
      <c r="PWA7" s="309"/>
      <c r="PWB7" s="309"/>
      <c r="PWC7" s="309"/>
      <c r="PWD7" s="309"/>
      <c r="PWE7" s="309"/>
      <c r="PWF7" s="309"/>
      <c r="PWG7" s="309"/>
      <c r="PWH7" s="309"/>
      <c r="PWI7" s="309"/>
      <c r="PWJ7" s="309"/>
      <c r="PWK7" s="309"/>
      <c r="PWL7" s="309"/>
      <c r="PWM7" s="309"/>
      <c r="PWN7" s="309"/>
      <c r="PWO7" s="309"/>
      <c r="PWP7" s="309"/>
      <c r="PWQ7" s="309"/>
      <c r="PWR7" s="309"/>
      <c r="PWS7" s="309"/>
      <c r="PWT7" s="309"/>
      <c r="PWU7" s="309"/>
      <c r="PWV7" s="309"/>
      <c r="PWW7" s="309"/>
      <c r="PWX7" s="309"/>
      <c r="PWY7" s="309"/>
      <c r="PWZ7" s="309"/>
      <c r="PXA7" s="309"/>
      <c r="PXB7" s="309"/>
      <c r="PXC7" s="309"/>
      <c r="PXD7" s="309"/>
      <c r="PXE7" s="309"/>
      <c r="PXF7" s="309"/>
      <c r="PXG7" s="309"/>
      <c r="PXH7" s="309"/>
      <c r="PXI7" s="309"/>
      <c r="PXJ7" s="309"/>
      <c r="PXK7" s="309"/>
      <c r="PXL7" s="309"/>
      <c r="PXM7" s="309"/>
      <c r="PXN7" s="309"/>
      <c r="PXO7" s="309"/>
      <c r="PXP7" s="309"/>
      <c r="PXQ7" s="309"/>
      <c r="PXR7" s="309"/>
      <c r="PXS7" s="309"/>
      <c r="PXT7" s="309"/>
      <c r="PXU7" s="309"/>
      <c r="PXV7" s="309"/>
      <c r="PXW7" s="309"/>
      <c r="PXX7" s="309"/>
      <c r="PXY7" s="309"/>
      <c r="PXZ7" s="309"/>
      <c r="PYA7" s="309"/>
      <c r="PYB7" s="309"/>
      <c r="PYC7" s="309"/>
      <c r="PYD7" s="309"/>
      <c r="PYE7" s="309"/>
      <c r="PYF7" s="309"/>
      <c r="PYG7" s="309"/>
      <c r="PYH7" s="309"/>
      <c r="PYI7" s="309"/>
      <c r="PYJ7" s="309"/>
      <c r="PYK7" s="309"/>
      <c r="PYL7" s="309"/>
      <c r="PYM7" s="309"/>
      <c r="PYN7" s="309"/>
      <c r="PYO7" s="309"/>
      <c r="PYP7" s="309"/>
      <c r="PYQ7" s="309"/>
      <c r="PYR7" s="309"/>
      <c r="PYS7" s="309"/>
      <c r="PYT7" s="309"/>
      <c r="PYU7" s="309"/>
      <c r="PYV7" s="309"/>
      <c r="PYW7" s="309"/>
      <c r="PYX7" s="309"/>
      <c r="PYY7" s="309"/>
      <c r="PYZ7" s="309"/>
      <c r="PZA7" s="309"/>
      <c r="PZB7" s="309"/>
      <c r="PZC7" s="309"/>
      <c r="PZD7" s="309"/>
      <c r="PZE7" s="309"/>
      <c r="PZF7" s="309"/>
      <c r="PZG7" s="309"/>
      <c r="PZH7" s="309"/>
      <c r="PZI7" s="309"/>
      <c r="PZJ7" s="309"/>
      <c r="PZK7" s="309"/>
      <c r="PZL7" s="309"/>
      <c r="PZM7" s="309"/>
      <c r="PZN7" s="309"/>
      <c r="PZO7" s="309"/>
      <c r="PZP7" s="309"/>
      <c r="PZQ7" s="309"/>
      <c r="PZR7" s="309"/>
      <c r="PZS7" s="309"/>
      <c r="PZT7" s="309"/>
      <c r="PZU7" s="309"/>
      <c r="PZV7" s="309"/>
      <c r="PZW7" s="309"/>
      <c r="PZX7" s="309"/>
      <c r="PZY7" s="309"/>
      <c r="PZZ7" s="309"/>
      <c r="QAA7" s="309"/>
      <c r="QAB7" s="309"/>
      <c r="QAC7" s="309"/>
      <c r="QAD7" s="309"/>
      <c r="QAE7" s="309"/>
      <c r="QAF7" s="309"/>
      <c r="QAG7" s="309"/>
      <c r="QAH7" s="309"/>
      <c r="QAI7" s="309"/>
      <c r="QAJ7" s="309"/>
      <c r="QAK7" s="309"/>
      <c r="QAL7" s="309"/>
      <c r="QAM7" s="309"/>
      <c r="QAN7" s="309"/>
      <c r="QAO7" s="309"/>
      <c r="QAP7" s="309"/>
      <c r="QAQ7" s="309"/>
      <c r="QAR7" s="309"/>
      <c r="QAS7" s="309"/>
      <c r="QAT7" s="309"/>
      <c r="QAU7" s="309"/>
      <c r="QAV7" s="309"/>
      <c r="QAW7" s="309"/>
      <c r="QAX7" s="309"/>
      <c r="QAY7" s="309"/>
      <c r="QAZ7" s="309"/>
      <c r="QBA7" s="309"/>
      <c r="QBB7" s="309"/>
      <c r="QBC7" s="309"/>
      <c r="QBD7" s="309"/>
      <c r="QBE7" s="309"/>
      <c r="QBF7" s="309"/>
      <c r="QBG7" s="309"/>
      <c r="QBH7" s="309"/>
      <c r="QBI7" s="309"/>
      <c r="QBJ7" s="309"/>
      <c r="QBK7" s="309"/>
      <c r="QBL7" s="309"/>
      <c r="QBM7" s="309"/>
      <c r="QBN7" s="309"/>
      <c r="QBO7" s="309"/>
      <c r="QBP7" s="309"/>
      <c r="QBQ7" s="309"/>
      <c r="QBR7" s="309"/>
      <c r="QBS7" s="309"/>
      <c r="QBT7" s="309"/>
      <c r="QBU7" s="309"/>
      <c r="QBV7" s="309"/>
      <c r="QBW7" s="309"/>
      <c r="QBX7" s="309"/>
      <c r="QBY7" s="309"/>
      <c r="QBZ7" s="309"/>
      <c r="QCA7" s="309"/>
      <c r="QCB7" s="309"/>
      <c r="QCC7" s="309"/>
      <c r="QCD7" s="309"/>
      <c r="QCE7" s="309"/>
      <c r="QCF7" s="309"/>
      <c r="QCG7" s="309"/>
      <c r="QCH7" s="309"/>
      <c r="QCI7" s="309"/>
      <c r="QCJ7" s="309"/>
      <c r="QCK7" s="309"/>
      <c r="QCL7" s="309"/>
      <c r="QCM7" s="309"/>
      <c r="QCN7" s="309"/>
      <c r="QCO7" s="309"/>
      <c r="QCP7" s="309"/>
      <c r="QCQ7" s="309"/>
      <c r="QCR7" s="309"/>
      <c r="QCS7" s="309"/>
      <c r="QCT7" s="309"/>
      <c r="QCU7" s="309"/>
      <c r="QCV7" s="309"/>
      <c r="QCW7" s="309"/>
      <c r="QCX7" s="309"/>
      <c r="QCY7" s="309"/>
      <c r="QCZ7" s="309"/>
      <c r="QDA7" s="309"/>
      <c r="QDB7" s="309"/>
      <c r="QDC7" s="309"/>
      <c r="QDD7" s="309"/>
      <c r="QDE7" s="309"/>
      <c r="QDF7" s="309"/>
      <c r="QDG7" s="309"/>
      <c r="QDH7" s="309"/>
      <c r="QDI7" s="309"/>
      <c r="QDJ7" s="309"/>
      <c r="QDK7" s="309"/>
      <c r="QDL7" s="309"/>
      <c r="QDM7" s="309"/>
      <c r="QDN7" s="309"/>
      <c r="QDO7" s="309"/>
      <c r="QDP7" s="309"/>
      <c r="QDQ7" s="309"/>
      <c r="QDR7" s="309"/>
      <c r="QDS7" s="309"/>
      <c r="QDT7" s="309"/>
      <c r="QDU7" s="309"/>
      <c r="QDV7" s="309"/>
      <c r="QDW7" s="309"/>
      <c r="QDX7" s="309"/>
      <c r="QDY7" s="309"/>
      <c r="QDZ7" s="309"/>
      <c r="QEA7" s="309"/>
      <c r="QEB7" s="309"/>
      <c r="QEC7" s="309"/>
      <c r="QED7" s="309"/>
      <c r="QEE7" s="309"/>
      <c r="QEF7" s="309"/>
      <c r="QEG7" s="309"/>
      <c r="QEH7" s="309"/>
      <c r="QEI7" s="309"/>
      <c r="QEJ7" s="309"/>
      <c r="QEK7" s="309"/>
      <c r="QEL7" s="309"/>
      <c r="QEM7" s="309"/>
      <c r="QEN7" s="309"/>
      <c r="QEO7" s="309"/>
      <c r="QEP7" s="309"/>
      <c r="QEQ7" s="309"/>
      <c r="QER7" s="309"/>
      <c r="QES7" s="309"/>
      <c r="QET7" s="309"/>
      <c r="QEU7" s="309"/>
      <c r="QEV7" s="309"/>
      <c r="QEW7" s="309"/>
      <c r="QEX7" s="309"/>
      <c r="QEY7" s="309"/>
      <c r="QEZ7" s="309"/>
      <c r="QFA7" s="309"/>
      <c r="QFB7" s="309"/>
      <c r="QFC7" s="309"/>
      <c r="QFD7" s="309"/>
      <c r="QFE7" s="309"/>
      <c r="QFF7" s="309"/>
      <c r="QFG7" s="309"/>
      <c r="QFH7" s="309"/>
      <c r="QFI7" s="309"/>
      <c r="QFJ7" s="309"/>
      <c r="QFK7" s="309"/>
      <c r="QFL7" s="309"/>
      <c r="QFM7" s="309"/>
      <c r="QFN7" s="309"/>
      <c r="QFO7" s="309"/>
      <c r="QFP7" s="309"/>
      <c r="QFQ7" s="309"/>
      <c r="QFR7" s="309"/>
      <c r="QFS7" s="309"/>
      <c r="QFT7" s="309"/>
      <c r="QFU7" s="309"/>
      <c r="QFV7" s="309"/>
      <c r="QFW7" s="309"/>
      <c r="QFX7" s="309"/>
      <c r="QFY7" s="309"/>
      <c r="QFZ7" s="309"/>
      <c r="QGA7" s="309"/>
      <c r="QGB7" s="309"/>
      <c r="QGC7" s="309"/>
      <c r="QGD7" s="309"/>
      <c r="QGE7" s="309"/>
      <c r="QGF7" s="309"/>
      <c r="QGG7" s="309"/>
      <c r="QGH7" s="309"/>
      <c r="QGI7" s="309"/>
      <c r="QGJ7" s="309"/>
      <c r="QGK7" s="309"/>
      <c r="QGL7" s="309"/>
      <c r="QGM7" s="309"/>
      <c r="QGN7" s="309"/>
      <c r="QGO7" s="309"/>
      <c r="QGP7" s="309"/>
      <c r="QGQ7" s="309"/>
      <c r="QGR7" s="309"/>
      <c r="QGS7" s="309"/>
      <c r="QGT7" s="309"/>
      <c r="QGU7" s="309"/>
      <c r="QGV7" s="309"/>
      <c r="QGW7" s="309"/>
      <c r="QGX7" s="309"/>
      <c r="QGY7" s="309"/>
      <c r="QGZ7" s="309"/>
      <c r="QHA7" s="309"/>
      <c r="QHB7" s="309"/>
      <c r="QHC7" s="309"/>
      <c r="QHD7" s="309"/>
      <c r="QHE7" s="309"/>
      <c r="QHF7" s="309"/>
      <c r="QHG7" s="309"/>
      <c r="QHH7" s="309"/>
      <c r="QHI7" s="309"/>
      <c r="QHJ7" s="309"/>
      <c r="QHK7" s="309"/>
      <c r="QHL7" s="309"/>
      <c r="QHM7" s="309"/>
      <c r="QHN7" s="309"/>
      <c r="QHO7" s="309"/>
      <c r="QHP7" s="309"/>
      <c r="QHQ7" s="309"/>
      <c r="QHR7" s="309"/>
      <c r="QHS7" s="309"/>
      <c r="QHT7" s="309"/>
      <c r="QHU7" s="309"/>
      <c r="QHV7" s="309"/>
      <c r="QHW7" s="309"/>
      <c r="QHX7" s="309"/>
      <c r="QHY7" s="309"/>
      <c r="QHZ7" s="309"/>
      <c r="QIA7" s="309"/>
      <c r="QIB7" s="309"/>
      <c r="QIC7" s="309"/>
      <c r="QID7" s="309"/>
      <c r="QIE7" s="309"/>
      <c r="QIF7" s="309"/>
      <c r="QIG7" s="309"/>
      <c r="QIH7" s="309"/>
      <c r="QII7" s="309"/>
      <c r="QIJ7" s="309"/>
      <c r="QIK7" s="309"/>
      <c r="QIL7" s="309"/>
      <c r="QIM7" s="309"/>
      <c r="QIN7" s="309"/>
      <c r="QIO7" s="309"/>
      <c r="QIP7" s="309"/>
      <c r="QIQ7" s="309"/>
      <c r="QIR7" s="309"/>
      <c r="QIS7" s="309"/>
      <c r="QIT7" s="309"/>
      <c r="QIU7" s="309"/>
      <c r="QIV7" s="309"/>
      <c r="QIW7" s="309"/>
      <c r="QIX7" s="309"/>
      <c r="QIY7" s="309"/>
      <c r="QIZ7" s="309"/>
      <c r="QJA7" s="309"/>
      <c r="QJB7" s="309"/>
      <c r="QJC7" s="309"/>
      <c r="QJD7" s="309"/>
      <c r="QJE7" s="309"/>
      <c r="QJF7" s="309"/>
      <c r="QJG7" s="309"/>
      <c r="QJH7" s="309"/>
      <c r="QJI7" s="309"/>
      <c r="QJJ7" s="309"/>
      <c r="QJK7" s="309"/>
      <c r="QJL7" s="309"/>
      <c r="QJM7" s="309"/>
      <c r="QJN7" s="309"/>
      <c r="QJO7" s="309"/>
      <c r="QJP7" s="309"/>
      <c r="QJQ7" s="309"/>
      <c r="QJR7" s="309"/>
      <c r="QJS7" s="309"/>
      <c r="QJT7" s="309"/>
      <c r="QJU7" s="309"/>
      <c r="QJV7" s="309"/>
      <c r="QJW7" s="309"/>
      <c r="QJX7" s="309"/>
      <c r="QJY7" s="309"/>
      <c r="QJZ7" s="309"/>
      <c r="QKA7" s="309"/>
      <c r="QKB7" s="309"/>
      <c r="QKC7" s="309"/>
      <c r="QKD7" s="309"/>
      <c r="QKE7" s="309"/>
      <c r="QKF7" s="309"/>
      <c r="QKG7" s="309"/>
      <c r="QKH7" s="309"/>
      <c r="QKI7" s="309"/>
      <c r="QKJ7" s="309"/>
      <c r="QKK7" s="309"/>
      <c r="QKL7" s="309"/>
      <c r="QKM7" s="309"/>
      <c r="QKN7" s="309"/>
      <c r="QKO7" s="309"/>
      <c r="QKP7" s="309"/>
      <c r="QKQ7" s="309"/>
      <c r="QKR7" s="309"/>
      <c r="QKS7" s="309"/>
      <c r="QKT7" s="309"/>
      <c r="QKU7" s="309"/>
      <c r="QKV7" s="309"/>
      <c r="QKW7" s="309"/>
      <c r="QKX7" s="309"/>
      <c r="QKY7" s="309"/>
      <c r="QKZ7" s="309"/>
      <c r="QLA7" s="309"/>
      <c r="QLB7" s="309"/>
      <c r="QLC7" s="309"/>
      <c r="QLD7" s="309"/>
      <c r="QLE7" s="309"/>
      <c r="QLF7" s="309"/>
      <c r="QLG7" s="309"/>
      <c r="QLH7" s="309"/>
      <c r="QLI7" s="309"/>
      <c r="QLJ7" s="309"/>
      <c r="QLK7" s="309"/>
      <c r="QLL7" s="309"/>
      <c r="QLM7" s="309"/>
      <c r="QLN7" s="309"/>
      <c r="QLO7" s="309"/>
      <c r="QLP7" s="309"/>
      <c r="QLQ7" s="309"/>
      <c r="QLR7" s="309"/>
      <c r="QLS7" s="309"/>
      <c r="QLT7" s="309"/>
      <c r="QLU7" s="309"/>
      <c r="QLV7" s="309"/>
      <c r="QLW7" s="309"/>
      <c r="QLX7" s="309"/>
      <c r="QLY7" s="309"/>
      <c r="QLZ7" s="309"/>
      <c r="QMA7" s="309"/>
      <c r="QMB7" s="309"/>
      <c r="QMC7" s="309"/>
      <c r="QMD7" s="309"/>
      <c r="QME7" s="309"/>
      <c r="QMF7" s="309"/>
      <c r="QMG7" s="309"/>
      <c r="QMH7" s="309"/>
      <c r="QMI7" s="309"/>
      <c r="QMJ7" s="309"/>
      <c r="QMK7" s="309"/>
      <c r="QML7" s="309"/>
      <c r="QMM7" s="309"/>
      <c r="QMN7" s="309"/>
      <c r="QMO7" s="309"/>
      <c r="QMP7" s="309"/>
      <c r="QMQ7" s="309"/>
      <c r="QMR7" s="309"/>
      <c r="QMS7" s="309"/>
      <c r="QMT7" s="309"/>
      <c r="QMU7" s="309"/>
      <c r="QMV7" s="309"/>
      <c r="QMW7" s="309"/>
      <c r="QMX7" s="309"/>
      <c r="QMY7" s="309"/>
      <c r="QMZ7" s="309"/>
      <c r="QNA7" s="309"/>
      <c r="QNB7" s="309"/>
      <c r="QNC7" s="309"/>
      <c r="QND7" s="309"/>
      <c r="QNE7" s="309"/>
      <c r="QNF7" s="309"/>
      <c r="QNG7" s="309"/>
      <c r="QNH7" s="309"/>
      <c r="QNI7" s="309"/>
      <c r="QNJ7" s="309"/>
      <c r="QNK7" s="309"/>
      <c r="QNL7" s="309"/>
      <c r="QNM7" s="309"/>
      <c r="QNN7" s="309"/>
      <c r="QNO7" s="309"/>
      <c r="QNP7" s="309"/>
      <c r="QNQ7" s="309"/>
      <c r="QNR7" s="309"/>
      <c r="QNS7" s="309"/>
      <c r="QNT7" s="309"/>
      <c r="QNU7" s="309"/>
      <c r="QNV7" s="309"/>
      <c r="QNW7" s="309"/>
      <c r="QNX7" s="309"/>
      <c r="QNY7" s="309"/>
      <c r="QNZ7" s="309"/>
      <c r="QOA7" s="309"/>
      <c r="QOB7" s="309"/>
      <c r="QOC7" s="309"/>
      <c r="QOD7" s="309"/>
      <c r="QOE7" s="309"/>
      <c r="QOF7" s="309"/>
      <c r="QOG7" s="309"/>
      <c r="QOH7" s="309"/>
      <c r="QOI7" s="309"/>
      <c r="QOJ7" s="309"/>
      <c r="QOK7" s="309"/>
      <c r="QOL7" s="309"/>
      <c r="QOM7" s="309"/>
      <c r="QON7" s="309"/>
      <c r="QOO7" s="309"/>
      <c r="QOP7" s="309"/>
      <c r="QOQ7" s="309"/>
      <c r="QOR7" s="309"/>
      <c r="QOS7" s="309"/>
      <c r="QOT7" s="309"/>
      <c r="QOU7" s="309"/>
      <c r="QOV7" s="309"/>
      <c r="QOW7" s="309"/>
      <c r="QOX7" s="309"/>
      <c r="QOY7" s="309"/>
      <c r="QOZ7" s="309"/>
      <c r="QPA7" s="309"/>
      <c r="QPB7" s="309"/>
      <c r="QPC7" s="309"/>
      <c r="QPD7" s="309"/>
      <c r="QPE7" s="309"/>
      <c r="QPF7" s="309"/>
      <c r="QPG7" s="309"/>
      <c r="QPH7" s="309"/>
      <c r="QPI7" s="309"/>
      <c r="QPJ7" s="309"/>
      <c r="QPK7" s="309"/>
      <c r="QPL7" s="309"/>
      <c r="QPM7" s="309"/>
      <c r="QPN7" s="309"/>
      <c r="QPO7" s="309"/>
      <c r="QPP7" s="309"/>
      <c r="QPQ7" s="309"/>
      <c r="QPR7" s="309"/>
      <c r="QPS7" s="309"/>
      <c r="QPT7" s="309"/>
      <c r="QPU7" s="309"/>
      <c r="QPV7" s="309"/>
      <c r="QPW7" s="309"/>
      <c r="QPX7" s="309"/>
      <c r="QPY7" s="309"/>
      <c r="QPZ7" s="309"/>
      <c r="QQA7" s="309"/>
      <c r="QQB7" s="309"/>
      <c r="QQC7" s="309"/>
      <c r="QQD7" s="309"/>
      <c r="QQE7" s="309"/>
      <c r="QQF7" s="309"/>
      <c r="QQG7" s="309"/>
      <c r="QQH7" s="309"/>
      <c r="QQI7" s="309"/>
      <c r="QQJ7" s="309"/>
      <c r="QQK7" s="309"/>
      <c r="QQL7" s="309"/>
      <c r="QQM7" s="309"/>
      <c r="QQN7" s="309"/>
      <c r="QQO7" s="309"/>
      <c r="QQP7" s="309"/>
      <c r="QQQ7" s="309"/>
      <c r="QQR7" s="309"/>
      <c r="QQS7" s="309"/>
      <c r="QQT7" s="309"/>
      <c r="QQU7" s="309"/>
      <c r="QQV7" s="309"/>
      <c r="QQW7" s="309"/>
      <c r="QQX7" s="309"/>
      <c r="QQY7" s="309"/>
      <c r="QQZ7" s="309"/>
      <c r="QRA7" s="309"/>
      <c r="QRB7" s="309"/>
      <c r="QRC7" s="309"/>
      <c r="QRD7" s="309"/>
      <c r="QRE7" s="309"/>
      <c r="QRF7" s="309"/>
      <c r="QRG7" s="309"/>
      <c r="QRH7" s="309"/>
      <c r="QRI7" s="309"/>
      <c r="QRJ7" s="309"/>
      <c r="QRK7" s="309"/>
      <c r="QRL7" s="309"/>
      <c r="QRM7" s="309"/>
      <c r="QRN7" s="309"/>
      <c r="QRO7" s="309"/>
      <c r="QRP7" s="309"/>
      <c r="QRQ7" s="309"/>
      <c r="QRR7" s="309"/>
      <c r="QRS7" s="309"/>
      <c r="QRT7" s="309"/>
      <c r="QRU7" s="309"/>
      <c r="QRV7" s="309"/>
      <c r="QRW7" s="309"/>
      <c r="QRX7" s="309"/>
      <c r="QRY7" s="309"/>
      <c r="QRZ7" s="309"/>
      <c r="QSA7" s="309"/>
      <c r="QSB7" s="309"/>
      <c r="QSC7" s="309"/>
      <c r="QSD7" s="309"/>
      <c r="QSE7" s="309"/>
      <c r="QSF7" s="309"/>
      <c r="QSG7" s="309"/>
      <c r="QSH7" s="309"/>
      <c r="QSI7" s="309"/>
      <c r="QSJ7" s="309"/>
      <c r="QSK7" s="309"/>
      <c r="QSL7" s="309"/>
      <c r="QSM7" s="309"/>
      <c r="QSN7" s="309"/>
      <c r="QSO7" s="309"/>
      <c r="QSP7" s="309"/>
      <c r="QSQ7" s="309"/>
      <c r="QSR7" s="309"/>
      <c r="QSS7" s="309"/>
      <c r="QST7" s="309"/>
      <c r="QSU7" s="309"/>
      <c r="QSV7" s="309"/>
      <c r="QSW7" s="309"/>
      <c r="QSX7" s="309"/>
      <c r="QSY7" s="309"/>
      <c r="QSZ7" s="309"/>
      <c r="QTA7" s="309"/>
      <c r="QTB7" s="309"/>
      <c r="QTC7" s="309"/>
      <c r="QTD7" s="309"/>
      <c r="QTE7" s="309"/>
      <c r="QTF7" s="309"/>
      <c r="QTG7" s="309"/>
      <c r="QTH7" s="309"/>
      <c r="QTI7" s="309"/>
      <c r="QTJ7" s="309"/>
      <c r="QTK7" s="309"/>
      <c r="QTL7" s="309"/>
      <c r="QTM7" s="309"/>
      <c r="QTN7" s="309"/>
      <c r="QTO7" s="309"/>
      <c r="QTP7" s="309"/>
      <c r="QTQ7" s="309"/>
      <c r="QTR7" s="309"/>
      <c r="QTS7" s="309"/>
      <c r="QTT7" s="309"/>
      <c r="QTU7" s="309"/>
      <c r="QTV7" s="309"/>
      <c r="QTW7" s="309"/>
      <c r="QTX7" s="309"/>
      <c r="QTY7" s="309"/>
      <c r="QTZ7" s="309"/>
      <c r="QUA7" s="309"/>
      <c r="QUB7" s="309"/>
      <c r="QUC7" s="309"/>
      <c r="QUD7" s="309"/>
      <c r="QUE7" s="309"/>
      <c r="QUF7" s="309"/>
      <c r="QUG7" s="309"/>
      <c r="QUH7" s="309"/>
      <c r="QUI7" s="309"/>
      <c r="QUJ7" s="309"/>
      <c r="QUK7" s="309"/>
      <c r="QUL7" s="309"/>
      <c r="QUM7" s="309"/>
      <c r="QUN7" s="309"/>
      <c r="QUO7" s="309"/>
      <c r="QUP7" s="309"/>
      <c r="QUQ7" s="309"/>
      <c r="QUR7" s="309"/>
      <c r="QUS7" s="309"/>
      <c r="QUT7" s="309"/>
      <c r="QUU7" s="309"/>
      <c r="QUV7" s="309"/>
      <c r="QUW7" s="309"/>
      <c r="QUX7" s="309"/>
      <c r="QUY7" s="309"/>
      <c r="QUZ7" s="309"/>
      <c r="QVA7" s="309"/>
      <c r="QVB7" s="309"/>
      <c r="QVC7" s="309"/>
      <c r="QVD7" s="309"/>
      <c r="QVE7" s="309"/>
      <c r="QVF7" s="309"/>
      <c r="QVG7" s="309"/>
      <c r="QVH7" s="309"/>
      <c r="QVI7" s="309"/>
      <c r="QVJ7" s="309"/>
      <c r="QVK7" s="309"/>
      <c r="QVL7" s="309"/>
      <c r="QVM7" s="309"/>
      <c r="QVN7" s="309"/>
      <c r="QVO7" s="309"/>
      <c r="QVP7" s="309"/>
      <c r="QVQ7" s="309"/>
      <c r="QVR7" s="309"/>
      <c r="QVS7" s="309"/>
      <c r="QVT7" s="309"/>
      <c r="QVU7" s="309"/>
      <c r="QVV7" s="309"/>
      <c r="QVW7" s="309"/>
      <c r="QVX7" s="309"/>
      <c r="QVY7" s="309"/>
      <c r="QVZ7" s="309"/>
      <c r="QWA7" s="309"/>
      <c r="QWB7" s="309"/>
      <c r="QWC7" s="309"/>
      <c r="QWD7" s="309"/>
      <c r="QWE7" s="309"/>
      <c r="QWF7" s="309"/>
      <c r="QWG7" s="309"/>
      <c r="QWH7" s="309"/>
      <c r="QWI7" s="309"/>
      <c r="QWJ7" s="309"/>
      <c r="QWK7" s="309"/>
      <c r="QWL7" s="309"/>
      <c r="QWM7" s="309"/>
      <c r="QWN7" s="309"/>
      <c r="QWO7" s="309"/>
      <c r="QWP7" s="309"/>
      <c r="QWQ7" s="309"/>
      <c r="QWR7" s="309"/>
      <c r="QWS7" s="309"/>
      <c r="QWT7" s="309"/>
      <c r="QWU7" s="309"/>
      <c r="QWV7" s="309"/>
      <c r="QWW7" s="309"/>
      <c r="QWX7" s="309"/>
      <c r="QWY7" s="309"/>
      <c r="QWZ7" s="309"/>
      <c r="QXA7" s="309"/>
      <c r="QXB7" s="309"/>
      <c r="QXC7" s="309"/>
      <c r="QXD7" s="309"/>
      <c r="QXE7" s="309"/>
      <c r="QXF7" s="309"/>
      <c r="QXG7" s="309"/>
      <c r="QXH7" s="309"/>
      <c r="QXI7" s="309"/>
      <c r="QXJ7" s="309"/>
      <c r="QXK7" s="309"/>
      <c r="QXL7" s="309"/>
      <c r="QXM7" s="309"/>
      <c r="QXN7" s="309"/>
      <c r="QXO7" s="309"/>
      <c r="QXP7" s="309"/>
      <c r="QXQ7" s="309"/>
      <c r="QXR7" s="309"/>
      <c r="QXS7" s="309"/>
      <c r="QXT7" s="309"/>
      <c r="QXU7" s="309"/>
      <c r="QXV7" s="309"/>
      <c r="QXW7" s="309"/>
      <c r="QXX7" s="309"/>
      <c r="QXY7" s="309"/>
      <c r="QXZ7" s="309"/>
      <c r="QYA7" s="309"/>
      <c r="QYB7" s="309"/>
      <c r="QYC7" s="309"/>
      <c r="QYD7" s="309"/>
      <c r="QYE7" s="309"/>
      <c r="QYF7" s="309"/>
      <c r="QYG7" s="309"/>
      <c r="QYH7" s="309"/>
      <c r="QYI7" s="309"/>
      <c r="QYJ7" s="309"/>
      <c r="QYK7" s="309"/>
      <c r="QYL7" s="309"/>
      <c r="QYM7" s="309"/>
      <c r="QYN7" s="309"/>
      <c r="QYO7" s="309"/>
      <c r="QYP7" s="309"/>
      <c r="QYQ7" s="309"/>
      <c r="QYR7" s="309"/>
      <c r="QYS7" s="309"/>
      <c r="QYT7" s="309"/>
      <c r="QYU7" s="309"/>
      <c r="QYV7" s="309"/>
      <c r="QYW7" s="309"/>
      <c r="QYX7" s="309"/>
      <c r="QYY7" s="309"/>
      <c r="QYZ7" s="309"/>
      <c r="QZA7" s="309"/>
      <c r="QZB7" s="309"/>
      <c r="QZC7" s="309"/>
      <c r="QZD7" s="309"/>
      <c r="QZE7" s="309"/>
      <c r="QZF7" s="309"/>
      <c r="QZG7" s="309"/>
      <c r="QZH7" s="309"/>
      <c r="QZI7" s="309"/>
      <c r="QZJ7" s="309"/>
      <c r="QZK7" s="309"/>
      <c r="QZL7" s="309"/>
      <c r="QZM7" s="309"/>
      <c r="QZN7" s="309"/>
      <c r="QZO7" s="309"/>
      <c r="QZP7" s="309"/>
      <c r="QZQ7" s="309"/>
      <c r="QZR7" s="309"/>
      <c r="QZS7" s="309"/>
      <c r="QZT7" s="309"/>
      <c r="QZU7" s="309"/>
      <c r="QZV7" s="309"/>
      <c r="QZW7" s="309"/>
      <c r="QZX7" s="309"/>
      <c r="QZY7" s="309"/>
      <c r="QZZ7" s="309"/>
      <c r="RAA7" s="309"/>
      <c r="RAB7" s="309"/>
      <c r="RAC7" s="309"/>
      <c r="RAD7" s="309"/>
      <c r="RAE7" s="309"/>
      <c r="RAF7" s="309"/>
      <c r="RAG7" s="309"/>
      <c r="RAH7" s="309"/>
      <c r="RAI7" s="309"/>
      <c r="RAJ7" s="309"/>
      <c r="RAK7" s="309"/>
      <c r="RAL7" s="309"/>
      <c r="RAM7" s="309"/>
      <c r="RAN7" s="309"/>
      <c r="RAO7" s="309"/>
      <c r="RAP7" s="309"/>
      <c r="RAQ7" s="309"/>
      <c r="RAR7" s="309"/>
      <c r="RAS7" s="309"/>
      <c r="RAT7" s="309"/>
      <c r="RAU7" s="309"/>
      <c r="RAV7" s="309"/>
      <c r="RAW7" s="309"/>
      <c r="RAX7" s="309"/>
      <c r="RAY7" s="309"/>
      <c r="RAZ7" s="309"/>
      <c r="RBA7" s="309"/>
      <c r="RBB7" s="309"/>
      <c r="RBC7" s="309"/>
      <c r="RBD7" s="309"/>
      <c r="RBE7" s="309"/>
      <c r="RBF7" s="309"/>
      <c r="RBG7" s="309"/>
      <c r="RBH7" s="309"/>
      <c r="RBI7" s="309"/>
      <c r="RBJ7" s="309"/>
      <c r="RBK7" s="309"/>
      <c r="RBL7" s="309"/>
      <c r="RBM7" s="309"/>
      <c r="RBN7" s="309"/>
      <c r="RBO7" s="309"/>
      <c r="RBP7" s="309"/>
      <c r="RBQ7" s="309"/>
      <c r="RBR7" s="309"/>
      <c r="RBS7" s="309"/>
      <c r="RBT7" s="309"/>
      <c r="RBU7" s="309"/>
      <c r="RBV7" s="309"/>
      <c r="RBW7" s="309"/>
      <c r="RBX7" s="309"/>
      <c r="RBY7" s="309"/>
      <c r="RBZ7" s="309"/>
      <c r="RCA7" s="309"/>
      <c r="RCB7" s="309"/>
      <c r="RCC7" s="309"/>
      <c r="RCD7" s="309"/>
      <c r="RCE7" s="309"/>
      <c r="RCF7" s="309"/>
      <c r="RCG7" s="309"/>
      <c r="RCH7" s="309"/>
      <c r="RCI7" s="309"/>
      <c r="RCJ7" s="309"/>
      <c r="RCK7" s="309"/>
      <c r="RCL7" s="309"/>
      <c r="RCM7" s="309"/>
      <c r="RCN7" s="309"/>
      <c r="RCO7" s="309"/>
      <c r="RCP7" s="309"/>
      <c r="RCQ7" s="309"/>
      <c r="RCR7" s="309"/>
      <c r="RCS7" s="309"/>
      <c r="RCT7" s="309"/>
      <c r="RCU7" s="309"/>
      <c r="RCV7" s="309"/>
      <c r="RCW7" s="309"/>
      <c r="RCX7" s="309"/>
      <c r="RCY7" s="309"/>
      <c r="RCZ7" s="309"/>
      <c r="RDA7" s="309"/>
      <c r="RDB7" s="309"/>
      <c r="RDC7" s="309"/>
      <c r="RDD7" s="309"/>
      <c r="RDE7" s="309"/>
      <c r="RDF7" s="309"/>
      <c r="RDG7" s="309"/>
      <c r="RDH7" s="309"/>
      <c r="RDI7" s="309"/>
      <c r="RDJ7" s="309"/>
      <c r="RDK7" s="309"/>
      <c r="RDL7" s="309"/>
      <c r="RDM7" s="309"/>
      <c r="RDN7" s="309"/>
      <c r="RDO7" s="309"/>
      <c r="RDP7" s="309"/>
      <c r="RDQ7" s="309"/>
      <c r="RDR7" s="309"/>
      <c r="RDS7" s="309"/>
      <c r="RDT7" s="309"/>
      <c r="RDU7" s="309"/>
      <c r="RDV7" s="309"/>
      <c r="RDW7" s="309"/>
      <c r="RDX7" s="309"/>
      <c r="RDY7" s="309"/>
      <c r="RDZ7" s="309"/>
      <c r="REA7" s="309"/>
      <c r="REB7" s="309"/>
      <c r="REC7" s="309"/>
      <c r="RED7" s="309"/>
      <c r="REE7" s="309"/>
      <c r="REF7" s="309"/>
      <c r="REG7" s="309"/>
      <c r="REH7" s="309"/>
      <c r="REI7" s="309"/>
      <c r="REJ7" s="309"/>
      <c r="REK7" s="309"/>
      <c r="REL7" s="309"/>
      <c r="REM7" s="309"/>
      <c r="REN7" s="309"/>
      <c r="REO7" s="309"/>
      <c r="REP7" s="309"/>
      <c r="REQ7" s="309"/>
      <c r="RER7" s="309"/>
      <c r="RES7" s="309"/>
      <c r="RET7" s="309"/>
      <c r="REU7" s="309"/>
      <c r="REV7" s="309"/>
      <c r="REW7" s="309"/>
      <c r="REX7" s="309"/>
      <c r="REY7" s="309"/>
      <c r="REZ7" s="309"/>
      <c r="RFA7" s="309"/>
      <c r="RFB7" s="309"/>
      <c r="RFC7" s="309"/>
      <c r="RFD7" s="309"/>
      <c r="RFE7" s="309"/>
      <c r="RFF7" s="309"/>
      <c r="RFG7" s="309"/>
      <c r="RFH7" s="309"/>
      <c r="RFI7" s="309"/>
      <c r="RFJ7" s="309"/>
      <c r="RFK7" s="309"/>
      <c r="RFL7" s="309"/>
      <c r="RFM7" s="309"/>
      <c r="RFN7" s="309"/>
      <c r="RFO7" s="309"/>
      <c r="RFP7" s="309"/>
      <c r="RFQ7" s="309"/>
      <c r="RFR7" s="309"/>
      <c r="RFS7" s="309"/>
      <c r="RFT7" s="309"/>
      <c r="RFU7" s="309"/>
      <c r="RFV7" s="309"/>
      <c r="RFW7" s="309"/>
      <c r="RFX7" s="309"/>
      <c r="RFY7" s="309"/>
      <c r="RFZ7" s="309"/>
      <c r="RGA7" s="309"/>
      <c r="RGB7" s="309"/>
      <c r="RGC7" s="309"/>
      <c r="RGD7" s="309"/>
      <c r="RGE7" s="309"/>
      <c r="RGF7" s="309"/>
      <c r="RGG7" s="309"/>
      <c r="RGH7" s="309"/>
      <c r="RGI7" s="309"/>
      <c r="RGJ7" s="309"/>
      <c r="RGK7" s="309"/>
      <c r="RGL7" s="309"/>
      <c r="RGM7" s="309"/>
      <c r="RGN7" s="309"/>
      <c r="RGO7" s="309"/>
      <c r="RGP7" s="309"/>
      <c r="RGQ7" s="309"/>
      <c r="RGR7" s="309"/>
      <c r="RGS7" s="309"/>
      <c r="RGT7" s="309"/>
      <c r="RGU7" s="309"/>
      <c r="RGV7" s="309"/>
      <c r="RGW7" s="309"/>
      <c r="RGX7" s="309"/>
      <c r="RGY7" s="309"/>
      <c r="RGZ7" s="309"/>
      <c r="RHA7" s="309"/>
      <c r="RHB7" s="309"/>
      <c r="RHC7" s="309"/>
      <c r="RHD7" s="309"/>
      <c r="RHE7" s="309"/>
      <c r="RHF7" s="309"/>
      <c r="RHG7" s="309"/>
      <c r="RHH7" s="309"/>
      <c r="RHI7" s="309"/>
      <c r="RHJ7" s="309"/>
      <c r="RHK7" s="309"/>
      <c r="RHL7" s="309"/>
      <c r="RHM7" s="309"/>
      <c r="RHN7" s="309"/>
      <c r="RHO7" s="309"/>
      <c r="RHP7" s="309"/>
      <c r="RHQ7" s="309"/>
      <c r="RHR7" s="309"/>
      <c r="RHS7" s="309"/>
      <c r="RHT7" s="309"/>
      <c r="RHU7" s="309"/>
      <c r="RHV7" s="309"/>
      <c r="RHW7" s="309"/>
      <c r="RHX7" s="309"/>
      <c r="RHY7" s="309"/>
      <c r="RHZ7" s="309"/>
      <c r="RIA7" s="309"/>
      <c r="RIB7" s="309"/>
      <c r="RIC7" s="309"/>
      <c r="RID7" s="309"/>
      <c r="RIE7" s="309"/>
      <c r="RIF7" s="309"/>
      <c r="RIG7" s="309"/>
      <c r="RIH7" s="309"/>
      <c r="RII7" s="309"/>
      <c r="RIJ7" s="309"/>
      <c r="RIK7" s="309"/>
      <c r="RIL7" s="309"/>
      <c r="RIM7" s="309"/>
      <c r="RIN7" s="309"/>
      <c r="RIO7" s="309"/>
      <c r="RIP7" s="309"/>
      <c r="RIQ7" s="309"/>
      <c r="RIR7" s="309"/>
      <c r="RIS7" s="309"/>
      <c r="RIT7" s="309"/>
      <c r="RIU7" s="309"/>
      <c r="RIV7" s="309"/>
      <c r="RIW7" s="309"/>
      <c r="RIX7" s="309"/>
      <c r="RIY7" s="309"/>
      <c r="RIZ7" s="309"/>
      <c r="RJA7" s="309"/>
      <c r="RJB7" s="309"/>
      <c r="RJC7" s="309"/>
      <c r="RJD7" s="309"/>
      <c r="RJE7" s="309"/>
      <c r="RJF7" s="309"/>
      <c r="RJG7" s="309"/>
      <c r="RJH7" s="309"/>
      <c r="RJI7" s="309"/>
      <c r="RJJ7" s="309"/>
      <c r="RJK7" s="309"/>
      <c r="RJL7" s="309"/>
      <c r="RJM7" s="309"/>
      <c r="RJN7" s="309"/>
      <c r="RJO7" s="309"/>
      <c r="RJP7" s="309"/>
      <c r="RJQ7" s="309"/>
      <c r="RJR7" s="309"/>
      <c r="RJS7" s="309"/>
      <c r="RJT7" s="309"/>
      <c r="RJU7" s="309"/>
      <c r="RJV7" s="309"/>
      <c r="RJW7" s="309"/>
      <c r="RJX7" s="309"/>
      <c r="RJY7" s="309"/>
      <c r="RJZ7" s="309"/>
      <c r="RKA7" s="309"/>
      <c r="RKB7" s="309"/>
      <c r="RKC7" s="309"/>
      <c r="RKD7" s="309"/>
      <c r="RKE7" s="309"/>
      <c r="RKF7" s="309"/>
      <c r="RKG7" s="309"/>
      <c r="RKH7" s="309"/>
      <c r="RKI7" s="309"/>
      <c r="RKJ7" s="309"/>
      <c r="RKK7" s="309"/>
      <c r="RKL7" s="309"/>
      <c r="RKM7" s="309"/>
      <c r="RKN7" s="309"/>
      <c r="RKO7" s="309"/>
      <c r="RKP7" s="309"/>
      <c r="RKQ7" s="309"/>
      <c r="RKR7" s="309"/>
      <c r="RKS7" s="309"/>
      <c r="RKT7" s="309"/>
      <c r="RKU7" s="309"/>
      <c r="RKV7" s="309"/>
      <c r="RKW7" s="309"/>
      <c r="RKX7" s="309"/>
      <c r="RKY7" s="309"/>
      <c r="RKZ7" s="309"/>
      <c r="RLA7" s="309"/>
      <c r="RLB7" s="309"/>
      <c r="RLC7" s="309"/>
      <c r="RLD7" s="309"/>
      <c r="RLE7" s="309"/>
      <c r="RLF7" s="309"/>
      <c r="RLG7" s="309"/>
      <c r="RLH7" s="309"/>
      <c r="RLI7" s="309"/>
      <c r="RLJ7" s="309"/>
      <c r="RLK7" s="309"/>
      <c r="RLL7" s="309"/>
      <c r="RLM7" s="309"/>
      <c r="RLN7" s="309"/>
      <c r="RLO7" s="309"/>
      <c r="RLP7" s="309"/>
      <c r="RLQ7" s="309"/>
      <c r="RLR7" s="309"/>
      <c r="RLS7" s="309"/>
      <c r="RLT7" s="309"/>
      <c r="RLU7" s="309"/>
      <c r="RLV7" s="309"/>
      <c r="RLW7" s="309"/>
      <c r="RLX7" s="309"/>
      <c r="RLY7" s="309"/>
      <c r="RLZ7" s="309"/>
      <c r="RMA7" s="309"/>
      <c r="RMB7" s="309"/>
      <c r="RMC7" s="309"/>
      <c r="RMD7" s="309"/>
      <c r="RME7" s="309"/>
      <c r="RMF7" s="309"/>
      <c r="RMG7" s="309"/>
      <c r="RMH7" s="309"/>
      <c r="RMI7" s="309"/>
      <c r="RMJ7" s="309"/>
      <c r="RMK7" s="309"/>
      <c r="RML7" s="309"/>
      <c r="RMM7" s="309"/>
      <c r="RMN7" s="309"/>
      <c r="RMO7" s="309"/>
      <c r="RMP7" s="309"/>
      <c r="RMQ7" s="309"/>
      <c r="RMR7" s="309"/>
      <c r="RMS7" s="309"/>
      <c r="RMT7" s="309"/>
      <c r="RMU7" s="309"/>
      <c r="RMV7" s="309"/>
      <c r="RMW7" s="309"/>
      <c r="RMX7" s="309"/>
      <c r="RMY7" s="309"/>
      <c r="RMZ7" s="309"/>
      <c r="RNA7" s="309"/>
      <c r="RNB7" s="309"/>
      <c r="RNC7" s="309"/>
      <c r="RND7" s="309"/>
      <c r="RNE7" s="309"/>
      <c r="RNF7" s="309"/>
      <c r="RNG7" s="309"/>
      <c r="RNH7" s="309"/>
      <c r="RNI7" s="309"/>
      <c r="RNJ7" s="309"/>
      <c r="RNK7" s="309"/>
      <c r="RNL7" s="309"/>
      <c r="RNM7" s="309"/>
      <c r="RNN7" s="309"/>
      <c r="RNO7" s="309"/>
      <c r="RNP7" s="309"/>
      <c r="RNQ7" s="309"/>
      <c r="RNR7" s="309"/>
      <c r="RNS7" s="309"/>
      <c r="RNT7" s="309"/>
      <c r="RNU7" s="309"/>
      <c r="RNV7" s="309"/>
      <c r="RNW7" s="309"/>
      <c r="RNX7" s="309"/>
      <c r="RNY7" s="309"/>
      <c r="RNZ7" s="309"/>
      <c r="ROA7" s="309"/>
      <c r="ROB7" s="309"/>
      <c r="ROC7" s="309"/>
      <c r="ROD7" s="309"/>
      <c r="ROE7" s="309"/>
      <c r="ROF7" s="309"/>
      <c r="ROG7" s="309"/>
      <c r="ROH7" s="309"/>
      <c r="ROI7" s="309"/>
      <c r="ROJ7" s="309"/>
      <c r="ROK7" s="309"/>
      <c r="ROL7" s="309"/>
      <c r="ROM7" s="309"/>
      <c r="RON7" s="309"/>
      <c r="ROO7" s="309"/>
      <c r="ROP7" s="309"/>
      <c r="ROQ7" s="309"/>
      <c r="ROR7" s="309"/>
      <c r="ROS7" s="309"/>
      <c r="ROT7" s="309"/>
      <c r="ROU7" s="309"/>
      <c r="ROV7" s="309"/>
      <c r="ROW7" s="309"/>
      <c r="ROX7" s="309"/>
      <c r="ROY7" s="309"/>
      <c r="ROZ7" s="309"/>
      <c r="RPA7" s="309"/>
      <c r="RPB7" s="309"/>
      <c r="RPC7" s="309"/>
      <c r="RPD7" s="309"/>
      <c r="RPE7" s="309"/>
      <c r="RPF7" s="309"/>
      <c r="RPG7" s="309"/>
      <c r="RPH7" s="309"/>
      <c r="RPI7" s="309"/>
      <c r="RPJ7" s="309"/>
      <c r="RPK7" s="309"/>
      <c r="RPL7" s="309"/>
      <c r="RPM7" s="309"/>
      <c r="RPN7" s="309"/>
      <c r="RPO7" s="309"/>
      <c r="RPP7" s="309"/>
      <c r="RPQ7" s="309"/>
      <c r="RPR7" s="309"/>
      <c r="RPS7" s="309"/>
      <c r="RPT7" s="309"/>
      <c r="RPU7" s="309"/>
      <c r="RPV7" s="309"/>
      <c r="RPW7" s="309"/>
      <c r="RPX7" s="309"/>
      <c r="RPY7" s="309"/>
      <c r="RPZ7" s="309"/>
      <c r="RQA7" s="309"/>
      <c r="RQB7" s="309"/>
      <c r="RQC7" s="309"/>
      <c r="RQD7" s="309"/>
      <c r="RQE7" s="309"/>
      <c r="RQF7" s="309"/>
      <c r="RQG7" s="309"/>
      <c r="RQH7" s="309"/>
      <c r="RQI7" s="309"/>
      <c r="RQJ7" s="309"/>
      <c r="RQK7" s="309"/>
      <c r="RQL7" s="309"/>
      <c r="RQM7" s="309"/>
      <c r="RQN7" s="309"/>
      <c r="RQO7" s="309"/>
      <c r="RQP7" s="309"/>
      <c r="RQQ7" s="309"/>
      <c r="RQR7" s="309"/>
      <c r="RQS7" s="309"/>
      <c r="RQT7" s="309"/>
      <c r="RQU7" s="309"/>
      <c r="RQV7" s="309"/>
      <c r="RQW7" s="309"/>
      <c r="RQX7" s="309"/>
      <c r="RQY7" s="309"/>
      <c r="RQZ7" s="309"/>
      <c r="RRA7" s="309"/>
      <c r="RRB7" s="309"/>
      <c r="RRC7" s="309"/>
      <c r="RRD7" s="309"/>
      <c r="RRE7" s="309"/>
      <c r="RRF7" s="309"/>
      <c r="RRG7" s="309"/>
      <c r="RRH7" s="309"/>
      <c r="RRI7" s="309"/>
      <c r="RRJ7" s="309"/>
      <c r="RRK7" s="309"/>
      <c r="RRL7" s="309"/>
      <c r="RRM7" s="309"/>
      <c r="RRN7" s="309"/>
      <c r="RRO7" s="309"/>
      <c r="RRP7" s="309"/>
      <c r="RRQ7" s="309"/>
      <c r="RRR7" s="309"/>
      <c r="RRS7" s="309"/>
      <c r="RRT7" s="309"/>
      <c r="RRU7" s="309"/>
      <c r="RRV7" s="309"/>
      <c r="RRW7" s="309"/>
      <c r="RRX7" s="309"/>
      <c r="RRY7" s="309"/>
      <c r="RRZ7" s="309"/>
      <c r="RSA7" s="309"/>
      <c r="RSB7" s="309"/>
      <c r="RSC7" s="309"/>
      <c r="RSD7" s="309"/>
      <c r="RSE7" s="309"/>
      <c r="RSF7" s="309"/>
      <c r="RSG7" s="309"/>
      <c r="RSH7" s="309"/>
      <c r="RSI7" s="309"/>
      <c r="RSJ7" s="309"/>
      <c r="RSK7" s="309"/>
      <c r="RSL7" s="309"/>
      <c r="RSM7" s="309"/>
      <c r="RSN7" s="309"/>
      <c r="RSO7" s="309"/>
      <c r="RSP7" s="309"/>
      <c r="RSQ7" s="309"/>
      <c r="RSR7" s="309"/>
      <c r="RSS7" s="309"/>
      <c r="RST7" s="309"/>
      <c r="RSU7" s="309"/>
      <c r="RSV7" s="309"/>
      <c r="RSW7" s="309"/>
      <c r="RSX7" s="309"/>
      <c r="RSY7" s="309"/>
      <c r="RSZ7" s="309"/>
      <c r="RTA7" s="309"/>
      <c r="RTB7" s="309"/>
      <c r="RTC7" s="309"/>
      <c r="RTD7" s="309"/>
      <c r="RTE7" s="309"/>
      <c r="RTF7" s="309"/>
      <c r="RTG7" s="309"/>
      <c r="RTH7" s="309"/>
      <c r="RTI7" s="309"/>
      <c r="RTJ7" s="309"/>
      <c r="RTK7" s="309"/>
      <c r="RTL7" s="309"/>
      <c r="RTM7" s="309"/>
      <c r="RTN7" s="309"/>
      <c r="RTO7" s="309"/>
      <c r="RTP7" s="309"/>
      <c r="RTQ7" s="309"/>
      <c r="RTR7" s="309"/>
      <c r="RTS7" s="309"/>
      <c r="RTT7" s="309"/>
      <c r="RTU7" s="309"/>
      <c r="RTV7" s="309"/>
      <c r="RTW7" s="309"/>
      <c r="RTX7" s="309"/>
      <c r="RTY7" s="309"/>
      <c r="RTZ7" s="309"/>
      <c r="RUA7" s="309"/>
      <c r="RUB7" s="309"/>
      <c r="RUC7" s="309"/>
      <c r="RUD7" s="309"/>
      <c r="RUE7" s="309"/>
      <c r="RUF7" s="309"/>
      <c r="RUG7" s="309"/>
      <c r="RUH7" s="309"/>
      <c r="RUI7" s="309"/>
      <c r="RUJ7" s="309"/>
      <c r="RUK7" s="309"/>
      <c r="RUL7" s="309"/>
      <c r="RUM7" s="309"/>
      <c r="RUN7" s="309"/>
      <c r="RUO7" s="309"/>
      <c r="RUP7" s="309"/>
      <c r="RUQ7" s="309"/>
      <c r="RUR7" s="309"/>
      <c r="RUS7" s="309"/>
      <c r="RUT7" s="309"/>
      <c r="RUU7" s="309"/>
      <c r="RUV7" s="309"/>
      <c r="RUW7" s="309"/>
      <c r="RUX7" s="309"/>
      <c r="RUY7" s="309"/>
      <c r="RUZ7" s="309"/>
      <c r="RVA7" s="309"/>
      <c r="RVB7" s="309"/>
      <c r="RVC7" s="309"/>
      <c r="RVD7" s="309"/>
      <c r="RVE7" s="309"/>
      <c r="RVF7" s="309"/>
      <c r="RVG7" s="309"/>
      <c r="RVH7" s="309"/>
      <c r="RVI7" s="309"/>
      <c r="RVJ7" s="309"/>
      <c r="RVK7" s="309"/>
      <c r="RVL7" s="309"/>
      <c r="RVM7" s="309"/>
      <c r="RVN7" s="309"/>
      <c r="RVO7" s="309"/>
      <c r="RVP7" s="309"/>
      <c r="RVQ7" s="309"/>
      <c r="RVR7" s="309"/>
      <c r="RVS7" s="309"/>
      <c r="RVT7" s="309"/>
      <c r="RVU7" s="309"/>
      <c r="RVV7" s="309"/>
      <c r="RVW7" s="309"/>
      <c r="RVX7" s="309"/>
      <c r="RVY7" s="309"/>
      <c r="RVZ7" s="309"/>
      <c r="RWA7" s="309"/>
      <c r="RWB7" s="309"/>
      <c r="RWC7" s="309"/>
      <c r="RWD7" s="309"/>
      <c r="RWE7" s="309"/>
      <c r="RWF7" s="309"/>
      <c r="RWG7" s="309"/>
      <c r="RWH7" s="309"/>
      <c r="RWI7" s="309"/>
      <c r="RWJ7" s="309"/>
      <c r="RWK7" s="309"/>
      <c r="RWL7" s="309"/>
      <c r="RWM7" s="309"/>
      <c r="RWN7" s="309"/>
      <c r="RWO7" s="309"/>
      <c r="RWP7" s="309"/>
      <c r="RWQ7" s="309"/>
      <c r="RWR7" s="309"/>
      <c r="RWS7" s="309"/>
      <c r="RWT7" s="309"/>
      <c r="RWU7" s="309"/>
      <c r="RWV7" s="309"/>
      <c r="RWW7" s="309"/>
      <c r="RWX7" s="309"/>
      <c r="RWY7" s="309"/>
      <c r="RWZ7" s="309"/>
      <c r="RXA7" s="309"/>
      <c r="RXB7" s="309"/>
      <c r="RXC7" s="309"/>
      <c r="RXD7" s="309"/>
      <c r="RXE7" s="309"/>
      <c r="RXF7" s="309"/>
      <c r="RXG7" s="309"/>
      <c r="RXH7" s="309"/>
      <c r="RXI7" s="309"/>
      <c r="RXJ7" s="309"/>
      <c r="RXK7" s="309"/>
      <c r="RXL7" s="309"/>
      <c r="RXM7" s="309"/>
      <c r="RXN7" s="309"/>
      <c r="RXO7" s="309"/>
      <c r="RXP7" s="309"/>
      <c r="RXQ7" s="309"/>
      <c r="RXR7" s="309"/>
      <c r="RXS7" s="309"/>
      <c r="RXT7" s="309"/>
      <c r="RXU7" s="309"/>
      <c r="RXV7" s="309"/>
      <c r="RXW7" s="309"/>
      <c r="RXX7" s="309"/>
      <c r="RXY7" s="309"/>
      <c r="RXZ7" s="309"/>
      <c r="RYA7" s="309"/>
      <c r="RYB7" s="309"/>
      <c r="RYC7" s="309"/>
      <c r="RYD7" s="309"/>
      <c r="RYE7" s="309"/>
      <c r="RYF7" s="309"/>
      <c r="RYG7" s="309"/>
      <c r="RYH7" s="309"/>
      <c r="RYI7" s="309"/>
      <c r="RYJ7" s="309"/>
      <c r="RYK7" s="309"/>
      <c r="RYL7" s="309"/>
      <c r="RYM7" s="309"/>
      <c r="RYN7" s="309"/>
      <c r="RYO7" s="309"/>
      <c r="RYP7" s="309"/>
      <c r="RYQ7" s="309"/>
      <c r="RYR7" s="309"/>
      <c r="RYS7" s="309"/>
      <c r="RYT7" s="309"/>
      <c r="RYU7" s="309"/>
      <c r="RYV7" s="309"/>
      <c r="RYW7" s="309"/>
      <c r="RYX7" s="309"/>
      <c r="RYY7" s="309"/>
      <c r="RYZ7" s="309"/>
      <c r="RZA7" s="309"/>
      <c r="RZB7" s="309"/>
      <c r="RZC7" s="309"/>
      <c r="RZD7" s="309"/>
      <c r="RZE7" s="309"/>
      <c r="RZF7" s="309"/>
      <c r="RZG7" s="309"/>
      <c r="RZH7" s="309"/>
      <c r="RZI7" s="309"/>
      <c r="RZJ7" s="309"/>
      <c r="RZK7" s="309"/>
      <c r="RZL7" s="309"/>
      <c r="RZM7" s="309"/>
      <c r="RZN7" s="309"/>
      <c r="RZO7" s="309"/>
      <c r="RZP7" s="309"/>
      <c r="RZQ7" s="309"/>
      <c r="RZR7" s="309"/>
      <c r="RZS7" s="309"/>
      <c r="RZT7" s="309"/>
      <c r="RZU7" s="309"/>
      <c r="RZV7" s="309"/>
      <c r="RZW7" s="309"/>
      <c r="RZX7" s="309"/>
      <c r="RZY7" s="309"/>
      <c r="RZZ7" s="309"/>
      <c r="SAA7" s="309"/>
      <c r="SAB7" s="309"/>
      <c r="SAC7" s="309"/>
      <c r="SAD7" s="309"/>
      <c r="SAE7" s="309"/>
      <c r="SAF7" s="309"/>
      <c r="SAG7" s="309"/>
      <c r="SAH7" s="309"/>
      <c r="SAI7" s="309"/>
      <c r="SAJ7" s="309"/>
      <c r="SAK7" s="309"/>
      <c r="SAL7" s="309"/>
      <c r="SAM7" s="309"/>
      <c r="SAN7" s="309"/>
      <c r="SAO7" s="309"/>
      <c r="SAP7" s="309"/>
      <c r="SAQ7" s="309"/>
      <c r="SAR7" s="309"/>
      <c r="SAS7" s="309"/>
      <c r="SAT7" s="309"/>
      <c r="SAU7" s="309"/>
      <c r="SAV7" s="309"/>
      <c r="SAW7" s="309"/>
      <c r="SAX7" s="309"/>
      <c r="SAY7" s="309"/>
      <c r="SAZ7" s="309"/>
      <c r="SBA7" s="309"/>
      <c r="SBB7" s="309"/>
      <c r="SBC7" s="309"/>
      <c r="SBD7" s="309"/>
      <c r="SBE7" s="309"/>
      <c r="SBF7" s="309"/>
      <c r="SBG7" s="309"/>
      <c r="SBH7" s="309"/>
      <c r="SBI7" s="309"/>
      <c r="SBJ7" s="309"/>
      <c r="SBK7" s="309"/>
      <c r="SBL7" s="309"/>
      <c r="SBM7" s="309"/>
      <c r="SBN7" s="309"/>
      <c r="SBO7" s="309"/>
      <c r="SBP7" s="309"/>
      <c r="SBQ7" s="309"/>
      <c r="SBR7" s="309"/>
      <c r="SBS7" s="309"/>
      <c r="SBT7" s="309"/>
      <c r="SBU7" s="309"/>
      <c r="SBV7" s="309"/>
      <c r="SBW7" s="309"/>
      <c r="SBX7" s="309"/>
      <c r="SBY7" s="309"/>
      <c r="SBZ7" s="309"/>
      <c r="SCA7" s="309"/>
      <c r="SCB7" s="309"/>
      <c r="SCC7" s="309"/>
      <c r="SCD7" s="309"/>
      <c r="SCE7" s="309"/>
      <c r="SCF7" s="309"/>
      <c r="SCG7" s="309"/>
      <c r="SCH7" s="309"/>
      <c r="SCI7" s="309"/>
      <c r="SCJ7" s="309"/>
      <c r="SCK7" s="309"/>
      <c r="SCL7" s="309"/>
      <c r="SCM7" s="309"/>
      <c r="SCN7" s="309"/>
      <c r="SCO7" s="309"/>
      <c r="SCP7" s="309"/>
      <c r="SCQ7" s="309"/>
      <c r="SCR7" s="309"/>
      <c r="SCS7" s="309"/>
      <c r="SCT7" s="309"/>
      <c r="SCU7" s="309"/>
      <c r="SCV7" s="309"/>
      <c r="SCW7" s="309"/>
      <c r="SCX7" s="309"/>
      <c r="SCY7" s="309"/>
      <c r="SCZ7" s="309"/>
      <c r="SDA7" s="309"/>
      <c r="SDB7" s="309"/>
      <c r="SDC7" s="309"/>
      <c r="SDD7" s="309"/>
      <c r="SDE7" s="309"/>
      <c r="SDF7" s="309"/>
      <c r="SDG7" s="309"/>
      <c r="SDH7" s="309"/>
      <c r="SDI7" s="309"/>
      <c r="SDJ7" s="309"/>
      <c r="SDK7" s="309"/>
      <c r="SDL7" s="309"/>
      <c r="SDM7" s="309"/>
      <c r="SDN7" s="309"/>
      <c r="SDO7" s="309"/>
      <c r="SDP7" s="309"/>
      <c r="SDQ7" s="309"/>
      <c r="SDR7" s="309"/>
      <c r="SDS7" s="309"/>
      <c r="SDT7" s="309"/>
      <c r="SDU7" s="309"/>
      <c r="SDV7" s="309"/>
      <c r="SDW7" s="309"/>
      <c r="SDX7" s="309"/>
      <c r="SDY7" s="309"/>
      <c r="SDZ7" s="309"/>
      <c r="SEA7" s="309"/>
      <c r="SEB7" s="309"/>
      <c r="SEC7" s="309"/>
      <c r="SED7" s="309"/>
      <c r="SEE7" s="309"/>
      <c r="SEF7" s="309"/>
      <c r="SEG7" s="309"/>
      <c r="SEH7" s="309"/>
      <c r="SEI7" s="309"/>
      <c r="SEJ7" s="309"/>
      <c r="SEK7" s="309"/>
      <c r="SEL7" s="309"/>
      <c r="SEM7" s="309"/>
      <c r="SEN7" s="309"/>
      <c r="SEO7" s="309"/>
      <c r="SEP7" s="309"/>
      <c r="SEQ7" s="309"/>
      <c r="SER7" s="309"/>
      <c r="SES7" s="309"/>
      <c r="SET7" s="309"/>
      <c r="SEU7" s="309"/>
      <c r="SEV7" s="309"/>
      <c r="SEW7" s="309"/>
      <c r="SEX7" s="309"/>
      <c r="SEY7" s="309"/>
      <c r="SEZ7" s="309"/>
      <c r="SFA7" s="309"/>
      <c r="SFB7" s="309"/>
      <c r="SFC7" s="309"/>
      <c r="SFD7" s="309"/>
      <c r="SFE7" s="309"/>
      <c r="SFF7" s="309"/>
      <c r="SFG7" s="309"/>
      <c r="SFH7" s="309"/>
      <c r="SFI7" s="309"/>
      <c r="SFJ7" s="309"/>
      <c r="SFK7" s="309"/>
      <c r="SFL7" s="309"/>
      <c r="SFM7" s="309"/>
      <c r="SFN7" s="309"/>
      <c r="SFO7" s="309"/>
      <c r="SFP7" s="309"/>
      <c r="SFQ7" s="309"/>
      <c r="SFR7" s="309"/>
      <c r="SFS7" s="309"/>
      <c r="SFT7" s="309"/>
      <c r="SFU7" s="309"/>
      <c r="SFV7" s="309"/>
      <c r="SFW7" s="309"/>
      <c r="SFX7" s="309"/>
      <c r="SFY7" s="309"/>
      <c r="SFZ7" s="309"/>
      <c r="SGA7" s="309"/>
      <c r="SGB7" s="309"/>
      <c r="SGC7" s="309"/>
      <c r="SGD7" s="309"/>
      <c r="SGE7" s="309"/>
      <c r="SGF7" s="309"/>
      <c r="SGG7" s="309"/>
      <c r="SGH7" s="309"/>
      <c r="SGI7" s="309"/>
      <c r="SGJ7" s="309"/>
      <c r="SGK7" s="309"/>
      <c r="SGL7" s="309"/>
      <c r="SGM7" s="309"/>
      <c r="SGN7" s="309"/>
      <c r="SGO7" s="309"/>
      <c r="SGP7" s="309"/>
      <c r="SGQ7" s="309"/>
      <c r="SGR7" s="309"/>
      <c r="SGS7" s="309"/>
      <c r="SGT7" s="309"/>
      <c r="SGU7" s="309"/>
      <c r="SGV7" s="309"/>
      <c r="SGW7" s="309"/>
      <c r="SGX7" s="309"/>
      <c r="SGY7" s="309"/>
      <c r="SGZ7" s="309"/>
      <c r="SHA7" s="309"/>
      <c r="SHB7" s="309"/>
      <c r="SHC7" s="309"/>
      <c r="SHD7" s="309"/>
      <c r="SHE7" s="309"/>
      <c r="SHF7" s="309"/>
      <c r="SHG7" s="309"/>
      <c r="SHH7" s="309"/>
      <c r="SHI7" s="309"/>
      <c r="SHJ7" s="309"/>
      <c r="SHK7" s="309"/>
      <c r="SHL7" s="309"/>
      <c r="SHM7" s="309"/>
      <c r="SHN7" s="309"/>
      <c r="SHO7" s="309"/>
      <c r="SHP7" s="309"/>
      <c r="SHQ7" s="309"/>
      <c r="SHR7" s="309"/>
      <c r="SHS7" s="309"/>
      <c r="SHT7" s="309"/>
      <c r="SHU7" s="309"/>
      <c r="SHV7" s="309"/>
      <c r="SHW7" s="309"/>
      <c r="SHX7" s="309"/>
      <c r="SHY7" s="309"/>
      <c r="SHZ7" s="309"/>
      <c r="SIA7" s="309"/>
      <c r="SIB7" s="309"/>
      <c r="SIC7" s="309"/>
      <c r="SID7" s="309"/>
      <c r="SIE7" s="309"/>
      <c r="SIF7" s="309"/>
      <c r="SIG7" s="309"/>
      <c r="SIH7" s="309"/>
      <c r="SII7" s="309"/>
      <c r="SIJ7" s="309"/>
      <c r="SIK7" s="309"/>
      <c r="SIL7" s="309"/>
      <c r="SIM7" s="309"/>
      <c r="SIN7" s="309"/>
      <c r="SIO7" s="309"/>
      <c r="SIP7" s="309"/>
      <c r="SIQ7" s="309"/>
      <c r="SIR7" s="309"/>
      <c r="SIS7" s="309"/>
      <c r="SIT7" s="309"/>
      <c r="SIU7" s="309"/>
      <c r="SIV7" s="309"/>
      <c r="SIW7" s="309"/>
      <c r="SIX7" s="309"/>
      <c r="SIY7" s="309"/>
      <c r="SIZ7" s="309"/>
      <c r="SJA7" s="309"/>
      <c r="SJB7" s="309"/>
      <c r="SJC7" s="309"/>
      <c r="SJD7" s="309"/>
      <c r="SJE7" s="309"/>
      <c r="SJF7" s="309"/>
      <c r="SJG7" s="309"/>
      <c r="SJH7" s="309"/>
      <c r="SJI7" s="309"/>
      <c r="SJJ7" s="309"/>
      <c r="SJK7" s="309"/>
      <c r="SJL7" s="309"/>
      <c r="SJM7" s="309"/>
      <c r="SJN7" s="309"/>
      <c r="SJO7" s="309"/>
      <c r="SJP7" s="309"/>
      <c r="SJQ7" s="309"/>
      <c r="SJR7" s="309"/>
      <c r="SJS7" s="309"/>
      <c r="SJT7" s="309"/>
      <c r="SJU7" s="309"/>
      <c r="SJV7" s="309"/>
      <c r="SJW7" s="309"/>
      <c r="SJX7" s="309"/>
      <c r="SJY7" s="309"/>
      <c r="SJZ7" s="309"/>
      <c r="SKA7" s="309"/>
      <c r="SKB7" s="309"/>
      <c r="SKC7" s="309"/>
      <c r="SKD7" s="309"/>
      <c r="SKE7" s="309"/>
      <c r="SKF7" s="309"/>
      <c r="SKG7" s="309"/>
      <c r="SKH7" s="309"/>
      <c r="SKI7" s="309"/>
      <c r="SKJ7" s="309"/>
      <c r="SKK7" s="309"/>
      <c r="SKL7" s="309"/>
      <c r="SKM7" s="309"/>
      <c r="SKN7" s="309"/>
      <c r="SKO7" s="309"/>
      <c r="SKP7" s="309"/>
      <c r="SKQ7" s="309"/>
      <c r="SKR7" s="309"/>
      <c r="SKS7" s="309"/>
      <c r="SKT7" s="309"/>
      <c r="SKU7" s="309"/>
      <c r="SKV7" s="309"/>
      <c r="SKW7" s="309"/>
      <c r="SKX7" s="309"/>
      <c r="SKY7" s="309"/>
      <c r="SKZ7" s="309"/>
      <c r="SLA7" s="309"/>
      <c r="SLB7" s="309"/>
      <c r="SLC7" s="309"/>
      <c r="SLD7" s="309"/>
      <c r="SLE7" s="309"/>
      <c r="SLF7" s="309"/>
      <c r="SLG7" s="309"/>
      <c r="SLH7" s="309"/>
      <c r="SLI7" s="309"/>
      <c r="SLJ7" s="309"/>
      <c r="SLK7" s="309"/>
      <c r="SLL7" s="309"/>
      <c r="SLM7" s="309"/>
      <c r="SLN7" s="309"/>
      <c r="SLO7" s="309"/>
      <c r="SLP7" s="309"/>
      <c r="SLQ7" s="309"/>
      <c r="SLR7" s="309"/>
      <c r="SLS7" s="309"/>
      <c r="SLT7" s="309"/>
      <c r="SLU7" s="309"/>
      <c r="SLV7" s="309"/>
      <c r="SLW7" s="309"/>
      <c r="SLX7" s="309"/>
      <c r="SLY7" s="309"/>
      <c r="SLZ7" s="309"/>
      <c r="SMA7" s="309"/>
      <c r="SMB7" s="309"/>
      <c r="SMC7" s="309"/>
      <c r="SMD7" s="309"/>
      <c r="SME7" s="309"/>
      <c r="SMF7" s="309"/>
      <c r="SMG7" s="309"/>
      <c r="SMH7" s="309"/>
      <c r="SMI7" s="309"/>
      <c r="SMJ7" s="309"/>
      <c r="SMK7" s="309"/>
      <c r="SML7" s="309"/>
      <c r="SMM7" s="309"/>
      <c r="SMN7" s="309"/>
      <c r="SMO7" s="309"/>
      <c r="SMP7" s="309"/>
      <c r="SMQ7" s="309"/>
      <c r="SMR7" s="309"/>
      <c r="SMS7" s="309"/>
      <c r="SMT7" s="309"/>
      <c r="SMU7" s="309"/>
      <c r="SMV7" s="309"/>
      <c r="SMW7" s="309"/>
      <c r="SMX7" s="309"/>
      <c r="SMY7" s="309"/>
      <c r="SMZ7" s="309"/>
      <c r="SNA7" s="309"/>
      <c r="SNB7" s="309"/>
      <c r="SNC7" s="309"/>
      <c r="SND7" s="309"/>
      <c r="SNE7" s="309"/>
      <c r="SNF7" s="309"/>
      <c r="SNG7" s="309"/>
      <c r="SNH7" s="309"/>
      <c r="SNI7" s="309"/>
      <c r="SNJ7" s="309"/>
      <c r="SNK7" s="309"/>
      <c r="SNL7" s="309"/>
      <c r="SNM7" s="309"/>
      <c r="SNN7" s="309"/>
      <c r="SNO7" s="309"/>
      <c r="SNP7" s="309"/>
      <c r="SNQ7" s="309"/>
      <c r="SNR7" s="309"/>
      <c r="SNS7" s="309"/>
      <c r="SNT7" s="309"/>
      <c r="SNU7" s="309"/>
      <c r="SNV7" s="309"/>
      <c r="SNW7" s="309"/>
      <c r="SNX7" s="309"/>
      <c r="SNY7" s="309"/>
      <c r="SNZ7" s="309"/>
      <c r="SOA7" s="309"/>
      <c r="SOB7" s="309"/>
      <c r="SOC7" s="309"/>
      <c r="SOD7" s="309"/>
      <c r="SOE7" s="309"/>
      <c r="SOF7" s="309"/>
      <c r="SOG7" s="309"/>
      <c r="SOH7" s="309"/>
      <c r="SOI7" s="309"/>
      <c r="SOJ7" s="309"/>
      <c r="SOK7" s="309"/>
      <c r="SOL7" s="309"/>
      <c r="SOM7" s="309"/>
      <c r="SON7" s="309"/>
      <c r="SOO7" s="309"/>
      <c r="SOP7" s="309"/>
      <c r="SOQ7" s="309"/>
      <c r="SOR7" s="309"/>
      <c r="SOS7" s="309"/>
      <c r="SOT7" s="309"/>
      <c r="SOU7" s="309"/>
      <c r="SOV7" s="309"/>
      <c r="SOW7" s="309"/>
      <c r="SOX7" s="309"/>
      <c r="SOY7" s="309"/>
      <c r="SOZ7" s="309"/>
      <c r="SPA7" s="309"/>
      <c r="SPB7" s="309"/>
      <c r="SPC7" s="309"/>
      <c r="SPD7" s="309"/>
      <c r="SPE7" s="309"/>
      <c r="SPF7" s="309"/>
      <c r="SPG7" s="309"/>
      <c r="SPH7" s="309"/>
      <c r="SPI7" s="309"/>
      <c r="SPJ7" s="309"/>
      <c r="SPK7" s="309"/>
      <c r="SPL7" s="309"/>
      <c r="SPM7" s="309"/>
      <c r="SPN7" s="309"/>
      <c r="SPO7" s="309"/>
      <c r="SPP7" s="309"/>
      <c r="SPQ7" s="309"/>
      <c r="SPR7" s="309"/>
      <c r="SPS7" s="309"/>
      <c r="SPT7" s="309"/>
      <c r="SPU7" s="309"/>
      <c r="SPV7" s="309"/>
      <c r="SPW7" s="309"/>
      <c r="SPX7" s="309"/>
      <c r="SPY7" s="309"/>
      <c r="SPZ7" s="309"/>
      <c r="SQA7" s="309"/>
      <c r="SQB7" s="309"/>
      <c r="SQC7" s="309"/>
      <c r="SQD7" s="309"/>
      <c r="SQE7" s="309"/>
      <c r="SQF7" s="309"/>
      <c r="SQG7" s="309"/>
      <c r="SQH7" s="309"/>
      <c r="SQI7" s="309"/>
      <c r="SQJ7" s="309"/>
      <c r="SQK7" s="309"/>
      <c r="SQL7" s="309"/>
      <c r="SQM7" s="309"/>
      <c r="SQN7" s="309"/>
      <c r="SQO7" s="309"/>
      <c r="SQP7" s="309"/>
      <c r="SQQ7" s="309"/>
      <c r="SQR7" s="309"/>
      <c r="SQS7" s="309"/>
      <c r="SQT7" s="309"/>
      <c r="SQU7" s="309"/>
      <c r="SQV7" s="309"/>
      <c r="SQW7" s="309"/>
      <c r="SQX7" s="309"/>
      <c r="SQY7" s="309"/>
      <c r="SQZ7" s="309"/>
      <c r="SRA7" s="309"/>
      <c r="SRB7" s="309"/>
      <c r="SRC7" s="309"/>
      <c r="SRD7" s="309"/>
      <c r="SRE7" s="309"/>
      <c r="SRF7" s="309"/>
      <c r="SRG7" s="309"/>
      <c r="SRH7" s="309"/>
      <c r="SRI7" s="309"/>
      <c r="SRJ7" s="309"/>
      <c r="SRK7" s="309"/>
      <c r="SRL7" s="309"/>
      <c r="SRM7" s="309"/>
      <c r="SRN7" s="309"/>
      <c r="SRO7" s="309"/>
      <c r="SRP7" s="309"/>
      <c r="SRQ7" s="309"/>
      <c r="SRR7" s="309"/>
      <c r="SRS7" s="309"/>
      <c r="SRT7" s="309"/>
      <c r="SRU7" s="309"/>
      <c r="SRV7" s="309"/>
      <c r="SRW7" s="309"/>
      <c r="SRX7" s="309"/>
      <c r="SRY7" s="309"/>
      <c r="SRZ7" s="309"/>
      <c r="SSA7" s="309"/>
      <c r="SSB7" s="309"/>
      <c r="SSC7" s="309"/>
      <c r="SSD7" s="309"/>
      <c r="SSE7" s="309"/>
      <c r="SSF7" s="309"/>
      <c r="SSG7" s="309"/>
      <c r="SSH7" s="309"/>
      <c r="SSI7" s="309"/>
      <c r="SSJ7" s="309"/>
      <c r="SSK7" s="309"/>
      <c r="SSL7" s="309"/>
      <c r="SSM7" s="309"/>
      <c r="SSN7" s="309"/>
      <c r="SSO7" s="309"/>
      <c r="SSP7" s="309"/>
      <c r="SSQ7" s="309"/>
      <c r="SSR7" s="309"/>
      <c r="SSS7" s="309"/>
      <c r="SST7" s="309"/>
      <c r="SSU7" s="309"/>
      <c r="SSV7" s="309"/>
      <c r="SSW7" s="309"/>
      <c r="SSX7" s="309"/>
      <c r="SSY7" s="309"/>
      <c r="SSZ7" s="309"/>
      <c r="STA7" s="309"/>
      <c r="STB7" s="309"/>
      <c r="STC7" s="309"/>
      <c r="STD7" s="309"/>
      <c r="STE7" s="309"/>
      <c r="STF7" s="309"/>
      <c r="STG7" s="309"/>
      <c r="STH7" s="309"/>
      <c r="STI7" s="309"/>
      <c r="STJ7" s="309"/>
      <c r="STK7" s="309"/>
      <c r="STL7" s="309"/>
      <c r="STM7" s="309"/>
      <c r="STN7" s="309"/>
      <c r="STO7" s="309"/>
      <c r="STP7" s="309"/>
      <c r="STQ7" s="309"/>
      <c r="STR7" s="309"/>
      <c r="STS7" s="309"/>
      <c r="STT7" s="309"/>
      <c r="STU7" s="309"/>
      <c r="STV7" s="309"/>
      <c r="STW7" s="309"/>
      <c r="STX7" s="309"/>
      <c r="STY7" s="309"/>
      <c r="STZ7" s="309"/>
      <c r="SUA7" s="309"/>
      <c r="SUB7" s="309"/>
      <c r="SUC7" s="309"/>
      <c r="SUD7" s="309"/>
      <c r="SUE7" s="309"/>
      <c r="SUF7" s="309"/>
      <c r="SUG7" s="309"/>
      <c r="SUH7" s="309"/>
      <c r="SUI7" s="309"/>
      <c r="SUJ7" s="309"/>
      <c r="SUK7" s="309"/>
      <c r="SUL7" s="309"/>
      <c r="SUM7" s="309"/>
      <c r="SUN7" s="309"/>
      <c r="SUO7" s="309"/>
      <c r="SUP7" s="309"/>
      <c r="SUQ7" s="309"/>
      <c r="SUR7" s="309"/>
      <c r="SUS7" s="309"/>
      <c r="SUT7" s="309"/>
      <c r="SUU7" s="309"/>
      <c r="SUV7" s="309"/>
      <c r="SUW7" s="309"/>
      <c r="SUX7" s="309"/>
      <c r="SUY7" s="309"/>
      <c r="SUZ7" s="309"/>
      <c r="SVA7" s="309"/>
      <c r="SVB7" s="309"/>
      <c r="SVC7" s="309"/>
      <c r="SVD7" s="309"/>
      <c r="SVE7" s="309"/>
      <c r="SVF7" s="309"/>
      <c r="SVG7" s="309"/>
      <c r="SVH7" s="309"/>
      <c r="SVI7" s="309"/>
      <c r="SVJ7" s="309"/>
      <c r="SVK7" s="309"/>
      <c r="SVL7" s="309"/>
      <c r="SVM7" s="309"/>
      <c r="SVN7" s="309"/>
      <c r="SVO7" s="309"/>
      <c r="SVP7" s="309"/>
      <c r="SVQ7" s="309"/>
      <c r="SVR7" s="309"/>
      <c r="SVS7" s="309"/>
      <c r="SVT7" s="309"/>
      <c r="SVU7" s="309"/>
      <c r="SVV7" s="309"/>
      <c r="SVW7" s="309"/>
      <c r="SVX7" s="309"/>
      <c r="SVY7" s="309"/>
      <c r="SVZ7" s="309"/>
      <c r="SWA7" s="309"/>
      <c r="SWB7" s="309"/>
      <c r="SWC7" s="309"/>
      <c r="SWD7" s="309"/>
      <c r="SWE7" s="309"/>
      <c r="SWF7" s="309"/>
      <c r="SWG7" s="309"/>
      <c r="SWH7" s="309"/>
      <c r="SWI7" s="309"/>
      <c r="SWJ7" s="309"/>
      <c r="SWK7" s="309"/>
      <c r="SWL7" s="309"/>
      <c r="SWM7" s="309"/>
      <c r="SWN7" s="309"/>
      <c r="SWO7" s="309"/>
      <c r="SWP7" s="309"/>
      <c r="SWQ7" s="309"/>
      <c r="SWR7" s="309"/>
      <c r="SWS7" s="309"/>
      <c r="SWT7" s="309"/>
      <c r="SWU7" s="309"/>
      <c r="SWV7" s="309"/>
      <c r="SWW7" s="309"/>
      <c r="SWX7" s="309"/>
      <c r="SWY7" s="309"/>
      <c r="SWZ7" s="309"/>
      <c r="SXA7" s="309"/>
      <c r="SXB7" s="309"/>
      <c r="SXC7" s="309"/>
      <c r="SXD7" s="309"/>
      <c r="SXE7" s="309"/>
      <c r="SXF7" s="309"/>
      <c r="SXG7" s="309"/>
      <c r="SXH7" s="309"/>
      <c r="SXI7" s="309"/>
      <c r="SXJ7" s="309"/>
      <c r="SXK7" s="309"/>
      <c r="SXL7" s="309"/>
      <c r="SXM7" s="309"/>
      <c r="SXN7" s="309"/>
      <c r="SXO7" s="309"/>
      <c r="SXP7" s="309"/>
      <c r="SXQ7" s="309"/>
      <c r="SXR7" s="309"/>
      <c r="SXS7" s="309"/>
      <c r="SXT7" s="309"/>
      <c r="SXU7" s="309"/>
      <c r="SXV7" s="309"/>
      <c r="SXW7" s="309"/>
      <c r="SXX7" s="309"/>
      <c r="SXY7" s="309"/>
      <c r="SXZ7" s="309"/>
      <c r="SYA7" s="309"/>
      <c r="SYB7" s="309"/>
      <c r="SYC7" s="309"/>
      <c r="SYD7" s="309"/>
      <c r="SYE7" s="309"/>
      <c r="SYF7" s="309"/>
      <c r="SYG7" s="309"/>
      <c r="SYH7" s="309"/>
      <c r="SYI7" s="309"/>
      <c r="SYJ7" s="309"/>
      <c r="SYK7" s="309"/>
      <c r="SYL7" s="309"/>
      <c r="SYM7" s="309"/>
      <c r="SYN7" s="309"/>
      <c r="SYO7" s="309"/>
      <c r="SYP7" s="309"/>
      <c r="SYQ7" s="309"/>
      <c r="SYR7" s="309"/>
      <c r="SYS7" s="309"/>
      <c r="SYT7" s="309"/>
      <c r="SYU7" s="309"/>
      <c r="SYV7" s="309"/>
      <c r="SYW7" s="309"/>
      <c r="SYX7" s="309"/>
      <c r="SYY7" s="309"/>
      <c r="SYZ7" s="309"/>
      <c r="SZA7" s="309"/>
      <c r="SZB7" s="309"/>
      <c r="SZC7" s="309"/>
      <c r="SZD7" s="309"/>
      <c r="SZE7" s="309"/>
      <c r="SZF7" s="309"/>
      <c r="SZG7" s="309"/>
      <c r="SZH7" s="309"/>
      <c r="SZI7" s="309"/>
      <c r="SZJ7" s="309"/>
      <c r="SZK7" s="309"/>
      <c r="SZL7" s="309"/>
      <c r="SZM7" s="309"/>
      <c r="SZN7" s="309"/>
      <c r="SZO7" s="309"/>
      <c r="SZP7" s="309"/>
      <c r="SZQ7" s="309"/>
      <c r="SZR7" s="309"/>
      <c r="SZS7" s="309"/>
      <c r="SZT7" s="309"/>
      <c r="SZU7" s="309"/>
      <c r="SZV7" s="309"/>
      <c r="SZW7" s="309"/>
      <c r="SZX7" s="309"/>
      <c r="SZY7" s="309"/>
      <c r="SZZ7" s="309"/>
      <c r="TAA7" s="309"/>
      <c r="TAB7" s="309"/>
      <c r="TAC7" s="309"/>
      <c r="TAD7" s="309"/>
      <c r="TAE7" s="309"/>
      <c r="TAF7" s="309"/>
      <c r="TAG7" s="309"/>
      <c r="TAH7" s="309"/>
      <c r="TAI7" s="309"/>
      <c r="TAJ7" s="309"/>
      <c r="TAK7" s="309"/>
      <c r="TAL7" s="309"/>
      <c r="TAM7" s="309"/>
      <c r="TAN7" s="309"/>
      <c r="TAO7" s="309"/>
      <c r="TAP7" s="309"/>
      <c r="TAQ7" s="309"/>
      <c r="TAR7" s="309"/>
      <c r="TAS7" s="309"/>
      <c r="TAT7" s="309"/>
      <c r="TAU7" s="309"/>
      <c r="TAV7" s="309"/>
      <c r="TAW7" s="309"/>
      <c r="TAX7" s="309"/>
      <c r="TAY7" s="309"/>
      <c r="TAZ7" s="309"/>
      <c r="TBA7" s="309"/>
      <c r="TBB7" s="309"/>
      <c r="TBC7" s="309"/>
      <c r="TBD7" s="309"/>
      <c r="TBE7" s="309"/>
      <c r="TBF7" s="309"/>
      <c r="TBG7" s="309"/>
      <c r="TBH7" s="309"/>
      <c r="TBI7" s="309"/>
      <c r="TBJ7" s="309"/>
      <c r="TBK7" s="309"/>
      <c r="TBL7" s="309"/>
      <c r="TBM7" s="309"/>
      <c r="TBN7" s="309"/>
      <c r="TBO7" s="309"/>
      <c r="TBP7" s="309"/>
      <c r="TBQ7" s="309"/>
      <c r="TBR7" s="309"/>
      <c r="TBS7" s="309"/>
      <c r="TBT7" s="309"/>
      <c r="TBU7" s="309"/>
      <c r="TBV7" s="309"/>
      <c r="TBW7" s="309"/>
      <c r="TBX7" s="309"/>
      <c r="TBY7" s="309"/>
      <c r="TBZ7" s="309"/>
      <c r="TCA7" s="309"/>
      <c r="TCB7" s="309"/>
      <c r="TCC7" s="309"/>
      <c r="TCD7" s="309"/>
      <c r="TCE7" s="309"/>
      <c r="TCF7" s="309"/>
      <c r="TCG7" s="309"/>
      <c r="TCH7" s="309"/>
      <c r="TCI7" s="309"/>
      <c r="TCJ7" s="309"/>
      <c r="TCK7" s="309"/>
      <c r="TCL7" s="309"/>
      <c r="TCM7" s="309"/>
      <c r="TCN7" s="309"/>
      <c r="TCO7" s="309"/>
      <c r="TCP7" s="309"/>
      <c r="TCQ7" s="309"/>
      <c r="TCR7" s="309"/>
      <c r="TCS7" s="309"/>
      <c r="TCT7" s="309"/>
      <c r="TCU7" s="309"/>
      <c r="TCV7" s="309"/>
      <c r="TCW7" s="309"/>
      <c r="TCX7" s="309"/>
      <c r="TCY7" s="309"/>
      <c r="TCZ7" s="309"/>
      <c r="TDA7" s="309"/>
      <c r="TDB7" s="309"/>
      <c r="TDC7" s="309"/>
      <c r="TDD7" s="309"/>
      <c r="TDE7" s="309"/>
      <c r="TDF7" s="309"/>
      <c r="TDG7" s="309"/>
      <c r="TDH7" s="309"/>
      <c r="TDI7" s="309"/>
      <c r="TDJ7" s="309"/>
      <c r="TDK7" s="309"/>
      <c r="TDL7" s="309"/>
      <c r="TDM7" s="309"/>
      <c r="TDN7" s="309"/>
      <c r="TDO7" s="309"/>
      <c r="TDP7" s="309"/>
      <c r="TDQ7" s="309"/>
      <c r="TDR7" s="309"/>
      <c r="TDS7" s="309"/>
      <c r="TDT7" s="309"/>
      <c r="TDU7" s="309"/>
      <c r="TDV7" s="309"/>
      <c r="TDW7" s="309"/>
      <c r="TDX7" s="309"/>
      <c r="TDY7" s="309"/>
      <c r="TDZ7" s="309"/>
      <c r="TEA7" s="309"/>
      <c r="TEB7" s="309"/>
      <c r="TEC7" s="309"/>
      <c r="TED7" s="309"/>
      <c r="TEE7" s="309"/>
      <c r="TEF7" s="309"/>
      <c r="TEG7" s="309"/>
      <c r="TEH7" s="309"/>
      <c r="TEI7" s="309"/>
      <c r="TEJ7" s="309"/>
      <c r="TEK7" s="309"/>
      <c r="TEL7" s="309"/>
      <c r="TEM7" s="309"/>
      <c r="TEN7" s="309"/>
      <c r="TEO7" s="309"/>
      <c r="TEP7" s="309"/>
      <c r="TEQ7" s="309"/>
      <c r="TER7" s="309"/>
      <c r="TES7" s="309"/>
      <c r="TET7" s="309"/>
      <c r="TEU7" s="309"/>
      <c r="TEV7" s="309"/>
      <c r="TEW7" s="309"/>
      <c r="TEX7" s="309"/>
      <c r="TEY7" s="309"/>
      <c r="TEZ7" s="309"/>
      <c r="TFA7" s="309"/>
      <c r="TFB7" s="309"/>
      <c r="TFC7" s="309"/>
      <c r="TFD7" s="309"/>
      <c r="TFE7" s="309"/>
      <c r="TFF7" s="309"/>
      <c r="TFG7" s="309"/>
      <c r="TFH7" s="309"/>
      <c r="TFI7" s="309"/>
      <c r="TFJ7" s="309"/>
      <c r="TFK7" s="309"/>
      <c r="TFL7" s="309"/>
      <c r="TFM7" s="309"/>
      <c r="TFN7" s="309"/>
      <c r="TFO7" s="309"/>
      <c r="TFP7" s="309"/>
      <c r="TFQ7" s="309"/>
      <c r="TFR7" s="309"/>
      <c r="TFS7" s="309"/>
      <c r="TFT7" s="309"/>
      <c r="TFU7" s="309"/>
      <c r="TFV7" s="309"/>
      <c r="TFW7" s="309"/>
      <c r="TFX7" s="309"/>
      <c r="TFY7" s="309"/>
      <c r="TFZ7" s="309"/>
      <c r="TGA7" s="309"/>
      <c r="TGB7" s="309"/>
      <c r="TGC7" s="309"/>
      <c r="TGD7" s="309"/>
      <c r="TGE7" s="309"/>
      <c r="TGF7" s="309"/>
      <c r="TGG7" s="309"/>
      <c r="TGH7" s="309"/>
      <c r="TGI7" s="309"/>
      <c r="TGJ7" s="309"/>
      <c r="TGK7" s="309"/>
      <c r="TGL7" s="309"/>
      <c r="TGM7" s="309"/>
      <c r="TGN7" s="309"/>
      <c r="TGO7" s="309"/>
      <c r="TGP7" s="309"/>
      <c r="TGQ7" s="309"/>
      <c r="TGR7" s="309"/>
      <c r="TGS7" s="309"/>
      <c r="TGT7" s="309"/>
      <c r="TGU7" s="309"/>
      <c r="TGV7" s="309"/>
      <c r="TGW7" s="309"/>
      <c r="TGX7" s="309"/>
      <c r="TGY7" s="309"/>
      <c r="TGZ7" s="309"/>
      <c r="THA7" s="309"/>
      <c r="THB7" s="309"/>
      <c r="THC7" s="309"/>
      <c r="THD7" s="309"/>
      <c r="THE7" s="309"/>
      <c r="THF7" s="309"/>
      <c r="THG7" s="309"/>
      <c r="THH7" s="309"/>
      <c r="THI7" s="309"/>
      <c r="THJ7" s="309"/>
      <c r="THK7" s="309"/>
      <c r="THL7" s="309"/>
      <c r="THM7" s="309"/>
      <c r="THN7" s="309"/>
      <c r="THO7" s="309"/>
      <c r="THP7" s="309"/>
      <c r="THQ7" s="309"/>
      <c r="THR7" s="309"/>
      <c r="THS7" s="309"/>
      <c r="THT7" s="309"/>
      <c r="THU7" s="309"/>
      <c r="THV7" s="309"/>
      <c r="THW7" s="309"/>
      <c r="THX7" s="309"/>
      <c r="THY7" s="309"/>
      <c r="THZ7" s="309"/>
      <c r="TIA7" s="309"/>
      <c r="TIB7" s="309"/>
      <c r="TIC7" s="309"/>
      <c r="TID7" s="309"/>
      <c r="TIE7" s="309"/>
      <c r="TIF7" s="309"/>
      <c r="TIG7" s="309"/>
      <c r="TIH7" s="309"/>
      <c r="TII7" s="309"/>
      <c r="TIJ7" s="309"/>
      <c r="TIK7" s="309"/>
      <c r="TIL7" s="309"/>
      <c r="TIM7" s="309"/>
      <c r="TIN7" s="309"/>
      <c r="TIO7" s="309"/>
      <c r="TIP7" s="309"/>
      <c r="TIQ7" s="309"/>
      <c r="TIR7" s="309"/>
      <c r="TIS7" s="309"/>
      <c r="TIT7" s="309"/>
      <c r="TIU7" s="309"/>
      <c r="TIV7" s="309"/>
      <c r="TIW7" s="309"/>
      <c r="TIX7" s="309"/>
      <c r="TIY7" s="309"/>
      <c r="TIZ7" s="309"/>
      <c r="TJA7" s="309"/>
      <c r="TJB7" s="309"/>
      <c r="TJC7" s="309"/>
      <c r="TJD7" s="309"/>
      <c r="TJE7" s="309"/>
      <c r="TJF7" s="309"/>
      <c r="TJG7" s="309"/>
      <c r="TJH7" s="309"/>
      <c r="TJI7" s="309"/>
      <c r="TJJ7" s="309"/>
      <c r="TJK7" s="309"/>
      <c r="TJL7" s="309"/>
      <c r="TJM7" s="309"/>
      <c r="TJN7" s="309"/>
      <c r="TJO7" s="309"/>
      <c r="TJP7" s="309"/>
      <c r="TJQ7" s="309"/>
      <c r="TJR7" s="309"/>
      <c r="TJS7" s="309"/>
      <c r="TJT7" s="309"/>
      <c r="TJU7" s="309"/>
      <c r="TJV7" s="309"/>
      <c r="TJW7" s="309"/>
      <c r="TJX7" s="309"/>
      <c r="TJY7" s="309"/>
      <c r="TJZ7" s="309"/>
      <c r="TKA7" s="309"/>
      <c r="TKB7" s="309"/>
      <c r="TKC7" s="309"/>
      <c r="TKD7" s="309"/>
      <c r="TKE7" s="309"/>
      <c r="TKF7" s="309"/>
      <c r="TKG7" s="309"/>
      <c r="TKH7" s="309"/>
      <c r="TKI7" s="309"/>
      <c r="TKJ7" s="309"/>
      <c r="TKK7" s="309"/>
      <c r="TKL7" s="309"/>
      <c r="TKM7" s="309"/>
      <c r="TKN7" s="309"/>
      <c r="TKO7" s="309"/>
      <c r="TKP7" s="309"/>
      <c r="TKQ7" s="309"/>
      <c r="TKR7" s="309"/>
      <c r="TKS7" s="309"/>
      <c r="TKT7" s="309"/>
      <c r="TKU7" s="309"/>
      <c r="TKV7" s="309"/>
      <c r="TKW7" s="309"/>
      <c r="TKX7" s="309"/>
      <c r="TKY7" s="309"/>
      <c r="TKZ7" s="309"/>
      <c r="TLA7" s="309"/>
      <c r="TLB7" s="309"/>
      <c r="TLC7" s="309"/>
      <c r="TLD7" s="309"/>
      <c r="TLE7" s="309"/>
      <c r="TLF7" s="309"/>
      <c r="TLG7" s="309"/>
      <c r="TLH7" s="309"/>
      <c r="TLI7" s="309"/>
      <c r="TLJ7" s="309"/>
      <c r="TLK7" s="309"/>
      <c r="TLL7" s="309"/>
      <c r="TLM7" s="309"/>
      <c r="TLN7" s="309"/>
      <c r="TLO7" s="309"/>
      <c r="TLP7" s="309"/>
      <c r="TLQ7" s="309"/>
      <c r="TLR7" s="309"/>
      <c r="TLS7" s="309"/>
      <c r="TLT7" s="309"/>
      <c r="TLU7" s="309"/>
      <c r="TLV7" s="309"/>
      <c r="TLW7" s="309"/>
      <c r="TLX7" s="309"/>
      <c r="TLY7" s="309"/>
      <c r="TLZ7" s="309"/>
      <c r="TMA7" s="309"/>
      <c r="TMB7" s="309"/>
      <c r="TMC7" s="309"/>
      <c r="TMD7" s="309"/>
      <c r="TME7" s="309"/>
      <c r="TMF7" s="309"/>
      <c r="TMG7" s="309"/>
      <c r="TMH7" s="309"/>
      <c r="TMI7" s="309"/>
      <c r="TMJ7" s="309"/>
      <c r="TMK7" s="309"/>
      <c r="TML7" s="309"/>
      <c r="TMM7" s="309"/>
      <c r="TMN7" s="309"/>
      <c r="TMO7" s="309"/>
      <c r="TMP7" s="309"/>
      <c r="TMQ7" s="309"/>
      <c r="TMR7" s="309"/>
      <c r="TMS7" s="309"/>
      <c r="TMT7" s="309"/>
      <c r="TMU7" s="309"/>
      <c r="TMV7" s="309"/>
      <c r="TMW7" s="309"/>
      <c r="TMX7" s="309"/>
      <c r="TMY7" s="309"/>
      <c r="TMZ7" s="309"/>
      <c r="TNA7" s="309"/>
      <c r="TNB7" s="309"/>
      <c r="TNC7" s="309"/>
      <c r="TND7" s="309"/>
      <c r="TNE7" s="309"/>
      <c r="TNF7" s="309"/>
      <c r="TNG7" s="309"/>
      <c r="TNH7" s="309"/>
      <c r="TNI7" s="309"/>
      <c r="TNJ7" s="309"/>
      <c r="TNK7" s="309"/>
      <c r="TNL7" s="309"/>
      <c r="TNM7" s="309"/>
      <c r="TNN7" s="309"/>
      <c r="TNO7" s="309"/>
      <c r="TNP7" s="309"/>
      <c r="TNQ7" s="309"/>
      <c r="TNR7" s="309"/>
      <c r="TNS7" s="309"/>
      <c r="TNT7" s="309"/>
      <c r="TNU7" s="309"/>
      <c r="TNV7" s="309"/>
      <c r="TNW7" s="309"/>
      <c r="TNX7" s="309"/>
      <c r="TNY7" s="309"/>
      <c r="TNZ7" s="309"/>
      <c r="TOA7" s="309"/>
      <c r="TOB7" s="309"/>
      <c r="TOC7" s="309"/>
      <c r="TOD7" s="309"/>
      <c r="TOE7" s="309"/>
      <c r="TOF7" s="309"/>
      <c r="TOG7" s="309"/>
      <c r="TOH7" s="309"/>
      <c r="TOI7" s="309"/>
      <c r="TOJ7" s="309"/>
      <c r="TOK7" s="309"/>
      <c r="TOL7" s="309"/>
      <c r="TOM7" s="309"/>
      <c r="TON7" s="309"/>
      <c r="TOO7" s="309"/>
      <c r="TOP7" s="309"/>
      <c r="TOQ7" s="309"/>
      <c r="TOR7" s="309"/>
      <c r="TOS7" s="309"/>
      <c r="TOT7" s="309"/>
      <c r="TOU7" s="309"/>
      <c r="TOV7" s="309"/>
      <c r="TOW7" s="309"/>
      <c r="TOX7" s="309"/>
      <c r="TOY7" s="309"/>
      <c r="TOZ7" s="309"/>
      <c r="TPA7" s="309"/>
      <c r="TPB7" s="309"/>
      <c r="TPC7" s="309"/>
      <c r="TPD7" s="309"/>
      <c r="TPE7" s="309"/>
      <c r="TPF7" s="309"/>
      <c r="TPG7" s="309"/>
      <c r="TPH7" s="309"/>
      <c r="TPI7" s="309"/>
      <c r="TPJ7" s="309"/>
      <c r="TPK7" s="309"/>
      <c r="TPL7" s="309"/>
      <c r="TPM7" s="309"/>
      <c r="TPN7" s="309"/>
      <c r="TPO7" s="309"/>
      <c r="TPP7" s="309"/>
      <c r="TPQ7" s="309"/>
      <c r="TPR7" s="309"/>
      <c r="TPS7" s="309"/>
      <c r="TPT7" s="309"/>
      <c r="TPU7" s="309"/>
      <c r="TPV7" s="309"/>
      <c r="TPW7" s="309"/>
      <c r="TPX7" s="309"/>
      <c r="TPY7" s="309"/>
      <c r="TPZ7" s="309"/>
      <c r="TQA7" s="309"/>
      <c r="TQB7" s="309"/>
      <c r="TQC7" s="309"/>
      <c r="TQD7" s="309"/>
      <c r="TQE7" s="309"/>
      <c r="TQF7" s="309"/>
      <c r="TQG7" s="309"/>
      <c r="TQH7" s="309"/>
      <c r="TQI7" s="309"/>
      <c r="TQJ7" s="309"/>
      <c r="TQK7" s="309"/>
      <c r="TQL7" s="309"/>
      <c r="TQM7" s="309"/>
      <c r="TQN7" s="309"/>
      <c r="TQO7" s="309"/>
      <c r="TQP7" s="309"/>
      <c r="TQQ7" s="309"/>
      <c r="TQR7" s="309"/>
      <c r="TQS7" s="309"/>
      <c r="TQT7" s="309"/>
      <c r="TQU7" s="309"/>
      <c r="TQV7" s="309"/>
      <c r="TQW7" s="309"/>
      <c r="TQX7" s="309"/>
      <c r="TQY7" s="309"/>
      <c r="TQZ7" s="309"/>
      <c r="TRA7" s="309"/>
      <c r="TRB7" s="309"/>
      <c r="TRC7" s="309"/>
      <c r="TRD7" s="309"/>
      <c r="TRE7" s="309"/>
      <c r="TRF7" s="309"/>
      <c r="TRG7" s="309"/>
      <c r="TRH7" s="309"/>
      <c r="TRI7" s="309"/>
      <c r="TRJ7" s="309"/>
      <c r="TRK7" s="309"/>
      <c r="TRL7" s="309"/>
      <c r="TRM7" s="309"/>
      <c r="TRN7" s="309"/>
      <c r="TRO7" s="309"/>
      <c r="TRP7" s="309"/>
      <c r="TRQ7" s="309"/>
      <c r="TRR7" s="309"/>
      <c r="TRS7" s="309"/>
      <c r="TRT7" s="309"/>
      <c r="TRU7" s="309"/>
      <c r="TRV7" s="309"/>
      <c r="TRW7" s="309"/>
      <c r="TRX7" s="309"/>
      <c r="TRY7" s="309"/>
      <c r="TRZ7" s="309"/>
      <c r="TSA7" s="309"/>
      <c r="TSB7" s="309"/>
      <c r="TSC7" s="309"/>
      <c r="TSD7" s="309"/>
      <c r="TSE7" s="309"/>
      <c r="TSF7" s="309"/>
      <c r="TSG7" s="309"/>
      <c r="TSH7" s="309"/>
      <c r="TSI7" s="309"/>
      <c r="TSJ7" s="309"/>
      <c r="TSK7" s="309"/>
      <c r="TSL7" s="309"/>
      <c r="TSM7" s="309"/>
      <c r="TSN7" s="309"/>
      <c r="TSO7" s="309"/>
      <c r="TSP7" s="309"/>
      <c r="TSQ7" s="309"/>
      <c r="TSR7" s="309"/>
      <c r="TSS7" s="309"/>
      <c r="TST7" s="309"/>
      <c r="TSU7" s="309"/>
      <c r="TSV7" s="309"/>
      <c r="TSW7" s="309"/>
      <c r="TSX7" s="309"/>
      <c r="TSY7" s="309"/>
      <c r="TSZ7" s="309"/>
      <c r="TTA7" s="309"/>
      <c r="TTB7" s="309"/>
      <c r="TTC7" s="309"/>
      <c r="TTD7" s="309"/>
      <c r="TTE7" s="309"/>
      <c r="TTF7" s="309"/>
      <c r="TTG7" s="309"/>
      <c r="TTH7" s="309"/>
      <c r="TTI7" s="309"/>
      <c r="TTJ7" s="309"/>
      <c r="TTK7" s="309"/>
      <c r="TTL7" s="309"/>
      <c r="TTM7" s="309"/>
      <c r="TTN7" s="309"/>
      <c r="TTO7" s="309"/>
      <c r="TTP7" s="309"/>
      <c r="TTQ7" s="309"/>
      <c r="TTR7" s="309"/>
      <c r="TTS7" s="309"/>
      <c r="TTT7" s="309"/>
      <c r="TTU7" s="309"/>
      <c r="TTV7" s="309"/>
      <c r="TTW7" s="309"/>
      <c r="TTX7" s="309"/>
      <c r="TTY7" s="309"/>
      <c r="TTZ7" s="309"/>
      <c r="TUA7" s="309"/>
      <c r="TUB7" s="309"/>
      <c r="TUC7" s="309"/>
      <c r="TUD7" s="309"/>
      <c r="TUE7" s="309"/>
      <c r="TUF7" s="309"/>
      <c r="TUG7" s="309"/>
      <c r="TUH7" s="309"/>
      <c r="TUI7" s="309"/>
      <c r="TUJ7" s="309"/>
      <c r="TUK7" s="309"/>
      <c r="TUL7" s="309"/>
      <c r="TUM7" s="309"/>
      <c r="TUN7" s="309"/>
      <c r="TUO7" s="309"/>
      <c r="TUP7" s="309"/>
      <c r="TUQ7" s="309"/>
      <c r="TUR7" s="309"/>
      <c r="TUS7" s="309"/>
      <c r="TUT7" s="309"/>
      <c r="TUU7" s="309"/>
      <c r="TUV7" s="309"/>
      <c r="TUW7" s="309"/>
      <c r="TUX7" s="309"/>
      <c r="TUY7" s="309"/>
      <c r="TUZ7" s="309"/>
      <c r="TVA7" s="309"/>
      <c r="TVB7" s="309"/>
      <c r="TVC7" s="309"/>
      <c r="TVD7" s="309"/>
      <c r="TVE7" s="309"/>
      <c r="TVF7" s="309"/>
      <c r="TVG7" s="309"/>
      <c r="TVH7" s="309"/>
      <c r="TVI7" s="309"/>
      <c r="TVJ7" s="309"/>
      <c r="TVK7" s="309"/>
      <c r="TVL7" s="309"/>
      <c r="TVM7" s="309"/>
      <c r="TVN7" s="309"/>
      <c r="TVO7" s="309"/>
      <c r="TVP7" s="309"/>
      <c r="TVQ7" s="309"/>
      <c r="TVR7" s="309"/>
      <c r="TVS7" s="309"/>
      <c r="TVT7" s="309"/>
      <c r="TVU7" s="309"/>
      <c r="TVV7" s="309"/>
      <c r="TVW7" s="309"/>
      <c r="TVX7" s="309"/>
      <c r="TVY7" s="309"/>
      <c r="TVZ7" s="309"/>
      <c r="TWA7" s="309"/>
      <c r="TWB7" s="309"/>
      <c r="TWC7" s="309"/>
      <c r="TWD7" s="309"/>
      <c r="TWE7" s="309"/>
      <c r="TWF7" s="309"/>
      <c r="TWG7" s="309"/>
      <c r="TWH7" s="309"/>
      <c r="TWI7" s="309"/>
      <c r="TWJ7" s="309"/>
      <c r="TWK7" s="309"/>
      <c r="TWL7" s="309"/>
      <c r="TWM7" s="309"/>
      <c r="TWN7" s="309"/>
      <c r="TWO7" s="309"/>
      <c r="TWP7" s="309"/>
      <c r="TWQ7" s="309"/>
      <c r="TWR7" s="309"/>
      <c r="TWS7" s="309"/>
      <c r="TWT7" s="309"/>
      <c r="TWU7" s="309"/>
      <c r="TWV7" s="309"/>
      <c r="TWW7" s="309"/>
      <c r="TWX7" s="309"/>
      <c r="TWY7" s="309"/>
      <c r="TWZ7" s="309"/>
      <c r="TXA7" s="309"/>
      <c r="TXB7" s="309"/>
      <c r="TXC7" s="309"/>
      <c r="TXD7" s="309"/>
      <c r="TXE7" s="309"/>
      <c r="TXF7" s="309"/>
      <c r="TXG7" s="309"/>
      <c r="TXH7" s="309"/>
      <c r="TXI7" s="309"/>
      <c r="TXJ7" s="309"/>
      <c r="TXK7" s="309"/>
      <c r="TXL7" s="309"/>
      <c r="TXM7" s="309"/>
      <c r="TXN7" s="309"/>
      <c r="TXO7" s="309"/>
      <c r="TXP7" s="309"/>
      <c r="TXQ7" s="309"/>
      <c r="TXR7" s="309"/>
      <c r="TXS7" s="309"/>
      <c r="TXT7" s="309"/>
      <c r="TXU7" s="309"/>
      <c r="TXV7" s="309"/>
      <c r="TXW7" s="309"/>
      <c r="TXX7" s="309"/>
      <c r="TXY7" s="309"/>
      <c r="TXZ7" s="309"/>
      <c r="TYA7" s="309"/>
      <c r="TYB7" s="309"/>
      <c r="TYC7" s="309"/>
      <c r="TYD7" s="309"/>
      <c r="TYE7" s="309"/>
      <c r="TYF7" s="309"/>
      <c r="TYG7" s="309"/>
      <c r="TYH7" s="309"/>
      <c r="TYI7" s="309"/>
      <c r="TYJ7" s="309"/>
      <c r="TYK7" s="309"/>
      <c r="TYL7" s="309"/>
      <c r="TYM7" s="309"/>
      <c r="TYN7" s="309"/>
      <c r="TYO7" s="309"/>
      <c r="TYP7" s="309"/>
      <c r="TYQ7" s="309"/>
      <c r="TYR7" s="309"/>
      <c r="TYS7" s="309"/>
      <c r="TYT7" s="309"/>
      <c r="TYU7" s="309"/>
      <c r="TYV7" s="309"/>
      <c r="TYW7" s="309"/>
      <c r="TYX7" s="309"/>
      <c r="TYY7" s="309"/>
      <c r="TYZ7" s="309"/>
      <c r="TZA7" s="309"/>
      <c r="TZB7" s="309"/>
      <c r="TZC7" s="309"/>
      <c r="TZD7" s="309"/>
      <c r="TZE7" s="309"/>
      <c r="TZF7" s="309"/>
      <c r="TZG7" s="309"/>
      <c r="TZH7" s="309"/>
      <c r="TZI7" s="309"/>
      <c r="TZJ7" s="309"/>
      <c r="TZK7" s="309"/>
      <c r="TZL7" s="309"/>
      <c r="TZM7" s="309"/>
      <c r="TZN7" s="309"/>
      <c r="TZO7" s="309"/>
      <c r="TZP7" s="309"/>
      <c r="TZQ7" s="309"/>
      <c r="TZR7" s="309"/>
      <c r="TZS7" s="309"/>
      <c r="TZT7" s="309"/>
      <c r="TZU7" s="309"/>
      <c r="TZV7" s="309"/>
      <c r="TZW7" s="309"/>
      <c r="TZX7" s="309"/>
      <c r="TZY7" s="309"/>
      <c r="TZZ7" s="309"/>
      <c r="UAA7" s="309"/>
      <c r="UAB7" s="309"/>
      <c r="UAC7" s="309"/>
      <c r="UAD7" s="309"/>
      <c r="UAE7" s="309"/>
      <c r="UAF7" s="309"/>
      <c r="UAG7" s="309"/>
      <c r="UAH7" s="309"/>
      <c r="UAI7" s="309"/>
      <c r="UAJ7" s="309"/>
      <c r="UAK7" s="309"/>
      <c r="UAL7" s="309"/>
      <c r="UAM7" s="309"/>
      <c r="UAN7" s="309"/>
      <c r="UAO7" s="309"/>
      <c r="UAP7" s="309"/>
      <c r="UAQ7" s="309"/>
      <c r="UAR7" s="309"/>
      <c r="UAS7" s="309"/>
      <c r="UAT7" s="309"/>
      <c r="UAU7" s="309"/>
      <c r="UAV7" s="309"/>
      <c r="UAW7" s="309"/>
      <c r="UAX7" s="309"/>
      <c r="UAY7" s="309"/>
      <c r="UAZ7" s="309"/>
      <c r="UBA7" s="309"/>
      <c r="UBB7" s="309"/>
      <c r="UBC7" s="309"/>
      <c r="UBD7" s="309"/>
      <c r="UBE7" s="309"/>
      <c r="UBF7" s="309"/>
      <c r="UBG7" s="309"/>
      <c r="UBH7" s="309"/>
      <c r="UBI7" s="309"/>
      <c r="UBJ7" s="309"/>
      <c r="UBK7" s="309"/>
      <c r="UBL7" s="309"/>
      <c r="UBM7" s="309"/>
      <c r="UBN7" s="309"/>
      <c r="UBO7" s="309"/>
      <c r="UBP7" s="309"/>
      <c r="UBQ7" s="309"/>
      <c r="UBR7" s="309"/>
      <c r="UBS7" s="309"/>
      <c r="UBT7" s="309"/>
      <c r="UBU7" s="309"/>
      <c r="UBV7" s="309"/>
      <c r="UBW7" s="309"/>
      <c r="UBX7" s="309"/>
      <c r="UBY7" s="309"/>
      <c r="UBZ7" s="309"/>
      <c r="UCA7" s="309"/>
      <c r="UCB7" s="309"/>
      <c r="UCC7" s="309"/>
      <c r="UCD7" s="309"/>
      <c r="UCE7" s="309"/>
      <c r="UCF7" s="309"/>
      <c r="UCG7" s="309"/>
      <c r="UCH7" s="309"/>
      <c r="UCI7" s="309"/>
      <c r="UCJ7" s="309"/>
      <c r="UCK7" s="309"/>
      <c r="UCL7" s="309"/>
      <c r="UCM7" s="309"/>
      <c r="UCN7" s="309"/>
      <c r="UCO7" s="309"/>
      <c r="UCP7" s="309"/>
      <c r="UCQ7" s="309"/>
      <c r="UCR7" s="309"/>
      <c r="UCS7" s="309"/>
      <c r="UCT7" s="309"/>
      <c r="UCU7" s="309"/>
      <c r="UCV7" s="309"/>
      <c r="UCW7" s="309"/>
      <c r="UCX7" s="309"/>
      <c r="UCY7" s="309"/>
      <c r="UCZ7" s="309"/>
      <c r="UDA7" s="309"/>
      <c r="UDB7" s="309"/>
      <c r="UDC7" s="309"/>
      <c r="UDD7" s="309"/>
      <c r="UDE7" s="309"/>
      <c r="UDF7" s="309"/>
      <c r="UDG7" s="309"/>
      <c r="UDH7" s="309"/>
      <c r="UDI7" s="309"/>
      <c r="UDJ7" s="309"/>
      <c r="UDK7" s="309"/>
      <c r="UDL7" s="309"/>
      <c r="UDM7" s="309"/>
      <c r="UDN7" s="309"/>
      <c r="UDO7" s="309"/>
      <c r="UDP7" s="309"/>
      <c r="UDQ7" s="309"/>
      <c r="UDR7" s="309"/>
      <c r="UDS7" s="309"/>
      <c r="UDT7" s="309"/>
      <c r="UDU7" s="309"/>
      <c r="UDV7" s="309"/>
      <c r="UDW7" s="309"/>
      <c r="UDX7" s="309"/>
      <c r="UDY7" s="309"/>
      <c r="UDZ7" s="309"/>
      <c r="UEA7" s="309"/>
      <c r="UEB7" s="309"/>
      <c r="UEC7" s="309"/>
      <c r="UED7" s="309"/>
      <c r="UEE7" s="309"/>
      <c r="UEF7" s="309"/>
      <c r="UEG7" s="309"/>
      <c r="UEH7" s="309"/>
      <c r="UEI7" s="309"/>
      <c r="UEJ7" s="309"/>
      <c r="UEK7" s="309"/>
      <c r="UEL7" s="309"/>
      <c r="UEM7" s="309"/>
      <c r="UEN7" s="309"/>
      <c r="UEO7" s="309"/>
      <c r="UEP7" s="309"/>
      <c r="UEQ7" s="309"/>
      <c r="UER7" s="309"/>
      <c r="UES7" s="309"/>
      <c r="UET7" s="309"/>
      <c r="UEU7" s="309"/>
      <c r="UEV7" s="309"/>
      <c r="UEW7" s="309"/>
      <c r="UEX7" s="309"/>
      <c r="UEY7" s="309"/>
      <c r="UEZ7" s="309"/>
      <c r="UFA7" s="309"/>
      <c r="UFB7" s="309"/>
      <c r="UFC7" s="309"/>
      <c r="UFD7" s="309"/>
      <c r="UFE7" s="309"/>
      <c r="UFF7" s="309"/>
      <c r="UFG7" s="309"/>
      <c r="UFH7" s="309"/>
      <c r="UFI7" s="309"/>
      <c r="UFJ7" s="309"/>
      <c r="UFK7" s="309"/>
      <c r="UFL7" s="309"/>
      <c r="UFM7" s="309"/>
      <c r="UFN7" s="309"/>
      <c r="UFO7" s="309"/>
      <c r="UFP7" s="309"/>
      <c r="UFQ7" s="309"/>
      <c r="UFR7" s="309"/>
      <c r="UFS7" s="309"/>
      <c r="UFT7" s="309"/>
      <c r="UFU7" s="309"/>
      <c r="UFV7" s="309"/>
      <c r="UFW7" s="309"/>
      <c r="UFX7" s="309"/>
      <c r="UFY7" s="309"/>
      <c r="UFZ7" s="309"/>
      <c r="UGA7" s="309"/>
      <c r="UGB7" s="309"/>
      <c r="UGC7" s="309"/>
      <c r="UGD7" s="309"/>
      <c r="UGE7" s="309"/>
      <c r="UGF7" s="309"/>
      <c r="UGG7" s="309"/>
      <c r="UGH7" s="309"/>
      <c r="UGI7" s="309"/>
      <c r="UGJ7" s="309"/>
      <c r="UGK7" s="309"/>
      <c r="UGL7" s="309"/>
      <c r="UGM7" s="309"/>
      <c r="UGN7" s="309"/>
      <c r="UGO7" s="309"/>
      <c r="UGP7" s="309"/>
      <c r="UGQ7" s="309"/>
      <c r="UGR7" s="309"/>
      <c r="UGS7" s="309"/>
      <c r="UGT7" s="309"/>
      <c r="UGU7" s="309"/>
      <c r="UGV7" s="309"/>
      <c r="UGW7" s="309"/>
      <c r="UGX7" s="309"/>
      <c r="UGY7" s="309"/>
      <c r="UGZ7" s="309"/>
      <c r="UHA7" s="309"/>
      <c r="UHB7" s="309"/>
      <c r="UHC7" s="309"/>
      <c r="UHD7" s="309"/>
      <c r="UHE7" s="309"/>
      <c r="UHF7" s="309"/>
      <c r="UHG7" s="309"/>
      <c r="UHH7" s="309"/>
      <c r="UHI7" s="309"/>
      <c r="UHJ7" s="309"/>
      <c r="UHK7" s="309"/>
      <c r="UHL7" s="309"/>
      <c r="UHM7" s="309"/>
      <c r="UHN7" s="309"/>
      <c r="UHO7" s="309"/>
      <c r="UHP7" s="309"/>
      <c r="UHQ7" s="309"/>
      <c r="UHR7" s="309"/>
      <c r="UHS7" s="309"/>
      <c r="UHT7" s="309"/>
      <c r="UHU7" s="309"/>
      <c r="UHV7" s="309"/>
      <c r="UHW7" s="309"/>
      <c r="UHX7" s="309"/>
      <c r="UHY7" s="309"/>
      <c r="UHZ7" s="309"/>
      <c r="UIA7" s="309"/>
      <c r="UIB7" s="309"/>
      <c r="UIC7" s="309"/>
      <c r="UID7" s="309"/>
      <c r="UIE7" s="309"/>
      <c r="UIF7" s="309"/>
      <c r="UIG7" s="309"/>
      <c r="UIH7" s="309"/>
      <c r="UII7" s="309"/>
      <c r="UIJ7" s="309"/>
      <c r="UIK7" s="309"/>
      <c r="UIL7" s="309"/>
      <c r="UIM7" s="309"/>
      <c r="UIN7" s="309"/>
      <c r="UIO7" s="309"/>
      <c r="UIP7" s="309"/>
      <c r="UIQ7" s="309"/>
      <c r="UIR7" s="309"/>
      <c r="UIS7" s="309"/>
      <c r="UIT7" s="309"/>
      <c r="UIU7" s="309"/>
      <c r="UIV7" s="309"/>
      <c r="UIW7" s="309"/>
      <c r="UIX7" s="309"/>
      <c r="UIY7" s="309"/>
      <c r="UIZ7" s="309"/>
      <c r="UJA7" s="309"/>
      <c r="UJB7" s="309"/>
      <c r="UJC7" s="309"/>
      <c r="UJD7" s="309"/>
      <c r="UJE7" s="309"/>
      <c r="UJF7" s="309"/>
      <c r="UJG7" s="309"/>
      <c r="UJH7" s="309"/>
      <c r="UJI7" s="309"/>
      <c r="UJJ7" s="309"/>
      <c r="UJK7" s="309"/>
      <c r="UJL7" s="309"/>
      <c r="UJM7" s="309"/>
      <c r="UJN7" s="309"/>
      <c r="UJO7" s="309"/>
      <c r="UJP7" s="309"/>
      <c r="UJQ7" s="309"/>
      <c r="UJR7" s="309"/>
      <c r="UJS7" s="309"/>
      <c r="UJT7" s="309"/>
      <c r="UJU7" s="309"/>
      <c r="UJV7" s="309"/>
      <c r="UJW7" s="309"/>
      <c r="UJX7" s="309"/>
      <c r="UJY7" s="309"/>
      <c r="UJZ7" s="309"/>
      <c r="UKA7" s="309"/>
      <c r="UKB7" s="309"/>
      <c r="UKC7" s="309"/>
      <c r="UKD7" s="309"/>
      <c r="UKE7" s="309"/>
      <c r="UKF7" s="309"/>
      <c r="UKG7" s="309"/>
      <c r="UKH7" s="309"/>
      <c r="UKI7" s="309"/>
      <c r="UKJ7" s="309"/>
      <c r="UKK7" s="309"/>
      <c r="UKL7" s="309"/>
      <c r="UKM7" s="309"/>
      <c r="UKN7" s="309"/>
      <c r="UKO7" s="309"/>
      <c r="UKP7" s="309"/>
      <c r="UKQ7" s="309"/>
      <c r="UKR7" s="309"/>
      <c r="UKS7" s="309"/>
      <c r="UKT7" s="309"/>
      <c r="UKU7" s="309"/>
      <c r="UKV7" s="309"/>
      <c r="UKW7" s="309"/>
      <c r="UKX7" s="309"/>
      <c r="UKY7" s="309"/>
      <c r="UKZ7" s="309"/>
      <c r="ULA7" s="309"/>
      <c r="ULB7" s="309"/>
      <c r="ULC7" s="309"/>
      <c r="ULD7" s="309"/>
      <c r="ULE7" s="309"/>
      <c r="ULF7" s="309"/>
      <c r="ULG7" s="309"/>
      <c r="ULH7" s="309"/>
      <c r="ULI7" s="309"/>
      <c r="ULJ7" s="309"/>
      <c r="ULK7" s="309"/>
      <c r="ULL7" s="309"/>
      <c r="ULM7" s="309"/>
      <c r="ULN7" s="309"/>
      <c r="ULO7" s="309"/>
      <c r="ULP7" s="309"/>
      <c r="ULQ7" s="309"/>
      <c r="ULR7" s="309"/>
      <c r="ULS7" s="309"/>
      <c r="ULT7" s="309"/>
      <c r="ULU7" s="309"/>
      <c r="ULV7" s="309"/>
      <c r="ULW7" s="309"/>
      <c r="ULX7" s="309"/>
      <c r="ULY7" s="309"/>
      <c r="ULZ7" s="309"/>
      <c r="UMA7" s="309"/>
      <c r="UMB7" s="309"/>
      <c r="UMC7" s="309"/>
      <c r="UMD7" s="309"/>
      <c r="UME7" s="309"/>
      <c r="UMF7" s="309"/>
      <c r="UMG7" s="309"/>
      <c r="UMH7" s="309"/>
      <c r="UMI7" s="309"/>
      <c r="UMJ7" s="309"/>
      <c r="UMK7" s="309"/>
      <c r="UML7" s="309"/>
      <c r="UMM7" s="309"/>
      <c r="UMN7" s="309"/>
      <c r="UMO7" s="309"/>
      <c r="UMP7" s="309"/>
      <c r="UMQ7" s="309"/>
      <c r="UMR7" s="309"/>
      <c r="UMS7" s="309"/>
      <c r="UMT7" s="309"/>
      <c r="UMU7" s="309"/>
      <c r="UMV7" s="309"/>
      <c r="UMW7" s="309"/>
      <c r="UMX7" s="309"/>
      <c r="UMY7" s="309"/>
      <c r="UMZ7" s="309"/>
      <c r="UNA7" s="309"/>
      <c r="UNB7" s="309"/>
      <c r="UNC7" s="309"/>
      <c r="UND7" s="309"/>
      <c r="UNE7" s="309"/>
      <c r="UNF7" s="309"/>
      <c r="UNG7" s="309"/>
      <c r="UNH7" s="309"/>
      <c r="UNI7" s="309"/>
      <c r="UNJ7" s="309"/>
      <c r="UNK7" s="309"/>
      <c r="UNL7" s="309"/>
      <c r="UNM7" s="309"/>
      <c r="UNN7" s="309"/>
      <c r="UNO7" s="309"/>
      <c r="UNP7" s="309"/>
      <c r="UNQ7" s="309"/>
      <c r="UNR7" s="309"/>
      <c r="UNS7" s="309"/>
      <c r="UNT7" s="309"/>
      <c r="UNU7" s="309"/>
      <c r="UNV7" s="309"/>
      <c r="UNW7" s="309"/>
      <c r="UNX7" s="309"/>
      <c r="UNY7" s="309"/>
      <c r="UNZ7" s="309"/>
      <c r="UOA7" s="309"/>
      <c r="UOB7" s="309"/>
      <c r="UOC7" s="309"/>
      <c r="UOD7" s="309"/>
      <c r="UOE7" s="309"/>
      <c r="UOF7" s="309"/>
      <c r="UOG7" s="309"/>
      <c r="UOH7" s="309"/>
      <c r="UOI7" s="309"/>
      <c r="UOJ7" s="309"/>
      <c r="UOK7" s="309"/>
      <c r="UOL7" s="309"/>
      <c r="UOM7" s="309"/>
      <c r="UON7" s="309"/>
      <c r="UOO7" s="309"/>
      <c r="UOP7" s="309"/>
      <c r="UOQ7" s="309"/>
      <c r="UOR7" s="309"/>
      <c r="UOS7" s="309"/>
      <c r="UOT7" s="309"/>
      <c r="UOU7" s="309"/>
      <c r="UOV7" s="309"/>
      <c r="UOW7" s="309"/>
      <c r="UOX7" s="309"/>
      <c r="UOY7" s="309"/>
      <c r="UOZ7" s="309"/>
      <c r="UPA7" s="309"/>
      <c r="UPB7" s="309"/>
      <c r="UPC7" s="309"/>
      <c r="UPD7" s="309"/>
      <c r="UPE7" s="309"/>
      <c r="UPF7" s="309"/>
      <c r="UPG7" s="309"/>
      <c r="UPH7" s="309"/>
      <c r="UPI7" s="309"/>
      <c r="UPJ7" s="309"/>
      <c r="UPK7" s="309"/>
      <c r="UPL7" s="309"/>
      <c r="UPM7" s="309"/>
      <c r="UPN7" s="309"/>
      <c r="UPO7" s="309"/>
      <c r="UPP7" s="309"/>
      <c r="UPQ7" s="309"/>
      <c r="UPR7" s="309"/>
      <c r="UPS7" s="309"/>
      <c r="UPT7" s="309"/>
      <c r="UPU7" s="309"/>
      <c r="UPV7" s="309"/>
      <c r="UPW7" s="309"/>
      <c r="UPX7" s="309"/>
      <c r="UPY7" s="309"/>
      <c r="UPZ7" s="309"/>
      <c r="UQA7" s="309"/>
      <c r="UQB7" s="309"/>
      <c r="UQC7" s="309"/>
      <c r="UQD7" s="309"/>
      <c r="UQE7" s="309"/>
      <c r="UQF7" s="309"/>
      <c r="UQG7" s="309"/>
      <c r="UQH7" s="309"/>
      <c r="UQI7" s="309"/>
      <c r="UQJ7" s="309"/>
      <c r="UQK7" s="309"/>
      <c r="UQL7" s="309"/>
      <c r="UQM7" s="309"/>
      <c r="UQN7" s="309"/>
      <c r="UQO7" s="309"/>
      <c r="UQP7" s="309"/>
      <c r="UQQ7" s="309"/>
      <c r="UQR7" s="309"/>
      <c r="UQS7" s="309"/>
      <c r="UQT7" s="309"/>
      <c r="UQU7" s="309"/>
      <c r="UQV7" s="309"/>
      <c r="UQW7" s="309"/>
      <c r="UQX7" s="309"/>
      <c r="UQY7" s="309"/>
      <c r="UQZ7" s="309"/>
      <c r="URA7" s="309"/>
      <c r="URB7" s="309"/>
      <c r="URC7" s="309"/>
      <c r="URD7" s="309"/>
      <c r="URE7" s="309"/>
      <c r="URF7" s="309"/>
      <c r="URG7" s="309"/>
      <c r="URH7" s="309"/>
      <c r="URI7" s="309"/>
      <c r="URJ7" s="309"/>
      <c r="URK7" s="309"/>
      <c r="URL7" s="309"/>
      <c r="URM7" s="309"/>
      <c r="URN7" s="309"/>
      <c r="URO7" s="309"/>
      <c r="URP7" s="309"/>
      <c r="URQ7" s="309"/>
      <c r="URR7" s="309"/>
      <c r="URS7" s="309"/>
      <c r="URT7" s="309"/>
      <c r="URU7" s="309"/>
      <c r="URV7" s="309"/>
      <c r="URW7" s="309"/>
      <c r="URX7" s="309"/>
      <c r="URY7" s="309"/>
      <c r="URZ7" s="309"/>
      <c r="USA7" s="309"/>
      <c r="USB7" s="309"/>
      <c r="USC7" s="309"/>
      <c r="USD7" s="309"/>
      <c r="USE7" s="309"/>
      <c r="USF7" s="309"/>
      <c r="USG7" s="309"/>
      <c r="USH7" s="309"/>
      <c r="USI7" s="309"/>
      <c r="USJ7" s="309"/>
      <c r="USK7" s="309"/>
      <c r="USL7" s="309"/>
      <c r="USM7" s="309"/>
      <c r="USN7" s="309"/>
      <c r="USO7" s="309"/>
      <c r="USP7" s="309"/>
      <c r="USQ7" s="309"/>
      <c r="USR7" s="309"/>
      <c r="USS7" s="309"/>
      <c r="UST7" s="309"/>
      <c r="USU7" s="309"/>
      <c r="USV7" s="309"/>
      <c r="USW7" s="309"/>
      <c r="USX7" s="309"/>
      <c r="USY7" s="309"/>
      <c r="USZ7" s="309"/>
      <c r="UTA7" s="309"/>
      <c r="UTB7" s="309"/>
      <c r="UTC7" s="309"/>
      <c r="UTD7" s="309"/>
      <c r="UTE7" s="309"/>
      <c r="UTF7" s="309"/>
      <c r="UTG7" s="309"/>
      <c r="UTH7" s="309"/>
      <c r="UTI7" s="309"/>
      <c r="UTJ7" s="309"/>
      <c r="UTK7" s="309"/>
      <c r="UTL7" s="309"/>
      <c r="UTM7" s="309"/>
      <c r="UTN7" s="309"/>
      <c r="UTO7" s="309"/>
      <c r="UTP7" s="309"/>
      <c r="UTQ7" s="309"/>
      <c r="UTR7" s="309"/>
      <c r="UTS7" s="309"/>
      <c r="UTT7" s="309"/>
      <c r="UTU7" s="309"/>
      <c r="UTV7" s="309"/>
      <c r="UTW7" s="309"/>
      <c r="UTX7" s="309"/>
      <c r="UTY7" s="309"/>
      <c r="UTZ7" s="309"/>
      <c r="UUA7" s="309"/>
      <c r="UUB7" s="309"/>
      <c r="UUC7" s="309"/>
      <c r="UUD7" s="309"/>
      <c r="UUE7" s="309"/>
      <c r="UUF7" s="309"/>
      <c r="UUG7" s="309"/>
      <c r="UUH7" s="309"/>
      <c r="UUI7" s="309"/>
      <c r="UUJ7" s="309"/>
      <c r="UUK7" s="309"/>
      <c r="UUL7" s="309"/>
      <c r="UUM7" s="309"/>
      <c r="UUN7" s="309"/>
      <c r="UUO7" s="309"/>
      <c r="UUP7" s="309"/>
      <c r="UUQ7" s="309"/>
      <c r="UUR7" s="309"/>
      <c r="UUS7" s="309"/>
      <c r="UUT7" s="309"/>
      <c r="UUU7" s="309"/>
      <c r="UUV7" s="309"/>
      <c r="UUW7" s="309"/>
      <c r="UUX7" s="309"/>
      <c r="UUY7" s="309"/>
      <c r="UUZ7" s="309"/>
      <c r="UVA7" s="309"/>
      <c r="UVB7" s="309"/>
      <c r="UVC7" s="309"/>
      <c r="UVD7" s="309"/>
      <c r="UVE7" s="309"/>
      <c r="UVF7" s="309"/>
      <c r="UVG7" s="309"/>
      <c r="UVH7" s="309"/>
      <c r="UVI7" s="309"/>
      <c r="UVJ7" s="309"/>
      <c r="UVK7" s="309"/>
      <c r="UVL7" s="309"/>
      <c r="UVM7" s="309"/>
      <c r="UVN7" s="309"/>
      <c r="UVO7" s="309"/>
      <c r="UVP7" s="309"/>
      <c r="UVQ7" s="309"/>
      <c r="UVR7" s="309"/>
      <c r="UVS7" s="309"/>
      <c r="UVT7" s="309"/>
      <c r="UVU7" s="309"/>
      <c r="UVV7" s="309"/>
      <c r="UVW7" s="309"/>
      <c r="UVX7" s="309"/>
      <c r="UVY7" s="309"/>
      <c r="UVZ7" s="309"/>
      <c r="UWA7" s="309"/>
      <c r="UWB7" s="309"/>
      <c r="UWC7" s="309"/>
      <c r="UWD7" s="309"/>
      <c r="UWE7" s="309"/>
      <c r="UWF7" s="309"/>
      <c r="UWG7" s="309"/>
      <c r="UWH7" s="309"/>
      <c r="UWI7" s="309"/>
      <c r="UWJ7" s="309"/>
      <c r="UWK7" s="309"/>
      <c r="UWL7" s="309"/>
      <c r="UWM7" s="309"/>
      <c r="UWN7" s="309"/>
      <c r="UWO7" s="309"/>
      <c r="UWP7" s="309"/>
      <c r="UWQ7" s="309"/>
      <c r="UWR7" s="309"/>
      <c r="UWS7" s="309"/>
      <c r="UWT7" s="309"/>
      <c r="UWU7" s="309"/>
      <c r="UWV7" s="309"/>
      <c r="UWW7" s="309"/>
      <c r="UWX7" s="309"/>
      <c r="UWY7" s="309"/>
      <c r="UWZ7" s="309"/>
      <c r="UXA7" s="309"/>
      <c r="UXB7" s="309"/>
      <c r="UXC7" s="309"/>
      <c r="UXD7" s="309"/>
      <c r="UXE7" s="309"/>
      <c r="UXF7" s="309"/>
      <c r="UXG7" s="309"/>
      <c r="UXH7" s="309"/>
      <c r="UXI7" s="309"/>
      <c r="UXJ7" s="309"/>
      <c r="UXK7" s="309"/>
      <c r="UXL7" s="309"/>
      <c r="UXM7" s="309"/>
      <c r="UXN7" s="309"/>
      <c r="UXO7" s="309"/>
      <c r="UXP7" s="309"/>
      <c r="UXQ7" s="309"/>
      <c r="UXR7" s="309"/>
      <c r="UXS7" s="309"/>
      <c r="UXT7" s="309"/>
      <c r="UXU7" s="309"/>
      <c r="UXV7" s="309"/>
      <c r="UXW7" s="309"/>
      <c r="UXX7" s="309"/>
      <c r="UXY7" s="309"/>
      <c r="UXZ7" s="309"/>
      <c r="UYA7" s="309"/>
      <c r="UYB7" s="309"/>
      <c r="UYC7" s="309"/>
      <c r="UYD7" s="309"/>
      <c r="UYE7" s="309"/>
      <c r="UYF7" s="309"/>
      <c r="UYG7" s="309"/>
      <c r="UYH7" s="309"/>
      <c r="UYI7" s="309"/>
      <c r="UYJ7" s="309"/>
      <c r="UYK7" s="309"/>
      <c r="UYL7" s="309"/>
      <c r="UYM7" s="309"/>
      <c r="UYN7" s="309"/>
      <c r="UYO7" s="309"/>
      <c r="UYP7" s="309"/>
      <c r="UYQ7" s="309"/>
      <c r="UYR7" s="309"/>
      <c r="UYS7" s="309"/>
      <c r="UYT7" s="309"/>
      <c r="UYU7" s="309"/>
      <c r="UYV7" s="309"/>
      <c r="UYW7" s="309"/>
      <c r="UYX7" s="309"/>
      <c r="UYY7" s="309"/>
      <c r="UYZ7" s="309"/>
      <c r="UZA7" s="309"/>
      <c r="UZB7" s="309"/>
      <c r="UZC7" s="309"/>
      <c r="UZD7" s="309"/>
      <c r="UZE7" s="309"/>
      <c r="UZF7" s="309"/>
      <c r="UZG7" s="309"/>
      <c r="UZH7" s="309"/>
      <c r="UZI7" s="309"/>
      <c r="UZJ7" s="309"/>
      <c r="UZK7" s="309"/>
      <c r="UZL7" s="309"/>
      <c r="UZM7" s="309"/>
      <c r="UZN7" s="309"/>
      <c r="UZO7" s="309"/>
      <c r="UZP7" s="309"/>
      <c r="UZQ7" s="309"/>
      <c r="UZR7" s="309"/>
      <c r="UZS7" s="309"/>
      <c r="UZT7" s="309"/>
      <c r="UZU7" s="309"/>
      <c r="UZV7" s="309"/>
      <c r="UZW7" s="309"/>
      <c r="UZX7" s="309"/>
      <c r="UZY7" s="309"/>
      <c r="UZZ7" s="309"/>
      <c r="VAA7" s="309"/>
      <c r="VAB7" s="309"/>
      <c r="VAC7" s="309"/>
      <c r="VAD7" s="309"/>
      <c r="VAE7" s="309"/>
      <c r="VAF7" s="309"/>
      <c r="VAG7" s="309"/>
      <c r="VAH7" s="309"/>
      <c r="VAI7" s="309"/>
      <c r="VAJ7" s="309"/>
      <c r="VAK7" s="309"/>
      <c r="VAL7" s="309"/>
      <c r="VAM7" s="309"/>
      <c r="VAN7" s="309"/>
      <c r="VAO7" s="309"/>
      <c r="VAP7" s="309"/>
      <c r="VAQ7" s="309"/>
      <c r="VAR7" s="309"/>
      <c r="VAS7" s="309"/>
      <c r="VAT7" s="309"/>
      <c r="VAU7" s="309"/>
      <c r="VAV7" s="309"/>
      <c r="VAW7" s="309"/>
      <c r="VAX7" s="309"/>
      <c r="VAY7" s="309"/>
      <c r="VAZ7" s="309"/>
      <c r="VBA7" s="309"/>
      <c r="VBB7" s="309"/>
      <c r="VBC7" s="309"/>
      <c r="VBD7" s="309"/>
      <c r="VBE7" s="309"/>
      <c r="VBF7" s="309"/>
      <c r="VBG7" s="309"/>
      <c r="VBH7" s="309"/>
      <c r="VBI7" s="309"/>
      <c r="VBJ7" s="309"/>
      <c r="VBK7" s="309"/>
      <c r="VBL7" s="309"/>
      <c r="VBM7" s="309"/>
      <c r="VBN7" s="309"/>
      <c r="VBO7" s="309"/>
      <c r="VBP7" s="309"/>
      <c r="VBQ7" s="309"/>
      <c r="VBR7" s="309"/>
      <c r="VBS7" s="309"/>
      <c r="VBT7" s="309"/>
      <c r="VBU7" s="309"/>
      <c r="VBV7" s="309"/>
      <c r="VBW7" s="309"/>
      <c r="VBX7" s="309"/>
      <c r="VBY7" s="309"/>
      <c r="VBZ7" s="309"/>
      <c r="VCA7" s="309"/>
      <c r="VCB7" s="309"/>
      <c r="VCC7" s="309"/>
      <c r="VCD7" s="309"/>
      <c r="VCE7" s="309"/>
      <c r="VCF7" s="309"/>
      <c r="VCG7" s="309"/>
      <c r="VCH7" s="309"/>
      <c r="VCI7" s="309"/>
      <c r="VCJ7" s="309"/>
      <c r="VCK7" s="309"/>
      <c r="VCL7" s="309"/>
      <c r="VCM7" s="309"/>
      <c r="VCN7" s="309"/>
      <c r="VCO7" s="309"/>
      <c r="VCP7" s="309"/>
      <c r="VCQ7" s="309"/>
      <c r="VCR7" s="309"/>
      <c r="VCS7" s="309"/>
      <c r="VCT7" s="309"/>
      <c r="VCU7" s="309"/>
      <c r="VCV7" s="309"/>
      <c r="VCW7" s="309"/>
      <c r="VCX7" s="309"/>
      <c r="VCY7" s="309"/>
      <c r="VCZ7" s="309"/>
      <c r="VDA7" s="309"/>
      <c r="VDB7" s="309"/>
      <c r="VDC7" s="309"/>
      <c r="VDD7" s="309"/>
      <c r="VDE7" s="309"/>
      <c r="VDF7" s="309"/>
      <c r="VDG7" s="309"/>
      <c r="VDH7" s="309"/>
      <c r="VDI7" s="309"/>
      <c r="VDJ7" s="309"/>
      <c r="VDK7" s="309"/>
      <c r="VDL7" s="309"/>
      <c r="VDM7" s="309"/>
      <c r="VDN7" s="309"/>
      <c r="VDO7" s="309"/>
      <c r="VDP7" s="309"/>
      <c r="VDQ7" s="309"/>
      <c r="VDR7" s="309"/>
      <c r="VDS7" s="309"/>
      <c r="VDT7" s="309"/>
      <c r="VDU7" s="309"/>
      <c r="VDV7" s="309"/>
      <c r="VDW7" s="309"/>
      <c r="VDX7" s="309"/>
      <c r="VDY7" s="309"/>
      <c r="VDZ7" s="309"/>
      <c r="VEA7" s="309"/>
      <c r="VEB7" s="309"/>
      <c r="VEC7" s="309"/>
      <c r="VED7" s="309"/>
      <c r="VEE7" s="309"/>
      <c r="VEF7" s="309"/>
      <c r="VEG7" s="309"/>
      <c r="VEH7" s="309"/>
      <c r="VEI7" s="309"/>
      <c r="VEJ7" s="309"/>
      <c r="VEK7" s="309"/>
      <c r="VEL7" s="309"/>
      <c r="VEM7" s="309"/>
      <c r="VEN7" s="309"/>
      <c r="VEO7" s="309"/>
      <c r="VEP7" s="309"/>
      <c r="VEQ7" s="309"/>
      <c r="VER7" s="309"/>
      <c r="VES7" s="309"/>
      <c r="VET7" s="309"/>
      <c r="VEU7" s="309"/>
      <c r="VEV7" s="309"/>
      <c r="VEW7" s="309"/>
      <c r="VEX7" s="309"/>
      <c r="VEY7" s="309"/>
      <c r="VEZ7" s="309"/>
      <c r="VFA7" s="309"/>
      <c r="VFB7" s="309"/>
      <c r="VFC7" s="309"/>
      <c r="VFD7" s="309"/>
      <c r="VFE7" s="309"/>
      <c r="VFF7" s="309"/>
      <c r="VFG7" s="309"/>
      <c r="VFH7" s="309"/>
      <c r="VFI7" s="309"/>
      <c r="VFJ7" s="309"/>
      <c r="VFK7" s="309"/>
      <c r="VFL7" s="309"/>
      <c r="VFM7" s="309"/>
      <c r="VFN7" s="309"/>
      <c r="VFO7" s="309"/>
      <c r="VFP7" s="309"/>
      <c r="VFQ7" s="309"/>
      <c r="VFR7" s="309"/>
      <c r="VFS7" s="309"/>
      <c r="VFT7" s="309"/>
      <c r="VFU7" s="309"/>
      <c r="VFV7" s="309"/>
      <c r="VFW7" s="309"/>
      <c r="VFX7" s="309"/>
      <c r="VFY7" s="309"/>
      <c r="VFZ7" s="309"/>
      <c r="VGA7" s="309"/>
      <c r="VGB7" s="309"/>
      <c r="VGC7" s="309"/>
      <c r="VGD7" s="309"/>
      <c r="VGE7" s="309"/>
      <c r="VGF7" s="309"/>
      <c r="VGG7" s="309"/>
      <c r="VGH7" s="309"/>
      <c r="VGI7" s="309"/>
      <c r="VGJ7" s="309"/>
      <c r="VGK7" s="309"/>
      <c r="VGL7" s="309"/>
      <c r="VGM7" s="309"/>
      <c r="VGN7" s="309"/>
      <c r="VGO7" s="309"/>
      <c r="VGP7" s="309"/>
      <c r="VGQ7" s="309"/>
      <c r="VGR7" s="309"/>
      <c r="VGS7" s="309"/>
      <c r="VGT7" s="309"/>
      <c r="VGU7" s="309"/>
      <c r="VGV7" s="309"/>
      <c r="VGW7" s="309"/>
      <c r="VGX7" s="309"/>
      <c r="VGY7" s="309"/>
      <c r="VGZ7" s="309"/>
      <c r="VHA7" s="309"/>
      <c r="VHB7" s="309"/>
      <c r="VHC7" s="309"/>
      <c r="VHD7" s="309"/>
      <c r="VHE7" s="309"/>
      <c r="VHF7" s="309"/>
      <c r="VHG7" s="309"/>
      <c r="VHH7" s="309"/>
      <c r="VHI7" s="309"/>
      <c r="VHJ7" s="309"/>
      <c r="VHK7" s="309"/>
      <c r="VHL7" s="309"/>
      <c r="VHM7" s="309"/>
      <c r="VHN7" s="309"/>
      <c r="VHO7" s="309"/>
      <c r="VHP7" s="309"/>
      <c r="VHQ7" s="309"/>
      <c r="VHR7" s="309"/>
      <c r="VHS7" s="309"/>
      <c r="VHT7" s="309"/>
      <c r="VHU7" s="309"/>
      <c r="VHV7" s="309"/>
      <c r="VHW7" s="309"/>
      <c r="VHX7" s="309"/>
      <c r="VHY7" s="309"/>
      <c r="VHZ7" s="309"/>
      <c r="VIA7" s="309"/>
      <c r="VIB7" s="309"/>
      <c r="VIC7" s="309"/>
      <c r="VID7" s="309"/>
      <c r="VIE7" s="309"/>
      <c r="VIF7" s="309"/>
      <c r="VIG7" s="309"/>
      <c r="VIH7" s="309"/>
      <c r="VII7" s="309"/>
      <c r="VIJ7" s="309"/>
      <c r="VIK7" s="309"/>
      <c r="VIL7" s="309"/>
      <c r="VIM7" s="309"/>
      <c r="VIN7" s="309"/>
      <c r="VIO7" s="309"/>
      <c r="VIP7" s="309"/>
      <c r="VIQ7" s="309"/>
      <c r="VIR7" s="309"/>
      <c r="VIS7" s="309"/>
      <c r="VIT7" s="309"/>
      <c r="VIU7" s="309"/>
      <c r="VIV7" s="309"/>
      <c r="VIW7" s="309"/>
      <c r="VIX7" s="309"/>
      <c r="VIY7" s="309"/>
      <c r="VIZ7" s="309"/>
      <c r="VJA7" s="309"/>
      <c r="VJB7" s="309"/>
      <c r="VJC7" s="309"/>
      <c r="VJD7" s="309"/>
      <c r="VJE7" s="309"/>
      <c r="VJF7" s="309"/>
      <c r="VJG7" s="309"/>
      <c r="VJH7" s="309"/>
      <c r="VJI7" s="309"/>
      <c r="VJJ7" s="309"/>
      <c r="VJK7" s="309"/>
      <c r="VJL7" s="309"/>
      <c r="VJM7" s="309"/>
      <c r="VJN7" s="309"/>
      <c r="VJO7" s="309"/>
      <c r="VJP7" s="309"/>
      <c r="VJQ7" s="309"/>
      <c r="VJR7" s="309"/>
      <c r="VJS7" s="309"/>
      <c r="VJT7" s="309"/>
      <c r="VJU7" s="309"/>
      <c r="VJV7" s="309"/>
      <c r="VJW7" s="309"/>
      <c r="VJX7" s="309"/>
      <c r="VJY7" s="309"/>
      <c r="VJZ7" s="309"/>
      <c r="VKA7" s="309"/>
      <c r="VKB7" s="309"/>
      <c r="VKC7" s="309"/>
      <c r="VKD7" s="309"/>
      <c r="VKE7" s="309"/>
      <c r="VKF7" s="309"/>
      <c r="VKG7" s="309"/>
      <c r="VKH7" s="309"/>
      <c r="VKI7" s="309"/>
      <c r="VKJ7" s="309"/>
      <c r="VKK7" s="309"/>
      <c r="VKL7" s="309"/>
      <c r="VKM7" s="309"/>
      <c r="VKN7" s="309"/>
      <c r="VKO7" s="309"/>
      <c r="VKP7" s="309"/>
      <c r="VKQ7" s="309"/>
      <c r="VKR7" s="309"/>
      <c r="VKS7" s="309"/>
      <c r="VKT7" s="309"/>
      <c r="VKU7" s="309"/>
      <c r="VKV7" s="309"/>
      <c r="VKW7" s="309"/>
      <c r="VKX7" s="309"/>
      <c r="VKY7" s="309"/>
      <c r="VKZ7" s="309"/>
      <c r="VLA7" s="309"/>
      <c r="VLB7" s="309"/>
      <c r="VLC7" s="309"/>
      <c r="VLD7" s="309"/>
      <c r="VLE7" s="309"/>
      <c r="VLF7" s="309"/>
      <c r="VLG7" s="309"/>
      <c r="VLH7" s="309"/>
      <c r="VLI7" s="309"/>
      <c r="VLJ7" s="309"/>
      <c r="VLK7" s="309"/>
      <c r="VLL7" s="309"/>
      <c r="VLM7" s="309"/>
      <c r="VLN7" s="309"/>
      <c r="VLO7" s="309"/>
      <c r="VLP7" s="309"/>
      <c r="VLQ7" s="309"/>
      <c r="VLR7" s="309"/>
      <c r="VLS7" s="309"/>
      <c r="VLT7" s="309"/>
      <c r="VLU7" s="309"/>
      <c r="VLV7" s="309"/>
      <c r="VLW7" s="309"/>
      <c r="VLX7" s="309"/>
      <c r="VLY7" s="309"/>
      <c r="VLZ7" s="309"/>
      <c r="VMA7" s="309"/>
      <c r="VMB7" s="309"/>
      <c r="VMC7" s="309"/>
      <c r="VMD7" s="309"/>
      <c r="VME7" s="309"/>
      <c r="VMF7" s="309"/>
      <c r="VMG7" s="309"/>
      <c r="VMH7" s="309"/>
      <c r="VMI7" s="309"/>
      <c r="VMJ7" s="309"/>
      <c r="VMK7" s="309"/>
      <c r="VML7" s="309"/>
      <c r="VMM7" s="309"/>
      <c r="VMN7" s="309"/>
      <c r="VMO7" s="309"/>
      <c r="VMP7" s="309"/>
      <c r="VMQ7" s="309"/>
      <c r="VMR7" s="309"/>
      <c r="VMS7" s="309"/>
      <c r="VMT7" s="309"/>
      <c r="VMU7" s="309"/>
      <c r="VMV7" s="309"/>
      <c r="VMW7" s="309"/>
      <c r="VMX7" s="309"/>
      <c r="VMY7" s="309"/>
      <c r="VMZ7" s="309"/>
      <c r="VNA7" s="309"/>
      <c r="VNB7" s="309"/>
      <c r="VNC7" s="309"/>
      <c r="VND7" s="309"/>
      <c r="VNE7" s="309"/>
      <c r="VNF7" s="309"/>
      <c r="VNG7" s="309"/>
      <c r="VNH7" s="309"/>
      <c r="VNI7" s="309"/>
      <c r="VNJ7" s="309"/>
      <c r="VNK7" s="309"/>
      <c r="VNL7" s="309"/>
      <c r="VNM7" s="309"/>
      <c r="VNN7" s="309"/>
      <c r="VNO7" s="309"/>
      <c r="VNP7" s="309"/>
      <c r="VNQ7" s="309"/>
      <c r="VNR7" s="309"/>
      <c r="VNS7" s="309"/>
      <c r="VNT7" s="309"/>
      <c r="VNU7" s="309"/>
      <c r="VNV7" s="309"/>
      <c r="VNW7" s="309"/>
      <c r="VNX7" s="309"/>
      <c r="VNY7" s="309"/>
      <c r="VNZ7" s="309"/>
      <c r="VOA7" s="309"/>
      <c r="VOB7" s="309"/>
      <c r="VOC7" s="309"/>
      <c r="VOD7" s="309"/>
      <c r="VOE7" s="309"/>
      <c r="VOF7" s="309"/>
      <c r="VOG7" s="309"/>
      <c r="VOH7" s="309"/>
      <c r="VOI7" s="309"/>
      <c r="VOJ7" s="309"/>
      <c r="VOK7" s="309"/>
      <c r="VOL7" s="309"/>
      <c r="VOM7" s="309"/>
      <c r="VON7" s="309"/>
      <c r="VOO7" s="309"/>
      <c r="VOP7" s="309"/>
      <c r="VOQ7" s="309"/>
      <c r="VOR7" s="309"/>
      <c r="VOS7" s="309"/>
      <c r="VOT7" s="309"/>
      <c r="VOU7" s="309"/>
      <c r="VOV7" s="309"/>
      <c r="VOW7" s="309"/>
      <c r="VOX7" s="309"/>
      <c r="VOY7" s="309"/>
      <c r="VOZ7" s="309"/>
      <c r="VPA7" s="309"/>
      <c r="VPB7" s="309"/>
      <c r="VPC7" s="309"/>
      <c r="VPD7" s="309"/>
      <c r="VPE7" s="309"/>
      <c r="VPF7" s="309"/>
      <c r="VPG7" s="309"/>
      <c r="VPH7" s="309"/>
      <c r="VPI7" s="309"/>
      <c r="VPJ7" s="309"/>
      <c r="VPK7" s="309"/>
      <c r="VPL7" s="309"/>
      <c r="VPM7" s="309"/>
      <c r="VPN7" s="309"/>
      <c r="VPO7" s="309"/>
      <c r="VPP7" s="309"/>
      <c r="VPQ7" s="309"/>
      <c r="VPR7" s="309"/>
      <c r="VPS7" s="309"/>
      <c r="VPT7" s="309"/>
      <c r="VPU7" s="309"/>
      <c r="VPV7" s="309"/>
      <c r="VPW7" s="309"/>
      <c r="VPX7" s="309"/>
      <c r="VPY7" s="309"/>
      <c r="VPZ7" s="309"/>
      <c r="VQA7" s="309"/>
      <c r="VQB7" s="309"/>
      <c r="VQC7" s="309"/>
      <c r="VQD7" s="309"/>
      <c r="VQE7" s="309"/>
      <c r="VQF7" s="309"/>
      <c r="VQG7" s="309"/>
      <c r="VQH7" s="309"/>
      <c r="VQI7" s="309"/>
      <c r="VQJ7" s="309"/>
      <c r="VQK7" s="309"/>
      <c r="VQL7" s="309"/>
      <c r="VQM7" s="309"/>
      <c r="VQN7" s="309"/>
      <c r="VQO7" s="309"/>
      <c r="VQP7" s="309"/>
      <c r="VQQ7" s="309"/>
      <c r="VQR7" s="309"/>
      <c r="VQS7" s="309"/>
      <c r="VQT7" s="309"/>
      <c r="VQU7" s="309"/>
      <c r="VQV7" s="309"/>
      <c r="VQW7" s="309"/>
      <c r="VQX7" s="309"/>
      <c r="VQY7" s="309"/>
      <c r="VQZ7" s="309"/>
      <c r="VRA7" s="309"/>
      <c r="VRB7" s="309"/>
      <c r="VRC7" s="309"/>
      <c r="VRD7" s="309"/>
      <c r="VRE7" s="309"/>
      <c r="VRF7" s="309"/>
      <c r="VRG7" s="309"/>
      <c r="VRH7" s="309"/>
      <c r="VRI7" s="309"/>
      <c r="VRJ7" s="309"/>
      <c r="VRK7" s="309"/>
      <c r="VRL7" s="309"/>
      <c r="VRM7" s="309"/>
      <c r="VRN7" s="309"/>
      <c r="VRO7" s="309"/>
      <c r="VRP7" s="309"/>
      <c r="VRQ7" s="309"/>
      <c r="VRR7" s="309"/>
      <c r="VRS7" s="309"/>
      <c r="VRT7" s="309"/>
      <c r="VRU7" s="309"/>
      <c r="VRV7" s="309"/>
      <c r="VRW7" s="309"/>
      <c r="VRX7" s="309"/>
      <c r="VRY7" s="309"/>
      <c r="VRZ7" s="309"/>
      <c r="VSA7" s="309"/>
      <c r="VSB7" s="309"/>
      <c r="VSC7" s="309"/>
      <c r="VSD7" s="309"/>
      <c r="VSE7" s="309"/>
      <c r="VSF7" s="309"/>
      <c r="VSG7" s="309"/>
      <c r="VSH7" s="309"/>
      <c r="VSI7" s="309"/>
      <c r="VSJ7" s="309"/>
      <c r="VSK7" s="309"/>
      <c r="VSL7" s="309"/>
      <c r="VSM7" s="309"/>
      <c r="VSN7" s="309"/>
      <c r="VSO7" s="309"/>
      <c r="VSP7" s="309"/>
      <c r="VSQ7" s="309"/>
      <c r="VSR7" s="309"/>
      <c r="VSS7" s="309"/>
      <c r="VST7" s="309"/>
      <c r="VSU7" s="309"/>
      <c r="VSV7" s="309"/>
      <c r="VSW7" s="309"/>
      <c r="VSX7" s="309"/>
      <c r="VSY7" s="309"/>
      <c r="VSZ7" s="309"/>
      <c r="VTA7" s="309"/>
      <c r="VTB7" s="309"/>
      <c r="VTC7" s="309"/>
      <c r="VTD7" s="309"/>
      <c r="VTE7" s="309"/>
      <c r="VTF7" s="309"/>
      <c r="VTG7" s="309"/>
      <c r="VTH7" s="309"/>
      <c r="VTI7" s="309"/>
      <c r="VTJ7" s="309"/>
      <c r="VTK7" s="309"/>
      <c r="VTL7" s="309"/>
      <c r="VTM7" s="309"/>
      <c r="VTN7" s="309"/>
      <c r="VTO7" s="309"/>
      <c r="VTP7" s="309"/>
      <c r="VTQ7" s="309"/>
      <c r="VTR7" s="309"/>
      <c r="VTS7" s="309"/>
      <c r="VTT7" s="309"/>
      <c r="VTU7" s="309"/>
      <c r="VTV7" s="309"/>
      <c r="VTW7" s="309"/>
      <c r="VTX7" s="309"/>
      <c r="VTY7" s="309"/>
      <c r="VTZ7" s="309"/>
      <c r="VUA7" s="309"/>
      <c r="VUB7" s="309"/>
      <c r="VUC7" s="309"/>
      <c r="VUD7" s="309"/>
      <c r="VUE7" s="309"/>
      <c r="VUF7" s="309"/>
      <c r="VUG7" s="309"/>
      <c r="VUH7" s="309"/>
      <c r="VUI7" s="309"/>
      <c r="VUJ7" s="309"/>
      <c r="VUK7" s="309"/>
      <c r="VUL7" s="309"/>
      <c r="VUM7" s="309"/>
      <c r="VUN7" s="309"/>
      <c r="VUO7" s="309"/>
      <c r="VUP7" s="309"/>
      <c r="VUQ7" s="309"/>
      <c r="VUR7" s="309"/>
      <c r="VUS7" s="309"/>
      <c r="VUT7" s="309"/>
      <c r="VUU7" s="309"/>
      <c r="VUV7" s="309"/>
      <c r="VUW7" s="309"/>
      <c r="VUX7" s="309"/>
      <c r="VUY7" s="309"/>
      <c r="VUZ7" s="309"/>
      <c r="VVA7" s="309"/>
      <c r="VVB7" s="309"/>
      <c r="VVC7" s="309"/>
      <c r="VVD7" s="309"/>
      <c r="VVE7" s="309"/>
      <c r="VVF7" s="309"/>
      <c r="VVG7" s="309"/>
      <c r="VVH7" s="309"/>
      <c r="VVI7" s="309"/>
      <c r="VVJ7" s="309"/>
      <c r="VVK7" s="309"/>
      <c r="VVL7" s="309"/>
      <c r="VVM7" s="309"/>
      <c r="VVN7" s="309"/>
      <c r="VVO7" s="309"/>
      <c r="VVP7" s="309"/>
      <c r="VVQ7" s="309"/>
      <c r="VVR7" s="309"/>
      <c r="VVS7" s="309"/>
      <c r="VVT7" s="309"/>
      <c r="VVU7" s="309"/>
      <c r="VVV7" s="309"/>
      <c r="VVW7" s="309"/>
      <c r="VVX7" s="309"/>
      <c r="VVY7" s="309"/>
      <c r="VVZ7" s="309"/>
      <c r="VWA7" s="309"/>
      <c r="VWB7" s="309"/>
      <c r="VWC7" s="309"/>
      <c r="VWD7" s="309"/>
      <c r="VWE7" s="309"/>
      <c r="VWF7" s="309"/>
      <c r="VWG7" s="309"/>
      <c r="VWH7" s="309"/>
      <c r="VWI7" s="309"/>
      <c r="VWJ7" s="309"/>
      <c r="VWK7" s="309"/>
      <c r="VWL7" s="309"/>
      <c r="VWM7" s="309"/>
      <c r="VWN7" s="309"/>
      <c r="VWO7" s="309"/>
      <c r="VWP7" s="309"/>
      <c r="VWQ7" s="309"/>
      <c r="VWR7" s="309"/>
      <c r="VWS7" s="309"/>
      <c r="VWT7" s="309"/>
      <c r="VWU7" s="309"/>
      <c r="VWV7" s="309"/>
      <c r="VWW7" s="309"/>
      <c r="VWX7" s="309"/>
      <c r="VWY7" s="309"/>
      <c r="VWZ7" s="309"/>
      <c r="VXA7" s="309"/>
      <c r="VXB7" s="309"/>
      <c r="VXC7" s="309"/>
      <c r="VXD7" s="309"/>
      <c r="VXE7" s="309"/>
      <c r="VXF7" s="309"/>
      <c r="VXG7" s="309"/>
      <c r="VXH7" s="309"/>
      <c r="VXI7" s="309"/>
      <c r="VXJ7" s="309"/>
      <c r="VXK7" s="309"/>
      <c r="VXL7" s="309"/>
      <c r="VXM7" s="309"/>
      <c r="VXN7" s="309"/>
      <c r="VXO7" s="309"/>
      <c r="VXP7" s="309"/>
      <c r="VXQ7" s="309"/>
      <c r="VXR7" s="309"/>
      <c r="VXS7" s="309"/>
      <c r="VXT7" s="309"/>
      <c r="VXU7" s="309"/>
      <c r="VXV7" s="309"/>
      <c r="VXW7" s="309"/>
      <c r="VXX7" s="309"/>
      <c r="VXY7" s="309"/>
      <c r="VXZ7" s="309"/>
      <c r="VYA7" s="309"/>
      <c r="VYB7" s="309"/>
      <c r="VYC7" s="309"/>
      <c r="VYD7" s="309"/>
      <c r="VYE7" s="309"/>
      <c r="VYF7" s="309"/>
      <c r="VYG7" s="309"/>
      <c r="VYH7" s="309"/>
      <c r="VYI7" s="309"/>
      <c r="VYJ7" s="309"/>
      <c r="VYK7" s="309"/>
      <c r="VYL7" s="309"/>
      <c r="VYM7" s="309"/>
      <c r="VYN7" s="309"/>
      <c r="VYO7" s="309"/>
      <c r="VYP7" s="309"/>
      <c r="VYQ7" s="309"/>
      <c r="VYR7" s="309"/>
      <c r="VYS7" s="309"/>
      <c r="VYT7" s="309"/>
      <c r="VYU7" s="309"/>
      <c r="VYV7" s="309"/>
      <c r="VYW7" s="309"/>
      <c r="VYX7" s="309"/>
      <c r="VYY7" s="309"/>
      <c r="VYZ7" s="309"/>
      <c r="VZA7" s="309"/>
      <c r="VZB7" s="309"/>
      <c r="VZC7" s="309"/>
      <c r="VZD7" s="309"/>
      <c r="VZE7" s="309"/>
      <c r="VZF7" s="309"/>
      <c r="VZG7" s="309"/>
      <c r="VZH7" s="309"/>
      <c r="VZI7" s="309"/>
      <c r="VZJ7" s="309"/>
      <c r="VZK7" s="309"/>
      <c r="VZL7" s="309"/>
      <c r="VZM7" s="309"/>
      <c r="VZN7" s="309"/>
      <c r="VZO7" s="309"/>
      <c r="VZP7" s="309"/>
      <c r="VZQ7" s="309"/>
      <c r="VZR7" s="309"/>
      <c r="VZS7" s="309"/>
      <c r="VZT7" s="309"/>
      <c r="VZU7" s="309"/>
      <c r="VZV7" s="309"/>
      <c r="VZW7" s="309"/>
      <c r="VZX7" s="309"/>
      <c r="VZY7" s="309"/>
      <c r="VZZ7" s="309"/>
      <c r="WAA7" s="309"/>
      <c r="WAB7" s="309"/>
      <c r="WAC7" s="309"/>
      <c r="WAD7" s="309"/>
      <c r="WAE7" s="309"/>
      <c r="WAF7" s="309"/>
      <c r="WAG7" s="309"/>
      <c r="WAH7" s="309"/>
      <c r="WAI7" s="309"/>
      <c r="WAJ7" s="309"/>
      <c r="WAK7" s="309"/>
      <c r="WAL7" s="309"/>
      <c r="WAM7" s="309"/>
      <c r="WAN7" s="309"/>
      <c r="WAO7" s="309"/>
      <c r="WAP7" s="309"/>
      <c r="WAQ7" s="309"/>
      <c r="WAR7" s="309"/>
      <c r="WAS7" s="309"/>
      <c r="WAT7" s="309"/>
      <c r="WAU7" s="309"/>
      <c r="WAV7" s="309"/>
      <c r="WAW7" s="309"/>
      <c r="WAX7" s="309"/>
      <c r="WAY7" s="309"/>
      <c r="WAZ7" s="309"/>
      <c r="WBA7" s="309"/>
      <c r="WBB7" s="309"/>
      <c r="WBC7" s="309"/>
      <c r="WBD7" s="309"/>
      <c r="WBE7" s="309"/>
      <c r="WBF7" s="309"/>
      <c r="WBG7" s="309"/>
      <c r="WBH7" s="309"/>
      <c r="WBI7" s="309"/>
      <c r="WBJ7" s="309"/>
      <c r="WBK7" s="309"/>
      <c r="WBL7" s="309"/>
      <c r="WBM7" s="309"/>
      <c r="WBN7" s="309"/>
      <c r="WBO7" s="309"/>
      <c r="WBP7" s="309"/>
      <c r="WBQ7" s="309"/>
      <c r="WBR7" s="309"/>
      <c r="WBS7" s="309"/>
      <c r="WBT7" s="309"/>
      <c r="WBU7" s="309"/>
      <c r="WBV7" s="309"/>
      <c r="WBW7" s="309"/>
      <c r="WBX7" s="309"/>
      <c r="WBY7" s="309"/>
      <c r="WBZ7" s="309"/>
      <c r="WCA7" s="309"/>
      <c r="WCB7" s="309"/>
      <c r="WCC7" s="309"/>
      <c r="WCD7" s="309"/>
      <c r="WCE7" s="309"/>
      <c r="WCF7" s="309"/>
      <c r="WCG7" s="309"/>
      <c r="WCH7" s="309"/>
      <c r="WCI7" s="309"/>
      <c r="WCJ7" s="309"/>
      <c r="WCK7" s="309"/>
      <c r="WCL7" s="309"/>
      <c r="WCM7" s="309"/>
      <c r="WCN7" s="309"/>
      <c r="WCO7" s="309"/>
      <c r="WCP7" s="309"/>
      <c r="WCQ7" s="309"/>
      <c r="WCR7" s="309"/>
      <c r="WCS7" s="309"/>
      <c r="WCT7" s="309"/>
      <c r="WCU7" s="309"/>
      <c r="WCV7" s="309"/>
      <c r="WCW7" s="309"/>
      <c r="WCX7" s="309"/>
      <c r="WCY7" s="309"/>
      <c r="WCZ7" s="309"/>
      <c r="WDA7" s="309"/>
      <c r="WDB7" s="309"/>
      <c r="WDC7" s="309"/>
      <c r="WDD7" s="309"/>
      <c r="WDE7" s="309"/>
      <c r="WDF7" s="309"/>
      <c r="WDG7" s="309"/>
      <c r="WDH7" s="309"/>
      <c r="WDI7" s="309"/>
      <c r="WDJ7" s="309"/>
      <c r="WDK7" s="309"/>
      <c r="WDL7" s="309"/>
      <c r="WDM7" s="309"/>
      <c r="WDN7" s="309"/>
      <c r="WDO7" s="309"/>
      <c r="WDP7" s="309"/>
      <c r="WDQ7" s="309"/>
      <c r="WDR7" s="309"/>
      <c r="WDS7" s="309"/>
      <c r="WDT7" s="309"/>
      <c r="WDU7" s="309"/>
      <c r="WDV7" s="309"/>
      <c r="WDW7" s="309"/>
      <c r="WDX7" s="309"/>
      <c r="WDY7" s="309"/>
      <c r="WDZ7" s="309"/>
      <c r="WEA7" s="309"/>
      <c r="WEB7" s="309"/>
      <c r="WEC7" s="309"/>
      <c r="WED7" s="309"/>
      <c r="WEE7" s="309"/>
      <c r="WEF7" s="309"/>
      <c r="WEG7" s="309"/>
      <c r="WEH7" s="309"/>
      <c r="WEI7" s="309"/>
      <c r="WEJ7" s="309"/>
      <c r="WEK7" s="309"/>
      <c r="WEL7" s="309"/>
      <c r="WEM7" s="309"/>
      <c r="WEN7" s="309"/>
      <c r="WEO7" s="309"/>
      <c r="WEP7" s="309"/>
      <c r="WEQ7" s="309"/>
      <c r="WER7" s="309"/>
      <c r="WES7" s="309"/>
      <c r="WET7" s="309"/>
      <c r="WEU7" s="309"/>
      <c r="WEV7" s="309"/>
      <c r="WEW7" s="309"/>
      <c r="WEX7" s="309"/>
      <c r="WEY7" s="309"/>
      <c r="WEZ7" s="309"/>
      <c r="WFA7" s="309"/>
      <c r="WFB7" s="309"/>
      <c r="WFC7" s="309"/>
      <c r="WFD7" s="309"/>
      <c r="WFE7" s="309"/>
      <c r="WFF7" s="309"/>
      <c r="WFG7" s="309"/>
      <c r="WFH7" s="309"/>
      <c r="WFI7" s="309"/>
      <c r="WFJ7" s="309"/>
      <c r="WFK7" s="309"/>
      <c r="WFL7" s="309"/>
      <c r="WFM7" s="309"/>
      <c r="WFN7" s="309"/>
      <c r="WFO7" s="309"/>
      <c r="WFP7" s="309"/>
      <c r="WFQ7" s="309"/>
      <c r="WFR7" s="309"/>
      <c r="WFS7" s="309"/>
      <c r="WFT7" s="309"/>
      <c r="WFU7" s="309"/>
      <c r="WFV7" s="309"/>
      <c r="WFW7" s="309"/>
      <c r="WFX7" s="309"/>
      <c r="WFY7" s="309"/>
      <c r="WFZ7" s="309"/>
      <c r="WGA7" s="309"/>
      <c r="WGB7" s="309"/>
      <c r="WGC7" s="309"/>
      <c r="WGD7" s="309"/>
      <c r="WGE7" s="309"/>
      <c r="WGF7" s="309"/>
      <c r="WGG7" s="309"/>
      <c r="WGH7" s="309"/>
      <c r="WGI7" s="309"/>
      <c r="WGJ7" s="309"/>
      <c r="WGK7" s="309"/>
      <c r="WGL7" s="309"/>
      <c r="WGM7" s="309"/>
      <c r="WGN7" s="309"/>
      <c r="WGO7" s="309"/>
      <c r="WGP7" s="309"/>
      <c r="WGQ7" s="309"/>
      <c r="WGR7" s="309"/>
      <c r="WGS7" s="309"/>
      <c r="WGT7" s="309"/>
      <c r="WGU7" s="309"/>
      <c r="WGV7" s="309"/>
      <c r="WGW7" s="309"/>
      <c r="WGX7" s="309"/>
      <c r="WGY7" s="309"/>
      <c r="WGZ7" s="309"/>
      <c r="WHA7" s="309"/>
      <c r="WHB7" s="309"/>
      <c r="WHC7" s="309"/>
      <c r="WHD7" s="309"/>
      <c r="WHE7" s="309"/>
      <c r="WHF7" s="309"/>
      <c r="WHG7" s="309"/>
      <c r="WHH7" s="309"/>
      <c r="WHI7" s="309"/>
      <c r="WHJ7" s="309"/>
      <c r="WHK7" s="309"/>
      <c r="WHL7" s="309"/>
      <c r="WHM7" s="309"/>
      <c r="WHN7" s="309"/>
      <c r="WHO7" s="309"/>
      <c r="WHP7" s="309"/>
      <c r="WHQ7" s="309"/>
      <c r="WHR7" s="309"/>
      <c r="WHS7" s="309"/>
      <c r="WHT7" s="309"/>
      <c r="WHU7" s="309"/>
      <c r="WHV7" s="309"/>
      <c r="WHW7" s="309"/>
      <c r="WHX7" s="309"/>
      <c r="WHY7" s="309"/>
      <c r="WHZ7" s="309"/>
      <c r="WIA7" s="309"/>
      <c r="WIB7" s="309"/>
      <c r="WIC7" s="309"/>
      <c r="WID7" s="309"/>
      <c r="WIE7" s="309"/>
      <c r="WIF7" s="309"/>
      <c r="WIG7" s="309"/>
      <c r="WIH7" s="309"/>
      <c r="WII7" s="309"/>
      <c r="WIJ7" s="309"/>
      <c r="WIK7" s="309"/>
      <c r="WIL7" s="309"/>
      <c r="WIM7" s="309"/>
      <c r="WIN7" s="309"/>
      <c r="WIO7" s="309"/>
      <c r="WIP7" s="309"/>
      <c r="WIQ7" s="309"/>
      <c r="WIR7" s="309"/>
      <c r="WIS7" s="309"/>
      <c r="WIT7" s="309"/>
      <c r="WIU7" s="309"/>
      <c r="WIV7" s="309"/>
      <c r="WIW7" s="309"/>
      <c r="WIX7" s="309"/>
      <c r="WIY7" s="309"/>
      <c r="WIZ7" s="309"/>
      <c r="WJA7" s="309"/>
      <c r="WJB7" s="309"/>
      <c r="WJC7" s="309"/>
      <c r="WJD7" s="309"/>
      <c r="WJE7" s="309"/>
      <c r="WJF7" s="309"/>
      <c r="WJG7" s="309"/>
      <c r="WJH7" s="309"/>
      <c r="WJI7" s="309"/>
      <c r="WJJ7" s="309"/>
      <c r="WJK7" s="309"/>
      <c r="WJL7" s="309"/>
      <c r="WJM7" s="309"/>
      <c r="WJN7" s="309"/>
      <c r="WJO7" s="309"/>
      <c r="WJP7" s="309"/>
      <c r="WJQ7" s="309"/>
      <c r="WJR7" s="309"/>
      <c r="WJS7" s="309"/>
      <c r="WJT7" s="309"/>
      <c r="WJU7" s="309"/>
      <c r="WJV7" s="309"/>
      <c r="WJW7" s="309"/>
      <c r="WJX7" s="309"/>
      <c r="WJY7" s="309"/>
      <c r="WJZ7" s="309"/>
      <c r="WKA7" s="309"/>
      <c r="WKB7" s="309"/>
      <c r="WKC7" s="309"/>
      <c r="WKD7" s="309"/>
      <c r="WKE7" s="309"/>
      <c r="WKF7" s="309"/>
      <c r="WKG7" s="309"/>
      <c r="WKH7" s="309"/>
      <c r="WKI7" s="309"/>
      <c r="WKJ7" s="309"/>
      <c r="WKK7" s="309"/>
      <c r="WKL7" s="309"/>
      <c r="WKM7" s="309"/>
      <c r="WKN7" s="309"/>
      <c r="WKO7" s="309"/>
      <c r="WKP7" s="309"/>
      <c r="WKQ7" s="309"/>
      <c r="WKR7" s="309"/>
      <c r="WKS7" s="309"/>
      <c r="WKT7" s="309"/>
      <c r="WKU7" s="309"/>
      <c r="WKV7" s="309"/>
      <c r="WKW7" s="309"/>
      <c r="WKX7" s="309"/>
      <c r="WKY7" s="309"/>
      <c r="WKZ7" s="309"/>
      <c r="WLA7" s="309"/>
      <c r="WLB7" s="309"/>
      <c r="WLC7" s="309"/>
      <c r="WLD7" s="309"/>
      <c r="WLE7" s="309"/>
      <c r="WLF7" s="309"/>
      <c r="WLG7" s="309"/>
      <c r="WLH7" s="309"/>
      <c r="WLI7" s="309"/>
      <c r="WLJ7" s="309"/>
      <c r="WLK7" s="309"/>
      <c r="WLL7" s="309"/>
      <c r="WLM7" s="309"/>
      <c r="WLN7" s="309"/>
      <c r="WLO7" s="309"/>
      <c r="WLP7" s="309"/>
      <c r="WLQ7" s="309"/>
      <c r="WLR7" s="309"/>
      <c r="WLS7" s="309"/>
      <c r="WLT7" s="309"/>
      <c r="WLU7" s="309"/>
      <c r="WLV7" s="309"/>
      <c r="WLW7" s="309"/>
      <c r="WLX7" s="309"/>
      <c r="WLY7" s="309"/>
      <c r="WLZ7" s="309"/>
      <c r="WMA7" s="309"/>
      <c r="WMB7" s="309"/>
      <c r="WMC7" s="309"/>
      <c r="WMD7" s="309"/>
      <c r="WME7" s="309"/>
      <c r="WMF7" s="309"/>
      <c r="WMG7" s="309"/>
      <c r="WMH7" s="309"/>
      <c r="WMI7" s="309"/>
      <c r="WMJ7" s="309"/>
      <c r="WMK7" s="309"/>
      <c r="WML7" s="309"/>
      <c r="WMM7" s="309"/>
      <c r="WMN7" s="309"/>
      <c r="WMO7" s="309"/>
      <c r="WMP7" s="309"/>
      <c r="WMQ7" s="309"/>
      <c r="WMR7" s="309"/>
      <c r="WMS7" s="309"/>
      <c r="WMT7" s="309"/>
      <c r="WMU7" s="309"/>
      <c r="WMV7" s="309"/>
      <c r="WMW7" s="309"/>
      <c r="WMX7" s="309"/>
      <c r="WMY7" s="309"/>
      <c r="WMZ7" s="309"/>
      <c r="WNA7" s="309"/>
      <c r="WNB7" s="309"/>
      <c r="WNC7" s="309"/>
      <c r="WND7" s="309"/>
      <c r="WNE7" s="309"/>
      <c r="WNF7" s="309"/>
      <c r="WNG7" s="309"/>
      <c r="WNH7" s="309"/>
      <c r="WNI7" s="309"/>
      <c r="WNJ7" s="309"/>
      <c r="WNK7" s="309"/>
      <c r="WNL7" s="309"/>
      <c r="WNM7" s="309"/>
      <c r="WNN7" s="309"/>
      <c r="WNO7" s="309"/>
      <c r="WNP7" s="309"/>
      <c r="WNQ7" s="309"/>
      <c r="WNR7" s="309"/>
      <c r="WNS7" s="309"/>
      <c r="WNT7" s="309"/>
      <c r="WNU7" s="309"/>
      <c r="WNV7" s="309"/>
      <c r="WNW7" s="309"/>
      <c r="WNX7" s="309"/>
      <c r="WNY7" s="309"/>
      <c r="WNZ7" s="309"/>
      <c r="WOA7" s="309"/>
      <c r="WOB7" s="309"/>
      <c r="WOC7" s="309"/>
      <c r="WOD7" s="309"/>
      <c r="WOE7" s="309"/>
      <c r="WOF7" s="309"/>
      <c r="WOG7" s="309"/>
      <c r="WOH7" s="309"/>
      <c r="WOI7" s="309"/>
      <c r="WOJ7" s="309"/>
      <c r="WOK7" s="309"/>
      <c r="WOL7" s="309"/>
      <c r="WOM7" s="309"/>
      <c r="WON7" s="309"/>
      <c r="WOO7" s="309"/>
      <c r="WOP7" s="309"/>
      <c r="WOQ7" s="309"/>
      <c r="WOR7" s="309"/>
      <c r="WOS7" s="309"/>
      <c r="WOT7" s="309"/>
      <c r="WOU7" s="309"/>
      <c r="WOV7" s="309"/>
      <c r="WOW7" s="309"/>
      <c r="WOX7" s="309"/>
      <c r="WOY7" s="309"/>
      <c r="WOZ7" s="309"/>
      <c r="WPA7" s="309"/>
      <c r="WPB7" s="309"/>
      <c r="WPC7" s="309"/>
      <c r="WPD7" s="309"/>
      <c r="WPE7" s="309"/>
      <c r="WPF7" s="309"/>
      <c r="WPG7" s="309"/>
      <c r="WPH7" s="309"/>
      <c r="WPI7" s="309"/>
      <c r="WPJ7" s="309"/>
      <c r="WPK7" s="309"/>
      <c r="WPL7" s="309"/>
      <c r="WPM7" s="309"/>
      <c r="WPN7" s="309"/>
      <c r="WPO7" s="309"/>
      <c r="WPP7" s="309"/>
      <c r="WPQ7" s="309"/>
      <c r="WPR7" s="309"/>
      <c r="WPS7" s="309"/>
      <c r="WPT7" s="309"/>
      <c r="WPU7" s="309"/>
      <c r="WPV7" s="309"/>
      <c r="WPW7" s="309"/>
      <c r="WPX7" s="309"/>
      <c r="WPY7" s="309"/>
      <c r="WPZ7" s="309"/>
      <c r="WQA7" s="309"/>
      <c r="WQB7" s="309"/>
      <c r="WQC7" s="309"/>
      <c r="WQD7" s="309"/>
      <c r="WQE7" s="309"/>
      <c r="WQF7" s="309"/>
      <c r="WQG7" s="309"/>
      <c r="WQH7" s="309"/>
      <c r="WQI7" s="309"/>
      <c r="WQJ7" s="309"/>
      <c r="WQK7" s="309"/>
      <c r="WQL7" s="309"/>
      <c r="WQM7" s="309"/>
      <c r="WQN7" s="309"/>
      <c r="WQO7" s="309"/>
      <c r="WQP7" s="309"/>
      <c r="WQQ7" s="309"/>
      <c r="WQR7" s="309"/>
      <c r="WQS7" s="309"/>
      <c r="WQT7" s="309"/>
      <c r="WQU7" s="309"/>
      <c r="WQV7" s="309"/>
      <c r="WQW7" s="309"/>
      <c r="WQX7" s="309"/>
      <c r="WQY7" s="309"/>
      <c r="WQZ7" s="309"/>
      <c r="WRA7" s="309"/>
      <c r="WRB7" s="309"/>
      <c r="WRC7" s="309"/>
      <c r="WRD7" s="309"/>
      <c r="WRE7" s="309"/>
      <c r="WRF7" s="309"/>
      <c r="WRG7" s="309"/>
      <c r="WRH7" s="309"/>
      <c r="WRI7" s="309"/>
      <c r="WRJ7" s="309"/>
      <c r="WRK7" s="309"/>
      <c r="WRL7" s="309"/>
      <c r="WRM7" s="309"/>
      <c r="WRN7" s="309"/>
      <c r="WRO7" s="309"/>
      <c r="WRP7" s="309"/>
      <c r="WRQ7" s="309"/>
      <c r="WRR7" s="309"/>
      <c r="WRS7" s="309"/>
      <c r="WRT7" s="309"/>
      <c r="WRU7" s="309"/>
      <c r="WRV7" s="309"/>
      <c r="WRW7" s="309"/>
      <c r="WRX7" s="309"/>
      <c r="WRY7" s="309"/>
      <c r="WRZ7" s="309"/>
      <c r="WSA7" s="309"/>
      <c r="WSB7" s="309"/>
      <c r="WSC7" s="309"/>
      <c r="WSD7" s="309"/>
      <c r="WSE7" s="309"/>
      <c r="WSF7" s="309"/>
      <c r="WSG7" s="309"/>
      <c r="WSH7" s="309"/>
      <c r="WSI7" s="309"/>
      <c r="WSJ7" s="309"/>
      <c r="WSK7" s="309"/>
      <c r="WSL7" s="309"/>
      <c r="WSM7" s="309"/>
      <c r="WSN7" s="309"/>
      <c r="WSO7" s="309"/>
      <c r="WSP7" s="309"/>
      <c r="WSQ7" s="309"/>
      <c r="WSR7" s="309"/>
      <c r="WSS7" s="309"/>
      <c r="WST7" s="309"/>
      <c r="WSU7" s="309"/>
      <c r="WSV7" s="309"/>
      <c r="WSW7" s="309"/>
      <c r="WSX7" s="309"/>
      <c r="WSY7" s="309"/>
      <c r="WSZ7" s="309"/>
      <c r="WTA7" s="309"/>
      <c r="WTB7" s="309"/>
      <c r="WTC7" s="309"/>
      <c r="WTD7" s="309"/>
      <c r="WTE7" s="309"/>
      <c r="WTF7" s="309"/>
      <c r="WTG7" s="309"/>
      <c r="WTH7" s="309"/>
      <c r="WTI7" s="309"/>
      <c r="WTJ7" s="309"/>
      <c r="WTK7" s="309"/>
      <c r="WTL7" s="309"/>
      <c r="WTM7" s="309"/>
      <c r="WTN7" s="309"/>
      <c r="WTO7" s="309"/>
      <c r="WTP7" s="309"/>
      <c r="WTQ7" s="309"/>
      <c r="WTR7" s="309"/>
      <c r="WTS7" s="309"/>
      <c r="WTT7" s="309"/>
      <c r="WTU7" s="309"/>
      <c r="WTV7" s="309"/>
      <c r="WTW7" s="309"/>
      <c r="WTX7" s="309"/>
      <c r="WTY7" s="309"/>
      <c r="WTZ7" s="309"/>
      <c r="WUA7" s="309"/>
      <c r="WUB7" s="309"/>
      <c r="WUC7" s="309"/>
      <c r="WUD7" s="309"/>
      <c r="WUE7" s="309"/>
      <c r="WUF7" s="309"/>
      <c r="WUG7" s="309"/>
      <c r="WUH7" s="309"/>
      <c r="WUI7" s="309"/>
      <c r="WUJ7" s="309"/>
      <c r="WUK7" s="309"/>
      <c r="WUL7" s="309"/>
      <c r="WUM7" s="309"/>
      <c r="WUN7" s="309"/>
      <c r="WUO7" s="309"/>
      <c r="WUP7" s="309"/>
      <c r="WUQ7" s="309"/>
      <c r="WUR7" s="309"/>
      <c r="WUS7" s="309"/>
      <c r="WUT7" s="309"/>
      <c r="WUU7" s="309"/>
      <c r="WUV7" s="309"/>
      <c r="WUW7" s="309"/>
      <c r="WUX7" s="309"/>
      <c r="WUY7" s="309"/>
      <c r="WUZ7" s="309"/>
      <c r="WVA7" s="309"/>
      <c r="WVB7" s="309"/>
      <c r="WVC7" s="309"/>
      <c r="WVD7" s="309"/>
      <c r="WVE7" s="309"/>
      <c r="WVF7" s="309"/>
      <c r="WVG7" s="309"/>
      <c r="WVH7" s="309"/>
      <c r="WVI7" s="309"/>
      <c r="WVJ7" s="309"/>
      <c r="WVK7" s="309"/>
      <c r="WVL7" s="309"/>
      <c r="WVM7" s="309"/>
      <c r="WVN7" s="309"/>
      <c r="WVO7" s="309"/>
      <c r="WVP7" s="309"/>
      <c r="WVQ7" s="309"/>
      <c r="WVR7" s="309"/>
      <c r="WVS7" s="309"/>
      <c r="WVT7" s="309"/>
      <c r="WVU7" s="309"/>
      <c r="WVV7" s="309"/>
      <c r="WVW7" s="309"/>
      <c r="WVX7" s="309"/>
      <c r="WVY7" s="309"/>
      <c r="WVZ7" s="309"/>
      <c r="WWA7" s="309"/>
      <c r="WWB7" s="309"/>
      <c r="WWC7" s="309"/>
      <c r="WWD7" s="309"/>
      <c r="WWE7" s="309"/>
      <c r="WWF7" s="309"/>
      <c r="WWG7" s="309"/>
      <c r="WWH7" s="309"/>
      <c r="WWI7" s="309"/>
      <c r="WWJ7" s="309"/>
      <c r="WWK7" s="309"/>
      <c r="WWL7" s="309"/>
      <c r="WWM7" s="309"/>
      <c r="WWN7" s="309"/>
      <c r="WWO7" s="309"/>
      <c r="WWP7" s="309"/>
      <c r="WWQ7" s="309"/>
      <c r="WWR7" s="309"/>
      <c r="WWS7" s="309"/>
      <c r="WWT7" s="309"/>
      <c r="WWU7" s="309"/>
      <c r="WWV7" s="309"/>
      <c r="WWW7" s="309"/>
      <c r="WWX7" s="309"/>
      <c r="WWY7" s="309"/>
      <c r="WWZ7" s="309"/>
      <c r="WXA7" s="309"/>
      <c r="WXB7" s="309"/>
      <c r="WXC7" s="309"/>
      <c r="WXD7" s="309"/>
      <c r="WXE7" s="309"/>
      <c r="WXF7" s="309"/>
      <c r="WXG7" s="309"/>
      <c r="WXH7" s="309"/>
      <c r="WXI7" s="309"/>
      <c r="WXJ7" s="309"/>
      <c r="WXK7" s="309"/>
      <c r="WXL7" s="309"/>
      <c r="WXM7" s="309"/>
      <c r="WXN7" s="309"/>
      <c r="WXO7" s="309"/>
      <c r="WXP7" s="309"/>
      <c r="WXQ7" s="309"/>
      <c r="WXR7" s="309"/>
      <c r="WXS7" s="309"/>
      <c r="WXT7" s="309"/>
      <c r="WXU7" s="309"/>
      <c r="WXV7" s="309"/>
      <c r="WXW7" s="309"/>
      <c r="WXX7" s="309"/>
      <c r="WXY7" s="309"/>
      <c r="WXZ7" s="309"/>
      <c r="WYA7" s="309"/>
      <c r="WYB7" s="309"/>
      <c r="WYC7" s="309"/>
      <c r="WYD7" s="309"/>
      <c r="WYE7" s="309"/>
      <c r="WYF7" s="309"/>
      <c r="WYG7" s="309"/>
      <c r="WYH7" s="309"/>
      <c r="WYI7" s="309"/>
      <c r="WYJ7" s="309"/>
      <c r="WYK7" s="309"/>
      <c r="WYL7" s="309"/>
      <c r="WYM7" s="309"/>
      <c r="WYN7" s="309"/>
      <c r="WYO7" s="309"/>
      <c r="WYP7" s="309"/>
      <c r="WYQ7" s="309"/>
      <c r="WYR7" s="309"/>
      <c r="WYS7" s="309"/>
      <c r="WYT7" s="309"/>
      <c r="WYU7" s="309"/>
      <c r="WYV7" s="309"/>
      <c r="WYW7" s="309"/>
      <c r="WYX7" s="309"/>
      <c r="WYY7" s="309"/>
      <c r="WYZ7" s="309"/>
      <c r="WZA7" s="309"/>
      <c r="WZB7" s="309"/>
      <c r="WZC7" s="309"/>
      <c r="WZD7" s="309"/>
      <c r="WZE7" s="309"/>
      <c r="WZF7" s="309"/>
      <c r="WZG7" s="309"/>
      <c r="WZH7" s="309"/>
      <c r="WZI7" s="309"/>
      <c r="WZJ7" s="309"/>
      <c r="WZK7" s="309"/>
      <c r="WZL7" s="309"/>
      <c r="WZM7" s="309"/>
      <c r="WZN7" s="309"/>
      <c r="WZO7" s="309"/>
      <c r="WZP7" s="309"/>
      <c r="WZQ7" s="309"/>
      <c r="WZR7" s="309"/>
      <c r="WZS7" s="309"/>
      <c r="WZT7" s="309"/>
      <c r="WZU7" s="309"/>
      <c r="WZV7" s="309"/>
      <c r="WZW7" s="309"/>
      <c r="WZX7" s="309"/>
      <c r="WZY7" s="309"/>
      <c r="WZZ7" s="309"/>
      <c r="XAA7" s="309"/>
      <c r="XAB7" s="309"/>
      <c r="XAC7" s="309"/>
      <c r="XAD7" s="309"/>
      <c r="XAE7" s="309"/>
      <c r="XAF7" s="309"/>
      <c r="XAG7" s="309"/>
      <c r="XAH7" s="309"/>
      <c r="XAI7" s="309"/>
      <c r="XAJ7" s="309"/>
      <c r="XAK7" s="309"/>
      <c r="XAL7" s="309"/>
      <c r="XAM7" s="309"/>
      <c r="XAN7" s="309"/>
      <c r="XAO7" s="309"/>
      <c r="XAP7" s="309"/>
      <c r="XAQ7" s="309"/>
      <c r="XAR7" s="309"/>
      <c r="XAS7" s="309"/>
      <c r="XAT7" s="309"/>
      <c r="XAU7" s="309"/>
      <c r="XAV7" s="309"/>
      <c r="XAW7" s="309"/>
      <c r="XAX7" s="309"/>
      <c r="XAY7" s="309"/>
      <c r="XAZ7" s="309"/>
      <c r="XBA7" s="309"/>
      <c r="XBB7" s="309"/>
      <c r="XBC7" s="309"/>
      <c r="XBD7" s="309"/>
      <c r="XBE7" s="309"/>
      <c r="XBF7" s="309"/>
      <c r="XBG7" s="309"/>
      <c r="XBH7" s="309"/>
      <c r="XBI7" s="309"/>
      <c r="XBJ7" s="309"/>
      <c r="XBK7" s="309"/>
      <c r="XBL7" s="309"/>
      <c r="XBM7" s="309"/>
      <c r="XBN7" s="309"/>
      <c r="XBO7" s="309"/>
      <c r="XBP7" s="309"/>
      <c r="XBQ7" s="309"/>
      <c r="XBR7" s="309"/>
      <c r="XBS7" s="309"/>
      <c r="XBT7" s="309"/>
      <c r="XBU7" s="309"/>
      <c r="XBV7" s="309"/>
      <c r="XBW7" s="309"/>
      <c r="XBX7" s="309"/>
    </row>
    <row r="8" spans="1:16300" s="321" customFormat="1" ht="15.75">
      <c r="A8" s="317"/>
      <c r="B8" s="318" t="s">
        <v>168</v>
      </c>
      <c r="C8" s="319" t="s">
        <v>169</v>
      </c>
      <c r="D8" s="320" t="s">
        <v>170</v>
      </c>
      <c r="E8" s="313"/>
      <c r="F8" s="73" t="s">
        <v>176</v>
      </c>
      <c r="G8" s="72" t="s">
        <v>177</v>
      </c>
      <c r="H8" s="66" t="s">
        <v>173</v>
      </c>
      <c r="I8" s="99">
        <v>1179091.8189021824</v>
      </c>
      <c r="J8" s="263"/>
      <c r="K8" s="36"/>
      <c r="L8" s="277" t="str">
        <f>IF(TRIM(K8)="", "", IF(VLOOKUP(K8,'Footnotes list'!$D$9:$E$58,2,FALSE)=0,"",VLOOKUP(K8,'Footnotes list'!$D$9:$E$58,2,FALSE) ) )</f>
        <v/>
      </c>
      <c r="M8"/>
      <c r="N8"/>
      <c r="O8"/>
      <c r="P8"/>
      <c r="Q8"/>
      <c r="R8"/>
      <c r="S8"/>
      <c r="T8"/>
      <c r="U8"/>
      <c r="V8"/>
      <c r="W8"/>
      <c r="X8"/>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09"/>
      <c r="DW8" s="309"/>
      <c r="DX8" s="309"/>
      <c r="DY8" s="309"/>
      <c r="DZ8" s="309"/>
      <c r="EA8" s="309"/>
      <c r="EB8" s="309"/>
      <c r="EC8" s="309"/>
      <c r="ED8" s="309"/>
      <c r="EE8" s="309"/>
      <c r="EF8" s="309"/>
      <c r="EG8" s="309"/>
      <c r="EH8" s="309"/>
      <c r="EI8" s="309"/>
      <c r="EJ8" s="309"/>
      <c r="EK8" s="309"/>
      <c r="EL8" s="309"/>
      <c r="EM8" s="309"/>
      <c r="EN8" s="309"/>
      <c r="EO8" s="309"/>
      <c r="EP8" s="309"/>
      <c r="EQ8" s="309"/>
      <c r="ER8" s="309"/>
      <c r="ES8" s="309"/>
      <c r="ET8" s="309"/>
      <c r="EU8" s="309"/>
      <c r="EV8" s="309"/>
      <c r="EW8" s="309"/>
      <c r="EX8" s="309"/>
      <c r="EY8" s="309"/>
      <c r="EZ8" s="309"/>
      <c r="FA8" s="309"/>
      <c r="FB8" s="309"/>
      <c r="FC8" s="309"/>
      <c r="FD8" s="309"/>
      <c r="FE8" s="309"/>
      <c r="FF8" s="309"/>
      <c r="FG8" s="309"/>
      <c r="FH8" s="309"/>
      <c r="FI8" s="309"/>
      <c r="FJ8" s="309"/>
      <c r="FK8" s="309"/>
      <c r="FL8" s="309"/>
      <c r="FM8" s="309"/>
      <c r="FN8" s="309"/>
      <c r="FO8" s="309"/>
      <c r="FP8" s="309"/>
      <c r="FQ8" s="309"/>
      <c r="FR8" s="309"/>
      <c r="FS8" s="309"/>
      <c r="FT8" s="309"/>
      <c r="FU8" s="309"/>
      <c r="FV8" s="309"/>
      <c r="FW8" s="309"/>
      <c r="FX8" s="309"/>
      <c r="FY8" s="309"/>
      <c r="FZ8" s="309"/>
      <c r="GA8" s="309"/>
      <c r="GB8" s="309"/>
      <c r="GC8" s="309"/>
      <c r="GD8" s="309"/>
      <c r="GE8" s="309"/>
      <c r="GF8" s="309"/>
      <c r="GG8" s="309"/>
      <c r="GH8" s="309"/>
      <c r="GI8" s="309"/>
      <c r="GJ8" s="309"/>
      <c r="GK8" s="309"/>
      <c r="GL8" s="309"/>
      <c r="GM8" s="309"/>
      <c r="GN8" s="309"/>
      <c r="GO8" s="309"/>
      <c r="GP8" s="309"/>
      <c r="GQ8" s="309"/>
      <c r="GR8" s="309"/>
      <c r="GS8" s="309"/>
      <c r="GT8" s="309"/>
      <c r="GU8" s="309"/>
      <c r="GV8" s="309"/>
      <c r="GW8" s="309"/>
      <c r="GX8" s="309"/>
      <c r="GY8" s="309"/>
      <c r="GZ8" s="309"/>
      <c r="HA8" s="309"/>
      <c r="HB8" s="309"/>
      <c r="HC8" s="309"/>
      <c r="HD8" s="309"/>
      <c r="HE8" s="309"/>
      <c r="HF8" s="309"/>
      <c r="HG8" s="309"/>
      <c r="HH8" s="309"/>
      <c r="HI8" s="309"/>
      <c r="HJ8" s="309"/>
      <c r="HK8" s="309"/>
      <c r="HL8" s="309"/>
      <c r="HM8" s="309"/>
      <c r="HN8" s="309"/>
      <c r="HO8" s="309"/>
      <c r="HP8" s="309"/>
      <c r="HQ8" s="309"/>
      <c r="HR8" s="309"/>
      <c r="HS8" s="309"/>
      <c r="HT8" s="309"/>
      <c r="HU8" s="309"/>
      <c r="HV8" s="309"/>
      <c r="HW8" s="309"/>
      <c r="HX8" s="309"/>
      <c r="HY8" s="309"/>
      <c r="HZ8" s="309"/>
      <c r="IA8" s="309"/>
      <c r="IB8" s="309"/>
      <c r="IC8" s="309"/>
      <c r="ID8" s="309"/>
      <c r="IE8" s="309"/>
      <c r="IF8" s="309"/>
      <c r="IG8" s="309"/>
      <c r="IH8" s="309"/>
      <c r="II8" s="309"/>
      <c r="IJ8" s="309"/>
      <c r="IK8" s="309"/>
      <c r="IL8" s="309"/>
      <c r="IM8" s="309"/>
      <c r="IN8" s="309"/>
      <c r="IO8" s="309"/>
      <c r="IP8" s="309"/>
      <c r="IQ8" s="309"/>
      <c r="IR8" s="309"/>
      <c r="IS8" s="309"/>
      <c r="IT8" s="309"/>
      <c r="IU8" s="309"/>
      <c r="IV8" s="309"/>
      <c r="IW8" s="309"/>
      <c r="IX8" s="309"/>
      <c r="IY8" s="309"/>
      <c r="IZ8" s="309"/>
      <c r="JA8" s="309"/>
      <c r="JB8" s="309"/>
      <c r="JC8" s="309"/>
      <c r="JD8" s="309"/>
      <c r="JE8" s="309"/>
      <c r="JF8" s="309"/>
      <c r="JG8" s="309"/>
      <c r="JH8" s="309"/>
      <c r="JI8" s="309"/>
      <c r="JJ8" s="309"/>
      <c r="JK8" s="309"/>
      <c r="JL8" s="309"/>
      <c r="JM8" s="309"/>
      <c r="JN8" s="309"/>
      <c r="JO8" s="309"/>
      <c r="JP8" s="309"/>
      <c r="JQ8" s="309"/>
      <c r="JR8" s="309"/>
      <c r="JS8" s="309"/>
      <c r="JT8" s="309"/>
      <c r="JU8" s="309"/>
      <c r="JV8" s="309"/>
      <c r="JW8" s="309"/>
      <c r="JX8" s="309"/>
      <c r="JY8" s="309"/>
      <c r="JZ8" s="309"/>
      <c r="KA8" s="309"/>
      <c r="KB8" s="309"/>
      <c r="KC8" s="309"/>
      <c r="KD8" s="309"/>
      <c r="KE8" s="309"/>
      <c r="KF8" s="309"/>
      <c r="KG8" s="309"/>
      <c r="KH8" s="309"/>
      <c r="KI8" s="309"/>
      <c r="KJ8" s="309"/>
      <c r="KK8" s="309"/>
      <c r="KL8" s="309"/>
      <c r="KM8" s="309"/>
      <c r="KN8" s="309"/>
      <c r="KO8" s="309"/>
      <c r="KP8" s="309"/>
      <c r="KQ8" s="309"/>
      <c r="KR8" s="309"/>
      <c r="KS8" s="309"/>
      <c r="KT8" s="309"/>
      <c r="KU8" s="309"/>
      <c r="KV8" s="309"/>
      <c r="KW8" s="309"/>
      <c r="KX8" s="309"/>
      <c r="KY8" s="309"/>
      <c r="KZ8" s="309"/>
      <c r="LA8" s="309"/>
      <c r="LB8" s="309"/>
      <c r="LC8" s="309"/>
      <c r="LD8" s="309"/>
      <c r="LE8" s="309"/>
      <c r="LF8" s="309"/>
      <c r="LG8" s="309"/>
      <c r="LH8" s="309"/>
      <c r="LI8" s="309"/>
      <c r="LJ8" s="309"/>
      <c r="LK8" s="309"/>
      <c r="LL8" s="309"/>
      <c r="LM8" s="309"/>
      <c r="LN8" s="309"/>
      <c r="LO8" s="309"/>
      <c r="LP8" s="309"/>
      <c r="LQ8" s="309"/>
      <c r="LR8" s="309"/>
      <c r="LS8" s="309"/>
      <c r="LT8" s="309"/>
      <c r="LU8" s="309"/>
      <c r="LV8" s="309"/>
      <c r="LW8" s="309"/>
      <c r="LX8" s="309"/>
      <c r="LY8" s="309"/>
      <c r="LZ8" s="309"/>
      <c r="MA8" s="309"/>
      <c r="MB8" s="309"/>
      <c r="MC8" s="309"/>
      <c r="MD8" s="309"/>
      <c r="ME8" s="309"/>
      <c r="MF8" s="309"/>
      <c r="MG8" s="309"/>
      <c r="MH8" s="309"/>
      <c r="MI8" s="309"/>
      <c r="MJ8" s="309"/>
      <c r="MK8" s="309"/>
      <c r="ML8" s="309"/>
      <c r="MM8" s="309"/>
      <c r="MN8" s="309"/>
      <c r="MO8" s="309"/>
      <c r="MP8" s="309"/>
      <c r="MQ8" s="309"/>
      <c r="MR8" s="309"/>
      <c r="MS8" s="309"/>
      <c r="MT8" s="309"/>
      <c r="MU8" s="309"/>
      <c r="MV8" s="309"/>
      <c r="MW8" s="309"/>
      <c r="MX8" s="309"/>
      <c r="MY8" s="309"/>
      <c r="MZ8" s="309"/>
      <c r="NA8" s="309"/>
      <c r="NB8" s="309"/>
      <c r="NC8" s="309"/>
      <c r="ND8" s="309"/>
      <c r="NE8" s="309"/>
      <c r="NF8" s="309"/>
      <c r="NG8" s="309"/>
      <c r="NH8" s="309"/>
      <c r="NI8" s="309"/>
      <c r="NJ8" s="309"/>
      <c r="NK8" s="309"/>
      <c r="NL8" s="309"/>
      <c r="NM8" s="309"/>
      <c r="NN8" s="309"/>
      <c r="NO8" s="309"/>
      <c r="NP8" s="309"/>
      <c r="NQ8" s="309"/>
      <c r="NR8" s="309"/>
      <c r="NS8" s="309"/>
      <c r="NT8" s="309"/>
      <c r="NU8" s="309"/>
      <c r="NV8" s="309"/>
      <c r="NW8" s="309"/>
      <c r="NX8" s="309"/>
      <c r="NY8" s="309"/>
      <c r="NZ8" s="309"/>
      <c r="OA8" s="309"/>
      <c r="OB8" s="309"/>
      <c r="OC8" s="309"/>
      <c r="OD8" s="309"/>
      <c r="OE8" s="309"/>
      <c r="OF8" s="309"/>
      <c r="OG8" s="309"/>
      <c r="OH8" s="309"/>
      <c r="OI8" s="309"/>
      <c r="OJ8" s="309"/>
      <c r="OK8" s="309"/>
      <c r="OL8" s="309"/>
      <c r="OM8" s="309"/>
      <c r="ON8" s="309"/>
      <c r="OO8" s="309"/>
      <c r="OP8" s="309"/>
      <c r="OQ8" s="309"/>
      <c r="OR8" s="309"/>
      <c r="OS8" s="309"/>
      <c r="OT8" s="309"/>
      <c r="OU8" s="309"/>
      <c r="OV8" s="309"/>
      <c r="OW8" s="309"/>
      <c r="OX8" s="309"/>
      <c r="OY8" s="309"/>
      <c r="OZ8" s="309"/>
      <c r="PA8" s="309"/>
      <c r="PB8" s="309"/>
      <c r="PC8" s="309"/>
      <c r="PD8" s="309"/>
      <c r="PE8" s="309"/>
      <c r="PF8" s="309"/>
      <c r="PG8" s="309"/>
      <c r="PH8" s="309"/>
      <c r="PI8" s="309"/>
      <c r="PJ8" s="309"/>
      <c r="PK8" s="309"/>
      <c r="PL8" s="309"/>
      <c r="PM8" s="309"/>
      <c r="PN8" s="309"/>
      <c r="PO8" s="309"/>
      <c r="PP8" s="309"/>
      <c r="PQ8" s="309"/>
      <c r="PR8" s="309"/>
      <c r="PS8" s="309"/>
      <c r="PT8" s="309"/>
      <c r="PU8" s="309"/>
      <c r="PV8" s="309"/>
      <c r="PW8" s="309"/>
      <c r="PX8" s="309"/>
      <c r="PY8" s="309"/>
      <c r="PZ8" s="309"/>
      <c r="QA8" s="309"/>
      <c r="QB8" s="309"/>
      <c r="QC8" s="309"/>
      <c r="QD8" s="309"/>
      <c r="QE8" s="309"/>
      <c r="QF8" s="309"/>
      <c r="QG8" s="309"/>
      <c r="QH8" s="309"/>
      <c r="QI8" s="309"/>
      <c r="QJ8" s="309"/>
      <c r="QK8" s="309"/>
      <c r="QL8" s="309"/>
      <c r="QM8" s="309"/>
      <c r="QN8" s="309"/>
      <c r="QO8" s="309"/>
      <c r="QP8" s="309"/>
      <c r="QQ8" s="309"/>
      <c r="QR8" s="309"/>
      <c r="QS8" s="309"/>
      <c r="QT8" s="309"/>
      <c r="QU8" s="309"/>
      <c r="QV8" s="309"/>
      <c r="QW8" s="309"/>
      <c r="QX8" s="309"/>
      <c r="QY8" s="309"/>
      <c r="QZ8" s="309"/>
      <c r="RA8" s="309"/>
      <c r="RB8" s="309"/>
      <c r="RC8" s="309"/>
      <c r="RD8" s="309"/>
      <c r="RE8" s="309"/>
      <c r="RF8" s="309"/>
      <c r="RG8" s="309"/>
      <c r="RH8" s="309"/>
      <c r="RI8" s="309"/>
      <c r="RJ8" s="309"/>
      <c r="RK8" s="309"/>
      <c r="RL8" s="309"/>
      <c r="RM8" s="309"/>
      <c r="RN8" s="309"/>
      <c r="RO8" s="309"/>
      <c r="RP8" s="309"/>
      <c r="RQ8" s="309"/>
      <c r="RR8" s="309"/>
      <c r="RS8" s="309"/>
      <c r="RT8" s="309"/>
      <c r="RU8" s="309"/>
      <c r="RV8" s="309"/>
      <c r="RW8" s="309"/>
      <c r="RX8" s="309"/>
      <c r="RY8" s="309"/>
      <c r="RZ8" s="309"/>
      <c r="SA8" s="309"/>
      <c r="SB8" s="309"/>
      <c r="SC8" s="309"/>
      <c r="SD8" s="309"/>
      <c r="SE8" s="309"/>
      <c r="SF8" s="309"/>
      <c r="SG8" s="309"/>
      <c r="SH8" s="309"/>
      <c r="SI8" s="309"/>
      <c r="SJ8" s="309"/>
      <c r="SK8" s="309"/>
      <c r="SL8" s="309"/>
      <c r="SM8" s="309"/>
      <c r="SN8" s="309"/>
      <c r="SO8" s="309"/>
      <c r="SP8" s="309"/>
      <c r="SQ8" s="309"/>
      <c r="SR8" s="309"/>
      <c r="SS8" s="309"/>
      <c r="ST8" s="309"/>
      <c r="SU8" s="309"/>
      <c r="SV8" s="309"/>
      <c r="SW8" s="309"/>
      <c r="SX8" s="309"/>
      <c r="SY8" s="309"/>
      <c r="SZ8" s="309"/>
      <c r="TA8" s="309"/>
      <c r="TB8" s="309"/>
      <c r="TC8" s="309"/>
      <c r="TD8" s="309"/>
      <c r="TE8" s="309"/>
      <c r="TF8" s="309"/>
      <c r="TG8" s="309"/>
      <c r="TH8" s="309"/>
      <c r="TI8" s="309"/>
      <c r="TJ8" s="309"/>
      <c r="TK8" s="309"/>
      <c r="TL8" s="309"/>
      <c r="TM8" s="309"/>
      <c r="TN8" s="309"/>
      <c r="TO8" s="309"/>
      <c r="TP8" s="309"/>
      <c r="TQ8" s="309"/>
      <c r="TR8" s="309"/>
      <c r="TS8" s="309"/>
      <c r="TT8" s="309"/>
      <c r="TU8" s="309"/>
      <c r="TV8" s="309"/>
      <c r="TW8" s="309"/>
      <c r="TX8" s="309"/>
      <c r="TY8" s="309"/>
      <c r="TZ8" s="309"/>
      <c r="UA8" s="309"/>
      <c r="UB8" s="309"/>
      <c r="UC8" s="309"/>
      <c r="UD8" s="309"/>
      <c r="UE8" s="309"/>
      <c r="UF8" s="309"/>
      <c r="UG8" s="309"/>
      <c r="UH8" s="309"/>
      <c r="UI8" s="309"/>
      <c r="UJ8" s="309"/>
      <c r="UK8" s="309"/>
      <c r="UL8" s="309"/>
      <c r="UM8" s="309"/>
      <c r="UN8" s="309"/>
      <c r="UO8" s="309"/>
      <c r="UP8" s="309"/>
      <c r="UQ8" s="309"/>
      <c r="UR8" s="309"/>
      <c r="US8" s="309"/>
      <c r="UT8" s="309"/>
      <c r="UU8" s="309"/>
      <c r="UV8" s="309"/>
      <c r="UW8" s="309"/>
      <c r="UX8" s="309"/>
      <c r="UY8" s="309"/>
      <c r="UZ8" s="309"/>
      <c r="VA8" s="309"/>
      <c r="VB8" s="309"/>
      <c r="VC8" s="309"/>
      <c r="VD8" s="309"/>
      <c r="VE8" s="309"/>
      <c r="VF8" s="309"/>
      <c r="VG8" s="309"/>
      <c r="VH8" s="309"/>
      <c r="VI8" s="309"/>
      <c r="VJ8" s="309"/>
      <c r="VK8" s="309"/>
      <c r="VL8" s="309"/>
      <c r="VM8" s="309"/>
      <c r="VN8" s="309"/>
      <c r="VO8" s="309"/>
      <c r="VP8" s="309"/>
      <c r="VQ8" s="309"/>
      <c r="VR8" s="309"/>
      <c r="VS8" s="309"/>
      <c r="VT8" s="309"/>
      <c r="VU8" s="309"/>
      <c r="VV8" s="309"/>
      <c r="VW8" s="309"/>
      <c r="VX8" s="309"/>
      <c r="VY8" s="309"/>
      <c r="VZ8" s="309"/>
      <c r="WA8" s="309"/>
      <c r="WB8" s="309"/>
      <c r="WC8" s="309"/>
      <c r="WD8" s="309"/>
      <c r="WE8" s="309"/>
      <c r="WF8" s="309"/>
      <c r="WG8" s="309"/>
      <c r="WH8" s="309"/>
      <c r="WI8" s="309"/>
      <c r="WJ8" s="309"/>
      <c r="WK8" s="309"/>
      <c r="WL8" s="309"/>
      <c r="WM8" s="309"/>
      <c r="WN8" s="309"/>
      <c r="WO8" s="309"/>
      <c r="WP8" s="309"/>
      <c r="WQ8" s="309"/>
      <c r="WR8" s="309"/>
      <c r="WS8" s="309"/>
      <c r="WT8" s="309"/>
      <c r="WU8" s="309"/>
      <c r="WV8" s="309"/>
      <c r="WW8" s="309"/>
      <c r="WX8" s="309"/>
      <c r="WY8" s="309"/>
      <c r="WZ8" s="309"/>
      <c r="XA8" s="309"/>
      <c r="XB8" s="309"/>
      <c r="XC8" s="309"/>
      <c r="XD8" s="309"/>
      <c r="XE8" s="309"/>
      <c r="XF8" s="309"/>
      <c r="XG8" s="309"/>
      <c r="XH8" s="309"/>
      <c r="XI8" s="309"/>
      <c r="XJ8" s="309"/>
      <c r="XK8" s="309"/>
      <c r="XL8" s="309"/>
      <c r="XM8" s="309"/>
      <c r="XN8" s="309"/>
      <c r="XO8" s="309"/>
      <c r="XP8" s="309"/>
      <c r="XQ8" s="309"/>
      <c r="XR8" s="309"/>
      <c r="XS8" s="309"/>
      <c r="XT8" s="309"/>
      <c r="XU8" s="309"/>
      <c r="XV8" s="309"/>
      <c r="XW8" s="309"/>
      <c r="XX8" s="309"/>
      <c r="XY8" s="309"/>
      <c r="XZ8" s="309"/>
      <c r="YA8" s="309"/>
      <c r="YB8" s="309"/>
      <c r="YC8" s="309"/>
      <c r="YD8" s="309"/>
      <c r="YE8" s="309"/>
      <c r="YF8" s="309"/>
      <c r="YG8" s="309"/>
      <c r="YH8" s="309"/>
      <c r="YI8" s="309"/>
      <c r="YJ8" s="309"/>
      <c r="YK8" s="309"/>
      <c r="YL8" s="309"/>
      <c r="YM8" s="309"/>
      <c r="YN8" s="309"/>
      <c r="YO8" s="309"/>
      <c r="YP8" s="309"/>
      <c r="YQ8" s="309"/>
      <c r="YR8" s="309"/>
      <c r="YS8" s="309"/>
      <c r="YT8" s="309"/>
      <c r="YU8" s="309"/>
      <c r="YV8" s="309"/>
      <c r="YW8" s="309"/>
      <c r="YX8" s="309"/>
      <c r="YY8" s="309"/>
      <c r="YZ8" s="309"/>
      <c r="ZA8" s="309"/>
      <c r="ZB8" s="309"/>
      <c r="ZC8" s="309"/>
      <c r="ZD8" s="309"/>
      <c r="ZE8" s="309"/>
      <c r="ZF8" s="309"/>
      <c r="ZG8" s="309"/>
      <c r="ZH8" s="309"/>
      <c r="ZI8" s="309"/>
      <c r="ZJ8" s="309"/>
      <c r="ZK8" s="309"/>
      <c r="ZL8" s="309"/>
      <c r="ZM8" s="309"/>
      <c r="ZN8" s="309"/>
      <c r="ZO8" s="309"/>
      <c r="ZP8" s="309"/>
      <c r="ZQ8" s="309"/>
      <c r="ZR8" s="309"/>
      <c r="ZS8" s="309"/>
      <c r="ZT8" s="309"/>
      <c r="ZU8" s="309"/>
      <c r="ZV8" s="309"/>
      <c r="ZW8" s="309"/>
      <c r="ZX8" s="309"/>
      <c r="ZY8" s="309"/>
      <c r="ZZ8" s="309"/>
      <c r="AAA8" s="309"/>
      <c r="AAB8" s="309"/>
      <c r="AAC8" s="309"/>
      <c r="AAD8" s="309"/>
      <c r="AAE8" s="309"/>
      <c r="AAF8" s="309"/>
      <c r="AAG8" s="309"/>
      <c r="AAH8" s="309"/>
      <c r="AAI8" s="309"/>
      <c r="AAJ8" s="309"/>
      <c r="AAK8" s="309"/>
      <c r="AAL8" s="309"/>
      <c r="AAM8" s="309"/>
      <c r="AAN8" s="309"/>
      <c r="AAO8" s="309"/>
      <c r="AAP8" s="309"/>
      <c r="AAQ8" s="309"/>
      <c r="AAR8" s="309"/>
      <c r="AAS8" s="309"/>
      <c r="AAT8" s="309"/>
      <c r="AAU8" s="309"/>
      <c r="AAV8" s="309"/>
      <c r="AAW8" s="309"/>
      <c r="AAX8" s="309"/>
      <c r="AAY8" s="309"/>
      <c r="AAZ8" s="309"/>
      <c r="ABA8" s="309"/>
      <c r="ABB8" s="309"/>
      <c r="ABC8" s="309"/>
      <c r="ABD8" s="309"/>
      <c r="ABE8" s="309"/>
      <c r="ABF8" s="309"/>
      <c r="ABG8" s="309"/>
      <c r="ABH8" s="309"/>
      <c r="ABI8" s="309"/>
      <c r="ABJ8" s="309"/>
      <c r="ABK8" s="309"/>
      <c r="ABL8" s="309"/>
      <c r="ABM8" s="309"/>
      <c r="ABN8" s="309"/>
      <c r="ABO8" s="309"/>
      <c r="ABP8" s="309"/>
      <c r="ABQ8" s="309"/>
      <c r="ABR8" s="309"/>
      <c r="ABS8" s="309"/>
      <c r="ABT8" s="309"/>
      <c r="ABU8" s="309"/>
      <c r="ABV8" s="309"/>
      <c r="ABW8" s="309"/>
      <c r="ABX8" s="309"/>
      <c r="ABY8" s="309"/>
      <c r="ABZ8" s="309"/>
      <c r="ACA8" s="309"/>
      <c r="ACB8" s="309"/>
      <c r="ACC8" s="309"/>
      <c r="ACD8" s="309"/>
      <c r="ACE8" s="309"/>
      <c r="ACF8" s="309"/>
      <c r="ACG8" s="309"/>
      <c r="ACH8" s="309"/>
      <c r="ACI8" s="309"/>
      <c r="ACJ8" s="309"/>
      <c r="ACK8" s="309"/>
      <c r="ACL8" s="309"/>
      <c r="ACM8" s="309"/>
      <c r="ACN8" s="309"/>
      <c r="ACO8" s="309"/>
      <c r="ACP8" s="309"/>
      <c r="ACQ8" s="309"/>
      <c r="ACR8" s="309"/>
      <c r="ACS8" s="309"/>
      <c r="ACT8" s="309"/>
      <c r="ACU8" s="309"/>
      <c r="ACV8" s="309"/>
      <c r="ACW8" s="309"/>
      <c r="ACX8" s="309"/>
      <c r="ACY8" s="309"/>
      <c r="ACZ8" s="309"/>
      <c r="ADA8" s="309"/>
      <c r="ADB8" s="309"/>
      <c r="ADC8" s="309"/>
      <c r="ADD8" s="309"/>
      <c r="ADE8" s="309"/>
      <c r="ADF8" s="309"/>
      <c r="ADG8" s="309"/>
      <c r="ADH8" s="309"/>
      <c r="ADI8" s="309"/>
      <c r="ADJ8" s="309"/>
      <c r="ADK8" s="309"/>
      <c r="ADL8" s="309"/>
      <c r="ADM8" s="309"/>
      <c r="ADN8" s="309"/>
      <c r="ADO8" s="309"/>
      <c r="ADP8" s="309"/>
      <c r="ADQ8" s="309"/>
      <c r="ADR8" s="309"/>
      <c r="ADS8" s="309"/>
      <c r="ADT8" s="309"/>
      <c r="ADU8" s="309"/>
      <c r="ADV8" s="309"/>
      <c r="ADW8" s="309"/>
      <c r="ADX8" s="309"/>
      <c r="ADY8" s="309"/>
      <c r="ADZ8" s="309"/>
      <c r="AEA8" s="309"/>
      <c r="AEB8" s="309"/>
      <c r="AEC8" s="309"/>
      <c r="AED8" s="309"/>
      <c r="AEE8" s="309"/>
      <c r="AEF8" s="309"/>
      <c r="AEG8" s="309"/>
      <c r="AEH8" s="309"/>
      <c r="AEI8" s="309"/>
      <c r="AEJ8" s="309"/>
      <c r="AEK8" s="309"/>
      <c r="AEL8" s="309"/>
      <c r="AEM8" s="309"/>
      <c r="AEN8" s="309"/>
      <c r="AEO8" s="309"/>
      <c r="AEP8" s="309"/>
      <c r="AEQ8" s="309"/>
      <c r="AER8" s="309"/>
      <c r="AES8" s="309"/>
      <c r="AET8" s="309"/>
      <c r="AEU8" s="309"/>
      <c r="AEV8" s="309"/>
      <c r="AEW8" s="309"/>
      <c r="AEX8" s="309"/>
      <c r="AEY8" s="309"/>
      <c r="AEZ8" s="309"/>
      <c r="AFA8" s="309"/>
      <c r="AFB8" s="309"/>
      <c r="AFC8" s="309"/>
      <c r="AFD8" s="309"/>
      <c r="AFE8" s="309"/>
      <c r="AFF8" s="309"/>
      <c r="AFG8" s="309"/>
      <c r="AFH8" s="309"/>
      <c r="AFI8" s="309"/>
      <c r="AFJ8" s="309"/>
      <c r="AFK8" s="309"/>
      <c r="AFL8" s="309"/>
      <c r="AFM8" s="309"/>
      <c r="AFN8" s="309"/>
      <c r="AFO8" s="309"/>
      <c r="AFP8" s="309"/>
      <c r="AFQ8" s="309"/>
      <c r="AFR8" s="309"/>
      <c r="AFS8" s="309"/>
      <c r="AFT8" s="309"/>
      <c r="AFU8" s="309"/>
      <c r="AFV8" s="309"/>
      <c r="AFW8" s="309"/>
      <c r="AFX8" s="309"/>
      <c r="AFY8" s="309"/>
      <c r="AFZ8" s="309"/>
      <c r="AGA8" s="309"/>
      <c r="AGB8" s="309"/>
      <c r="AGC8" s="309"/>
      <c r="AGD8" s="309"/>
      <c r="AGE8" s="309"/>
      <c r="AGF8" s="309"/>
      <c r="AGG8" s="309"/>
      <c r="AGH8" s="309"/>
      <c r="AGI8" s="309"/>
      <c r="AGJ8" s="309"/>
      <c r="AGK8" s="309"/>
      <c r="AGL8" s="309"/>
      <c r="AGM8" s="309"/>
      <c r="AGN8" s="309"/>
      <c r="AGO8" s="309"/>
      <c r="AGP8" s="309"/>
      <c r="AGQ8" s="309"/>
      <c r="AGR8" s="309"/>
      <c r="AGS8" s="309"/>
      <c r="AGT8" s="309"/>
      <c r="AGU8" s="309"/>
      <c r="AGV8" s="309"/>
      <c r="AGW8" s="309"/>
      <c r="AGX8" s="309"/>
      <c r="AGY8" s="309"/>
      <c r="AGZ8" s="309"/>
      <c r="AHA8" s="309"/>
      <c r="AHB8" s="309"/>
      <c r="AHC8" s="309"/>
      <c r="AHD8" s="309"/>
      <c r="AHE8" s="309"/>
      <c r="AHF8" s="309"/>
      <c r="AHG8" s="309"/>
      <c r="AHH8" s="309"/>
      <c r="AHI8" s="309"/>
      <c r="AHJ8" s="309"/>
      <c r="AHK8" s="309"/>
      <c r="AHL8" s="309"/>
      <c r="AHM8" s="309"/>
      <c r="AHN8" s="309"/>
      <c r="AHO8" s="309"/>
      <c r="AHP8" s="309"/>
      <c r="AHQ8" s="309"/>
      <c r="AHR8" s="309"/>
      <c r="AHS8" s="309"/>
      <c r="AHT8" s="309"/>
      <c r="AHU8" s="309"/>
      <c r="AHV8" s="309"/>
      <c r="AHW8" s="309"/>
      <c r="AHX8" s="309"/>
      <c r="AHY8" s="309"/>
      <c r="AHZ8" s="309"/>
      <c r="AIA8" s="309"/>
      <c r="AIB8" s="309"/>
      <c r="AIC8" s="309"/>
      <c r="AID8" s="309"/>
      <c r="AIE8" s="309"/>
      <c r="AIF8" s="309"/>
      <c r="AIG8" s="309"/>
      <c r="AIH8" s="309"/>
      <c r="AII8" s="309"/>
      <c r="AIJ8" s="309"/>
      <c r="AIK8" s="309"/>
      <c r="AIL8" s="309"/>
      <c r="AIM8" s="309"/>
      <c r="AIN8" s="309"/>
      <c r="AIO8" s="309"/>
      <c r="AIP8" s="309"/>
      <c r="AIQ8" s="309"/>
      <c r="AIR8" s="309"/>
      <c r="AIS8" s="309"/>
      <c r="AIT8" s="309"/>
      <c r="AIU8" s="309"/>
      <c r="AIV8" s="309"/>
      <c r="AIW8" s="309"/>
      <c r="AIX8" s="309"/>
      <c r="AIY8" s="309"/>
      <c r="AIZ8" s="309"/>
      <c r="AJA8" s="309"/>
      <c r="AJB8" s="309"/>
      <c r="AJC8" s="309"/>
      <c r="AJD8" s="309"/>
      <c r="AJE8" s="309"/>
      <c r="AJF8" s="309"/>
      <c r="AJG8" s="309"/>
      <c r="AJH8" s="309"/>
      <c r="AJI8" s="309"/>
      <c r="AJJ8" s="309"/>
      <c r="AJK8" s="309"/>
      <c r="AJL8" s="309"/>
      <c r="AJM8" s="309"/>
      <c r="AJN8" s="309"/>
      <c r="AJO8" s="309"/>
      <c r="AJP8" s="309"/>
      <c r="AJQ8" s="309"/>
      <c r="AJR8" s="309"/>
      <c r="AJS8" s="309"/>
      <c r="AJT8" s="309"/>
      <c r="AJU8" s="309"/>
      <c r="AJV8" s="309"/>
      <c r="AJW8" s="309"/>
      <c r="AJX8" s="309"/>
      <c r="AJY8" s="309"/>
      <c r="AJZ8" s="309"/>
      <c r="AKA8" s="309"/>
      <c r="AKB8" s="309"/>
      <c r="AKC8" s="309"/>
      <c r="AKD8" s="309"/>
      <c r="AKE8" s="309"/>
      <c r="AKF8" s="309"/>
      <c r="AKG8" s="309"/>
      <c r="AKH8" s="309"/>
      <c r="AKI8" s="309"/>
      <c r="AKJ8" s="309"/>
      <c r="AKK8" s="309"/>
      <c r="AKL8" s="309"/>
      <c r="AKM8" s="309"/>
      <c r="AKN8" s="309"/>
      <c r="AKO8" s="309"/>
      <c r="AKP8" s="309"/>
      <c r="AKQ8" s="309"/>
      <c r="AKR8" s="309"/>
      <c r="AKS8" s="309"/>
      <c r="AKT8" s="309"/>
      <c r="AKU8" s="309"/>
      <c r="AKV8" s="309"/>
      <c r="AKW8" s="309"/>
      <c r="AKX8" s="309"/>
      <c r="AKY8" s="309"/>
      <c r="AKZ8" s="309"/>
      <c r="ALA8" s="309"/>
      <c r="ALB8" s="309"/>
      <c r="ALC8" s="309"/>
      <c r="ALD8" s="309"/>
      <c r="ALE8" s="309"/>
      <c r="ALF8" s="309"/>
      <c r="ALG8" s="309"/>
      <c r="ALH8" s="309"/>
      <c r="ALI8" s="309"/>
      <c r="ALJ8" s="309"/>
      <c r="ALK8" s="309"/>
      <c r="ALL8" s="309"/>
      <c r="ALM8" s="309"/>
      <c r="ALN8" s="309"/>
      <c r="ALO8" s="309"/>
      <c r="ALP8" s="309"/>
      <c r="ALQ8" s="309"/>
      <c r="ALR8" s="309"/>
      <c r="ALS8" s="309"/>
      <c r="ALT8" s="309"/>
      <c r="ALU8" s="309"/>
      <c r="ALV8" s="309"/>
      <c r="ALW8" s="309"/>
      <c r="ALX8" s="309"/>
      <c r="ALY8" s="309"/>
      <c r="ALZ8" s="309"/>
      <c r="AMA8" s="309"/>
      <c r="AMB8" s="309"/>
      <c r="AMC8" s="309"/>
      <c r="AMD8" s="309"/>
      <c r="AME8" s="309"/>
      <c r="AMF8" s="309"/>
      <c r="AMG8" s="309"/>
      <c r="AMH8" s="309"/>
      <c r="AMI8" s="309"/>
      <c r="AMJ8" s="309"/>
      <c r="AMK8" s="309"/>
      <c r="AML8" s="309"/>
      <c r="AMM8" s="309"/>
      <c r="AMN8" s="309"/>
      <c r="AMO8" s="309"/>
      <c r="AMP8" s="309"/>
      <c r="AMQ8" s="309"/>
      <c r="AMR8" s="309"/>
      <c r="AMS8" s="309"/>
      <c r="AMT8" s="309"/>
      <c r="AMU8" s="309"/>
      <c r="AMV8" s="309"/>
      <c r="AMW8" s="309"/>
      <c r="AMX8" s="309"/>
      <c r="AMY8" s="309"/>
      <c r="AMZ8" s="309"/>
      <c r="ANA8" s="309"/>
      <c r="ANB8" s="309"/>
      <c r="ANC8" s="309"/>
      <c r="AND8" s="309"/>
      <c r="ANE8" s="309"/>
      <c r="ANF8" s="309"/>
      <c r="ANG8" s="309"/>
      <c r="ANH8" s="309"/>
      <c r="ANI8" s="309"/>
      <c r="ANJ8" s="309"/>
      <c r="ANK8" s="309"/>
      <c r="ANL8" s="309"/>
      <c r="ANM8" s="309"/>
      <c r="ANN8" s="309"/>
      <c r="ANO8" s="309"/>
      <c r="ANP8" s="309"/>
      <c r="ANQ8" s="309"/>
      <c r="ANR8" s="309"/>
      <c r="ANS8" s="309"/>
      <c r="ANT8" s="309"/>
      <c r="ANU8" s="309"/>
      <c r="ANV8" s="309"/>
      <c r="ANW8" s="309"/>
      <c r="ANX8" s="309"/>
      <c r="ANY8" s="309"/>
      <c r="ANZ8" s="309"/>
      <c r="AOA8" s="309"/>
      <c r="AOB8" s="309"/>
      <c r="AOC8" s="309"/>
      <c r="AOD8" s="309"/>
      <c r="AOE8" s="309"/>
      <c r="AOF8" s="309"/>
      <c r="AOG8" s="309"/>
      <c r="AOH8" s="309"/>
      <c r="AOI8" s="309"/>
      <c r="AOJ8" s="309"/>
      <c r="AOK8" s="309"/>
      <c r="AOL8" s="309"/>
      <c r="AOM8" s="309"/>
      <c r="AON8" s="309"/>
      <c r="AOO8" s="309"/>
      <c r="AOP8" s="309"/>
      <c r="AOQ8" s="309"/>
      <c r="AOR8" s="309"/>
      <c r="AOS8" s="309"/>
      <c r="AOT8" s="309"/>
      <c r="AOU8" s="309"/>
      <c r="AOV8" s="309"/>
      <c r="AOW8" s="309"/>
      <c r="AOX8" s="309"/>
      <c r="AOY8" s="309"/>
      <c r="AOZ8" s="309"/>
      <c r="APA8" s="309"/>
      <c r="APB8" s="309"/>
      <c r="APC8" s="309"/>
      <c r="APD8" s="309"/>
      <c r="APE8" s="309"/>
      <c r="APF8" s="309"/>
      <c r="APG8" s="309"/>
      <c r="APH8" s="309"/>
      <c r="API8" s="309"/>
      <c r="APJ8" s="309"/>
      <c r="APK8" s="309"/>
      <c r="APL8" s="309"/>
      <c r="APM8" s="309"/>
      <c r="APN8" s="309"/>
      <c r="APO8" s="309"/>
      <c r="APP8" s="309"/>
      <c r="APQ8" s="309"/>
      <c r="APR8" s="309"/>
      <c r="APS8" s="309"/>
      <c r="APT8" s="309"/>
      <c r="APU8" s="309"/>
      <c r="APV8" s="309"/>
      <c r="APW8" s="309"/>
      <c r="APX8" s="309"/>
      <c r="APY8" s="309"/>
      <c r="APZ8" s="309"/>
      <c r="AQA8" s="309"/>
      <c r="AQB8" s="309"/>
      <c r="AQC8" s="309"/>
      <c r="AQD8" s="309"/>
      <c r="AQE8" s="309"/>
      <c r="AQF8" s="309"/>
      <c r="AQG8" s="309"/>
      <c r="AQH8" s="309"/>
      <c r="AQI8" s="309"/>
      <c r="AQJ8" s="309"/>
      <c r="AQK8" s="309"/>
      <c r="AQL8" s="309"/>
      <c r="AQM8" s="309"/>
      <c r="AQN8" s="309"/>
      <c r="AQO8" s="309"/>
      <c r="AQP8" s="309"/>
      <c r="AQQ8" s="309"/>
      <c r="AQR8" s="309"/>
      <c r="AQS8" s="309"/>
      <c r="AQT8" s="309"/>
      <c r="AQU8" s="309"/>
      <c r="AQV8" s="309"/>
      <c r="AQW8" s="309"/>
      <c r="AQX8" s="309"/>
      <c r="AQY8" s="309"/>
      <c r="AQZ8" s="309"/>
      <c r="ARA8" s="309"/>
      <c r="ARB8" s="309"/>
      <c r="ARC8" s="309"/>
      <c r="ARD8" s="309"/>
      <c r="ARE8" s="309"/>
      <c r="ARF8" s="309"/>
      <c r="ARG8" s="309"/>
      <c r="ARH8" s="309"/>
      <c r="ARI8" s="309"/>
      <c r="ARJ8" s="309"/>
      <c r="ARK8" s="309"/>
      <c r="ARL8" s="309"/>
      <c r="ARM8" s="309"/>
      <c r="ARN8" s="309"/>
      <c r="ARO8" s="309"/>
      <c r="ARP8" s="309"/>
      <c r="ARQ8" s="309"/>
      <c r="ARR8" s="309"/>
      <c r="ARS8" s="309"/>
      <c r="ART8" s="309"/>
      <c r="ARU8" s="309"/>
      <c r="ARV8" s="309"/>
      <c r="ARW8" s="309"/>
      <c r="ARX8" s="309"/>
      <c r="ARY8" s="309"/>
      <c r="ARZ8" s="309"/>
      <c r="ASA8" s="309"/>
      <c r="ASB8" s="309"/>
      <c r="ASC8" s="309"/>
      <c r="ASD8" s="309"/>
      <c r="ASE8" s="309"/>
      <c r="ASF8" s="309"/>
      <c r="ASG8" s="309"/>
      <c r="ASH8" s="309"/>
      <c r="ASI8" s="309"/>
      <c r="ASJ8" s="309"/>
      <c r="ASK8" s="309"/>
      <c r="ASL8" s="309"/>
      <c r="ASM8" s="309"/>
      <c r="ASN8" s="309"/>
      <c r="ASO8" s="309"/>
      <c r="ASP8" s="309"/>
      <c r="ASQ8" s="309"/>
      <c r="ASR8" s="309"/>
      <c r="ASS8" s="309"/>
      <c r="AST8" s="309"/>
      <c r="ASU8" s="309"/>
      <c r="ASV8" s="309"/>
      <c r="ASW8" s="309"/>
      <c r="ASX8" s="309"/>
      <c r="ASY8" s="309"/>
      <c r="ASZ8" s="309"/>
      <c r="ATA8" s="309"/>
      <c r="ATB8" s="309"/>
      <c r="ATC8" s="309"/>
      <c r="ATD8" s="309"/>
      <c r="ATE8" s="309"/>
      <c r="ATF8" s="309"/>
      <c r="ATG8" s="309"/>
      <c r="ATH8" s="309"/>
      <c r="ATI8" s="309"/>
      <c r="ATJ8" s="309"/>
      <c r="ATK8" s="309"/>
      <c r="ATL8" s="309"/>
      <c r="ATM8" s="309"/>
      <c r="ATN8" s="309"/>
      <c r="ATO8" s="309"/>
      <c r="ATP8" s="309"/>
      <c r="ATQ8" s="309"/>
      <c r="ATR8" s="309"/>
      <c r="ATS8" s="309"/>
      <c r="ATT8" s="309"/>
      <c r="ATU8" s="309"/>
      <c r="ATV8" s="309"/>
      <c r="ATW8" s="309"/>
      <c r="ATX8" s="309"/>
      <c r="ATY8" s="309"/>
      <c r="ATZ8" s="309"/>
      <c r="AUA8" s="309"/>
      <c r="AUB8" s="309"/>
      <c r="AUC8" s="309"/>
      <c r="AUD8" s="309"/>
      <c r="AUE8" s="309"/>
      <c r="AUF8" s="309"/>
      <c r="AUG8" s="309"/>
      <c r="AUH8" s="309"/>
      <c r="AUI8" s="309"/>
      <c r="AUJ8" s="309"/>
      <c r="AUK8" s="309"/>
      <c r="AUL8" s="309"/>
      <c r="AUM8" s="309"/>
      <c r="AUN8" s="309"/>
      <c r="AUO8" s="309"/>
      <c r="AUP8" s="309"/>
      <c r="AUQ8" s="309"/>
      <c r="AUR8" s="309"/>
      <c r="AUS8" s="309"/>
      <c r="AUT8" s="309"/>
      <c r="AUU8" s="309"/>
      <c r="AUV8" s="309"/>
      <c r="AUW8" s="309"/>
      <c r="AUX8" s="309"/>
      <c r="AUY8" s="309"/>
      <c r="AUZ8" s="309"/>
      <c r="AVA8" s="309"/>
      <c r="AVB8" s="309"/>
      <c r="AVC8" s="309"/>
      <c r="AVD8" s="309"/>
      <c r="AVE8" s="309"/>
      <c r="AVF8" s="309"/>
      <c r="AVG8" s="309"/>
      <c r="AVH8" s="309"/>
      <c r="AVI8" s="309"/>
      <c r="AVJ8" s="309"/>
      <c r="AVK8" s="309"/>
      <c r="AVL8" s="309"/>
      <c r="AVM8" s="309"/>
      <c r="AVN8" s="309"/>
      <c r="AVO8" s="309"/>
      <c r="AVP8" s="309"/>
      <c r="AVQ8" s="309"/>
      <c r="AVR8" s="309"/>
      <c r="AVS8" s="309"/>
      <c r="AVT8" s="309"/>
      <c r="AVU8" s="309"/>
      <c r="AVV8" s="309"/>
      <c r="AVW8" s="309"/>
      <c r="AVX8" s="309"/>
      <c r="AVY8" s="309"/>
      <c r="AVZ8" s="309"/>
      <c r="AWA8" s="309"/>
      <c r="AWB8" s="309"/>
      <c r="AWC8" s="309"/>
      <c r="AWD8" s="309"/>
      <c r="AWE8" s="309"/>
      <c r="AWF8" s="309"/>
      <c r="AWG8" s="309"/>
      <c r="AWH8" s="309"/>
      <c r="AWI8" s="309"/>
      <c r="AWJ8" s="309"/>
      <c r="AWK8" s="309"/>
      <c r="AWL8" s="309"/>
      <c r="AWM8" s="309"/>
      <c r="AWN8" s="309"/>
      <c r="AWO8" s="309"/>
      <c r="AWP8" s="309"/>
      <c r="AWQ8" s="309"/>
      <c r="AWR8" s="309"/>
      <c r="AWS8" s="309"/>
      <c r="AWT8" s="309"/>
      <c r="AWU8" s="309"/>
      <c r="AWV8" s="309"/>
      <c r="AWW8" s="309"/>
      <c r="AWX8" s="309"/>
      <c r="AWY8" s="309"/>
      <c r="AWZ8" s="309"/>
      <c r="AXA8" s="309"/>
      <c r="AXB8" s="309"/>
      <c r="AXC8" s="309"/>
      <c r="AXD8" s="309"/>
      <c r="AXE8" s="309"/>
      <c r="AXF8" s="309"/>
      <c r="AXG8" s="309"/>
      <c r="AXH8" s="309"/>
      <c r="AXI8" s="309"/>
      <c r="AXJ8" s="309"/>
      <c r="AXK8" s="309"/>
      <c r="AXL8" s="309"/>
      <c r="AXM8" s="309"/>
      <c r="AXN8" s="309"/>
      <c r="AXO8" s="309"/>
      <c r="AXP8" s="309"/>
      <c r="AXQ8" s="309"/>
      <c r="AXR8" s="309"/>
      <c r="AXS8" s="309"/>
      <c r="AXT8" s="309"/>
      <c r="AXU8" s="309"/>
      <c r="AXV8" s="309"/>
      <c r="AXW8" s="309"/>
      <c r="AXX8" s="309"/>
      <c r="AXY8" s="309"/>
      <c r="AXZ8" s="309"/>
      <c r="AYA8" s="309"/>
      <c r="AYB8" s="309"/>
      <c r="AYC8" s="309"/>
      <c r="AYD8" s="309"/>
      <c r="AYE8" s="309"/>
      <c r="AYF8" s="309"/>
      <c r="AYG8" s="309"/>
      <c r="AYH8" s="309"/>
      <c r="AYI8" s="309"/>
      <c r="AYJ8" s="309"/>
      <c r="AYK8" s="309"/>
      <c r="AYL8" s="309"/>
      <c r="AYM8" s="309"/>
      <c r="AYN8" s="309"/>
      <c r="AYO8" s="309"/>
      <c r="AYP8" s="309"/>
      <c r="AYQ8" s="309"/>
      <c r="AYR8" s="309"/>
      <c r="AYS8" s="309"/>
      <c r="AYT8" s="309"/>
      <c r="AYU8" s="309"/>
      <c r="AYV8" s="309"/>
      <c r="AYW8" s="309"/>
      <c r="AYX8" s="309"/>
      <c r="AYY8" s="309"/>
      <c r="AYZ8" s="309"/>
      <c r="AZA8" s="309"/>
      <c r="AZB8" s="309"/>
      <c r="AZC8" s="309"/>
      <c r="AZD8" s="309"/>
      <c r="AZE8" s="309"/>
      <c r="AZF8" s="309"/>
      <c r="AZG8" s="309"/>
      <c r="AZH8" s="309"/>
      <c r="AZI8" s="309"/>
      <c r="AZJ8" s="309"/>
      <c r="AZK8" s="309"/>
      <c r="AZL8" s="309"/>
      <c r="AZM8" s="309"/>
      <c r="AZN8" s="309"/>
      <c r="AZO8" s="309"/>
      <c r="AZP8" s="309"/>
      <c r="AZQ8" s="309"/>
      <c r="AZR8" s="309"/>
      <c r="AZS8" s="309"/>
      <c r="AZT8" s="309"/>
      <c r="AZU8" s="309"/>
      <c r="AZV8" s="309"/>
      <c r="AZW8" s="309"/>
      <c r="AZX8" s="309"/>
      <c r="AZY8" s="309"/>
      <c r="AZZ8" s="309"/>
      <c r="BAA8" s="309"/>
      <c r="BAB8" s="309"/>
      <c r="BAC8" s="309"/>
      <c r="BAD8" s="309"/>
      <c r="BAE8" s="309"/>
      <c r="BAF8" s="309"/>
      <c r="BAG8" s="309"/>
      <c r="BAH8" s="309"/>
      <c r="BAI8" s="309"/>
      <c r="BAJ8" s="309"/>
      <c r="BAK8" s="309"/>
      <c r="BAL8" s="309"/>
      <c r="BAM8" s="309"/>
      <c r="BAN8" s="309"/>
      <c r="BAO8" s="309"/>
      <c r="BAP8" s="309"/>
      <c r="BAQ8" s="309"/>
      <c r="BAR8" s="309"/>
      <c r="BAS8" s="309"/>
      <c r="BAT8" s="309"/>
      <c r="BAU8" s="309"/>
      <c r="BAV8" s="309"/>
      <c r="BAW8" s="309"/>
      <c r="BAX8" s="309"/>
      <c r="BAY8" s="309"/>
      <c r="BAZ8" s="309"/>
      <c r="BBA8" s="309"/>
      <c r="BBB8" s="309"/>
      <c r="BBC8" s="309"/>
      <c r="BBD8" s="309"/>
      <c r="BBE8" s="309"/>
      <c r="BBF8" s="309"/>
      <c r="BBG8" s="309"/>
      <c r="BBH8" s="309"/>
      <c r="BBI8" s="309"/>
      <c r="BBJ8" s="309"/>
      <c r="BBK8" s="309"/>
      <c r="BBL8" s="309"/>
      <c r="BBM8" s="309"/>
      <c r="BBN8" s="309"/>
      <c r="BBO8" s="309"/>
      <c r="BBP8" s="309"/>
      <c r="BBQ8" s="309"/>
      <c r="BBR8" s="309"/>
      <c r="BBS8" s="309"/>
      <c r="BBT8" s="309"/>
      <c r="BBU8" s="309"/>
      <c r="BBV8" s="309"/>
      <c r="BBW8" s="309"/>
      <c r="BBX8" s="309"/>
      <c r="BBY8" s="309"/>
      <c r="BBZ8" s="309"/>
      <c r="BCA8" s="309"/>
      <c r="BCB8" s="309"/>
      <c r="BCC8" s="309"/>
      <c r="BCD8" s="309"/>
      <c r="BCE8" s="309"/>
      <c r="BCF8" s="309"/>
      <c r="BCG8" s="309"/>
      <c r="BCH8" s="309"/>
      <c r="BCI8" s="309"/>
      <c r="BCJ8" s="309"/>
      <c r="BCK8" s="309"/>
      <c r="BCL8" s="309"/>
      <c r="BCM8" s="309"/>
      <c r="BCN8" s="309"/>
      <c r="BCO8" s="309"/>
      <c r="BCP8" s="309"/>
      <c r="BCQ8" s="309"/>
      <c r="BCR8" s="309"/>
      <c r="BCS8" s="309"/>
      <c r="BCT8" s="309"/>
      <c r="BCU8" s="309"/>
      <c r="BCV8" s="309"/>
      <c r="BCW8" s="309"/>
      <c r="BCX8" s="309"/>
      <c r="BCY8" s="309"/>
      <c r="BCZ8" s="309"/>
      <c r="BDA8" s="309"/>
      <c r="BDB8" s="309"/>
      <c r="BDC8" s="309"/>
      <c r="BDD8" s="309"/>
      <c r="BDE8" s="309"/>
      <c r="BDF8" s="309"/>
      <c r="BDG8" s="309"/>
      <c r="BDH8" s="309"/>
      <c r="BDI8" s="309"/>
      <c r="BDJ8" s="309"/>
      <c r="BDK8" s="309"/>
      <c r="BDL8" s="309"/>
      <c r="BDM8" s="309"/>
      <c r="BDN8" s="309"/>
      <c r="BDO8" s="309"/>
      <c r="BDP8" s="309"/>
      <c r="BDQ8" s="309"/>
      <c r="BDR8" s="309"/>
      <c r="BDS8" s="309"/>
      <c r="BDT8" s="309"/>
      <c r="BDU8" s="309"/>
      <c r="BDV8" s="309"/>
      <c r="BDW8" s="309"/>
      <c r="BDX8" s="309"/>
      <c r="BDY8" s="309"/>
      <c r="BDZ8" s="309"/>
      <c r="BEA8" s="309"/>
      <c r="BEB8" s="309"/>
      <c r="BEC8" s="309"/>
      <c r="BED8" s="309"/>
      <c r="BEE8" s="309"/>
      <c r="BEF8" s="309"/>
      <c r="BEG8" s="309"/>
      <c r="BEH8" s="309"/>
      <c r="BEI8" s="309"/>
      <c r="BEJ8" s="309"/>
      <c r="BEK8" s="309"/>
      <c r="BEL8" s="309"/>
      <c r="BEM8" s="309"/>
      <c r="BEN8" s="309"/>
      <c r="BEO8" s="309"/>
      <c r="BEP8" s="309"/>
      <c r="BEQ8" s="309"/>
      <c r="BER8" s="309"/>
      <c r="BES8" s="309"/>
      <c r="BET8" s="309"/>
      <c r="BEU8" s="309"/>
      <c r="BEV8" s="309"/>
      <c r="BEW8" s="309"/>
      <c r="BEX8" s="309"/>
      <c r="BEY8" s="309"/>
      <c r="BEZ8" s="309"/>
      <c r="BFA8" s="309"/>
      <c r="BFB8" s="309"/>
      <c r="BFC8" s="309"/>
      <c r="BFD8" s="309"/>
      <c r="BFE8" s="309"/>
      <c r="BFF8" s="309"/>
      <c r="BFG8" s="309"/>
      <c r="BFH8" s="309"/>
      <c r="BFI8" s="309"/>
      <c r="BFJ8" s="309"/>
      <c r="BFK8" s="309"/>
      <c r="BFL8" s="309"/>
      <c r="BFM8" s="309"/>
      <c r="BFN8" s="309"/>
      <c r="BFO8" s="309"/>
      <c r="BFP8" s="309"/>
      <c r="BFQ8" s="309"/>
      <c r="BFR8" s="309"/>
      <c r="BFS8" s="309"/>
      <c r="BFT8" s="309"/>
      <c r="BFU8" s="309"/>
      <c r="BFV8" s="309"/>
      <c r="BFW8" s="309"/>
      <c r="BFX8" s="309"/>
      <c r="BFY8" s="309"/>
      <c r="BFZ8" s="309"/>
      <c r="BGA8" s="309"/>
      <c r="BGB8" s="309"/>
      <c r="BGC8" s="309"/>
      <c r="BGD8" s="309"/>
      <c r="BGE8" s="309"/>
      <c r="BGF8" s="309"/>
      <c r="BGG8" s="309"/>
      <c r="BGH8" s="309"/>
      <c r="BGI8" s="309"/>
      <c r="BGJ8" s="309"/>
      <c r="BGK8" s="309"/>
      <c r="BGL8" s="309"/>
      <c r="BGM8" s="309"/>
      <c r="BGN8" s="309"/>
      <c r="BGO8" s="309"/>
      <c r="BGP8" s="309"/>
      <c r="BGQ8" s="309"/>
      <c r="BGR8" s="309"/>
      <c r="BGS8" s="309"/>
      <c r="BGT8" s="309"/>
      <c r="BGU8" s="309"/>
      <c r="BGV8" s="309"/>
      <c r="BGW8" s="309"/>
      <c r="BGX8" s="309"/>
      <c r="BGY8" s="309"/>
      <c r="BGZ8" s="309"/>
      <c r="BHA8" s="309"/>
      <c r="BHB8" s="309"/>
      <c r="BHC8" s="309"/>
      <c r="BHD8" s="309"/>
      <c r="BHE8" s="309"/>
      <c r="BHF8" s="309"/>
      <c r="BHG8" s="309"/>
      <c r="BHH8" s="309"/>
      <c r="BHI8" s="309"/>
      <c r="BHJ8" s="309"/>
      <c r="BHK8" s="309"/>
      <c r="BHL8" s="309"/>
      <c r="BHM8" s="309"/>
      <c r="BHN8" s="309"/>
      <c r="BHO8" s="309"/>
      <c r="BHP8" s="309"/>
      <c r="BHQ8" s="309"/>
      <c r="BHR8" s="309"/>
      <c r="BHS8" s="309"/>
      <c r="BHT8" s="309"/>
      <c r="BHU8" s="309"/>
      <c r="BHV8" s="309"/>
      <c r="BHW8" s="309"/>
      <c r="BHX8" s="309"/>
      <c r="BHY8" s="309"/>
      <c r="BHZ8" s="309"/>
      <c r="BIA8" s="309"/>
      <c r="BIB8" s="309"/>
      <c r="BIC8" s="309"/>
      <c r="BID8" s="309"/>
      <c r="BIE8" s="309"/>
      <c r="BIF8" s="309"/>
      <c r="BIG8" s="309"/>
      <c r="BIH8" s="309"/>
      <c r="BII8" s="309"/>
      <c r="BIJ8" s="309"/>
      <c r="BIK8" s="309"/>
      <c r="BIL8" s="309"/>
      <c r="BIM8" s="309"/>
      <c r="BIN8" s="309"/>
      <c r="BIO8" s="309"/>
      <c r="BIP8" s="309"/>
      <c r="BIQ8" s="309"/>
      <c r="BIR8" s="309"/>
      <c r="BIS8" s="309"/>
      <c r="BIT8" s="309"/>
      <c r="BIU8" s="309"/>
      <c r="BIV8" s="309"/>
      <c r="BIW8" s="309"/>
      <c r="BIX8" s="309"/>
      <c r="BIY8" s="309"/>
      <c r="BIZ8" s="309"/>
      <c r="BJA8" s="309"/>
      <c r="BJB8" s="309"/>
      <c r="BJC8" s="309"/>
      <c r="BJD8" s="309"/>
      <c r="BJE8" s="309"/>
      <c r="BJF8" s="309"/>
      <c r="BJG8" s="309"/>
      <c r="BJH8" s="309"/>
      <c r="BJI8" s="309"/>
      <c r="BJJ8" s="309"/>
      <c r="BJK8" s="309"/>
      <c r="BJL8" s="309"/>
      <c r="BJM8" s="309"/>
      <c r="BJN8" s="309"/>
      <c r="BJO8" s="309"/>
      <c r="BJP8" s="309"/>
      <c r="BJQ8" s="309"/>
      <c r="BJR8" s="309"/>
      <c r="BJS8" s="309"/>
      <c r="BJT8" s="309"/>
      <c r="BJU8" s="309"/>
      <c r="BJV8" s="309"/>
      <c r="BJW8" s="309"/>
      <c r="BJX8" s="309"/>
      <c r="BJY8" s="309"/>
      <c r="BJZ8" s="309"/>
      <c r="BKA8" s="309"/>
      <c r="BKB8" s="309"/>
      <c r="BKC8" s="309"/>
      <c r="BKD8" s="309"/>
      <c r="BKE8" s="309"/>
      <c r="BKF8" s="309"/>
      <c r="BKG8" s="309"/>
      <c r="BKH8" s="309"/>
      <c r="BKI8" s="309"/>
      <c r="BKJ8" s="309"/>
      <c r="BKK8" s="309"/>
      <c r="BKL8" s="309"/>
      <c r="BKM8" s="309"/>
      <c r="BKN8" s="309"/>
      <c r="BKO8" s="309"/>
      <c r="BKP8" s="309"/>
      <c r="BKQ8" s="309"/>
      <c r="BKR8" s="309"/>
      <c r="BKS8" s="309"/>
      <c r="BKT8" s="309"/>
      <c r="BKU8" s="309"/>
      <c r="BKV8" s="309"/>
      <c r="BKW8" s="309"/>
      <c r="BKX8" s="309"/>
      <c r="BKY8" s="309"/>
      <c r="BKZ8" s="309"/>
      <c r="BLA8" s="309"/>
      <c r="BLB8" s="309"/>
      <c r="BLC8" s="309"/>
      <c r="BLD8" s="309"/>
      <c r="BLE8" s="309"/>
      <c r="BLF8" s="309"/>
      <c r="BLG8" s="309"/>
      <c r="BLH8" s="309"/>
      <c r="BLI8" s="309"/>
      <c r="BLJ8" s="309"/>
      <c r="BLK8" s="309"/>
      <c r="BLL8" s="309"/>
      <c r="BLM8" s="309"/>
      <c r="BLN8" s="309"/>
      <c r="BLO8" s="309"/>
      <c r="BLP8" s="309"/>
      <c r="BLQ8" s="309"/>
      <c r="BLR8" s="309"/>
      <c r="BLS8" s="309"/>
      <c r="BLT8" s="309"/>
      <c r="BLU8" s="309"/>
      <c r="BLV8" s="309"/>
      <c r="BLW8" s="309"/>
      <c r="BLX8" s="309"/>
      <c r="BLY8" s="309"/>
      <c r="BLZ8" s="309"/>
      <c r="BMA8" s="309"/>
      <c r="BMB8" s="309"/>
      <c r="BMC8" s="309"/>
      <c r="BMD8" s="309"/>
      <c r="BME8" s="309"/>
      <c r="BMF8" s="309"/>
      <c r="BMG8" s="309"/>
      <c r="BMH8" s="309"/>
      <c r="BMI8" s="309"/>
      <c r="BMJ8" s="309"/>
      <c r="BMK8" s="309"/>
      <c r="BML8" s="309"/>
      <c r="BMM8" s="309"/>
      <c r="BMN8" s="309"/>
      <c r="BMO8" s="309"/>
      <c r="BMP8" s="309"/>
      <c r="BMQ8" s="309"/>
      <c r="BMR8" s="309"/>
      <c r="BMS8" s="309"/>
      <c r="BMT8" s="309"/>
      <c r="BMU8" s="309"/>
      <c r="BMV8" s="309"/>
      <c r="BMW8" s="309"/>
      <c r="BMX8" s="309"/>
      <c r="BMY8" s="309"/>
      <c r="BMZ8" s="309"/>
      <c r="BNA8" s="309"/>
      <c r="BNB8" s="309"/>
      <c r="BNC8" s="309"/>
      <c r="BND8" s="309"/>
      <c r="BNE8" s="309"/>
      <c r="BNF8" s="309"/>
      <c r="BNG8" s="309"/>
      <c r="BNH8" s="309"/>
      <c r="BNI8" s="309"/>
      <c r="BNJ8" s="309"/>
      <c r="BNK8" s="309"/>
      <c r="BNL8" s="309"/>
      <c r="BNM8" s="309"/>
      <c r="BNN8" s="309"/>
      <c r="BNO8" s="309"/>
      <c r="BNP8" s="309"/>
      <c r="BNQ8" s="309"/>
      <c r="BNR8" s="309"/>
      <c r="BNS8" s="309"/>
      <c r="BNT8" s="309"/>
      <c r="BNU8" s="309"/>
      <c r="BNV8" s="309"/>
      <c r="BNW8" s="309"/>
      <c r="BNX8" s="309"/>
      <c r="BNY8" s="309"/>
      <c r="BNZ8" s="309"/>
      <c r="BOA8" s="309"/>
      <c r="BOB8" s="309"/>
      <c r="BOC8" s="309"/>
      <c r="BOD8" s="309"/>
      <c r="BOE8" s="309"/>
      <c r="BOF8" s="309"/>
      <c r="BOG8" s="309"/>
      <c r="BOH8" s="309"/>
      <c r="BOI8" s="309"/>
      <c r="BOJ8" s="309"/>
      <c r="BOK8" s="309"/>
      <c r="BOL8" s="309"/>
      <c r="BOM8" s="309"/>
      <c r="BON8" s="309"/>
      <c r="BOO8" s="309"/>
      <c r="BOP8" s="309"/>
      <c r="BOQ8" s="309"/>
      <c r="BOR8" s="309"/>
      <c r="BOS8" s="309"/>
      <c r="BOT8" s="309"/>
      <c r="BOU8" s="309"/>
      <c r="BOV8" s="309"/>
      <c r="BOW8" s="309"/>
      <c r="BOX8" s="309"/>
      <c r="BOY8" s="309"/>
      <c r="BOZ8" s="309"/>
      <c r="BPA8" s="309"/>
      <c r="BPB8" s="309"/>
      <c r="BPC8" s="309"/>
      <c r="BPD8" s="309"/>
      <c r="BPE8" s="309"/>
      <c r="BPF8" s="309"/>
      <c r="BPG8" s="309"/>
      <c r="BPH8" s="309"/>
      <c r="BPI8" s="309"/>
      <c r="BPJ8" s="309"/>
      <c r="BPK8" s="309"/>
      <c r="BPL8" s="309"/>
      <c r="BPM8" s="309"/>
      <c r="BPN8" s="309"/>
      <c r="BPO8" s="309"/>
      <c r="BPP8" s="309"/>
      <c r="BPQ8" s="309"/>
      <c r="BPR8" s="309"/>
      <c r="BPS8" s="309"/>
      <c r="BPT8" s="309"/>
      <c r="BPU8" s="309"/>
      <c r="BPV8" s="309"/>
      <c r="BPW8" s="309"/>
      <c r="BPX8" s="309"/>
      <c r="BPY8" s="309"/>
      <c r="BPZ8" s="309"/>
      <c r="BQA8" s="309"/>
      <c r="BQB8" s="309"/>
      <c r="BQC8" s="309"/>
      <c r="BQD8" s="309"/>
      <c r="BQE8" s="309"/>
      <c r="BQF8" s="309"/>
      <c r="BQG8" s="309"/>
      <c r="BQH8" s="309"/>
      <c r="BQI8" s="309"/>
      <c r="BQJ8" s="309"/>
      <c r="BQK8" s="309"/>
      <c r="BQL8" s="309"/>
      <c r="BQM8" s="309"/>
      <c r="BQN8" s="309"/>
      <c r="BQO8" s="309"/>
      <c r="BQP8" s="309"/>
      <c r="BQQ8" s="309"/>
      <c r="BQR8" s="309"/>
      <c r="BQS8" s="309"/>
      <c r="BQT8" s="309"/>
      <c r="BQU8" s="309"/>
      <c r="BQV8" s="309"/>
      <c r="BQW8" s="309"/>
      <c r="BQX8" s="309"/>
      <c r="BQY8" s="309"/>
      <c r="BQZ8" s="309"/>
      <c r="BRA8" s="309"/>
      <c r="BRB8" s="309"/>
      <c r="BRC8" s="309"/>
      <c r="BRD8" s="309"/>
      <c r="BRE8" s="309"/>
      <c r="BRF8" s="309"/>
      <c r="BRG8" s="309"/>
      <c r="BRH8" s="309"/>
      <c r="BRI8" s="309"/>
      <c r="BRJ8" s="309"/>
      <c r="BRK8" s="309"/>
      <c r="BRL8" s="309"/>
      <c r="BRM8" s="309"/>
      <c r="BRN8" s="309"/>
      <c r="BRO8" s="309"/>
      <c r="BRP8" s="309"/>
      <c r="BRQ8" s="309"/>
      <c r="BRR8" s="309"/>
      <c r="BRS8" s="309"/>
      <c r="BRT8" s="309"/>
      <c r="BRU8" s="309"/>
      <c r="BRV8" s="309"/>
      <c r="BRW8" s="309"/>
      <c r="BRX8" s="309"/>
      <c r="BRY8" s="309"/>
      <c r="BRZ8" s="309"/>
      <c r="BSA8" s="309"/>
      <c r="BSB8" s="309"/>
      <c r="BSC8" s="309"/>
      <c r="BSD8" s="309"/>
      <c r="BSE8" s="309"/>
      <c r="BSF8" s="309"/>
      <c r="BSG8" s="309"/>
      <c r="BSH8" s="309"/>
      <c r="BSI8" s="309"/>
      <c r="BSJ8" s="309"/>
      <c r="BSK8" s="309"/>
      <c r="BSL8" s="309"/>
      <c r="BSM8" s="309"/>
      <c r="BSN8" s="309"/>
      <c r="BSO8" s="309"/>
      <c r="BSP8" s="309"/>
      <c r="BSQ8" s="309"/>
      <c r="BSR8" s="309"/>
      <c r="BSS8" s="309"/>
      <c r="BST8" s="309"/>
      <c r="BSU8" s="309"/>
      <c r="BSV8" s="309"/>
      <c r="BSW8" s="309"/>
      <c r="BSX8" s="309"/>
      <c r="BSY8" s="309"/>
      <c r="BSZ8" s="309"/>
      <c r="BTA8" s="309"/>
      <c r="BTB8" s="309"/>
      <c r="BTC8" s="309"/>
      <c r="BTD8" s="309"/>
      <c r="BTE8" s="309"/>
      <c r="BTF8" s="309"/>
      <c r="BTG8" s="309"/>
      <c r="BTH8" s="309"/>
      <c r="BTI8" s="309"/>
      <c r="BTJ8" s="309"/>
      <c r="BTK8" s="309"/>
      <c r="BTL8" s="309"/>
      <c r="BTM8" s="309"/>
      <c r="BTN8" s="309"/>
      <c r="BTO8" s="309"/>
      <c r="BTP8" s="309"/>
      <c r="BTQ8" s="309"/>
      <c r="BTR8" s="309"/>
      <c r="BTS8" s="309"/>
      <c r="BTT8" s="309"/>
      <c r="BTU8" s="309"/>
      <c r="BTV8" s="309"/>
      <c r="BTW8" s="309"/>
      <c r="BTX8" s="309"/>
      <c r="BTY8" s="309"/>
      <c r="BTZ8" s="309"/>
      <c r="BUA8" s="309"/>
      <c r="BUB8" s="309"/>
      <c r="BUC8" s="309"/>
      <c r="BUD8" s="309"/>
      <c r="BUE8" s="309"/>
      <c r="BUF8" s="309"/>
      <c r="BUG8" s="309"/>
      <c r="BUH8" s="309"/>
      <c r="BUI8" s="309"/>
      <c r="BUJ8" s="309"/>
      <c r="BUK8" s="309"/>
      <c r="BUL8" s="309"/>
      <c r="BUM8" s="309"/>
      <c r="BUN8" s="309"/>
      <c r="BUO8" s="309"/>
      <c r="BUP8" s="309"/>
      <c r="BUQ8" s="309"/>
      <c r="BUR8" s="309"/>
      <c r="BUS8" s="309"/>
      <c r="BUT8" s="309"/>
      <c r="BUU8" s="309"/>
      <c r="BUV8" s="309"/>
      <c r="BUW8" s="309"/>
      <c r="BUX8" s="309"/>
      <c r="BUY8" s="309"/>
      <c r="BUZ8" s="309"/>
      <c r="BVA8" s="309"/>
      <c r="BVB8" s="309"/>
      <c r="BVC8" s="309"/>
      <c r="BVD8" s="309"/>
      <c r="BVE8" s="309"/>
      <c r="BVF8" s="309"/>
      <c r="BVG8" s="309"/>
      <c r="BVH8" s="309"/>
      <c r="BVI8" s="309"/>
      <c r="BVJ8" s="309"/>
      <c r="BVK8" s="309"/>
      <c r="BVL8" s="309"/>
      <c r="BVM8" s="309"/>
      <c r="BVN8" s="309"/>
      <c r="BVO8" s="309"/>
      <c r="BVP8" s="309"/>
      <c r="BVQ8" s="309"/>
      <c r="BVR8" s="309"/>
      <c r="BVS8" s="309"/>
      <c r="BVT8" s="309"/>
      <c r="BVU8" s="309"/>
      <c r="BVV8" s="309"/>
      <c r="BVW8" s="309"/>
      <c r="BVX8" s="309"/>
      <c r="BVY8" s="309"/>
      <c r="BVZ8" s="309"/>
      <c r="BWA8" s="309"/>
      <c r="BWB8" s="309"/>
      <c r="BWC8" s="309"/>
      <c r="BWD8" s="309"/>
      <c r="BWE8" s="309"/>
      <c r="BWF8" s="309"/>
      <c r="BWG8" s="309"/>
      <c r="BWH8" s="309"/>
      <c r="BWI8" s="309"/>
      <c r="BWJ8" s="309"/>
      <c r="BWK8" s="309"/>
      <c r="BWL8" s="309"/>
      <c r="BWM8" s="309"/>
      <c r="BWN8" s="309"/>
      <c r="BWO8" s="309"/>
      <c r="BWP8" s="309"/>
      <c r="BWQ8" s="309"/>
      <c r="BWR8" s="309"/>
      <c r="BWS8" s="309"/>
      <c r="BWT8" s="309"/>
      <c r="BWU8" s="309"/>
      <c r="BWV8" s="309"/>
      <c r="BWW8" s="309"/>
      <c r="BWX8" s="309"/>
      <c r="BWY8" s="309"/>
      <c r="BWZ8" s="309"/>
      <c r="BXA8" s="309"/>
      <c r="BXB8" s="309"/>
      <c r="BXC8" s="309"/>
      <c r="BXD8" s="309"/>
      <c r="BXE8" s="309"/>
      <c r="BXF8" s="309"/>
      <c r="BXG8" s="309"/>
      <c r="BXH8" s="309"/>
      <c r="BXI8" s="309"/>
      <c r="BXJ8" s="309"/>
      <c r="BXK8" s="309"/>
      <c r="BXL8" s="309"/>
      <c r="BXM8" s="309"/>
      <c r="BXN8" s="309"/>
      <c r="BXO8" s="309"/>
      <c r="BXP8" s="309"/>
      <c r="BXQ8" s="309"/>
      <c r="BXR8" s="309"/>
      <c r="BXS8" s="309"/>
      <c r="BXT8" s="309"/>
      <c r="BXU8" s="309"/>
      <c r="BXV8" s="309"/>
      <c r="BXW8" s="309"/>
      <c r="BXX8" s="309"/>
      <c r="BXY8" s="309"/>
      <c r="BXZ8" s="309"/>
      <c r="BYA8" s="309"/>
      <c r="BYB8" s="309"/>
      <c r="BYC8" s="309"/>
      <c r="BYD8" s="309"/>
      <c r="BYE8" s="309"/>
      <c r="BYF8" s="309"/>
      <c r="BYG8" s="309"/>
      <c r="BYH8" s="309"/>
      <c r="BYI8" s="309"/>
      <c r="BYJ8" s="309"/>
      <c r="BYK8" s="309"/>
      <c r="BYL8" s="309"/>
      <c r="BYM8" s="309"/>
      <c r="BYN8" s="309"/>
      <c r="BYO8" s="309"/>
      <c r="BYP8" s="309"/>
      <c r="BYQ8" s="309"/>
      <c r="BYR8" s="309"/>
      <c r="BYS8" s="309"/>
      <c r="BYT8" s="309"/>
      <c r="BYU8" s="309"/>
      <c r="BYV8" s="309"/>
      <c r="BYW8" s="309"/>
      <c r="BYX8" s="309"/>
      <c r="BYY8" s="309"/>
      <c r="BYZ8" s="309"/>
      <c r="BZA8" s="309"/>
      <c r="BZB8" s="309"/>
      <c r="BZC8" s="309"/>
      <c r="BZD8" s="309"/>
      <c r="BZE8" s="309"/>
      <c r="BZF8" s="309"/>
      <c r="BZG8" s="309"/>
      <c r="BZH8" s="309"/>
      <c r="BZI8" s="309"/>
      <c r="BZJ8" s="309"/>
      <c r="BZK8" s="309"/>
      <c r="BZL8" s="309"/>
      <c r="BZM8" s="309"/>
      <c r="BZN8" s="309"/>
      <c r="BZO8" s="309"/>
      <c r="BZP8" s="309"/>
      <c r="BZQ8" s="309"/>
      <c r="BZR8" s="309"/>
      <c r="BZS8" s="309"/>
      <c r="BZT8" s="309"/>
      <c r="BZU8" s="309"/>
      <c r="BZV8" s="309"/>
      <c r="BZW8" s="309"/>
      <c r="BZX8" s="309"/>
      <c r="BZY8" s="309"/>
      <c r="BZZ8" s="309"/>
      <c r="CAA8" s="309"/>
      <c r="CAB8" s="309"/>
      <c r="CAC8" s="309"/>
      <c r="CAD8" s="309"/>
      <c r="CAE8" s="309"/>
      <c r="CAF8" s="309"/>
      <c r="CAG8" s="309"/>
      <c r="CAH8" s="309"/>
      <c r="CAI8" s="309"/>
      <c r="CAJ8" s="309"/>
      <c r="CAK8" s="309"/>
      <c r="CAL8" s="309"/>
      <c r="CAM8" s="309"/>
      <c r="CAN8" s="309"/>
      <c r="CAO8" s="309"/>
      <c r="CAP8" s="309"/>
      <c r="CAQ8" s="309"/>
      <c r="CAR8" s="309"/>
      <c r="CAS8" s="309"/>
      <c r="CAT8" s="309"/>
      <c r="CAU8" s="309"/>
      <c r="CAV8" s="309"/>
      <c r="CAW8" s="309"/>
      <c r="CAX8" s="309"/>
      <c r="CAY8" s="309"/>
      <c r="CAZ8" s="309"/>
      <c r="CBA8" s="309"/>
      <c r="CBB8" s="309"/>
      <c r="CBC8" s="309"/>
      <c r="CBD8" s="309"/>
      <c r="CBE8" s="309"/>
      <c r="CBF8" s="309"/>
      <c r="CBG8" s="309"/>
      <c r="CBH8" s="309"/>
      <c r="CBI8" s="309"/>
      <c r="CBJ8" s="309"/>
      <c r="CBK8" s="309"/>
      <c r="CBL8" s="309"/>
      <c r="CBM8" s="309"/>
      <c r="CBN8" s="309"/>
      <c r="CBO8" s="309"/>
      <c r="CBP8" s="309"/>
      <c r="CBQ8" s="309"/>
      <c r="CBR8" s="309"/>
      <c r="CBS8" s="309"/>
      <c r="CBT8" s="309"/>
      <c r="CBU8" s="309"/>
      <c r="CBV8" s="309"/>
      <c r="CBW8" s="309"/>
      <c r="CBX8" s="309"/>
      <c r="CBY8" s="309"/>
      <c r="CBZ8" s="309"/>
      <c r="CCA8" s="309"/>
      <c r="CCB8" s="309"/>
      <c r="CCC8" s="309"/>
      <c r="CCD8" s="309"/>
      <c r="CCE8" s="309"/>
      <c r="CCF8" s="309"/>
      <c r="CCG8" s="309"/>
      <c r="CCH8" s="309"/>
      <c r="CCI8" s="309"/>
      <c r="CCJ8" s="309"/>
      <c r="CCK8" s="309"/>
      <c r="CCL8" s="309"/>
      <c r="CCM8" s="309"/>
      <c r="CCN8" s="309"/>
      <c r="CCO8" s="309"/>
      <c r="CCP8" s="309"/>
      <c r="CCQ8" s="309"/>
      <c r="CCR8" s="309"/>
      <c r="CCS8" s="309"/>
      <c r="CCT8" s="309"/>
      <c r="CCU8" s="309"/>
      <c r="CCV8" s="309"/>
      <c r="CCW8" s="309"/>
      <c r="CCX8" s="309"/>
      <c r="CCY8" s="309"/>
      <c r="CCZ8" s="309"/>
      <c r="CDA8" s="309"/>
      <c r="CDB8" s="309"/>
      <c r="CDC8" s="309"/>
      <c r="CDD8" s="309"/>
      <c r="CDE8" s="309"/>
      <c r="CDF8" s="309"/>
      <c r="CDG8" s="309"/>
      <c r="CDH8" s="309"/>
      <c r="CDI8" s="309"/>
      <c r="CDJ8" s="309"/>
      <c r="CDK8" s="309"/>
      <c r="CDL8" s="309"/>
      <c r="CDM8" s="309"/>
      <c r="CDN8" s="309"/>
      <c r="CDO8" s="309"/>
      <c r="CDP8" s="309"/>
      <c r="CDQ8" s="309"/>
      <c r="CDR8" s="309"/>
      <c r="CDS8" s="309"/>
      <c r="CDT8" s="309"/>
      <c r="CDU8" s="309"/>
      <c r="CDV8" s="309"/>
      <c r="CDW8" s="309"/>
      <c r="CDX8" s="309"/>
      <c r="CDY8" s="309"/>
      <c r="CDZ8" s="309"/>
      <c r="CEA8" s="309"/>
      <c r="CEB8" s="309"/>
      <c r="CEC8" s="309"/>
      <c r="CED8" s="309"/>
      <c r="CEE8" s="309"/>
      <c r="CEF8" s="309"/>
      <c r="CEG8" s="309"/>
      <c r="CEH8" s="309"/>
      <c r="CEI8" s="309"/>
      <c r="CEJ8" s="309"/>
      <c r="CEK8" s="309"/>
      <c r="CEL8" s="309"/>
      <c r="CEM8" s="309"/>
      <c r="CEN8" s="309"/>
      <c r="CEO8" s="309"/>
      <c r="CEP8" s="309"/>
      <c r="CEQ8" s="309"/>
      <c r="CER8" s="309"/>
      <c r="CES8" s="309"/>
      <c r="CET8" s="309"/>
      <c r="CEU8" s="309"/>
      <c r="CEV8" s="309"/>
      <c r="CEW8" s="309"/>
      <c r="CEX8" s="309"/>
      <c r="CEY8" s="309"/>
      <c r="CEZ8" s="309"/>
      <c r="CFA8" s="309"/>
      <c r="CFB8" s="309"/>
      <c r="CFC8" s="309"/>
      <c r="CFD8" s="309"/>
      <c r="CFE8" s="309"/>
      <c r="CFF8" s="309"/>
      <c r="CFG8" s="309"/>
      <c r="CFH8" s="309"/>
      <c r="CFI8" s="309"/>
      <c r="CFJ8" s="309"/>
      <c r="CFK8" s="309"/>
      <c r="CFL8" s="309"/>
      <c r="CFM8" s="309"/>
      <c r="CFN8" s="309"/>
      <c r="CFO8" s="309"/>
      <c r="CFP8" s="309"/>
      <c r="CFQ8" s="309"/>
      <c r="CFR8" s="309"/>
      <c r="CFS8" s="309"/>
      <c r="CFT8" s="309"/>
      <c r="CFU8" s="309"/>
      <c r="CFV8" s="309"/>
      <c r="CFW8" s="309"/>
      <c r="CFX8" s="309"/>
      <c r="CFY8" s="309"/>
      <c r="CFZ8" s="309"/>
      <c r="CGA8" s="309"/>
      <c r="CGB8" s="309"/>
      <c r="CGC8" s="309"/>
      <c r="CGD8" s="309"/>
      <c r="CGE8" s="309"/>
      <c r="CGF8" s="309"/>
      <c r="CGG8" s="309"/>
      <c r="CGH8" s="309"/>
      <c r="CGI8" s="309"/>
      <c r="CGJ8" s="309"/>
      <c r="CGK8" s="309"/>
      <c r="CGL8" s="309"/>
      <c r="CGM8" s="309"/>
      <c r="CGN8" s="309"/>
      <c r="CGO8" s="309"/>
      <c r="CGP8" s="309"/>
      <c r="CGQ8" s="309"/>
      <c r="CGR8" s="309"/>
      <c r="CGS8" s="309"/>
      <c r="CGT8" s="309"/>
      <c r="CGU8" s="309"/>
      <c r="CGV8" s="309"/>
      <c r="CGW8" s="309"/>
      <c r="CGX8" s="309"/>
      <c r="CGY8" s="309"/>
      <c r="CGZ8" s="309"/>
      <c r="CHA8" s="309"/>
      <c r="CHB8" s="309"/>
      <c r="CHC8" s="309"/>
      <c r="CHD8" s="309"/>
      <c r="CHE8" s="309"/>
      <c r="CHF8" s="309"/>
      <c r="CHG8" s="309"/>
      <c r="CHH8" s="309"/>
      <c r="CHI8" s="309"/>
      <c r="CHJ8" s="309"/>
      <c r="CHK8" s="309"/>
      <c r="CHL8" s="309"/>
      <c r="CHM8" s="309"/>
      <c r="CHN8" s="309"/>
      <c r="CHO8" s="309"/>
      <c r="CHP8" s="309"/>
      <c r="CHQ8" s="309"/>
      <c r="CHR8" s="309"/>
      <c r="CHS8" s="309"/>
      <c r="CHT8" s="309"/>
      <c r="CHU8" s="309"/>
      <c r="CHV8" s="309"/>
      <c r="CHW8" s="309"/>
      <c r="CHX8" s="309"/>
      <c r="CHY8" s="309"/>
      <c r="CHZ8" s="309"/>
      <c r="CIA8" s="309"/>
      <c r="CIB8" s="309"/>
      <c r="CIC8" s="309"/>
      <c r="CID8" s="309"/>
      <c r="CIE8" s="309"/>
      <c r="CIF8" s="309"/>
      <c r="CIG8" s="309"/>
      <c r="CIH8" s="309"/>
      <c r="CII8" s="309"/>
      <c r="CIJ8" s="309"/>
      <c r="CIK8" s="309"/>
      <c r="CIL8" s="309"/>
      <c r="CIM8" s="309"/>
      <c r="CIN8" s="309"/>
      <c r="CIO8" s="309"/>
      <c r="CIP8" s="309"/>
      <c r="CIQ8" s="309"/>
      <c r="CIR8" s="309"/>
      <c r="CIS8" s="309"/>
      <c r="CIT8" s="309"/>
      <c r="CIU8" s="309"/>
      <c r="CIV8" s="309"/>
      <c r="CIW8" s="309"/>
      <c r="CIX8" s="309"/>
      <c r="CIY8" s="309"/>
      <c r="CIZ8" s="309"/>
      <c r="CJA8" s="309"/>
      <c r="CJB8" s="309"/>
      <c r="CJC8" s="309"/>
      <c r="CJD8" s="309"/>
      <c r="CJE8" s="309"/>
      <c r="CJF8" s="309"/>
      <c r="CJG8" s="309"/>
      <c r="CJH8" s="309"/>
      <c r="CJI8" s="309"/>
      <c r="CJJ8" s="309"/>
      <c r="CJK8" s="309"/>
      <c r="CJL8" s="309"/>
      <c r="CJM8" s="309"/>
      <c r="CJN8" s="309"/>
      <c r="CJO8" s="309"/>
      <c r="CJP8" s="309"/>
      <c r="CJQ8" s="309"/>
      <c r="CJR8" s="309"/>
      <c r="CJS8" s="309"/>
      <c r="CJT8" s="309"/>
      <c r="CJU8" s="309"/>
      <c r="CJV8" s="309"/>
      <c r="CJW8" s="309"/>
      <c r="CJX8" s="309"/>
      <c r="CJY8" s="309"/>
      <c r="CJZ8" s="309"/>
      <c r="CKA8" s="309"/>
      <c r="CKB8" s="309"/>
      <c r="CKC8" s="309"/>
      <c r="CKD8" s="309"/>
      <c r="CKE8" s="309"/>
      <c r="CKF8" s="309"/>
      <c r="CKG8" s="309"/>
      <c r="CKH8" s="309"/>
      <c r="CKI8" s="309"/>
      <c r="CKJ8" s="309"/>
      <c r="CKK8" s="309"/>
      <c r="CKL8" s="309"/>
      <c r="CKM8" s="309"/>
      <c r="CKN8" s="309"/>
      <c r="CKO8" s="309"/>
      <c r="CKP8" s="309"/>
      <c r="CKQ8" s="309"/>
      <c r="CKR8" s="309"/>
      <c r="CKS8" s="309"/>
      <c r="CKT8" s="309"/>
      <c r="CKU8" s="309"/>
      <c r="CKV8" s="309"/>
      <c r="CKW8" s="309"/>
      <c r="CKX8" s="309"/>
      <c r="CKY8" s="309"/>
      <c r="CKZ8" s="309"/>
      <c r="CLA8" s="309"/>
      <c r="CLB8" s="309"/>
      <c r="CLC8" s="309"/>
      <c r="CLD8" s="309"/>
      <c r="CLE8" s="309"/>
      <c r="CLF8" s="309"/>
      <c r="CLG8" s="309"/>
      <c r="CLH8" s="309"/>
      <c r="CLI8" s="309"/>
      <c r="CLJ8" s="309"/>
      <c r="CLK8" s="309"/>
      <c r="CLL8" s="309"/>
      <c r="CLM8" s="309"/>
      <c r="CLN8" s="309"/>
      <c r="CLO8" s="309"/>
      <c r="CLP8" s="309"/>
      <c r="CLQ8" s="309"/>
      <c r="CLR8" s="309"/>
      <c r="CLS8" s="309"/>
      <c r="CLT8" s="309"/>
      <c r="CLU8" s="309"/>
      <c r="CLV8" s="309"/>
      <c r="CLW8" s="309"/>
      <c r="CLX8" s="309"/>
      <c r="CLY8" s="309"/>
      <c r="CLZ8" s="309"/>
      <c r="CMA8" s="309"/>
      <c r="CMB8" s="309"/>
      <c r="CMC8" s="309"/>
      <c r="CMD8" s="309"/>
      <c r="CME8" s="309"/>
      <c r="CMF8" s="309"/>
      <c r="CMG8" s="309"/>
      <c r="CMH8" s="309"/>
      <c r="CMI8" s="309"/>
      <c r="CMJ8" s="309"/>
      <c r="CMK8" s="309"/>
      <c r="CML8" s="309"/>
      <c r="CMM8" s="309"/>
      <c r="CMN8" s="309"/>
      <c r="CMO8" s="309"/>
      <c r="CMP8" s="309"/>
      <c r="CMQ8" s="309"/>
      <c r="CMR8" s="309"/>
      <c r="CMS8" s="309"/>
      <c r="CMT8" s="309"/>
      <c r="CMU8" s="309"/>
      <c r="CMV8" s="309"/>
      <c r="CMW8" s="309"/>
      <c r="CMX8" s="309"/>
      <c r="CMY8" s="309"/>
      <c r="CMZ8" s="309"/>
      <c r="CNA8" s="309"/>
      <c r="CNB8" s="309"/>
      <c r="CNC8" s="309"/>
      <c r="CND8" s="309"/>
      <c r="CNE8" s="309"/>
      <c r="CNF8" s="309"/>
      <c r="CNG8" s="309"/>
      <c r="CNH8" s="309"/>
      <c r="CNI8" s="309"/>
      <c r="CNJ8" s="309"/>
      <c r="CNK8" s="309"/>
      <c r="CNL8" s="309"/>
      <c r="CNM8" s="309"/>
      <c r="CNN8" s="309"/>
      <c r="CNO8" s="309"/>
      <c r="CNP8" s="309"/>
      <c r="CNQ8" s="309"/>
      <c r="CNR8" s="309"/>
      <c r="CNS8" s="309"/>
      <c r="CNT8" s="309"/>
      <c r="CNU8" s="309"/>
      <c r="CNV8" s="309"/>
      <c r="CNW8" s="309"/>
      <c r="CNX8" s="309"/>
      <c r="CNY8" s="309"/>
      <c r="CNZ8" s="309"/>
      <c r="COA8" s="309"/>
      <c r="COB8" s="309"/>
      <c r="COC8" s="309"/>
      <c r="COD8" s="309"/>
      <c r="COE8" s="309"/>
      <c r="COF8" s="309"/>
      <c r="COG8" s="309"/>
      <c r="COH8" s="309"/>
      <c r="COI8" s="309"/>
      <c r="COJ8" s="309"/>
      <c r="COK8" s="309"/>
      <c r="COL8" s="309"/>
      <c r="COM8" s="309"/>
      <c r="CON8" s="309"/>
      <c r="COO8" s="309"/>
      <c r="COP8" s="309"/>
      <c r="COQ8" s="309"/>
      <c r="COR8" s="309"/>
      <c r="COS8" s="309"/>
      <c r="COT8" s="309"/>
      <c r="COU8" s="309"/>
      <c r="COV8" s="309"/>
      <c r="COW8" s="309"/>
      <c r="COX8" s="309"/>
      <c r="COY8" s="309"/>
      <c r="COZ8" s="309"/>
      <c r="CPA8" s="309"/>
      <c r="CPB8" s="309"/>
      <c r="CPC8" s="309"/>
      <c r="CPD8" s="309"/>
      <c r="CPE8" s="309"/>
      <c r="CPF8" s="309"/>
      <c r="CPG8" s="309"/>
      <c r="CPH8" s="309"/>
      <c r="CPI8" s="309"/>
      <c r="CPJ8" s="309"/>
      <c r="CPK8" s="309"/>
      <c r="CPL8" s="309"/>
      <c r="CPM8" s="309"/>
      <c r="CPN8" s="309"/>
      <c r="CPO8" s="309"/>
      <c r="CPP8" s="309"/>
      <c r="CPQ8" s="309"/>
      <c r="CPR8" s="309"/>
      <c r="CPS8" s="309"/>
      <c r="CPT8" s="309"/>
      <c r="CPU8" s="309"/>
      <c r="CPV8" s="309"/>
      <c r="CPW8" s="309"/>
      <c r="CPX8" s="309"/>
      <c r="CPY8" s="309"/>
      <c r="CPZ8" s="309"/>
      <c r="CQA8" s="309"/>
      <c r="CQB8" s="309"/>
      <c r="CQC8" s="309"/>
      <c r="CQD8" s="309"/>
      <c r="CQE8" s="309"/>
      <c r="CQF8" s="309"/>
      <c r="CQG8" s="309"/>
      <c r="CQH8" s="309"/>
      <c r="CQI8" s="309"/>
      <c r="CQJ8" s="309"/>
      <c r="CQK8" s="309"/>
      <c r="CQL8" s="309"/>
      <c r="CQM8" s="309"/>
      <c r="CQN8" s="309"/>
      <c r="CQO8" s="309"/>
      <c r="CQP8" s="309"/>
      <c r="CQQ8" s="309"/>
      <c r="CQR8" s="309"/>
      <c r="CQS8" s="309"/>
      <c r="CQT8" s="309"/>
      <c r="CQU8" s="309"/>
      <c r="CQV8" s="309"/>
      <c r="CQW8" s="309"/>
      <c r="CQX8" s="309"/>
      <c r="CQY8" s="309"/>
      <c r="CQZ8" s="309"/>
      <c r="CRA8" s="309"/>
      <c r="CRB8" s="309"/>
      <c r="CRC8" s="309"/>
      <c r="CRD8" s="309"/>
      <c r="CRE8" s="309"/>
      <c r="CRF8" s="309"/>
      <c r="CRG8" s="309"/>
      <c r="CRH8" s="309"/>
      <c r="CRI8" s="309"/>
      <c r="CRJ8" s="309"/>
      <c r="CRK8" s="309"/>
      <c r="CRL8" s="309"/>
      <c r="CRM8" s="309"/>
      <c r="CRN8" s="309"/>
      <c r="CRO8" s="309"/>
      <c r="CRP8" s="309"/>
      <c r="CRQ8" s="309"/>
      <c r="CRR8" s="309"/>
      <c r="CRS8" s="309"/>
      <c r="CRT8" s="309"/>
      <c r="CRU8" s="309"/>
      <c r="CRV8" s="309"/>
      <c r="CRW8" s="309"/>
      <c r="CRX8" s="309"/>
      <c r="CRY8" s="309"/>
      <c r="CRZ8" s="309"/>
      <c r="CSA8" s="309"/>
      <c r="CSB8" s="309"/>
      <c r="CSC8" s="309"/>
      <c r="CSD8" s="309"/>
      <c r="CSE8" s="309"/>
      <c r="CSF8" s="309"/>
      <c r="CSG8" s="309"/>
      <c r="CSH8" s="309"/>
      <c r="CSI8" s="309"/>
      <c r="CSJ8" s="309"/>
      <c r="CSK8" s="309"/>
      <c r="CSL8" s="309"/>
      <c r="CSM8" s="309"/>
      <c r="CSN8" s="309"/>
      <c r="CSO8" s="309"/>
      <c r="CSP8" s="309"/>
      <c r="CSQ8" s="309"/>
      <c r="CSR8" s="309"/>
      <c r="CSS8" s="309"/>
      <c r="CST8" s="309"/>
      <c r="CSU8" s="309"/>
      <c r="CSV8" s="309"/>
      <c r="CSW8" s="309"/>
      <c r="CSX8" s="309"/>
      <c r="CSY8" s="309"/>
      <c r="CSZ8" s="309"/>
      <c r="CTA8" s="309"/>
      <c r="CTB8" s="309"/>
      <c r="CTC8" s="309"/>
      <c r="CTD8" s="309"/>
      <c r="CTE8" s="309"/>
      <c r="CTF8" s="309"/>
      <c r="CTG8" s="309"/>
      <c r="CTH8" s="309"/>
      <c r="CTI8" s="309"/>
      <c r="CTJ8" s="309"/>
      <c r="CTK8" s="309"/>
      <c r="CTL8" s="309"/>
      <c r="CTM8" s="309"/>
      <c r="CTN8" s="309"/>
      <c r="CTO8" s="309"/>
      <c r="CTP8" s="309"/>
      <c r="CTQ8" s="309"/>
      <c r="CTR8" s="309"/>
      <c r="CTS8" s="309"/>
      <c r="CTT8" s="309"/>
      <c r="CTU8" s="309"/>
      <c r="CTV8" s="309"/>
      <c r="CTW8" s="309"/>
      <c r="CTX8" s="309"/>
      <c r="CTY8" s="309"/>
      <c r="CTZ8" s="309"/>
      <c r="CUA8" s="309"/>
      <c r="CUB8" s="309"/>
      <c r="CUC8" s="309"/>
      <c r="CUD8" s="309"/>
      <c r="CUE8" s="309"/>
      <c r="CUF8" s="309"/>
      <c r="CUG8" s="309"/>
      <c r="CUH8" s="309"/>
      <c r="CUI8" s="309"/>
      <c r="CUJ8" s="309"/>
      <c r="CUK8" s="309"/>
      <c r="CUL8" s="309"/>
      <c r="CUM8" s="309"/>
      <c r="CUN8" s="309"/>
      <c r="CUO8" s="309"/>
      <c r="CUP8" s="309"/>
      <c r="CUQ8" s="309"/>
      <c r="CUR8" s="309"/>
      <c r="CUS8" s="309"/>
      <c r="CUT8" s="309"/>
      <c r="CUU8" s="309"/>
      <c r="CUV8" s="309"/>
      <c r="CUW8" s="309"/>
      <c r="CUX8" s="309"/>
      <c r="CUY8" s="309"/>
      <c r="CUZ8" s="309"/>
      <c r="CVA8" s="309"/>
      <c r="CVB8" s="309"/>
      <c r="CVC8" s="309"/>
      <c r="CVD8" s="309"/>
      <c r="CVE8" s="309"/>
      <c r="CVF8" s="309"/>
      <c r="CVG8" s="309"/>
      <c r="CVH8" s="309"/>
      <c r="CVI8" s="309"/>
      <c r="CVJ8" s="309"/>
      <c r="CVK8" s="309"/>
      <c r="CVL8" s="309"/>
      <c r="CVM8" s="309"/>
      <c r="CVN8" s="309"/>
      <c r="CVO8" s="309"/>
      <c r="CVP8" s="309"/>
      <c r="CVQ8" s="309"/>
      <c r="CVR8" s="309"/>
      <c r="CVS8" s="309"/>
      <c r="CVT8" s="309"/>
      <c r="CVU8" s="309"/>
      <c r="CVV8" s="309"/>
      <c r="CVW8" s="309"/>
      <c r="CVX8" s="309"/>
      <c r="CVY8" s="309"/>
      <c r="CVZ8" s="309"/>
      <c r="CWA8" s="309"/>
      <c r="CWB8" s="309"/>
      <c r="CWC8" s="309"/>
      <c r="CWD8" s="309"/>
      <c r="CWE8" s="309"/>
      <c r="CWF8" s="309"/>
      <c r="CWG8" s="309"/>
      <c r="CWH8" s="309"/>
      <c r="CWI8" s="309"/>
      <c r="CWJ8" s="309"/>
      <c r="CWK8" s="309"/>
      <c r="CWL8" s="309"/>
      <c r="CWM8" s="309"/>
      <c r="CWN8" s="309"/>
      <c r="CWO8" s="309"/>
      <c r="CWP8" s="309"/>
      <c r="CWQ8" s="309"/>
      <c r="CWR8" s="309"/>
      <c r="CWS8" s="309"/>
      <c r="CWT8" s="309"/>
      <c r="CWU8" s="309"/>
      <c r="CWV8" s="309"/>
      <c r="CWW8" s="309"/>
      <c r="CWX8" s="309"/>
      <c r="CWY8" s="309"/>
      <c r="CWZ8" s="309"/>
      <c r="CXA8" s="309"/>
      <c r="CXB8" s="309"/>
      <c r="CXC8" s="309"/>
      <c r="CXD8" s="309"/>
      <c r="CXE8" s="309"/>
      <c r="CXF8" s="309"/>
      <c r="CXG8" s="309"/>
      <c r="CXH8" s="309"/>
      <c r="CXI8" s="309"/>
      <c r="CXJ8" s="309"/>
      <c r="CXK8" s="309"/>
      <c r="CXL8" s="309"/>
      <c r="CXM8" s="309"/>
      <c r="CXN8" s="309"/>
      <c r="CXO8" s="309"/>
      <c r="CXP8" s="309"/>
      <c r="CXQ8" s="309"/>
      <c r="CXR8" s="309"/>
      <c r="CXS8" s="309"/>
      <c r="CXT8" s="309"/>
      <c r="CXU8" s="309"/>
      <c r="CXV8" s="309"/>
      <c r="CXW8" s="309"/>
      <c r="CXX8" s="309"/>
      <c r="CXY8" s="309"/>
      <c r="CXZ8" s="309"/>
      <c r="CYA8" s="309"/>
      <c r="CYB8" s="309"/>
      <c r="CYC8" s="309"/>
      <c r="CYD8" s="309"/>
      <c r="CYE8" s="309"/>
      <c r="CYF8" s="309"/>
      <c r="CYG8" s="309"/>
      <c r="CYH8" s="309"/>
      <c r="CYI8" s="309"/>
      <c r="CYJ8" s="309"/>
      <c r="CYK8" s="309"/>
      <c r="CYL8" s="309"/>
      <c r="CYM8" s="309"/>
      <c r="CYN8" s="309"/>
      <c r="CYO8" s="309"/>
      <c r="CYP8" s="309"/>
      <c r="CYQ8" s="309"/>
      <c r="CYR8" s="309"/>
      <c r="CYS8" s="309"/>
      <c r="CYT8" s="309"/>
      <c r="CYU8" s="309"/>
      <c r="CYV8" s="309"/>
      <c r="CYW8" s="309"/>
      <c r="CYX8" s="309"/>
      <c r="CYY8" s="309"/>
      <c r="CYZ8" s="309"/>
      <c r="CZA8" s="309"/>
      <c r="CZB8" s="309"/>
      <c r="CZC8" s="309"/>
      <c r="CZD8" s="309"/>
      <c r="CZE8" s="309"/>
      <c r="CZF8" s="309"/>
      <c r="CZG8" s="309"/>
      <c r="CZH8" s="309"/>
      <c r="CZI8" s="309"/>
      <c r="CZJ8" s="309"/>
      <c r="CZK8" s="309"/>
      <c r="CZL8" s="309"/>
      <c r="CZM8" s="309"/>
      <c r="CZN8" s="309"/>
      <c r="CZO8" s="309"/>
      <c r="CZP8" s="309"/>
      <c r="CZQ8" s="309"/>
      <c r="CZR8" s="309"/>
      <c r="CZS8" s="309"/>
      <c r="CZT8" s="309"/>
      <c r="CZU8" s="309"/>
      <c r="CZV8" s="309"/>
      <c r="CZW8" s="309"/>
      <c r="CZX8" s="309"/>
      <c r="CZY8" s="309"/>
      <c r="CZZ8" s="309"/>
      <c r="DAA8" s="309"/>
      <c r="DAB8" s="309"/>
      <c r="DAC8" s="309"/>
      <c r="DAD8" s="309"/>
      <c r="DAE8" s="309"/>
      <c r="DAF8" s="309"/>
      <c r="DAG8" s="309"/>
      <c r="DAH8" s="309"/>
      <c r="DAI8" s="309"/>
      <c r="DAJ8" s="309"/>
      <c r="DAK8" s="309"/>
      <c r="DAL8" s="309"/>
      <c r="DAM8" s="309"/>
      <c r="DAN8" s="309"/>
      <c r="DAO8" s="309"/>
      <c r="DAP8" s="309"/>
      <c r="DAQ8" s="309"/>
      <c r="DAR8" s="309"/>
      <c r="DAS8" s="309"/>
      <c r="DAT8" s="309"/>
      <c r="DAU8" s="309"/>
      <c r="DAV8" s="309"/>
      <c r="DAW8" s="309"/>
      <c r="DAX8" s="309"/>
      <c r="DAY8" s="309"/>
      <c r="DAZ8" s="309"/>
      <c r="DBA8" s="309"/>
      <c r="DBB8" s="309"/>
      <c r="DBC8" s="309"/>
      <c r="DBD8" s="309"/>
      <c r="DBE8" s="309"/>
      <c r="DBF8" s="309"/>
      <c r="DBG8" s="309"/>
      <c r="DBH8" s="309"/>
      <c r="DBI8" s="309"/>
      <c r="DBJ8" s="309"/>
      <c r="DBK8" s="309"/>
      <c r="DBL8" s="309"/>
      <c r="DBM8" s="309"/>
      <c r="DBN8" s="309"/>
      <c r="DBO8" s="309"/>
      <c r="DBP8" s="309"/>
      <c r="DBQ8" s="309"/>
      <c r="DBR8" s="309"/>
      <c r="DBS8" s="309"/>
      <c r="DBT8" s="309"/>
      <c r="DBU8" s="309"/>
      <c r="DBV8" s="309"/>
      <c r="DBW8" s="309"/>
      <c r="DBX8" s="309"/>
      <c r="DBY8" s="309"/>
      <c r="DBZ8" s="309"/>
      <c r="DCA8" s="309"/>
      <c r="DCB8" s="309"/>
      <c r="DCC8" s="309"/>
      <c r="DCD8" s="309"/>
      <c r="DCE8" s="309"/>
      <c r="DCF8" s="309"/>
      <c r="DCG8" s="309"/>
      <c r="DCH8" s="309"/>
      <c r="DCI8" s="309"/>
      <c r="DCJ8" s="309"/>
      <c r="DCK8" s="309"/>
      <c r="DCL8" s="309"/>
      <c r="DCM8" s="309"/>
      <c r="DCN8" s="309"/>
      <c r="DCO8" s="309"/>
      <c r="DCP8" s="309"/>
      <c r="DCQ8" s="309"/>
      <c r="DCR8" s="309"/>
      <c r="DCS8" s="309"/>
      <c r="DCT8" s="309"/>
      <c r="DCU8" s="309"/>
      <c r="DCV8" s="309"/>
      <c r="DCW8" s="309"/>
      <c r="DCX8" s="309"/>
      <c r="DCY8" s="309"/>
      <c r="DCZ8" s="309"/>
      <c r="DDA8" s="309"/>
      <c r="DDB8" s="309"/>
      <c r="DDC8" s="309"/>
      <c r="DDD8" s="309"/>
      <c r="DDE8" s="309"/>
      <c r="DDF8" s="309"/>
      <c r="DDG8" s="309"/>
      <c r="DDH8" s="309"/>
      <c r="DDI8" s="309"/>
      <c r="DDJ8" s="309"/>
      <c r="DDK8" s="309"/>
      <c r="DDL8" s="309"/>
      <c r="DDM8" s="309"/>
      <c r="DDN8" s="309"/>
      <c r="DDO8" s="309"/>
      <c r="DDP8" s="309"/>
      <c r="DDQ8" s="309"/>
      <c r="DDR8" s="309"/>
      <c r="DDS8" s="309"/>
      <c r="DDT8" s="309"/>
      <c r="DDU8" s="309"/>
      <c r="DDV8" s="309"/>
      <c r="DDW8" s="309"/>
      <c r="DDX8" s="309"/>
      <c r="DDY8" s="309"/>
      <c r="DDZ8" s="309"/>
      <c r="DEA8" s="309"/>
      <c r="DEB8" s="309"/>
      <c r="DEC8" s="309"/>
      <c r="DED8" s="309"/>
      <c r="DEE8" s="309"/>
      <c r="DEF8" s="309"/>
      <c r="DEG8" s="309"/>
      <c r="DEH8" s="309"/>
      <c r="DEI8" s="309"/>
      <c r="DEJ8" s="309"/>
      <c r="DEK8" s="309"/>
      <c r="DEL8" s="309"/>
      <c r="DEM8" s="309"/>
      <c r="DEN8" s="309"/>
      <c r="DEO8" s="309"/>
      <c r="DEP8" s="309"/>
      <c r="DEQ8" s="309"/>
      <c r="DER8" s="309"/>
      <c r="DES8" s="309"/>
      <c r="DET8" s="309"/>
      <c r="DEU8" s="309"/>
      <c r="DEV8" s="309"/>
      <c r="DEW8" s="309"/>
      <c r="DEX8" s="309"/>
      <c r="DEY8" s="309"/>
      <c r="DEZ8" s="309"/>
      <c r="DFA8" s="309"/>
      <c r="DFB8" s="309"/>
      <c r="DFC8" s="309"/>
      <c r="DFD8" s="309"/>
      <c r="DFE8" s="309"/>
      <c r="DFF8" s="309"/>
      <c r="DFG8" s="309"/>
      <c r="DFH8" s="309"/>
      <c r="DFI8" s="309"/>
      <c r="DFJ8" s="309"/>
      <c r="DFK8" s="309"/>
      <c r="DFL8" s="309"/>
      <c r="DFM8" s="309"/>
      <c r="DFN8" s="309"/>
      <c r="DFO8" s="309"/>
      <c r="DFP8" s="309"/>
      <c r="DFQ8" s="309"/>
      <c r="DFR8" s="309"/>
      <c r="DFS8" s="309"/>
      <c r="DFT8" s="309"/>
      <c r="DFU8" s="309"/>
      <c r="DFV8" s="309"/>
      <c r="DFW8" s="309"/>
      <c r="DFX8" s="309"/>
      <c r="DFY8" s="309"/>
      <c r="DFZ8" s="309"/>
      <c r="DGA8" s="309"/>
      <c r="DGB8" s="309"/>
      <c r="DGC8" s="309"/>
      <c r="DGD8" s="309"/>
      <c r="DGE8" s="309"/>
      <c r="DGF8" s="309"/>
      <c r="DGG8" s="309"/>
      <c r="DGH8" s="309"/>
      <c r="DGI8" s="309"/>
      <c r="DGJ8" s="309"/>
      <c r="DGK8" s="309"/>
      <c r="DGL8" s="309"/>
      <c r="DGM8" s="309"/>
      <c r="DGN8" s="309"/>
      <c r="DGO8" s="309"/>
      <c r="DGP8" s="309"/>
      <c r="DGQ8" s="309"/>
      <c r="DGR8" s="309"/>
      <c r="DGS8" s="309"/>
      <c r="DGT8" s="309"/>
      <c r="DGU8" s="309"/>
      <c r="DGV8" s="309"/>
      <c r="DGW8" s="309"/>
      <c r="DGX8" s="309"/>
      <c r="DGY8" s="309"/>
      <c r="DGZ8" s="309"/>
      <c r="DHA8" s="309"/>
      <c r="DHB8" s="309"/>
      <c r="DHC8" s="309"/>
      <c r="DHD8" s="309"/>
      <c r="DHE8" s="309"/>
      <c r="DHF8" s="309"/>
      <c r="DHG8" s="309"/>
      <c r="DHH8" s="309"/>
      <c r="DHI8" s="309"/>
      <c r="DHJ8" s="309"/>
      <c r="DHK8" s="309"/>
      <c r="DHL8" s="309"/>
      <c r="DHM8" s="309"/>
      <c r="DHN8" s="309"/>
      <c r="DHO8" s="309"/>
      <c r="DHP8" s="309"/>
      <c r="DHQ8" s="309"/>
      <c r="DHR8" s="309"/>
      <c r="DHS8" s="309"/>
      <c r="DHT8" s="309"/>
      <c r="DHU8" s="309"/>
      <c r="DHV8" s="309"/>
      <c r="DHW8" s="309"/>
      <c r="DHX8" s="309"/>
      <c r="DHY8" s="309"/>
      <c r="DHZ8" s="309"/>
      <c r="DIA8" s="309"/>
      <c r="DIB8" s="309"/>
      <c r="DIC8" s="309"/>
      <c r="DID8" s="309"/>
      <c r="DIE8" s="309"/>
      <c r="DIF8" s="309"/>
      <c r="DIG8" s="309"/>
      <c r="DIH8" s="309"/>
      <c r="DII8" s="309"/>
      <c r="DIJ8" s="309"/>
      <c r="DIK8" s="309"/>
      <c r="DIL8" s="309"/>
      <c r="DIM8" s="309"/>
      <c r="DIN8" s="309"/>
      <c r="DIO8" s="309"/>
      <c r="DIP8" s="309"/>
      <c r="DIQ8" s="309"/>
      <c r="DIR8" s="309"/>
      <c r="DIS8" s="309"/>
      <c r="DIT8" s="309"/>
      <c r="DIU8" s="309"/>
      <c r="DIV8" s="309"/>
      <c r="DIW8" s="309"/>
      <c r="DIX8" s="309"/>
      <c r="DIY8" s="309"/>
      <c r="DIZ8" s="309"/>
      <c r="DJA8" s="309"/>
      <c r="DJB8" s="309"/>
      <c r="DJC8" s="309"/>
      <c r="DJD8" s="309"/>
      <c r="DJE8" s="309"/>
      <c r="DJF8" s="309"/>
      <c r="DJG8" s="309"/>
      <c r="DJH8" s="309"/>
      <c r="DJI8" s="309"/>
      <c r="DJJ8" s="309"/>
      <c r="DJK8" s="309"/>
      <c r="DJL8" s="309"/>
      <c r="DJM8" s="309"/>
      <c r="DJN8" s="309"/>
      <c r="DJO8" s="309"/>
      <c r="DJP8" s="309"/>
      <c r="DJQ8" s="309"/>
      <c r="DJR8" s="309"/>
      <c r="DJS8" s="309"/>
      <c r="DJT8" s="309"/>
      <c r="DJU8" s="309"/>
      <c r="DJV8" s="309"/>
      <c r="DJW8" s="309"/>
      <c r="DJX8" s="309"/>
      <c r="DJY8" s="309"/>
      <c r="DJZ8" s="309"/>
      <c r="DKA8" s="309"/>
      <c r="DKB8" s="309"/>
      <c r="DKC8" s="309"/>
      <c r="DKD8" s="309"/>
      <c r="DKE8" s="309"/>
      <c r="DKF8" s="309"/>
      <c r="DKG8" s="309"/>
      <c r="DKH8" s="309"/>
      <c r="DKI8" s="309"/>
      <c r="DKJ8" s="309"/>
      <c r="DKK8" s="309"/>
      <c r="DKL8" s="309"/>
      <c r="DKM8" s="309"/>
      <c r="DKN8" s="309"/>
      <c r="DKO8" s="309"/>
      <c r="DKP8" s="309"/>
      <c r="DKQ8" s="309"/>
      <c r="DKR8" s="309"/>
      <c r="DKS8" s="309"/>
      <c r="DKT8" s="309"/>
      <c r="DKU8" s="309"/>
      <c r="DKV8" s="309"/>
      <c r="DKW8" s="309"/>
      <c r="DKX8" s="309"/>
      <c r="DKY8" s="309"/>
      <c r="DKZ8" s="309"/>
      <c r="DLA8" s="309"/>
      <c r="DLB8" s="309"/>
      <c r="DLC8" s="309"/>
      <c r="DLD8" s="309"/>
      <c r="DLE8" s="309"/>
      <c r="DLF8" s="309"/>
      <c r="DLG8" s="309"/>
      <c r="DLH8" s="309"/>
      <c r="DLI8" s="309"/>
      <c r="DLJ8" s="309"/>
      <c r="DLK8" s="309"/>
      <c r="DLL8" s="309"/>
      <c r="DLM8" s="309"/>
      <c r="DLN8" s="309"/>
      <c r="DLO8" s="309"/>
      <c r="DLP8" s="309"/>
      <c r="DLQ8" s="309"/>
      <c r="DLR8" s="309"/>
      <c r="DLS8" s="309"/>
      <c r="DLT8" s="309"/>
      <c r="DLU8" s="309"/>
      <c r="DLV8" s="309"/>
      <c r="DLW8" s="309"/>
      <c r="DLX8" s="309"/>
      <c r="DLY8" s="309"/>
      <c r="DLZ8" s="309"/>
      <c r="DMA8" s="309"/>
      <c r="DMB8" s="309"/>
      <c r="DMC8" s="309"/>
      <c r="DMD8" s="309"/>
      <c r="DME8" s="309"/>
      <c r="DMF8" s="309"/>
      <c r="DMG8" s="309"/>
      <c r="DMH8" s="309"/>
      <c r="DMI8" s="309"/>
      <c r="DMJ8" s="309"/>
      <c r="DMK8" s="309"/>
      <c r="DML8" s="309"/>
      <c r="DMM8" s="309"/>
      <c r="DMN8" s="309"/>
      <c r="DMO8" s="309"/>
      <c r="DMP8" s="309"/>
      <c r="DMQ8" s="309"/>
      <c r="DMR8" s="309"/>
      <c r="DMS8" s="309"/>
      <c r="DMT8" s="309"/>
      <c r="DMU8" s="309"/>
      <c r="DMV8" s="309"/>
      <c r="DMW8" s="309"/>
      <c r="DMX8" s="309"/>
      <c r="DMY8" s="309"/>
      <c r="DMZ8" s="309"/>
      <c r="DNA8" s="309"/>
      <c r="DNB8" s="309"/>
      <c r="DNC8" s="309"/>
      <c r="DND8" s="309"/>
      <c r="DNE8" s="309"/>
      <c r="DNF8" s="309"/>
      <c r="DNG8" s="309"/>
      <c r="DNH8" s="309"/>
      <c r="DNI8" s="309"/>
      <c r="DNJ8" s="309"/>
      <c r="DNK8" s="309"/>
      <c r="DNL8" s="309"/>
      <c r="DNM8" s="309"/>
      <c r="DNN8" s="309"/>
      <c r="DNO8" s="309"/>
      <c r="DNP8" s="309"/>
      <c r="DNQ8" s="309"/>
      <c r="DNR8" s="309"/>
      <c r="DNS8" s="309"/>
      <c r="DNT8" s="309"/>
      <c r="DNU8" s="309"/>
      <c r="DNV8" s="309"/>
      <c r="DNW8" s="309"/>
      <c r="DNX8" s="309"/>
      <c r="DNY8" s="309"/>
      <c r="DNZ8" s="309"/>
      <c r="DOA8" s="309"/>
      <c r="DOB8" s="309"/>
      <c r="DOC8" s="309"/>
      <c r="DOD8" s="309"/>
      <c r="DOE8" s="309"/>
      <c r="DOF8" s="309"/>
      <c r="DOG8" s="309"/>
      <c r="DOH8" s="309"/>
      <c r="DOI8" s="309"/>
      <c r="DOJ8" s="309"/>
      <c r="DOK8" s="309"/>
      <c r="DOL8" s="309"/>
      <c r="DOM8" s="309"/>
      <c r="DON8" s="309"/>
      <c r="DOO8" s="309"/>
      <c r="DOP8" s="309"/>
      <c r="DOQ8" s="309"/>
      <c r="DOR8" s="309"/>
      <c r="DOS8" s="309"/>
      <c r="DOT8" s="309"/>
      <c r="DOU8" s="309"/>
      <c r="DOV8" s="309"/>
      <c r="DOW8" s="309"/>
      <c r="DOX8" s="309"/>
      <c r="DOY8" s="309"/>
      <c r="DOZ8" s="309"/>
      <c r="DPA8" s="309"/>
      <c r="DPB8" s="309"/>
      <c r="DPC8" s="309"/>
      <c r="DPD8" s="309"/>
      <c r="DPE8" s="309"/>
      <c r="DPF8" s="309"/>
      <c r="DPG8" s="309"/>
      <c r="DPH8" s="309"/>
      <c r="DPI8" s="309"/>
      <c r="DPJ8" s="309"/>
      <c r="DPK8" s="309"/>
      <c r="DPL8" s="309"/>
      <c r="DPM8" s="309"/>
      <c r="DPN8" s="309"/>
      <c r="DPO8" s="309"/>
      <c r="DPP8" s="309"/>
      <c r="DPQ8" s="309"/>
      <c r="DPR8" s="309"/>
      <c r="DPS8" s="309"/>
      <c r="DPT8" s="309"/>
      <c r="DPU8" s="309"/>
      <c r="DPV8" s="309"/>
      <c r="DPW8" s="309"/>
      <c r="DPX8" s="309"/>
      <c r="DPY8" s="309"/>
      <c r="DPZ8" s="309"/>
      <c r="DQA8" s="309"/>
      <c r="DQB8" s="309"/>
      <c r="DQC8" s="309"/>
      <c r="DQD8" s="309"/>
      <c r="DQE8" s="309"/>
      <c r="DQF8" s="309"/>
      <c r="DQG8" s="309"/>
      <c r="DQH8" s="309"/>
      <c r="DQI8" s="309"/>
      <c r="DQJ8" s="309"/>
      <c r="DQK8" s="309"/>
      <c r="DQL8" s="309"/>
      <c r="DQM8" s="309"/>
      <c r="DQN8" s="309"/>
      <c r="DQO8" s="309"/>
      <c r="DQP8" s="309"/>
      <c r="DQQ8" s="309"/>
      <c r="DQR8" s="309"/>
      <c r="DQS8" s="309"/>
      <c r="DQT8" s="309"/>
      <c r="DQU8" s="309"/>
      <c r="DQV8" s="309"/>
      <c r="DQW8" s="309"/>
      <c r="DQX8" s="309"/>
      <c r="DQY8" s="309"/>
      <c r="DQZ8" s="309"/>
      <c r="DRA8" s="309"/>
      <c r="DRB8" s="309"/>
      <c r="DRC8" s="309"/>
      <c r="DRD8" s="309"/>
      <c r="DRE8" s="309"/>
      <c r="DRF8" s="309"/>
      <c r="DRG8" s="309"/>
      <c r="DRH8" s="309"/>
      <c r="DRI8" s="309"/>
      <c r="DRJ8" s="309"/>
      <c r="DRK8" s="309"/>
      <c r="DRL8" s="309"/>
      <c r="DRM8" s="309"/>
      <c r="DRN8" s="309"/>
      <c r="DRO8" s="309"/>
      <c r="DRP8" s="309"/>
      <c r="DRQ8" s="309"/>
      <c r="DRR8" s="309"/>
      <c r="DRS8" s="309"/>
      <c r="DRT8" s="309"/>
      <c r="DRU8" s="309"/>
      <c r="DRV8" s="309"/>
      <c r="DRW8" s="309"/>
      <c r="DRX8" s="309"/>
      <c r="DRY8" s="309"/>
      <c r="DRZ8" s="309"/>
      <c r="DSA8" s="309"/>
      <c r="DSB8" s="309"/>
      <c r="DSC8" s="309"/>
      <c r="DSD8" s="309"/>
      <c r="DSE8" s="309"/>
      <c r="DSF8" s="309"/>
      <c r="DSG8" s="309"/>
      <c r="DSH8" s="309"/>
      <c r="DSI8" s="309"/>
      <c r="DSJ8" s="309"/>
      <c r="DSK8" s="309"/>
      <c r="DSL8" s="309"/>
      <c r="DSM8" s="309"/>
      <c r="DSN8" s="309"/>
      <c r="DSO8" s="309"/>
      <c r="DSP8" s="309"/>
      <c r="DSQ8" s="309"/>
      <c r="DSR8" s="309"/>
      <c r="DSS8" s="309"/>
      <c r="DST8" s="309"/>
      <c r="DSU8" s="309"/>
      <c r="DSV8" s="309"/>
      <c r="DSW8" s="309"/>
      <c r="DSX8" s="309"/>
      <c r="DSY8" s="309"/>
      <c r="DSZ8" s="309"/>
      <c r="DTA8" s="309"/>
      <c r="DTB8" s="309"/>
      <c r="DTC8" s="309"/>
      <c r="DTD8" s="309"/>
      <c r="DTE8" s="309"/>
      <c r="DTF8" s="309"/>
      <c r="DTG8" s="309"/>
      <c r="DTH8" s="309"/>
      <c r="DTI8" s="309"/>
      <c r="DTJ8" s="309"/>
      <c r="DTK8" s="309"/>
      <c r="DTL8" s="309"/>
      <c r="DTM8" s="309"/>
      <c r="DTN8" s="309"/>
      <c r="DTO8" s="309"/>
      <c r="DTP8" s="309"/>
      <c r="DTQ8" s="309"/>
      <c r="DTR8" s="309"/>
      <c r="DTS8" s="309"/>
      <c r="DTT8" s="309"/>
      <c r="DTU8" s="309"/>
      <c r="DTV8" s="309"/>
      <c r="DTW8" s="309"/>
      <c r="DTX8" s="309"/>
      <c r="DTY8" s="309"/>
      <c r="DTZ8" s="309"/>
      <c r="DUA8" s="309"/>
      <c r="DUB8" s="309"/>
      <c r="DUC8" s="309"/>
      <c r="DUD8" s="309"/>
      <c r="DUE8" s="309"/>
      <c r="DUF8" s="309"/>
      <c r="DUG8" s="309"/>
      <c r="DUH8" s="309"/>
      <c r="DUI8" s="309"/>
      <c r="DUJ8" s="309"/>
      <c r="DUK8" s="309"/>
      <c r="DUL8" s="309"/>
      <c r="DUM8" s="309"/>
      <c r="DUN8" s="309"/>
      <c r="DUO8" s="309"/>
      <c r="DUP8" s="309"/>
      <c r="DUQ8" s="309"/>
      <c r="DUR8" s="309"/>
      <c r="DUS8" s="309"/>
      <c r="DUT8" s="309"/>
      <c r="DUU8" s="309"/>
      <c r="DUV8" s="309"/>
      <c r="DUW8" s="309"/>
      <c r="DUX8" s="309"/>
      <c r="DUY8" s="309"/>
      <c r="DUZ8" s="309"/>
      <c r="DVA8" s="309"/>
      <c r="DVB8" s="309"/>
      <c r="DVC8" s="309"/>
      <c r="DVD8" s="309"/>
      <c r="DVE8" s="309"/>
      <c r="DVF8" s="309"/>
      <c r="DVG8" s="309"/>
      <c r="DVH8" s="309"/>
      <c r="DVI8" s="309"/>
      <c r="DVJ8" s="309"/>
      <c r="DVK8" s="309"/>
      <c r="DVL8" s="309"/>
      <c r="DVM8" s="309"/>
      <c r="DVN8" s="309"/>
      <c r="DVO8" s="309"/>
      <c r="DVP8" s="309"/>
      <c r="DVQ8" s="309"/>
      <c r="DVR8" s="309"/>
      <c r="DVS8" s="309"/>
      <c r="DVT8" s="309"/>
      <c r="DVU8" s="309"/>
      <c r="DVV8" s="309"/>
      <c r="DVW8" s="309"/>
      <c r="DVX8" s="309"/>
      <c r="DVY8" s="309"/>
      <c r="DVZ8" s="309"/>
      <c r="DWA8" s="309"/>
      <c r="DWB8" s="309"/>
      <c r="DWC8" s="309"/>
      <c r="DWD8" s="309"/>
      <c r="DWE8" s="309"/>
      <c r="DWF8" s="309"/>
      <c r="DWG8" s="309"/>
      <c r="DWH8" s="309"/>
      <c r="DWI8" s="309"/>
      <c r="DWJ8" s="309"/>
      <c r="DWK8" s="309"/>
      <c r="DWL8" s="309"/>
      <c r="DWM8" s="309"/>
      <c r="DWN8" s="309"/>
      <c r="DWO8" s="309"/>
      <c r="DWP8" s="309"/>
      <c r="DWQ8" s="309"/>
      <c r="DWR8" s="309"/>
      <c r="DWS8" s="309"/>
      <c r="DWT8" s="309"/>
      <c r="DWU8" s="309"/>
      <c r="DWV8" s="309"/>
      <c r="DWW8" s="309"/>
      <c r="DWX8" s="309"/>
      <c r="DWY8" s="309"/>
      <c r="DWZ8" s="309"/>
      <c r="DXA8" s="309"/>
      <c r="DXB8" s="309"/>
      <c r="DXC8" s="309"/>
      <c r="DXD8" s="309"/>
      <c r="DXE8" s="309"/>
      <c r="DXF8" s="309"/>
      <c r="DXG8" s="309"/>
      <c r="DXH8" s="309"/>
      <c r="DXI8" s="309"/>
      <c r="DXJ8" s="309"/>
      <c r="DXK8" s="309"/>
      <c r="DXL8" s="309"/>
      <c r="DXM8" s="309"/>
      <c r="DXN8" s="309"/>
      <c r="DXO8" s="309"/>
      <c r="DXP8" s="309"/>
      <c r="DXQ8" s="309"/>
      <c r="DXR8" s="309"/>
      <c r="DXS8" s="309"/>
      <c r="DXT8" s="309"/>
      <c r="DXU8" s="309"/>
      <c r="DXV8" s="309"/>
      <c r="DXW8" s="309"/>
      <c r="DXX8" s="309"/>
      <c r="DXY8" s="309"/>
      <c r="DXZ8" s="309"/>
      <c r="DYA8" s="309"/>
      <c r="DYB8" s="309"/>
      <c r="DYC8" s="309"/>
      <c r="DYD8" s="309"/>
      <c r="DYE8" s="309"/>
      <c r="DYF8" s="309"/>
      <c r="DYG8" s="309"/>
      <c r="DYH8" s="309"/>
      <c r="DYI8" s="309"/>
      <c r="DYJ8" s="309"/>
      <c r="DYK8" s="309"/>
      <c r="DYL8" s="309"/>
      <c r="DYM8" s="309"/>
      <c r="DYN8" s="309"/>
      <c r="DYO8" s="309"/>
      <c r="DYP8" s="309"/>
      <c r="DYQ8" s="309"/>
      <c r="DYR8" s="309"/>
      <c r="DYS8" s="309"/>
      <c r="DYT8" s="309"/>
      <c r="DYU8" s="309"/>
      <c r="DYV8" s="309"/>
      <c r="DYW8" s="309"/>
      <c r="DYX8" s="309"/>
      <c r="DYY8" s="309"/>
      <c r="DYZ8" s="309"/>
      <c r="DZA8" s="309"/>
      <c r="DZB8" s="309"/>
      <c r="DZC8" s="309"/>
      <c r="DZD8" s="309"/>
      <c r="DZE8" s="309"/>
      <c r="DZF8" s="309"/>
      <c r="DZG8" s="309"/>
      <c r="DZH8" s="309"/>
      <c r="DZI8" s="309"/>
      <c r="DZJ8" s="309"/>
      <c r="DZK8" s="309"/>
      <c r="DZL8" s="309"/>
      <c r="DZM8" s="309"/>
      <c r="DZN8" s="309"/>
      <c r="DZO8" s="309"/>
      <c r="DZP8" s="309"/>
      <c r="DZQ8" s="309"/>
      <c r="DZR8" s="309"/>
      <c r="DZS8" s="309"/>
      <c r="DZT8" s="309"/>
      <c r="DZU8" s="309"/>
      <c r="DZV8" s="309"/>
      <c r="DZW8" s="309"/>
      <c r="DZX8" s="309"/>
      <c r="DZY8" s="309"/>
      <c r="DZZ8" s="309"/>
      <c r="EAA8" s="309"/>
      <c r="EAB8" s="309"/>
      <c r="EAC8" s="309"/>
      <c r="EAD8" s="309"/>
      <c r="EAE8" s="309"/>
      <c r="EAF8" s="309"/>
      <c r="EAG8" s="309"/>
      <c r="EAH8" s="309"/>
      <c r="EAI8" s="309"/>
      <c r="EAJ8" s="309"/>
      <c r="EAK8" s="309"/>
      <c r="EAL8" s="309"/>
      <c r="EAM8" s="309"/>
      <c r="EAN8" s="309"/>
      <c r="EAO8" s="309"/>
      <c r="EAP8" s="309"/>
      <c r="EAQ8" s="309"/>
      <c r="EAR8" s="309"/>
      <c r="EAS8" s="309"/>
      <c r="EAT8" s="309"/>
      <c r="EAU8" s="309"/>
      <c r="EAV8" s="309"/>
      <c r="EAW8" s="309"/>
      <c r="EAX8" s="309"/>
      <c r="EAY8" s="309"/>
      <c r="EAZ8" s="309"/>
      <c r="EBA8" s="309"/>
      <c r="EBB8" s="309"/>
      <c r="EBC8" s="309"/>
      <c r="EBD8" s="309"/>
      <c r="EBE8" s="309"/>
      <c r="EBF8" s="309"/>
      <c r="EBG8" s="309"/>
      <c r="EBH8" s="309"/>
      <c r="EBI8" s="309"/>
      <c r="EBJ8" s="309"/>
      <c r="EBK8" s="309"/>
      <c r="EBL8" s="309"/>
      <c r="EBM8" s="309"/>
      <c r="EBN8" s="309"/>
      <c r="EBO8" s="309"/>
      <c r="EBP8" s="309"/>
      <c r="EBQ8" s="309"/>
      <c r="EBR8" s="309"/>
      <c r="EBS8" s="309"/>
      <c r="EBT8" s="309"/>
      <c r="EBU8" s="309"/>
      <c r="EBV8" s="309"/>
      <c r="EBW8" s="309"/>
      <c r="EBX8" s="309"/>
      <c r="EBY8" s="309"/>
      <c r="EBZ8" s="309"/>
      <c r="ECA8" s="309"/>
      <c r="ECB8" s="309"/>
      <c r="ECC8" s="309"/>
      <c r="ECD8" s="309"/>
      <c r="ECE8" s="309"/>
      <c r="ECF8" s="309"/>
      <c r="ECG8" s="309"/>
      <c r="ECH8" s="309"/>
      <c r="ECI8" s="309"/>
      <c r="ECJ8" s="309"/>
      <c r="ECK8" s="309"/>
      <c r="ECL8" s="309"/>
      <c r="ECM8" s="309"/>
      <c r="ECN8" s="309"/>
      <c r="ECO8" s="309"/>
      <c r="ECP8" s="309"/>
      <c r="ECQ8" s="309"/>
      <c r="ECR8" s="309"/>
      <c r="ECS8" s="309"/>
      <c r="ECT8" s="309"/>
      <c r="ECU8" s="309"/>
      <c r="ECV8" s="309"/>
      <c r="ECW8" s="309"/>
      <c r="ECX8" s="309"/>
      <c r="ECY8" s="309"/>
      <c r="ECZ8" s="309"/>
      <c r="EDA8" s="309"/>
      <c r="EDB8" s="309"/>
      <c r="EDC8" s="309"/>
      <c r="EDD8" s="309"/>
      <c r="EDE8" s="309"/>
      <c r="EDF8" s="309"/>
      <c r="EDG8" s="309"/>
      <c r="EDH8" s="309"/>
      <c r="EDI8" s="309"/>
      <c r="EDJ8" s="309"/>
      <c r="EDK8" s="309"/>
      <c r="EDL8" s="309"/>
      <c r="EDM8" s="309"/>
      <c r="EDN8" s="309"/>
      <c r="EDO8" s="309"/>
      <c r="EDP8" s="309"/>
      <c r="EDQ8" s="309"/>
      <c r="EDR8" s="309"/>
      <c r="EDS8" s="309"/>
      <c r="EDT8" s="309"/>
      <c r="EDU8" s="309"/>
      <c r="EDV8" s="309"/>
      <c r="EDW8" s="309"/>
      <c r="EDX8" s="309"/>
      <c r="EDY8" s="309"/>
      <c r="EDZ8" s="309"/>
      <c r="EEA8" s="309"/>
      <c r="EEB8" s="309"/>
      <c r="EEC8" s="309"/>
      <c r="EED8" s="309"/>
      <c r="EEE8" s="309"/>
      <c r="EEF8" s="309"/>
      <c r="EEG8" s="309"/>
      <c r="EEH8" s="309"/>
      <c r="EEI8" s="309"/>
      <c r="EEJ8" s="309"/>
      <c r="EEK8" s="309"/>
      <c r="EEL8" s="309"/>
      <c r="EEM8" s="309"/>
      <c r="EEN8" s="309"/>
      <c r="EEO8" s="309"/>
      <c r="EEP8" s="309"/>
      <c r="EEQ8" s="309"/>
      <c r="EER8" s="309"/>
      <c r="EES8" s="309"/>
      <c r="EET8" s="309"/>
      <c r="EEU8" s="309"/>
      <c r="EEV8" s="309"/>
      <c r="EEW8" s="309"/>
      <c r="EEX8" s="309"/>
      <c r="EEY8" s="309"/>
      <c r="EEZ8" s="309"/>
      <c r="EFA8" s="309"/>
      <c r="EFB8" s="309"/>
      <c r="EFC8" s="309"/>
      <c r="EFD8" s="309"/>
      <c r="EFE8" s="309"/>
      <c r="EFF8" s="309"/>
      <c r="EFG8" s="309"/>
      <c r="EFH8" s="309"/>
      <c r="EFI8" s="309"/>
      <c r="EFJ8" s="309"/>
      <c r="EFK8" s="309"/>
      <c r="EFL8" s="309"/>
      <c r="EFM8" s="309"/>
      <c r="EFN8" s="309"/>
      <c r="EFO8" s="309"/>
      <c r="EFP8" s="309"/>
      <c r="EFQ8" s="309"/>
      <c r="EFR8" s="309"/>
      <c r="EFS8" s="309"/>
      <c r="EFT8" s="309"/>
      <c r="EFU8" s="309"/>
      <c r="EFV8" s="309"/>
      <c r="EFW8" s="309"/>
      <c r="EFX8" s="309"/>
      <c r="EFY8" s="309"/>
      <c r="EFZ8" s="309"/>
      <c r="EGA8" s="309"/>
      <c r="EGB8" s="309"/>
      <c r="EGC8" s="309"/>
      <c r="EGD8" s="309"/>
      <c r="EGE8" s="309"/>
      <c r="EGF8" s="309"/>
      <c r="EGG8" s="309"/>
      <c r="EGH8" s="309"/>
      <c r="EGI8" s="309"/>
      <c r="EGJ8" s="309"/>
      <c r="EGK8" s="309"/>
      <c r="EGL8" s="309"/>
      <c r="EGM8" s="309"/>
      <c r="EGN8" s="309"/>
      <c r="EGO8" s="309"/>
      <c r="EGP8" s="309"/>
      <c r="EGQ8" s="309"/>
      <c r="EGR8" s="309"/>
      <c r="EGS8" s="309"/>
      <c r="EGT8" s="309"/>
      <c r="EGU8" s="309"/>
      <c r="EGV8" s="309"/>
      <c r="EGW8" s="309"/>
      <c r="EGX8" s="309"/>
      <c r="EGY8" s="309"/>
      <c r="EGZ8" s="309"/>
      <c r="EHA8" s="309"/>
      <c r="EHB8" s="309"/>
      <c r="EHC8" s="309"/>
      <c r="EHD8" s="309"/>
      <c r="EHE8" s="309"/>
      <c r="EHF8" s="309"/>
      <c r="EHG8" s="309"/>
      <c r="EHH8" s="309"/>
      <c r="EHI8" s="309"/>
      <c r="EHJ8" s="309"/>
      <c r="EHK8" s="309"/>
      <c r="EHL8" s="309"/>
      <c r="EHM8" s="309"/>
      <c r="EHN8" s="309"/>
      <c r="EHO8" s="309"/>
      <c r="EHP8" s="309"/>
      <c r="EHQ8" s="309"/>
      <c r="EHR8" s="309"/>
      <c r="EHS8" s="309"/>
      <c r="EHT8" s="309"/>
      <c r="EHU8" s="309"/>
      <c r="EHV8" s="309"/>
      <c r="EHW8" s="309"/>
      <c r="EHX8" s="309"/>
      <c r="EHY8" s="309"/>
      <c r="EHZ8" s="309"/>
      <c r="EIA8" s="309"/>
      <c r="EIB8" s="309"/>
      <c r="EIC8" s="309"/>
      <c r="EID8" s="309"/>
      <c r="EIE8" s="309"/>
      <c r="EIF8" s="309"/>
      <c r="EIG8" s="309"/>
      <c r="EIH8" s="309"/>
      <c r="EII8" s="309"/>
      <c r="EIJ8" s="309"/>
      <c r="EIK8" s="309"/>
      <c r="EIL8" s="309"/>
      <c r="EIM8" s="309"/>
      <c r="EIN8" s="309"/>
      <c r="EIO8" s="309"/>
      <c r="EIP8" s="309"/>
      <c r="EIQ8" s="309"/>
      <c r="EIR8" s="309"/>
      <c r="EIS8" s="309"/>
      <c r="EIT8" s="309"/>
      <c r="EIU8" s="309"/>
      <c r="EIV8" s="309"/>
      <c r="EIW8" s="309"/>
      <c r="EIX8" s="309"/>
      <c r="EIY8" s="309"/>
      <c r="EIZ8" s="309"/>
      <c r="EJA8" s="309"/>
      <c r="EJB8" s="309"/>
      <c r="EJC8" s="309"/>
      <c r="EJD8" s="309"/>
      <c r="EJE8" s="309"/>
      <c r="EJF8" s="309"/>
      <c r="EJG8" s="309"/>
      <c r="EJH8" s="309"/>
      <c r="EJI8" s="309"/>
      <c r="EJJ8" s="309"/>
      <c r="EJK8" s="309"/>
      <c r="EJL8" s="309"/>
      <c r="EJM8" s="309"/>
      <c r="EJN8" s="309"/>
      <c r="EJO8" s="309"/>
      <c r="EJP8" s="309"/>
      <c r="EJQ8" s="309"/>
      <c r="EJR8" s="309"/>
      <c r="EJS8" s="309"/>
      <c r="EJT8" s="309"/>
      <c r="EJU8" s="309"/>
      <c r="EJV8" s="309"/>
      <c r="EJW8" s="309"/>
      <c r="EJX8" s="309"/>
      <c r="EJY8" s="309"/>
      <c r="EJZ8" s="309"/>
      <c r="EKA8" s="309"/>
      <c r="EKB8" s="309"/>
      <c r="EKC8" s="309"/>
      <c r="EKD8" s="309"/>
      <c r="EKE8" s="309"/>
      <c r="EKF8" s="309"/>
      <c r="EKG8" s="309"/>
      <c r="EKH8" s="309"/>
      <c r="EKI8" s="309"/>
      <c r="EKJ8" s="309"/>
      <c r="EKK8" s="309"/>
      <c r="EKL8" s="309"/>
      <c r="EKM8" s="309"/>
      <c r="EKN8" s="309"/>
      <c r="EKO8" s="309"/>
      <c r="EKP8" s="309"/>
      <c r="EKQ8" s="309"/>
      <c r="EKR8" s="309"/>
      <c r="EKS8" s="309"/>
      <c r="EKT8" s="309"/>
      <c r="EKU8" s="309"/>
      <c r="EKV8" s="309"/>
      <c r="EKW8" s="309"/>
      <c r="EKX8" s="309"/>
      <c r="EKY8" s="309"/>
      <c r="EKZ8" s="309"/>
      <c r="ELA8" s="309"/>
      <c r="ELB8" s="309"/>
      <c r="ELC8" s="309"/>
      <c r="ELD8" s="309"/>
      <c r="ELE8" s="309"/>
      <c r="ELF8" s="309"/>
      <c r="ELG8" s="309"/>
      <c r="ELH8" s="309"/>
      <c r="ELI8" s="309"/>
      <c r="ELJ8" s="309"/>
      <c r="ELK8" s="309"/>
      <c r="ELL8" s="309"/>
      <c r="ELM8" s="309"/>
      <c r="ELN8" s="309"/>
      <c r="ELO8" s="309"/>
      <c r="ELP8" s="309"/>
      <c r="ELQ8" s="309"/>
      <c r="ELR8" s="309"/>
      <c r="ELS8" s="309"/>
      <c r="ELT8" s="309"/>
      <c r="ELU8" s="309"/>
      <c r="ELV8" s="309"/>
      <c r="ELW8" s="309"/>
      <c r="ELX8" s="309"/>
      <c r="ELY8" s="309"/>
      <c r="ELZ8" s="309"/>
      <c r="EMA8" s="309"/>
      <c r="EMB8" s="309"/>
      <c r="EMC8" s="309"/>
      <c r="EMD8" s="309"/>
      <c r="EME8" s="309"/>
      <c r="EMF8" s="309"/>
      <c r="EMG8" s="309"/>
      <c r="EMH8" s="309"/>
      <c r="EMI8" s="309"/>
      <c r="EMJ8" s="309"/>
      <c r="EMK8" s="309"/>
      <c r="EML8" s="309"/>
      <c r="EMM8" s="309"/>
      <c r="EMN8" s="309"/>
      <c r="EMO8" s="309"/>
      <c r="EMP8" s="309"/>
      <c r="EMQ8" s="309"/>
      <c r="EMR8" s="309"/>
      <c r="EMS8" s="309"/>
      <c r="EMT8" s="309"/>
      <c r="EMU8" s="309"/>
      <c r="EMV8" s="309"/>
      <c r="EMW8" s="309"/>
      <c r="EMX8" s="309"/>
      <c r="EMY8" s="309"/>
      <c r="EMZ8" s="309"/>
      <c r="ENA8" s="309"/>
      <c r="ENB8" s="309"/>
      <c r="ENC8" s="309"/>
      <c r="END8" s="309"/>
      <c r="ENE8" s="309"/>
      <c r="ENF8" s="309"/>
      <c r="ENG8" s="309"/>
      <c r="ENH8" s="309"/>
      <c r="ENI8" s="309"/>
      <c r="ENJ8" s="309"/>
      <c r="ENK8" s="309"/>
      <c r="ENL8" s="309"/>
      <c r="ENM8" s="309"/>
      <c r="ENN8" s="309"/>
      <c r="ENO8" s="309"/>
      <c r="ENP8" s="309"/>
      <c r="ENQ8" s="309"/>
      <c r="ENR8" s="309"/>
      <c r="ENS8" s="309"/>
      <c r="ENT8" s="309"/>
      <c r="ENU8" s="309"/>
      <c r="ENV8" s="309"/>
      <c r="ENW8" s="309"/>
      <c r="ENX8" s="309"/>
      <c r="ENY8" s="309"/>
      <c r="ENZ8" s="309"/>
      <c r="EOA8" s="309"/>
      <c r="EOB8" s="309"/>
      <c r="EOC8" s="309"/>
      <c r="EOD8" s="309"/>
      <c r="EOE8" s="309"/>
      <c r="EOF8" s="309"/>
      <c r="EOG8" s="309"/>
      <c r="EOH8" s="309"/>
      <c r="EOI8" s="309"/>
      <c r="EOJ8" s="309"/>
      <c r="EOK8" s="309"/>
      <c r="EOL8" s="309"/>
      <c r="EOM8" s="309"/>
      <c r="EON8" s="309"/>
      <c r="EOO8" s="309"/>
      <c r="EOP8" s="309"/>
      <c r="EOQ8" s="309"/>
      <c r="EOR8" s="309"/>
      <c r="EOS8" s="309"/>
      <c r="EOT8" s="309"/>
      <c r="EOU8" s="309"/>
      <c r="EOV8" s="309"/>
      <c r="EOW8" s="309"/>
      <c r="EOX8" s="309"/>
      <c r="EOY8" s="309"/>
      <c r="EOZ8" s="309"/>
      <c r="EPA8" s="309"/>
      <c r="EPB8" s="309"/>
      <c r="EPC8" s="309"/>
      <c r="EPD8" s="309"/>
      <c r="EPE8" s="309"/>
      <c r="EPF8" s="309"/>
      <c r="EPG8" s="309"/>
      <c r="EPH8" s="309"/>
      <c r="EPI8" s="309"/>
      <c r="EPJ8" s="309"/>
      <c r="EPK8" s="309"/>
      <c r="EPL8" s="309"/>
      <c r="EPM8" s="309"/>
      <c r="EPN8" s="309"/>
      <c r="EPO8" s="309"/>
      <c r="EPP8" s="309"/>
      <c r="EPQ8" s="309"/>
      <c r="EPR8" s="309"/>
      <c r="EPS8" s="309"/>
      <c r="EPT8" s="309"/>
      <c r="EPU8" s="309"/>
      <c r="EPV8" s="309"/>
      <c r="EPW8" s="309"/>
      <c r="EPX8" s="309"/>
      <c r="EPY8" s="309"/>
      <c r="EPZ8" s="309"/>
      <c r="EQA8" s="309"/>
      <c r="EQB8" s="309"/>
      <c r="EQC8" s="309"/>
      <c r="EQD8" s="309"/>
      <c r="EQE8" s="309"/>
      <c r="EQF8" s="309"/>
      <c r="EQG8" s="309"/>
      <c r="EQH8" s="309"/>
      <c r="EQI8" s="309"/>
      <c r="EQJ8" s="309"/>
      <c r="EQK8" s="309"/>
      <c r="EQL8" s="309"/>
      <c r="EQM8" s="309"/>
      <c r="EQN8" s="309"/>
      <c r="EQO8" s="309"/>
      <c r="EQP8" s="309"/>
      <c r="EQQ8" s="309"/>
      <c r="EQR8" s="309"/>
      <c r="EQS8" s="309"/>
      <c r="EQT8" s="309"/>
      <c r="EQU8" s="309"/>
      <c r="EQV8" s="309"/>
      <c r="EQW8" s="309"/>
      <c r="EQX8" s="309"/>
      <c r="EQY8" s="309"/>
      <c r="EQZ8" s="309"/>
      <c r="ERA8" s="309"/>
      <c r="ERB8" s="309"/>
      <c r="ERC8" s="309"/>
      <c r="ERD8" s="309"/>
      <c r="ERE8" s="309"/>
      <c r="ERF8" s="309"/>
      <c r="ERG8" s="309"/>
      <c r="ERH8" s="309"/>
      <c r="ERI8" s="309"/>
      <c r="ERJ8" s="309"/>
      <c r="ERK8" s="309"/>
      <c r="ERL8" s="309"/>
      <c r="ERM8" s="309"/>
      <c r="ERN8" s="309"/>
      <c r="ERO8" s="309"/>
      <c r="ERP8" s="309"/>
      <c r="ERQ8" s="309"/>
      <c r="ERR8" s="309"/>
      <c r="ERS8" s="309"/>
      <c r="ERT8" s="309"/>
      <c r="ERU8" s="309"/>
      <c r="ERV8" s="309"/>
      <c r="ERW8" s="309"/>
      <c r="ERX8" s="309"/>
      <c r="ERY8" s="309"/>
      <c r="ERZ8" s="309"/>
      <c r="ESA8" s="309"/>
      <c r="ESB8" s="309"/>
      <c r="ESC8" s="309"/>
      <c r="ESD8" s="309"/>
      <c r="ESE8" s="309"/>
      <c r="ESF8" s="309"/>
      <c r="ESG8" s="309"/>
      <c r="ESH8" s="309"/>
      <c r="ESI8" s="309"/>
      <c r="ESJ8" s="309"/>
      <c r="ESK8" s="309"/>
      <c r="ESL8" s="309"/>
      <c r="ESM8" s="309"/>
      <c r="ESN8" s="309"/>
      <c r="ESO8" s="309"/>
      <c r="ESP8" s="309"/>
      <c r="ESQ8" s="309"/>
      <c r="ESR8" s="309"/>
      <c r="ESS8" s="309"/>
      <c r="EST8" s="309"/>
      <c r="ESU8" s="309"/>
      <c r="ESV8" s="309"/>
      <c r="ESW8" s="309"/>
      <c r="ESX8" s="309"/>
      <c r="ESY8" s="309"/>
      <c r="ESZ8" s="309"/>
      <c r="ETA8" s="309"/>
      <c r="ETB8" s="309"/>
      <c r="ETC8" s="309"/>
      <c r="ETD8" s="309"/>
      <c r="ETE8" s="309"/>
      <c r="ETF8" s="309"/>
      <c r="ETG8" s="309"/>
      <c r="ETH8" s="309"/>
      <c r="ETI8" s="309"/>
      <c r="ETJ8" s="309"/>
      <c r="ETK8" s="309"/>
      <c r="ETL8" s="309"/>
      <c r="ETM8" s="309"/>
      <c r="ETN8" s="309"/>
      <c r="ETO8" s="309"/>
      <c r="ETP8" s="309"/>
      <c r="ETQ8" s="309"/>
      <c r="ETR8" s="309"/>
      <c r="ETS8" s="309"/>
      <c r="ETT8" s="309"/>
      <c r="ETU8" s="309"/>
      <c r="ETV8" s="309"/>
      <c r="ETW8" s="309"/>
      <c r="ETX8" s="309"/>
      <c r="ETY8" s="309"/>
      <c r="ETZ8" s="309"/>
      <c r="EUA8" s="309"/>
      <c r="EUB8" s="309"/>
      <c r="EUC8" s="309"/>
      <c r="EUD8" s="309"/>
      <c r="EUE8" s="309"/>
      <c r="EUF8" s="309"/>
      <c r="EUG8" s="309"/>
      <c r="EUH8" s="309"/>
      <c r="EUI8" s="309"/>
      <c r="EUJ8" s="309"/>
      <c r="EUK8" s="309"/>
      <c r="EUL8" s="309"/>
      <c r="EUM8" s="309"/>
      <c r="EUN8" s="309"/>
      <c r="EUO8" s="309"/>
      <c r="EUP8" s="309"/>
      <c r="EUQ8" s="309"/>
      <c r="EUR8" s="309"/>
      <c r="EUS8" s="309"/>
      <c r="EUT8" s="309"/>
      <c r="EUU8" s="309"/>
      <c r="EUV8" s="309"/>
      <c r="EUW8" s="309"/>
      <c r="EUX8" s="309"/>
      <c r="EUY8" s="309"/>
      <c r="EUZ8" s="309"/>
      <c r="EVA8" s="309"/>
      <c r="EVB8" s="309"/>
      <c r="EVC8" s="309"/>
      <c r="EVD8" s="309"/>
      <c r="EVE8" s="309"/>
      <c r="EVF8" s="309"/>
      <c r="EVG8" s="309"/>
      <c r="EVH8" s="309"/>
      <c r="EVI8" s="309"/>
      <c r="EVJ8" s="309"/>
      <c r="EVK8" s="309"/>
      <c r="EVL8" s="309"/>
      <c r="EVM8" s="309"/>
      <c r="EVN8" s="309"/>
      <c r="EVO8" s="309"/>
      <c r="EVP8" s="309"/>
      <c r="EVQ8" s="309"/>
      <c r="EVR8" s="309"/>
      <c r="EVS8" s="309"/>
      <c r="EVT8" s="309"/>
      <c r="EVU8" s="309"/>
      <c r="EVV8" s="309"/>
      <c r="EVW8" s="309"/>
      <c r="EVX8" s="309"/>
      <c r="EVY8" s="309"/>
      <c r="EVZ8" s="309"/>
      <c r="EWA8" s="309"/>
      <c r="EWB8" s="309"/>
      <c r="EWC8" s="309"/>
      <c r="EWD8" s="309"/>
      <c r="EWE8" s="309"/>
      <c r="EWF8" s="309"/>
      <c r="EWG8" s="309"/>
      <c r="EWH8" s="309"/>
      <c r="EWI8" s="309"/>
      <c r="EWJ8" s="309"/>
      <c r="EWK8" s="309"/>
      <c r="EWL8" s="309"/>
      <c r="EWM8" s="309"/>
      <c r="EWN8" s="309"/>
      <c r="EWO8" s="309"/>
      <c r="EWP8" s="309"/>
      <c r="EWQ8" s="309"/>
      <c r="EWR8" s="309"/>
      <c r="EWS8" s="309"/>
      <c r="EWT8" s="309"/>
      <c r="EWU8" s="309"/>
      <c r="EWV8" s="309"/>
      <c r="EWW8" s="309"/>
      <c r="EWX8" s="309"/>
      <c r="EWY8" s="309"/>
      <c r="EWZ8" s="309"/>
      <c r="EXA8" s="309"/>
      <c r="EXB8" s="309"/>
      <c r="EXC8" s="309"/>
      <c r="EXD8" s="309"/>
      <c r="EXE8" s="309"/>
      <c r="EXF8" s="309"/>
      <c r="EXG8" s="309"/>
      <c r="EXH8" s="309"/>
      <c r="EXI8" s="309"/>
      <c r="EXJ8" s="309"/>
      <c r="EXK8" s="309"/>
      <c r="EXL8" s="309"/>
      <c r="EXM8" s="309"/>
      <c r="EXN8" s="309"/>
      <c r="EXO8" s="309"/>
      <c r="EXP8" s="309"/>
      <c r="EXQ8" s="309"/>
      <c r="EXR8" s="309"/>
      <c r="EXS8" s="309"/>
      <c r="EXT8" s="309"/>
      <c r="EXU8" s="309"/>
      <c r="EXV8" s="309"/>
      <c r="EXW8" s="309"/>
      <c r="EXX8" s="309"/>
      <c r="EXY8" s="309"/>
      <c r="EXZ8" s="309"/>
      <c r="EYA8" s="309"/>
      <c r="EYB8" s="309"/>
      <c r="EYC8" s="309"/>
      <c r="EYD8" s="309"/>
      <c r="EYE8" s="309"/>
      <c r="EYF8" s="309"/>
      <c r="EYG8" s="309"/>
      <c r="EYH8" s="309"/>
      <c r="EYI8" s="309"/>
      <c r="EYJ8" s="309"/>
      <c r="EYK8" s="309"/>
      <c r="EYL8" s="309"/>
      <c r="EYM8" s="309"/>
      <c r="EYN8" s="309"/>
      <c r="EYO8" s="309"/>
      <c r="EYP8" s="309"/>
      <c r="EYQ8" s="309"/>
      <c r="EYR8" s="309"/>
      <c r="EYS8" s="309"/>
      <c r="EYT8" s="309"/>
      <c r="EYU8" s="309"/>
      <c r="EYV8" s="309"/>
      <c r="EYW8" s="309"/>
      <c r="EYX8" s="309"/>
      <c r="EYY8" s="309"/>
      <c r="EYZ8" s="309"/>
      <c r="EZA8" s="309"/>
      <c r="EZB8" s="309"/>
      <c r="EZC8" s="309"/>
      <c r="EZD8" s="309"/>
      <c r="EZE8" s="309"/>
      <c r="EZF8" s="309"/>
      <c r="EZG8" s="309"/>
      <c r="EZH8" s="309"/>
      <c r="EZI8" s="309"/>
      <c r="EZJ8" s="309"/>
      <c r="EZK8" s="309"/>
      <c r="EZL8" s="309"/>
      <c r="EZM8" s="309"/>
      <c r="EZN8" s="309"/>
      <c r="EZO8" s="309"/>
      <c r="EZP8" s="309"/>
      <c r="EZQ8" s="309"/>
      <c r="EZR8" s="309"/>
      <c r="EZS8" s="309"/>
      <c r="EZT8" s="309"/>
      <c r="EZU8" s="309"/>
      <c r="EZV8" s="309"/>
      <c r="EZW8" s="309"/>
      <c r="EZX8" s="309"/>
      <c r="EZY8" s="309"/>
      <c r="EZZ8" s="309"/>
      <c r="FAA8" s="309"/>
      <c r="FAB8" s="309"/>
      <c r="FAC8" s="309"/>
      <c r="FAD8" s="309"/>
      <c r="FAE8" s="309"/>
      <c r="FAF8" s="309"/>
      <c r="FAG8" s="309"/>
      <c r="FAH8" s="309"/>
      <c r="FAI8" s="309"/>
      <c r="FAJ8" s="309"/>
      <c r="FAK8" s="309"/>
      <c r="FAL8" s="309"/>
      <c r="FAM8" s="309"/>
      <c r="FAN8" s="309"/>
      <c r="FAO8" s="309"/>
      <c r="FAP8" s="309"/>
      <c r="FAQ8" s="309"/>
      <c r="FAR8" s="309"/>
      <c r="FAS8" s="309"/>
      <c r="FAT8" s="309"/>
      <c r="FAU8" s="309"/>
      <c r="FAV8" s="309"/>
      <c r="FAW8" s="309"/>
      <c r="FAX8" s="309"/>
      <c r="FAY8" s="309"/>
      <c r="FAZ8" s="309"/>
      <c r="FBA8" s="309"/>
      <c r="FBB8" s="309"/>
      <c r="FBC8" s="309"/>
      <c r="FBD8" s="309"/>
      <c r="FBE8" s="309"/>
      <c r="FBF8" s="309"/>
      <c r="FBG8" s="309"/>
      <c r="FBH8" s="309"/>
      <c r="FBI8" s="309"/>
      <c r="FBJ8" s="309"/>
      <c r="FBK8" s="309"/>
      <c r="FBL8" s="309"/>
      <c r="FBM8" s="309"/>
      <c r="FBN8" s="309"/>
      <c r="FBO8" s="309"/>
      <c r="FBP8" s="309"/>
      <c r="FBQ8" s="309"/>
      <c r="FBR8" s="309"/>
      <c r="FBS8" s="309"/>
      <c r="FBT8" s="309"/>
      <c r="FBU8" s="309"/>
      <c r="FBV8" s="309"/>
      <c r="FBW8" s="309"/>
      <c r="FBX8" s="309"/>
      <c r="FBY8" s="309"/>
      <c r="FBZ8" s="309"/>
      <c r="FCA8" s="309"/>
      <c r="FCB8" s="309"/>
      <c r="FCC8" s="309"/>
      <c r="FCD8" s="309"/>
      <c r="FCE8" s="309"/>
      <c r="FCF8" s="309"/>
      <c r="FCG8" s="309"/>
      <c r="FCH8" s="309"/>
      <c r="FCI8" s="309"/>
      <c r="FCJ8" s="309"/>
      <c r="FCK8" s="309"/>
      <c r="FCL8" s="309"/>
      <c r="FCM8" s="309"/>
      <c r="FCN8" s="309"/>
      <c r="FCO8" s="309"/>
      <c r="FCP8" s="309"/>
      <c r="FCQ8" s="309"/>
      <c r="FCR8" s="309"/>
      <c r="FCS8" s="309"/>
      <c r="FCT8" s="309"/>
      <c r="FCU8" s="309"/>
      <c r="FCV8" s="309"/>
      <c r="FCW8" s="309"/>
      <c r="FCX8" s="309"/>
      <c r="FCY8" s="309"/>
      <c r="FCZ8" s="309"/>
      <c r="FDA8" s="309"/>
      <c r="FDB8" s="309"/>
      <c r="FDC8" s="309"/>
      <c r="FDD8" s="309"/>
      <c r="FDE8" s="309"/>
      <c r="FDF8" s="309"/>
      <c r="FDG8" s="309"/>
      <c r="FDH8" s="309"/>
      <c r="FDI8" s="309"/>
      <c r="FDJ8" s="309"/>
      <c r="FDK8" s="309"/>
      <c r="FDL8" s="309"/>
      <c r="FDM8" s="309"/>
      <c r="FDN8" s="309"/>
      <c r="FDO8" s="309"/>
      <c r="FDP8" s="309"/>
      <c r="FDQ8" s="309"/>
      <c r="FDR8" s="309"/>
      <c r="FDS8" s="309"/>
      <c r="FDT8" s="309"/>
      <c r="FDU8" s="309"/>
      <c r="FDV8" s="309"/>
      <c r="FDW8" s="309"/>
      <c r="FDX8" s="309"/>
      <c r="FDY8" s="309"/>
      <c r="FDZ8" s="309"/>
      <c r="FEA8" s="309"/>
      <c r="FEB8" s="309"/>
      <c r="FEC8" s="309"/>
      <c r="FED8" s="309"/>
      <c r="FEE8" s="309"/>
      <c r="FEF8" s="309"/>
      <c r="FEG8" s="309"/>
      <c r="FEH8" s="309"/>
      <c r="FEI8" s="309"/>
      <c r="FEJ8" s="309"/>
      <c r="FEK8" s="309"/>
      <c r="FEL8" s="309"/>
      <c r="FEM8" s="309"/>
      <c r="FEN8" s="309"/>
      <c r="FEO8" s="309"/>
      <c r="FEP8" s="309"/>
      <c r="FEQ8" s="309"/>
      <c r="FER8" s="309"/>
      <c r="FES8" s="309"/>
      <c r="FET8" s="309"/>
      <c r="FEU8" s="309"/>
      <c r="FEV8" s="309"/>
      <c r="FEW8" s="309"/>
      <c r="FEX8" s="309"/>
      <c r="FEY8" s="309"/>
      <c r="FEZ8" s="309"/>
      <c r="FFA8" s="309"/>
      <c r="FFB8" s="309"/>
      <c r="FFC8" s="309"/>
      <c r="FFD8" s="309"/>
      <c r="FFE8" s="309"/>
      <c r="FFF8" s="309"/>
      <c r="FFG8" s="309"/>
      <c r="FFH8" s="309"/>
      <c r="FFI8" s="309"/>
      <c r="FFJ8" s="309"/>
      <c r="FFK8" s="309"/>
      <c r="FFL8" s="309"/>
      <c r="FFM8" s="309"/>
      <c r="FFN8" s="309"/>
      <c r="FFO8" s="309"/>
      <c r="FFP8" s="309"/>
      <c r="FFQ8" s="309"/>
      <c r="FFR8" s="309"/>
      <c r="FFS8" s="309"/>
      <c r="FFT8" s="309"/>
      <c r="FFU8" s="309"/>
      <c r="FFV8" s="309"/>
      <c r="FFW8" s="309"/>
      <c r="FFX8" s="309"/>
      <c r="FFY8" s="309"/>
      <c r="FFZ8" s="309"/>
      <c r="FGA8" s="309"/>
      <c r="FGB8" s="309"/>
      <c r="FGC8" s="309"/>
      <c r="FGD8" s="309"/>
      <c r="FGE8" s="309"/>
      <c r="FGF8" s="309"/>
      <c r="FGG8" s="309"/>
      <c r="FGH8" s="309"/>
      <c r="FGI8" s="309"/>
      <c r="FGJ8" s="309"/>
      <c r="FGK8" s="309"/>
      <c r="FGL8" s="309"/>
      <c r="FGM8" s="309"/>
      <c r="FGN8" s="309"/>
      <c r="FGO8" s="309"/>
      <c r="FGP8" s="309"/>
      <c r="FGQ8" s="309"/>
      <c r="FGR8" s="309"/>
      <c r="FGS8" s="309"/>
      <c r="FGT8" s="309"/>
      <c r="FGU8" s="309"/>
      <c r="FGV8" s="309"/>
      <c r="FGW8" s="309"/>
      <c r="FGX8" s="309"/>
      <c r="FGY8" s="309"/>
      <c r="FGZ8" s="309"/>
      <c r="FHA8" s="309"/>
      <c r="FHB8" s="309"/>
      <c r="FHC8" s="309"/>
      <c r="FHD8" s="309"/>
      <c r="FHE8" s="309"/>
      <c r="FHF8" s="309"/>
      <c r="FHG8" s="309"/>
      <c r="FHH8" s="309"/>
      <c r="FHI8" s="309"/>
      <c r="FHJ8" s="309"/>
      <c r="FHK8" s="309"/>
      <c r="FHL8" s="309"/>
      <c r="FHM8" s="309"/>
      <c r="FHN8" s="309"/>
      <c r="FHO8" s="309"/>
      <c r="FHP8" s="309"/>
      <c r="FHQ8" s="309"/>
      <c r="FHR8" s="309"/>
      <c r="FHS8" s="309"/>
      <c r="FHT8" s="309"/>
      <c r="FHU8" s="309"/>
      <c r="FHV8" s="309"/>
      <c r="FHW8" s="309"/>
      <c r="FHX8" s="309"/>
      <c r="FHY8" s="309"/>
      <c r="FHZ8" s="309"/>
      <c r="FIA8" s="309"/>
      <c r="FIB8" s="309"/>
      <c r="FIC8" s="309"/>
      <c r="FID8" s="309"/>
      <c r="FIE8" s="309"/>
      <c r="FIF8" s="309"/>
      <c r="FIG8" s="309"/>
      <c r="FIH8" s="309"/>
      <c r="FII8" s="309"/>
      <c r="FIJ8" s="309"/>
      <c r="FIK8" s="309"/>
      <c r="FIL8" s="309"/>
      <c r="FIM8" s="309"/>
      <c r="FIN8" s="309"/>
      <c r="FIO8" s="309"/>
      <c r="FIP8" s="309"/>
      <c r="FIQ8" s="309"/>
      <c r="FIR8" s="309"/>
      <c r="FIS8" s="309"/>
      <c r="FIT8" s="309"/>
      <c r="FIU8" s="309"/>
      <c r="FIV8" s="309"/>
      <c r="FIW8" s="309"/>
      <c r="FIX8" s="309"/>
      <c r="FIY8" s="309"/>
      <c r="FIZ8" s="309"/>
      <c r="FJA8" s="309"/>
      <c r="FJB8" s="309"/>
      <c r="FJC8" s="309"/>
      <c r="FJD8" s="309"/>
      <c r="FJE8" s="309"/>
      <c r="FJF8" s="309"/>
      <c r="FJG8" s="309"/>
      <c r="FJH8" s="309"/>
      <c r="FJI8" s="309"/>
      <c r="FJJ8" s="309"/>
      <c r="FJK8" s="309"/>
      <c r="FJL8" s="309"/>
      <c r="FJM8" s="309"/>
      <c r="FJN8" s="309"/>
      <c r="FJO8" s="309"/>
      <c r="FJP8" s="309"/>
      <c r="FJQ8" s="309"/>
      <c r="FJR8" s="309"/>
      <c r="FJS8" s="309"/>
      <c r="FJT8" s="309"/>
      <c r="FJU8" s="309"/>
      <c r="FJV8" s="309"/>
      <c r="FJW8" s="309"/>
      <c r="FJX8" s="309"/>
      <c r="FJY8" s="309"/>
      <c r="FJZ8" s="309"/>
      <c r="FKA8" s="309"/>
      <c r="FKB8" s="309"/>
      <c r="FKC8" s="309"/>
      <c r="FKD8" s="309"/>
      <c r="FKE8" s="309"/>
      <c r="FKF8" s="309"/>
      <c r="FKG8" s="309"/>
      <c r="FKH8" s="309"/>
      <c r="FKI8" s="309"/>
      <c r="FKJ8" s="309"/>
      <c r="FKK8" s="309"/>
      <c r="FKL8" s="309"/>
      <c r="FKM8" s="309"/>
      <c r="FKN8" s="309"/>
      <c r="FKO8" s="309"/>
      <c r="FKP8" s="309"/>
      <c r="FKQ8" s="309"/>
      <c r="FKR8" s="309"/>
      <c r="FKS8" s="309"/>
      <c r="FKT8" s="309"/>
      <c r="FKU8" s="309"/>
      <c r="FKV8" s="309"/>
      <c r="FKW8" s="309"/>
      <c r="FKX8" s="309"/>
      <c r="FKY8" s="309"/>
      <c r="FKZ8" s="309"/>
      <c r="FLA8" s="309"/>
      <c r="FLB8" s="309"/>
      <c r="FLC8" s="309"/>
      <c r="FLD8" s="309"/>
      <c r="FLE8" s="309"/>
      <c r="FLF8" s="309"/>
      <c r="FLG8" s="309"/>
      <c r="FLH8" s="309"/>
      <c r="FLI8" s="309"/>
      <c r="FLJ8" s="309"/>
      <c r="FLK8" s="309"/>
      <c r="FLL8" s="309"/>
      <c r="FLM8" s="309"/>
      <c r="FLN8" s="309"/>
      <c r="FLO8" s="309"/>
      <c r="FLP8" s="309"/>
      <c r="FLQ8" s="309"/>
      <c r="FLR8" s="309"/>
      <c r="FLS8" s="309"/>
      <c r="FLT8" s="309"/>
      <c r="FLU8" s="309"/>
      <c r="FLV8" s="309"/>
      <c r="FLW8" s="309"/>
      <c r="FLX8" s="309"/>
      <c r="FLY8" s="309"/>
      <c r="FLZ8" s="309"/>
      <c r="FMA8" s="309"/>
      <c r="FMB8" s="309"/>
      <c r="FMC8" s="309"/>
      <c r="FMD8" s="309"/>
      <c r="FME8" s="309"/>
      <c r="FMF8" s="309"/>
      <c r="FMG8" s="309"/>
      <c r="FMH8" s="309"/>
      <c r="FMI8" s="309"/>
      <c r="FMJ8" s="309"/>
      <c r="FMK8" s="309"/>
      <c r="FML8" s="309"/>
      <c r="FMM8" s="309"/>
      <c r="FMN8" s="309"/>
      <c r="FMO8" s="309"/>
      <c r="FMP8" s="309"/>
      <c r="FMQ8" s="309"/>
      <c r="FMR8" s="309"/>
      <c r="FMS8" s="309"/>
      <c r="FMT8" s="309"/>
      <c r="FMU8" s="309"/>
      <c r="FMV8" s="309"/>
      <c r="FMW8" s="309"/>
      <c r="FMX8" s="309"/>
      <c r="FMY8" s="309"/>
      <c r="FMZ8" s="309"/>
      <c r="FNA8" s="309"/>
      <c r="FNB8" s="309"/>
      <c r="FNC8" s="309"/>
      <c r="FND8" s="309"/>
      <c r="FNE8" s="309"/>
      <c r="FNF8" s="309"/>
      <c r="FNG8" s="309"/>
      <c r="FNH8" s="309"/>
      <c r="FNI8" s="309"/>
      <c r="FNJ8" s="309"/>
      <c r="FNK8" s="309"/>
      <c r="FNL8" s="309"/>
      <c r="FNM8" s="309"/>
      <c r="FNN8" s="309"/>
      <c r="FNO8" s="309"/>
      <c r="FNP8" s="309"/>
      <c r="FNQ8" s="309"/>
      <c r="FNR8" s="309"/>
      <c r="FNS8" s="309"/>
      <c r="FNT8" s="309"/>
      <c r="FNU8" s="309"/>
      <c r="FNV8" s="309"/>
      <c r="FNW8" s="309"/>
      <c r="FNX8" s="309"/>
      <c r="FNY8" s="309"/>
      <c r="FNZ8" s="309"/>
      <c r="FOA8" s="309"/>
      <c r="FOB8" s="309"/>
      <c r="FOC8" s="309"/>
      <c r="FOD8" s="309"/>
      <c r="FOE8" s="309"/>
      <c r="FOF8" s="309"/>
      <c r="FOG8" s="309"/>
      <c r="FOH8" s="309"/>
      <c r="FOI8" s="309"/>
      <c r="FOJ8" s="309"/>
      <c r="FOK8" s="309"/>
      <c r="FOL8" s="309"/>
      <c r="FOM8" s="309"/>
      <c r="FON8" s="309"/>
      <c r="FOO8" s="309"/>
      <c r="FOP8" s="309"/>
      <c r="FOQ8" s="309"/>
      <c r="FOR8" s="309"/>
      <c r="FOS8" s="309"/>
      <c r="FOT8" s="309"/>
      <c r="FOU8" s="309"/>
      <c r="FOV8" s="309"/>
      <c r="FOW8" s="309"/>
      <c r="FOX8" s="309"/>
      <c r="FOY8" s="309"/>
      <c r="FOZ8" s="309"/>
      <c r="FPA8" s="309"/>
      <c r="FPB8" s="309"/>
      <c r="FPC8" s="309"/>
      <c r="FPD8" s="309"/>
      <c r="FPE8" s="309"/>
      <c r="FPF8" s="309"/>
      <c r="FPG8" s="309"/>
      <c r="FPH8" s="309"/>
      <c r="FPI8" s="309"/>
      <c r="FPJ8" s="309"/>
      <c r="FPK8" s="309"/>
      <c r="FPL8" s="309"/>
      <c r="FPM8" s="309"/>
      <c r="FPN8" s="309"/>
      <c r="FPO8" s="309"/>
      <c r="FPP8" s="309"/>
      <c r="FPQ8" s="309"/>
      <c r="FPR8" s="309"/>
      <c r="FPS8" s="309"/>
      <c r="FPT8" s="309"/>
      <c r="FPU8" s="309"/>
      <c r="FPV8" s="309"/>
      <c r="FPW8" s="309"/>
      <c r="FPX8" s="309"/>
      <c r="FPY8" s="309"/>
      <c r="FPZ8" s="309"/>
      <c r="FQA8" s="309"/>
      <c r="FQB8" s="309"/>
      <c r="FQC8" s="309"/>
      <c r="FQD8" s="309"/>
      <c r="FQE8" s="309"/>
      <c r="FQF8" s="309"/>
      <c r="FQG8" s="309"/>
      <c r="FQH8" s="309"/>
      <c r="FQI8" s="309"/>
      <c r="FQJ8" s="309"/>
      <c r="FQK8" s="309"/>
      <c r="FQL8" s="309"/>
      <c r="FQM8" s="309"/>
      <c r="FQN8" s="309"/>
      <c r="FQO8" s="309"/>
      <c r="FQP8" s="309"/>
      <c r="FQQ8" s="309"/>
      <c r="FQR8" s="309"/>
      <c r="FQS8" s="309"/>
      <c r="FQT8" s="309"/>
      <c r="FQU8" s="309"/>
      <c r="FQV8" s="309"/>
      <c r="FQW8" s="309"/>
      <c r="FQX8" s="309"/>
      <c r="FQY8" s="309"/>
      <c r="FQZ8" s="309"/>
      <c r="FRA8" s="309"/>
      <c r="FRB8" s="309"/>
      <c r="FRC8" s="309"/>
      <c r="FRD8" s="309"/>
      <c r="FRE8" s="309"/>
      <c r="FRF8" s="309"/>
      <c r="FRG8" s="309"/>
      <c r="FRH8" s="309"/>
      <c r="FRI8" s="309"/>
      <c r="FRJ8" s="309"/>
      <c r="FRK8" s="309"/>
      <c r="FRL8" s="309"/>
      <c r="FRM8" s="309"/>
      <c r="FRN8" s="309"/>
      <c r="FRO8" s="309"/>
      <c r="FRP8" s="309"/>
      <c r="FRQ8" s="309"/>
      <c r="FRR8" s="309"/>
      <c r="FRS8" s="309"/>
      <c r="FRT8" s="309"/>
      <c r="FRU8" s="309"/>
      <c r="FRV8" s="309"/>
      <c r="FRW8" s="309"/>
      <c r="FRX8" s="309"/>
      <c r="FRY8" s="309"/>
      <c r="FRZ8" s="309"/>
      <c r="FSA8" s="309"/>
      <c r="FSB8" s="309"/>
      <c r="FSC8" s="309"/>
      <c r="FSD8" s="309"/>
      <c r="FSE8" s="309"/>
      <c r="FSF8" s="309"/>
      <c r="FSG8" s="309"/>
      <c r="FSH8" s="309"/>
      <c r="FSI8" s="309"/>
      <c r="FSJ8" s="309"/>
      <c r="FSK8" s="309"/>
      <c r="FSL8" s="309"/>
      <c r="FSM8" s="309"/>
      <c r="FSN8" s="309"/>
      <c r="FSO8" s="309"/>
      <c r="FSP8" s="309"/>
      <c r="FSQ8" s="309"/>
      <c r="FSR8" s="309"/>
      <c r="FSS8" s="309"/>
      <c r="FST8" s="309"/>
      <c r="FSU8" s="309"/>
      <c r="FSV8" s="309"/>
      <c r="FSW8" s="309"/>
      <c r="FSX8" s="309"/>
      <c r="FSY8" s="309"/>
      <c r="FSZ8" s="309"/>
      <c r="FTA8" s="309"/>
      <c r="FTB8" s="309"/>
      <c r="FTC8" s="309"/>
      <c r="FTD8" s="309"/>
      <c r="FTE8" s="309"/>
      <c r="FTF8" s="309"/>
      <c r="FTG8" s="309"/>
      <c r="FTH8" s="309"/>
      <c r="FTI8" s="309"/>
      <c r="FTJ8" s="309"/>
      <c r="FTK8" s="309"/>
      <c r="FTL8" s="309"/>
      <c r="FTM8" s="309"/>
      <c r="FTN8" s="309"/>
      <c r="FTO8" s="309"/>
      <c r="FTP8" s="309"/>
      <c r="FTQ8" s="309"/>
      <c r="FTR8" s="309"/>
      <c r="FTS8" s="309"/>
      <c r="FTT8" s="309"/>
      <c r="FTU8" s="309"/>
      <c r="FTV8" s="309"/>
      <c r="FTW8" s="309"/>
      <c r="FTX8" s="309"/>
      <c r="FTY8" s="309"/>
      <c r="FTZ8" s="309"/>
      <c r="FUA8" s="309"/>
      <c r="FUB8" s="309"/>
      <c r="FUC8" s="309"/>
      <c r="FUD8" s="309"/>
      <c r="FUE8" s="309"/>
      <c r="FUF8" s="309"/>
      <c r="FUG8" s="309"/>
      <c r="FUH8" s="309"/>
      <c r="FUI8" s="309"/>
      <c r="FUJ8" s="309"/>
      <c r="FUK8" s="309"/>
      <c r="FUL8" s="309"/>
      <c r="FUM8" s="309"/>
      <c r="FUN8" s="309"/>
      <c r="FUO8" s="309"/>
      <c r="FUP8" s="309"/>
      <c r="FUQ8" s="309"/>
      <c r="FUR8" s="309"/>
      <c r="FUS8" s="309"/>
      <c r="FUT8" s="309"/>
      <c r="FUU8" s="309"/>
      <c r="FUV8" s="309"/>
      <c r="FUW8" s="309"/>
      <c r="FUX8" s="309"/>
      <c r="FUY8" s="309"/>
      <c r="FUZ8" s="309"/>
      <c r="FVA8" s="309"/>
      <c r="FVB8" s="309"/>
      <c r="FVC8" s="309"/>
      <c r="FVD8" s="309"/>
      <c r="FVE8" s="309"/>
      <c r="FVF8" s="309"/>
      <c r="FVG8" s="309"/>
      <c r="FVH8" s="309"/>
      <c r="FVI8" s="309"/>
      <c r="FVJ8" s="309"/>
      <c r="FVK8" s="309"/>
      <c r="FVL8" s="309"/>
      <c r="FVM8" s="309"/>
      <c r="FVN8" s="309"/>
      <c r="FVO8" s="309"/>
      <c r="FVP8" s="309"/>
      <c r="FVQ8" s="309"/>
      <c r="FVR8" s="309"/>
      <c r="FVS8" s="309"/>
      <c r="FVT8" s="309"/>
      <c r="FVU8" s="309"/>
      <c r="FVV8" s="309"/>
      <c r="FVW8" s="309"/>
      <c r="FVX8" s="309"/>
      <c r="FVY8" s="309"/>
      <c r="FVZ8" s="309"/>
      <c r="FWA8" s="309"/>
      <c r="FWB8" s="309"/>
      <c r="FWC8" s="309"/>
      <c r="FWD8" s="309"/>
      <c r="FWE8" s="309"/>
      <c r="FWF8" s="309"/>
      <c r="FWG8" s="309"/>
      <c r="FWH8" s="309"/>
      <c r="FWI8" s="309"/>
      <c r="FWJ8" s="309"/>
      <c r="FWK8" s="309"/>
      <c r="FWL8" s="309"/>
      <c r="FWM8" s="309"/>
      <c r="FWN8" s="309"/>
      <c r="FWO8" s="309"/>
      <c r="FWP8" s="309"/>
      <c r="FWQ8" s="309"/>
      <c r="FWR8" s="309"/>
      <c r="FWS8" s="309"/>
      <c r="FWT8" s="309"/>
      <c r="FWU8" s="309"/>
      <c r="FWV8" s="309"/>
      <c r="FWW8" s="309"/>
      <c r="FWX8" s="309"/>
      <c r="FWY8" s="309"/>
      <c r="FWZ8" s="309"/>
      <c r="FXA8" s="309"/>
      <c r="FXB8" s="309"/>
      <c r="FXC8" s="309"/>
      <c r="FXD8" s="309"/>
      <c r="FXE8" s="309"/>
      <c r="FXF8" s="309"/>
      <c r="FXG8" s="309"/>
      <c r="FXH8" s="309"/>
      <c r="FXI8" s="309"/>
      <c r="FXJ8" s="309"/>
      <c r="FXK8" s="309"/>
      <c r="FXL8" s="309"/>
      <c r="FXM8" s="309"/>
      <c r="FXN8" s="309"/>
      <c r="FXO8" s="309"/>
      <c r="FXP8" s="309"/>
      <c r="FXQ8" s="309"/>
      <c r="FXR8" s="309"/>
      <c r="FXS8" s="309"/>
      <c r="FXT8" s="309"/>
      <c r="FXU8" s="309"/>
      <c r="FXV8" s="309"/>
      <c r="FXW8" s="309"/>
      <c r="FXX8" s="309"/>
      <c r="FXY8" s="309"/>
      <c r="FXZ8" s="309"/>
      <c r="FYA8" s="309"/>
      <c r="FYB8" s="309"/>
      <c r="FYC8" s="309"/>
      <c r="FYD8" s="309"/>
      <c r="FYE8" s="309"/>
      <c r="FYF8" s="309"/>
      <c r="FYG8" s="309"/>
      <c r="FYH8" s="309"/>
      <c r="FYI8" s="309"/>
      <c r="FYJ8" s="309"/>
      <c r="FYK8" s="309"/>
      <c r="FYL8" s="309"/>
      <c r="FYM8" s="309"/>
      <c r="FYN8" s="309"/>
      <c r="FYO8" s="309"/>
      <c r="FYP8" s="309"/>
      <c r="FYQ8" s="309"/>
      <c r="FYR8" s="309"/>
      <c r="FYS8" s="309"/>
      <c r="FYT8" s="309"/>
      <c r="FYU8" s="309"/>
      <c r="FYV8" s="309"/>
      <c r="FYW8" s="309"/>
      <c r="FYX8" s="309"/>
      <c r="FYY8" s="309"/>
      <c r="FYZ8" s="309"/>
      <c r="FZA8" s="309"/>
      <c r="FZB8" s="309"/>
      <c r="FZC8" s="309"/>
      <c r="FZD8" s="309"/>
      <c r="FZE8" s="309"/>
      <c r="FZF8" s="309"/>
      <c r="FZG8" s="309"/>
      <c r="FZH8" s="309"/>
      <c r="FZI8" s="309"/>
      <c r="FZJ8" s="309"/>
      <c r="FZK8" s="309"/>
      <c r="FZL8" s="309"/>
      <c r="FZM8" s="309"/>
      <c r="FZN8" s="309"/>
      <c r="FZO8" s="309"/>
      <c r="FZP8" s="309"/>
      <c r="FZQ8" s="309"/>
      <c r="FZR8" s="309"/>
      <c r="FZS8" s="309"/>
      <c r="FZT8" s="309"/>
      <c r="FZU8" s="309"/>
      <c r="FZV8" s="309"/>
      <c r="FZW8" s="309"/>
      <c r="FZX8" s="309"/>
      <c r="FZY8" s="309"/>
      <c r="FZZ8" s="309"/>
      <c r="GAA8" s="309"/>
      <c r="GAB8" s="309"/>
      <c r="GAC8" s="309"/>
      <c r="GAD8" s="309"/>
      <c r="GAE8" s="309"/>
      <c r="GAF8" s="309"/>
      <c r="GAG8" s="309"/>
      <c r="GAH8" s="309"/>
      <c r="GAI8" s="309"/>
      <c r="GAJ8" s="309"/>
      <c r="GAK8" s="309"/>
      <c r="GAL8" s="309"/>
      <c r="GAM8" s="309"/>
      <c r="GAN8" s="309"/>
      <c r="GAO8" s="309"/>
      <c r="GAP8" s="309"/>
      <c r="GAQ8" s="309"/>
      <c r="GAR8" s="309"/>
      <c r="GAS8" s="309"/>
      <c r="GAT8" s="309"/>
      <c r="GAU8" s="309"/>
      <c r="GAV8" s="309"/>
      <c r="GAW8" s="309"/>
      <c r="GAX8" s="309"/>
      <c r="GAY8" s="309"/>
      <c r="GAZ8" s="309"/>
      <c r="GBA8" s="309"/>
      <c r="GBB8" s="309"/>
      <c r="GBC8" s="309"/>
      <c r="GBD8" s="309"/>
      <c r="GBE8" s="309"/>
      <c r="GBF8" s="309"/>
      <c r="GBG8" s="309"/>
      <c r="GBH8" s="309"/>
      <c r="GBI8" s="309"/>
      <c r="GBJ8" s="309"/>
      <c r="GBK8" s="309"/>
      <c r="GBL8" s="309"/>
      <c r="GBM8" s="309"/>
      <c r="GBN8" s="309"/>
      <c r="GBO8" s="309"/>
      <c r="GBP8" s="309"/>
      <c r="GBQ8" s="309"/>
      <c r="GBR8" s="309"/>
      <c r="GBS8" s="309"/>
      <c r="GBT8" s="309"/>
      <c r="GBU8" s="309"/>
      <c r="GBV8" s="309"/>
      <c r="GBW8" s="309"/>
      <c r="GBX8" s="309"/>
      <c r="GBY8" s="309"/>
      <c r="GBZ8" s="309"/>
      <c r="GCA8" s="309"/>
      <c r="GCB8" s="309"/>
      <c r="GCC8" s="309"/>
      <c r="GCD8" s="309"/>
      <c r="GCE8" s="309"/>
      <c r="GCF8" s="309"/>
      <c r="GCG8" s="309"/>
      <c r="GCH8" s="309"/>
      <c r="GCI8" s="309"/>
      <c r="GCJ8" s="309"/>
      <c r="GCK8" s="309"/>
      <c r="GCL8" s="309"/>
      <c r="GCM8" s="309"/>
      <c r="GCN8" s="309"/>
      <c r="GCO8" s="309"/>
      <c r="GCP8" s="309"/>
      <c r="GCQ8" s="309"/>
      <c r="GCR8" s="309"/>
      <c r="GCS8" s="309"/>
      <c r="GCT8" s="309"/>
      <c r="GCU8" s="309"/>
      <c r="GCV8" s="309"/>
      <c r="GCW8" s="309"/>
      <c r="GCX8" s="309"/>
      <c r="GCY8" s="309"/>
      <c r="GCZ8" s="309"/>
      <c r="GDA8" s="309"/>
      <c r="GDB8" s="309"/>
      <c r="GDC8" s="309"/>
      <c r="GDD8" s="309"/>
      <c r="GDE8" s="309"/>
      <c r="GDF8" s="309"/>
      <c r="GDG8" s="309"/>
      <c r="GDH8" s="309"/>
      <c r="GDI8" s="309"/>
      <c r="GDJ8" s="309"/>
      <c r="GDK8" s="309"/>
      <c r="GDL8" s="309"/>
      <c r="GDM8" s="309"/>
      <c r="GDN8" s="309"/>
      <c r="GDO8" s="309"/>
      <c r="GDP8" s="309"/>
      <c r="GDQ8" s="309"/>
      <c r="GDR8" s="309"/>
      <c r="GDS8" s="309"/>
      <c r="GDT8" s="309"/>
      <c r="GDU8" s="309"/>
      <c r="GDV8" s="309"/>
      <c r="GDW8" s="309"/>
      <c r="GDX8" s="309"/>
      <c r="GDY8" s="309"/>
      <c r="GDZ8" s="309"/>
      <c r="GEA8" s="309"/>
      <c r="GEB8" s="309"/>
      <c r="GEC8" s="309"/>
      <c r="GED8" s="309"/>
      <c r="GEE8" s="309"/>
      <c r="GEF8" s="309"/>
      <c r="GEG8" s="309"/>
      <c r="GEH8" s="309"/>
      <c r="GEI8" s="309"/>
      <c r="GEJ8" s="309"/>
      <c r="GEK8" s="309"/>
      <c r="GEL8" s="309"/>
      <c r="GEM8" s="309"/>
      <c r="GEN8" s="309"/>
      <c r="GEO8" s="309"/>
      <c r="GEP8" s="309"/>
      <c r="GEQ8" s="309"/>
      <c r="GER8" s="309"/>
      <c r="GES8" s="309"/>
      <c r="GET8" s="309"/>
      <c r="GEU8" s="309"/>
      <c r="GEV8" s="309"/>
      <c r="GEW8" s="309"/>
      <c r="GEX8" s="309"/>
      <c r="GEY8" s="309"/>
      <c r="GEZ8" s="309"/>
      <c r="GFA8" s="309"/>
      <c r="GFB8" s="309"/>
      <c r="GFC8" s="309"/>
      <c r="GFD8" s="309"/>
      <c r="GFE8" s="309"/>
      <c r="GFF8" s="309"/>
      <c r="GFG8" s="309"/>
      <c r="GFH8" s="309"/>
      <c r="GFI8" s="309"/>
      <c r="GFJ8" s="309"/>
      <c r="GFK8" s="309"/>
      <c r="GFL8" s="309"/>
      <c r="GFM8" s="309"/>
      <c r="GFN8" s="309"/>
      <c r="GFO8" s="309"/>
      <c r="GFP8" s="309"/>
      <c r="GFQ8" s="309"/>
      <c r="GFR8" s="309"/>
      <c r="GFS8" s="309"/>
      <c r="GFT8" s="309"/>
      <c r="GFU8" s="309"/>
      <c r="GFV8" s="309"/>
      <c r="GFW8" s="309"/>
      <c r="GFX8" s="309"/>
      <c r="GFY8" s="309"/>
      <c r="GFZ8" s="309"/>
      <c r="GGA8" s="309"/>
      <c r="GGB8" s="309"/>
      <c r="GGC8" s="309"/>
      <c r="GGD8" s="309"/>
      <c r="GGE8" s="309"/>
      <c r="GGF8" s="309"/>
      <c r="GGG8" s="309"/>
      <c r="GGH8" s="309"/>
      <c r="GGI8" s="309"/>
      <c r="GGJ8" s="309"/>
      <c r="GGK8" s="309"/>
      <c r="GGL8" s="309"/>
      <c r="GGM8" s="309"/>
      <c r="GGN8" s="309"/>
      <c r="GGO8" s="309"/>
      <c r="GGP8" s="309"/>
      <c r="GGQ8" s="309"/>
      <c r="GGR8" s="309"/>
      <c r="GGS8" s="309"/>
      <c r="GGT8" s="309"/>
      <c r="GGU8" s="309"/>
      <c r="GGV8" s="309"/>
      <c r="GGW8" s="309"/>
      <c r="GGX8" s="309"/>
      <c r="GGY8" s="309"/>
      <c r="GGZ8" s="309"/>
      <c r="GHA8" s="309"/>
      <c r="GHB8" s="309"/>
      <c r="GHC8" s="309"/>
      <c r="GHD8" s="309"/>
      <c r="GHE8" s="309"/>
      <c r="GHF8" s="309"/>
      <c r="GHG8" s="309"/>
      <c r="GHH8" s="309"/>
      <c r="GHI8" s="309"/>
      <c r="GHJ8" s="309"/>
      <c r="GHK8" s="309"/>
      <c r="GHL8" s="309"/>
      <c r="GHM8" s="309"/>
      <c r="GHN8" s="309"/>
      <c r="GHO8" s="309"/>
      <c r="GHP8" s="309"/>
      <c r="GHQ8" s="309"/>
      <c r="GHR8" s="309"/>
      <c r="GHS8" s="309"/>
      <c r="GHT8" s="309"/>
      <c r="GHU8" s="309"/>
      <c r="GHV8" s="309"/>
      <c r="GHW8" s="309"/>
      <c r="GHX8" s="309"/>
      <c r="GHY8" s="309"/>
      <c r="GHZ8" s="309"/>
      <c r="GIA8" s="309"/>
      <c r="GIB8" s="309"/>
      <c r="GIC8" s="309"/>
      <c r="GID8" s="309"/>
      <c r="GIE8" s="309"/>
      <c r="GIF8" s="309"/>
      <c r="GIG8" s="309"/>
      <c r="GIH8" s="309"/>
      <c r="GII8" s="309"/>
      <c r="GIJ8" s="309"/>
      <c r="GIK8" s="309"/>
      <c r="GIL8" s="309"/>
      <c r="GIM8" s="309"/>
      <c r="GIN8" s="309"/>
      <c r="GIO8" s="309"/>
      <c r="GIP8" s="309"/>
      <c r="GIQ8" s="309"/>
      <c r="GIR8" s="309"/>
      <c r="GIS8" s="309"/>
      <c r="GIT8" s="309"/>
      <c r="GIU8" s="309"/>
      <c r="GIV8" s="309"/>
      <c r="GIW8" s="309"/>
      <c r="GIX8" s="309"/>
      <c r="GIY8" s="309"/>
      <c r="GIZ8" s="309"/>
      <c r="GJA8" s="309"/>
      <c r="GJB8" s="309"/>
      <c r="GJC8" s="309"/>
      <c r="GJD8" s="309"/>
      <c r="GJE8" s="309"/>
      <c r="GJF8" s="309"/>
      <c r="GJG8" s="309"/>
      <c r="GJH8" s="309"/>
      <c r="GJI8" s="309"/>
      <c r="GJJ8" s="309"/>
      <c r="GJK8" s="309"/>
      <c r="GJL8" s="309"/>
      <c r="GJM8" s="309"/>
      <c r="GJN8" s="309"/>
      <c r="GJO8" s="309"/>
      <c r="GJP8" s="309"/>
      <c r="GJQ8" s="309"/>
      <c r="GJR8" s="309"/>
      <c r="GJS8" s="309"/>
      <c r="GJT8" s="309"/>
      <c r="GJU8" s="309"/>
      <c r="GJV8" s="309"/>
      <c r="GJW8" s="309"/>
      <c r="GJX8" s="309"/>
      <c r="GJY8" s="309"/>
      <c r="GJZ8" s="309"/>
      <c r="GKA8" s="309"/>
      <c r="GKB8" s="309"/>
      <c r="GKC8" s="309"/>
      <c r="GKD8" s="309"/>
      <c r="GKE8" s="309"/>
      <c r="GKF8" s="309"/>
      <c r="GKG8" s="309"/>
      <c r="GKH8" s="309"/>
      <c r="GKI8" s="309"/>
      <c r="GKJ8" s="309"/>
      <c r="GKK8" s="309"/>
      <c r="GKL8" s="309"/>
      <c r="GKM8" s="309"/>
      <c r="GKN8" s="309"/>
      <c r="GKO8" s="309"/>
      <c r="GKP8" s="309"/>
      <c r="GKQ8" s="309"/>
      <c r="GKR8" s="309"/>
      <c r="GKS8" s="309"/>
      <c r="GKT8" s="309"/>
      <c r="GKU8" s="309"/>
      <c r="GKV8" s="309"/>
      <c r="GKW8" s="309"/>
      <c r="GKX8" s="309"/>
      <c r="GKY8" s="309"/>
      <c r="GKZ8" s="309"/>
      <c r="GLA8" s="309"/>
      <c r="GLB8" s="309"/>
      <c r="GLC8" s="309"/>
      <c r="GLD8" s="309"/>
      <c r="GLE8" s="309"/>
      <c r="GLF8" s="309"/>
      <c r="GLG8" s="309"/>
      <c r="GLH8" s="309"/>
      <c r="GLI8" s="309"/>
      <c r="GLJ8" s="309"/>
      <c r="GLK8" s="309"/>
      <c r="GLL8" s="309"/>
      <c r="GLM8" s="309"/>
      <c r="GLN8" s="309"/>
      <c r="GLO8" s="309"/>
      <c r="GLP8" s="309"/>
      <c r="GLQ8" s="309"/>
      <c r="GLR8" s="309"/>
      <c r="GLS8" s="309"/>
      <c r="GLT8" s="309"/>
      <c r="GLU8" s="309"/>
      <c r="GLV8" s="309"/>
      <c r="GLW8" s="309"/>
      <c r="GLX8" s="309"/>
      <c r="GLY8" s="309"/>
      <c r="GLZ8" s="309"/>
      <c r="GMA8" s="309"/>
      <c r="GMB8" s="309"/>
      <c r="GMC8" s="309"/>
      <c r="GMD8" s="309"/>
      <c r="GME8" s="309"/>
      <c r="GMF8" s="309"/>
      <c r="GMG8" s="309"/>
      <c r="GMH8" s="309"/>
      <c r="GMI8" s="309"/>
      <c r="GMJ8" s="309"/>
      <c r="GMK8" s="309"/>
      <c r="GML8" s="309"/>
      <c r="GMM8" s="309"/>
      <c r="GMN8" s="309"/>
      <c r="GMO8" s="309"/>
      <c r="GMP8" s="309"/>
      <c r="GMQ8" s="309"/>
      <c r="GMR8" s="309"/>
      <c r="GMS8" s="309"/>
      <c r="GMT8" s="309"/>
      <c r="GMU8" s="309"/>
      <c r="GMV8" s="309"/>
      <c r="GMW8" s="309"/>
      <c r="GMX8" s="309"/>
      <c r="GMY8" s="309"/>
      <c r="GMZ8" s="309"/>
      <c r="GNA8" s="309"/>
      <c r="GNB8" s="309"/>
      <c r="GNC8" s="309"/>
      <c r="GND8" s="309"/>
      <c r="GNE8" s="309"/>
      <c r="GNF8" s="309"/>
      <c r="GNG8" s="309"/>
      <c r="GNH8" s="309"/>
      <c r="GNI8" s="309"/>
      <c r="GNJ8" s="309"/>
      <c r="GNK8" s="309"/>
      <c r="GNL8" s="309"/>
      <c r="GNM8" s="309"/>
      <c r="GNN8" s="309"/>
      <c r="GNO8" s="309"/>
      <c r="GNP8" s="309"/>
      <c r="GNQ8" s="309"/>
      <c r="GNR8" s="309"/>
      <c r="GNS8" s="309"/>
      <c r="GNT8" s="309"/>
      <c r="GNU8" s="309"/>
      <c r="GNV8" s="309"/>
      <c r="GNW8" s="309"/>
      <c r="GNX8" s="309"/>
      <c r="GNY8" s="309"/>
      <c r="GNZ8" s="309"/>
      <c r="GOA8" s="309"/>
      <c r="GOB8" s="309"/>
      <c r="GOC8" s="309"/>
      <c r="GOD8" s="309"/>
      <c r="GOE8" s="309"/>
      <c r="GOF8" s="309"/>
      <c r="GOG8" s="309"/>
      <c r="GOH8" s="309"/>
      <c r="GOI8" s="309"/>
      <c r="GOJ8" s="309"/>
      <c r="GOK8" s="309"/>
      <c r="GOL8" s="309"/>
      <c r="GOM8" s="309"/>
      <c r="GON8" s="309"/>
      <c r="GOO8" s="309"/>
      <c r="GOP8" s="309"/>
      <c r="GOQ8" s="309"/>
      <c r="GOR8" s="309"/>
      <c r="GOS8" s="309"/>
      <c r="GOT8" s="309"/>
      <c r="GOU8" s="309"/>
      <c r="GOV8" s="309"/>
      <c r="GOW8" s="309"/>
      <c r="GOX8" s="309"/>
      <c r="GOY8" s="309"/>
      <c r="GOZ8" s="309"/>
      <c r="GPA8" s="309"/>
      <c r="GPB8" s="309"/>
      <c r="GPC8" s="309"/>
      <c r="GPD8" s="309"/>
      <c r="GPE8" s="309"/>
      <c r="GPF8" s="309"/>
      <c r="GPG8" s="309"/>
      <c r="GPH8" s="309"/>
      <c r="GPI8" s="309"/>
      <c r="GPJ8" s="309"/>
      <c r="GPK8" s="309"/>
      <c r="GPL8" s="309"/>
      <c r="GPM8" s="309"/>
      <c r="GPN8" s="309"/>
      <c r="GPO8" s="309"/>
      <c r="GPP8" s="309"/>
      <c r="GPQ8" s="309"/>
      <c r="GPR8" s="309"/>
      <c r="GPS8" s="309"/>
      <c r="GPT8" s="309"/>
      <c r="GPU8" s="309"/>
      <c r="GPV8" s="309"/>
      <c r="GPW8" s="309"/>
      <c r="GPX8" s="309"/>
      <c r="GPY8" s="309"/>
      <c r="GPZ8" s="309"/>
      <c r="GQA8" s="309"/>
      <c r="GQB8" s="309"/>
      <c r="GQC8" s="309"/>
      <c r="GQD8" s="309"/>
      <c r="GQE8" s="309"/>
      <c r="GQF8" s="309"/>
      <c r="GQG8" s="309"/>
      <c r="GQH8" s="309"/>
      <c r="GQI8" s="309"/>
      <c r="GQJ8" s="309"/>
      <c r="GQK8" s="309"/>
      <c r="GQL8" s="309"/>
      <c r="GQM8" s="309"/>
      <c r="GQN8" s="309"/>
      <c r="GQO8" s="309"/>
      <c r="GQP8" s="309"/>
      <c r="GQQ8" s="309"/>
      <c r="GQR8" s="309"/>
      <c r="GQS8" s="309"/>
      <c r="GQT8" s="309"/>
      <c r="GQU8" s="309"/>
      <c r="GQV8" s="309"/>
      <c r="GQW8" s="309"/>
      <c r="GQX8" s="309"/>
      <c r="GQY8" s="309"/>
      <c r="GQZ8" s="309"/>
      <c r="GRA8" s="309"/>
      <c r="GRB8" s="309"/>
      <c r="GRC8" s="309"/>
      <c r="GRD8" s="309"/>
      <c r="GRE8" s="309"/>
      <c r="GRF8" s="309"/>
      <c r="GRG8" s="309"/>
      <c r="GRH8" s="309"/>
      <c r="GRI8" s="309"/>
      <c r="GRJ8" s="309"/>
      <c r="GRK8" s="309"/>
      <c r="GRL8" s="309"/>
      <c r="GRM8" s="309"/>
      <c r="GRN8" s="309"/>
      <c r="GRO8" s="309"/>
      <c r="GRP8" s="309"/>
      <c r="GRQ8" s="309"/>
      <c r="GRR8" s="309"/>
      <c r="GRS8" s="309"/>
      <c r="GRT8" s="309"/>
      <c r="GRU8" s="309"/>
      <c r="GRV8" s="309"/>
      <c r="GRW8" s="309"/>
      <c r="GRX8" s="309"/>
      <c r="GRY8" s="309"/>
      <c r="GRZ8" s="309"/>
      <c r="GSA8" s="309"/>
      <c r="GSB8" s="309"/>
      <c r="GSC8" s="309"/>
      <c r="GSD8" s="309"/>
      <c r="GSE8" s="309"/>
      <c r="GSF8" s="309"/>
      <c r="GSG8" s="309"/>
      <c r="GSH8" s="309"/>
      <c r="GSI8" s="309"/>
      <c r="GSJ8" s="309"/>
      <c r="GSK8" s="309"/>
      <c r="GSL8" s="309"/>
      <c r="GSM8" s="309"/>
      <c r="GSN8" s="309"/>
      <c r="GSO8" s="309"/>
      <c r="GSP8" s="309"/>
      <c r="GSQ8" s="309"/>
      <c r="GSR8" s="309"/>
      <c r="GSS8" s="309"/>
      <c r="GST8" s="309"/>
      <c r="GSU8" s="309"/>
      <c r="GSV8" s="309"/>
      <c r="GSW8" s="309"/>
      <c r="GSX8" s="309"/>
      <c r="GSY8" s="309"/>
      <c r="GSZ8" s="309"/>
      <c r="GTA8" s="309"/>
      <c r="GTB8" s="309"/>
      <c r="GTC8" s="309"/>
      <c r="GTD8" s="309"/>
      <c r="GTE8" s="309"/>
      <c r="GTF8" s="309"/>
      <c r="GTG8" s="309"/>
      <c r="GTH8" s="309"/>
      <c r="GTI8" s="309"/>
      <c r="GTJ8" s="309"/>
      <c r="GTK8" s="309"/>
      <c r="GTL8" s="309"/>
      <c r="GTM8" s="309"/>
      <c r="GTN8" s="309"/>
      <c r="GTO8" s="309"/>
      <c r="GTP8" s="309"/>
      <c r="GTQ8" s="309"/>
      <c r="GTR8" s="309"/>
      <c r="GTS8" s="309"/>
      <c r="GTT8" s="309"/>
      <c r="GTU8" s="309"/>
      <c r="GTV8" s="309"/>
      <c r="GTW8" s="309"/>
      <c r="GTX8" s="309"/>
      <c r="GTY8" s="309"/>
      <c r="GTZ8" s="309"/>
      <c r="GUA8" s="309"/>
      <c r="GUB8" s="309"/>
      <c r="GUC8" s="309"/>
      <c r="GUD8" s="309"/>
      <c r="GUE8" s="309"/>
      <c r="GUF8" s="309"/>
      <c r="GUG8" s="309"/>
      <c r="GUH8" s="309"/>
      <c r="GUI8" s="309"/>
      <c r="GUJ8" s="309"/>
      <c r="GUK8" s="309"/>
      <c r="GUL8" s="309"/>
      <c r="GUM8" s="309"/>
      <c r="GUN8" s="309"/>
      <c r="GUO8" s="309"/>
      <c r="GUP8" s="309"/>
      <c r="GUQ8" s="309"/>
      <c r="GUR8" s="309"/>
      <c r="GUS8" s="309"/>
      <c r="GUT8" s="309"/>
      <c r="GUU8" s="309"/>
      <c r="GUV8" s="309"/>
      <c r="GUW8" s="309"/>
      <c r="GUX8" s="309"/>
      <c r="GUY8" s="309"/>
      <c r="GUZ8" s="309"/>
      <c r="GVA8" s="309"/>
      <c r="GVB8" s="309"/>
      <c r="GVC8" s="309"/>
      <c r="GVD8" s="309"/>
      <c r="GVE8" s="309"/>
      <c r="GVF8" s="309"/>
      <c r="GVG8" s="309"/>
      <c r="GVH8" s="309"/>
      <c r="GVI8" s="309"/>
      <c r="GVJ8" s="309"/>
      <c r="GVK8" s="309"/>
      <c r="GVL8" s="309"/>
      <c r="GVM8" s="309"/>
      <c r="GVN8" s="309"/>
      <c r="GVO8" s="309"/>
      <c r="GVP8" s="309"/>
      <c r="GVQ8" s="309"/>
      <c r="GVR8" s="309"/>
      <c r="GVS8" s="309"/>
      <c r="GVT8" s="309"/>
      <c r="GVU8" s="309"/>
      <c r="GVV8" s="309"/>
      <c r="GVW8" s="309"/>
      <c r="GVX8" s="309"/>
      <c r="GVY8" s="309"/>
      <c r="GVZ8" s="309"/>
      <c r="GWA8" s="309"/>
      <c r="GWB8" s="309"/>
      <c r="GWC8" s="309"/>
      <c r="GWD8" s="309"/>
      <c r="GWE8" s="309"/>
      <c r="GWF8" s="309"/>
      <c r="GWG8" s="309"/>
      <c r="GWH8" s="309"/>
      <c r="GWI8" s="309"/>
      <c r="GWJ8" s="309"/>
      <c r="GWK8" s="309"/>
      <c r="GWL8" s="309"/>
      <c r="GWM8" s="309"/>
      <c r="GWN8" s="309"/>
      <c r="GWO8" s="309"/>
      <c r="GWP8" s="309"/>
      <c r="GWQ8" s="309"/>
      <c r="GWR8" s="309"/>
      <c r="GWS8" s="309"/>
      <c r="GWT8" s="309"/>
      <c r="GWU8" s="309"/>
      <c r="GWV8" s="309"/>
      <c r="GWW8" s="309"/>
      <c r="GWX8" s="309"/>
      <c r="GWY8" s="309"/>
      <c r="GWZ8" s="309"/>
      <c r="GXA8" s="309"/>
      <c r="GXB8" s="309"/>
      <c r="GXC8" s="309"/>
      <c r="GXD8" s="309"/>
      <c r="GXE8" s="309"/>
      <c r="GXF8" s="309"/>
      <c r="GXG8" s="309"/>
      <c r="GXH8" s="309"/>
      <c r="GXI8" s="309"/>
      <c r="GXJ8" s="309"/>
      <c r="GXK8" s="309"/>
      <c r="GXL8" s="309"/>
      <c r="GXM8" s="309"/>
      <c r="GXN8" s="309"/>
      <c r="GXO8" s="309"/>
      <c r="GXP8" s="309"/>
      <c r="GXQ8" s="309"/>
      <c r="GXR8" s="309"/>
      <c r="GXS8" s="309"/>
      <c r="GXT8" s="309"/>
      <c r="GXU8" s="309"/>
      <c r="GXV8" s="309"/>
      <c r="GXW8" s="309"/>
      <c r="GXX8" s="309"/>
      <c r="GXY8" s="309"/>
      <c r="GXZ8" s="309"/>
      <c r="GYA8" s="309"/>
      <c r="GYB8" s="309"/>
      <c r="GYC8" s="309"/>
      <c r="GYD8" s="309"/>
      <c r="GYE8" s="309"/>
      <c r="GYF8" s="309"/>
      <c r="GYG8" s="309"/>
      <c r="GYH8" s="309"/>
      <c r="GYI8" s="309"/>
      <c r="GYJ8" s="309"/>
      <c r="GYK8" s="309"/>
      <c r="GYL8" s="309"/>
      <c r="GYM8" s="309"/>
      <c r="GYN8" s="309"/>
      <c r="GYO8" s="309"/>
      <c r="GYP8" s="309"/>
      <c r="GYQ8" s="309"/>
      <c r="GYR8" s="309"/>
      <c r="GYS8" s="309"/>
      <c r="GYT8" s="309"/>
      <c r="GYU8" s="309"/>
      <c r="GYV8" s="309"/>
      <c r="GYW8" s="309"/>
      <c r="GYX8" s="309"/>
      <c r="GYY8" s="309"/>
      <c r="GYZ8" s="309"/>
      <c r="GZA8" s="309"/>
      <c r="GZB8" s="309"/>
      <c r="GZC8" s="309"/>
      <c r="GZD8" s="309"/>
      <c r="GZE8" s="309"/>
      <c r="GZF8" s="309"/>
      <c r="GZG8" s="309"/>
      <c r="GZH8" s="309"/>
      <c r="GZI8" s="309"/>
      <c r="GZJ8" s="309"/>
      <c r="GZK8" s="309"/>
      <c r="GZL8" s="309"/>
      <c r="GZM8" s="309"/>
      <c r="GZN8" s="309"/>
      <c r="GZO8" s="309"/>
      <c r="GZP8" s="309"/>
      <c r="GZQ8" s="309"/>
      <c r="GZR8" s="309"/>
      <c r="GZS8" s="309"/>
      <c r="GZT8" s="309"/>
      <c r="GZU8" s="309"/>
      <c r="GZV8" s="309"/>
      <c r="GZW8" s="309"/>
      <c r="GZX8" s="309"/>
      <c r="GZY8" s="309"/>
      <c r="GZZ8" s="309"/>
      <c r="HAA8" s="309"/>
      <c r="HAB8" s="309"/>
      <c r="HAC8" s="309"/>
      <c r="HAD8" s="309"/>
      <c r="HAE8" s="309"/>
      <c r="HAF8" s="309"/>
      <c r="HAG8" s="309"/>
      <c r="HAH8" s="309"/>
      <c r="HAI8" s="309"/>
      <c r="HAJ8" s="309"/>
      <c r="HAK8" s="309"/>
      <c r="HAL8" s="309"/>
      <c r="HAM8" s="309"/>
      <c r="HAN8" s="309"/>
      <c r="HAO8" s="309"/>
      <c r="HAP8" s="309"/>
      <c r="HAQ8" s="309"/>
      <c r="HAR8" s="309"/>
      <c r="HAS8" s="309"/>
      <c r="HAT8" s="309"/>
      <c r="HAU8" s="309"/>
      <c r="HAV8" s="309"/>
      <c r="HAW8" s="309"/>
      <c r="HAX8" s="309"/>
      <c r="HAY8" s="309"/>
      <c r="HAZ8" s="309"/>
      <c r="HBA8" s="309"/>
      <c r="HBB8" s="309"/>
      <c r="HBC8" s="309"/>
      <c r="HBD8" s="309"/>
      <c r="HBE8" s="309"/>
      <c r="HBF8" s="309"/>
      <c r="HBG8" s="309"/>
      <c r="HBH8" s="309"/>
      <c r="HBI8" s="309"/>
      <c r="HBJ8" s="309"/>
      <c r="HBK8" s="309"/>
      <c r="HBL8" s="309"/>
      <c r="HBM8" s="309"/>
      <c r="HBN8" s="309"/>
      <c r="HBO8" s="309"/>
      <c r="HBP8" s="309"/>
      <c r="HBQ8" s="309"/>
      <c r="HBR8" s="309"/>
      <c r="HBS8" s="309"/>
      <c r="HBT8" s="309"/>
      <c r="HBU8" s="309"/>
      <c r="HBV8" s="309"/>
      <c r="HBW8" s="309"/>
      <c r="HBX8" s="309"/>
      <c r="HBY8" s="309"/>
      <c r="HBZ8" s="309"/>
      <c r="HCA8" s="309"/>
      <c r="HCB8" s="309"/>
      <c r="HCC8" s="309"/>
      <c r="HCD8" s="309"/>
      <c r="HCE8" s="309"/>
      <c r="HCF8" s="309"/>
      <c r="HCG8" s="309"/>
      <c r="HCH8" s="309"/>
      <c r="HCI8" s="309"/>
      <c r="HCJ8" s="309"/>
      <c r="HCK8" s="309"/>
      <c r="HCL8" s="309"/>
      <c r="HCM8" s="309"/>
      <c r="HCN8" s="309"/>
      <c r="HCO8" s="309"/>
      <c r="HCP8" s="309"/>
      <c r="HCQ8" s="309"/>
      <c r="HCR8" s="309"/>
      <c r="HCS8" s="309"/>
      <c r="HCT8" s="309"/>
      <c r="HCU8" s="309"/>
      <c r="HCV8" s="309"/>
      <c r="HCW8" s="309"/>
      <c r="HCX8" s="309"/>
      <c r="HCY8" s="309"/>
      <c r="HCZ8" s="309"/>
      <c r="HDA8" s="309"/>
      <c r="HDB8" s="309"/>
      <c r="HDC8" s="309"/>
      <c r="HDD8" s="309"/>
      <c r="HDE8" s="309"/>
      <c r="HDF8" s="309"/>
      <c r="HDG8" s="309"/>
      <c r="HDH8" s="309"/>
      <c r="HDI8" s="309"/>
      <c r="HDJ8" s="309"/>
      <c r="HDK8" s="309"/>
      <c r="HDL8" s="309"/>
      <c r="HDM8" s="309"/>
      <c r="HDN8" s="309"/>
      <c r="HDO8" s="309"/>
      <c r="HDP8" s="309"/>
      <c r="HDQ8" s="309"/>
      <c r="HDR8" s="309"/>
      <c r="HDS8" s="309"/>
      <c r="HDT8" s="309"/>
      <c r="HDU8" s="309"/>
      <c r="HDV8" s="309"/>
      <c r="HDW8" s="309"/>
      <c r="HDX8" s="309"/>
      <c r="HDY8" s="309"/>
      <c r="HDZ8" s="309"/>
      <c r="HEA8" s="309"/>
      <c r="HEB8" s="309"/>
      <c r="HEC8" s="309"/>
      <c r="HED8" s="309"/>
      <c r="HEE8" s="309"/>
      <c r="HEF8" s="309"/>
      <c r="HEG8" s="309"/>
      <c r="HEH8" s="309"/>
      <c r="HEI8" s="309"/>
      <c r="HEJ8" s="309"/>
      <c r="HEK8" s="309"/>
      <c r="HEL8" s="309"/>
      <c r="HEM8" s="309"/>
      <c r="HEN8" s="309"/>
      <c r="HEO8" s="309"/>
      <c r="HEP8" s="309"/>
      <c r="HEQ8" s="309"/>
      <c r="HER8" s="309"/>
      <c r="HES8" s="309"/>
      <c r="HET8" s="309"/>
      <c r="HEU8" s="309"/>
      <c r="HEV8" s="309"/>
      <c r="HEW8" s="309"/>
      <c r="HEX8" s="309"/>
      <c r="HEY8" s="309"/>
      <c r="HEZ8" s="309"/>
      <c r="HFA8" s="309"/>
      <c r="HFB8" s="309"/>
      <c r="HFC8" s="309"/>
      <c r="HFD8" s="309"/>
      <c r="HFE8" s="309"/>
      <c r="HFF8" s="309"/>
      <c r="HFG8" s="309"/>
      <c r="HFH8" s="309"/>
      <c r="HFI8" s="309"/>
      <c r="HFJ8" s="309"/>
      <c r="HFK8" s="309"/>
      <c r="HFL8" s="309"/>
      <c r="HFM8" s="309"/>
      <c r="HFN8" s="309"/>
      <c r="HFO8" s="309"/>
      <c r="HFP8" s="309"/>
      <c r="HFQ8" s="309"/>
      <c r="HFR8" s="309"/>
      <c r="HFS8" s="309"/>
      <c r="HFT8" s="309"/>
      <c r="HFU8" s="309"/>
      <c r="HFV8" s="309"/>
      <c r="HFW8" s="309"/>
      <c r="HFX8" s="309"/>
      <c r="HFY8" s="309"/>
      <c r="HFZ8" s="309"/>
      <c r="HGA8" s="309"/>
      <c r="HGB8" s="309"/>
      <c r="HGC8" s="309"/>
      <c r="HGD8" s="309"/>
      <c r="HGE8" s="309"/>
      <c r="HGF8" s="309"/>
      <c r="HGG8" s="309"/>
      <c r="HGH8" s="309"/>
      <c r="HGI8" s="309"/>
      <c r="HGJ8" s="309"/>
      <c r="HGK8" s="309"/>
      <c r="HGL8" s="309"/>
      <c r="HGM8" s="309"/>
      <c r="HGN8" s="309"/>
      <c r="HGO8" s="309"/>
      <c r="HGP8" s="309"/>
      <c r="HGQ8" s="309"/>
      <c r="HGR8" s="309"/>
      <c r="HGS8" s="309"/>
      <c r="HGT8" s="309"/>
      <c r="HGU8" s="309"/>
      <c r="HGV8" s="309"/>
      <c r="HGW8" s="309"/>
      <c r="HGX8" s="309"/>
      <c r="HGY8" s="309"/>
      <c r="HGZ8" s="309"/>
      <c r="HHA8" s="309"/>
      <c r="HHB8" s="309"/>
      <c r="HHC8" s="309"/>
      <c r="HHD8" s="309"/>
      <c r="HHE8" s="309"/>
      <c r="HHF8" s="309"/>
      <c r="HHG8" s="309"/>
      <c r="HHH8" s="309"/>
      <c r="HHI8" s="309"/>
      <c r="HHJ8" s="309"/>
      <c r="HHK8" s="309"/>
      <c r="HHL8" s="309"/>
      <c r="HHM8" s="309"/>
      <c r="HHN8" s="309"/>
      <c r="HHO8" s="309"/>
      <c r="HHP8" s="309"/>
      <c r="HHQ8" s="309"/>
      <c r="HHR8" s="309"/>
      <c r="HHS8" s="309"/>
      <c r="HHT8" s="309"/>
      <c r="HHU8" s="309"/>
      <c r="HHV8" s="309"/>
      <c r="HHW8" s="309"/>
      <c r="HHX8" s="309"/>
      <c r="HHY8" s="309"/>
      <c r="HHZ8" s="309"/>
      <c r="HIA8" s="309"/>
      <c r="HIB8" s="309"/>
      <c r="HIC8" s="309"/>
      <c r="HID8" s="309"/>
      <c r="HIE8" s="309"/>
      <c r="HIF8" s="309"/>
      <c r="HIG8" s="309"/>
      <c r="HIH8" s="309"/>
      <c r="HII8" s="309"/>
      <c r="HIJ8" s="309"/>
      <c r="HIK8" s="309"/>
      <c r="HIL8" s="309"/>
      <c r="HIM8" s="309"/>
      <c r="HIN8" s="309"/>
      <c r="HIO8" s="309"/>
      <c r="HIP8" s="309"/>
      <c r="HIQ8" s="309"/>
      <c r="HIR8" s="309"/>
      <c r="HIS8" s="309"/>
      <c r="HIT8" s="309"/>
      <c r="HIU8" s="309"/>
      <c r="HIV8" s="309"/>
      <c r="HIW8" s="309"/>
      <c r="HIX8" s="309"/>
      <c r="HIY8" s="309"/>
      <c r="HIZ8" s="309"/>
      <c r="HJA8" s="309"/>
      <c r="HJB8" s="309"/>
      <c r="HJC8" s="309"/>
      <c r="HJD8" s="309"/>
      <c r="HJE8" s="309"/>
      <c r="HJF8" s="309"/>
      <c r="HJG8" s="309"/>
      <c r="HJH8" s="309"/>
      <c r="HJI8" s="309"/>
      <c r="HJJ8" s="309"/>
      <c r="HJK8" s="309"/>
      <c r="HJL8" s="309"/>
      <c r="HJM8" s="309"/>
      <c r="HJN8" s="309"/>
      <c r="HJO8" s="309"/>
      <c r="HJP8" s="309"/>
      <c r="HJQ8" s="309"/>
      <c r="HJR8" s="309"/>
      <c r="HJS8" s="309"/>
      <c r="HJT8" s="309"/>
      <c r="HJU8" s="309"/>
      <c r="HJV8" s="309"/>
      <c r="HJW8" s="309"/>
      <c r="HJX8" s="309"/>
      <c r="HJY8" s="309"/>
      <c r="HJZ8" s="309"/>
      <c r="HKA8" s="309"/>
      <c r="HKB8" s="309"/>
      <c r="HKC8" s="309"/>
      <c r="HKD8" s="309"/>
      <c r="HKE8" s="309"/>
      <c r="HKF8" s="309"/>
      <c r="HKG8" s="309"/>
      <c r="HKH8" s="309"/>
      <c r="HKI8" s="309"/>
      <c r="HKJ8" s="309"/>
      <c r="HKK8" s="309"/>
      <c r="HKL8" s="309"/>
      <c r="HKM8" s="309"/>
      <c r="HKN8" s="309"/>
      <c r="HKO8" s="309"/>
      <c r="HKP8" s="309"/>
      <c r="HKQ8" s="309"/>
      <c r="HKR8" s="309"/>
      <c r="HKS8" s="309"/>
      <c r="HKT8" s="309"/>
      <c r="HKU8" s="309"/>
      <c r="HKV8" s="309"/>
      <c r="HKW8" s="309"/>
      <c r="HKX8" s="309"/>
      <c r="HKY8" s="309"/>
      <c r="HKZ8" s="309"/>
      <c r="HLA8" s="309"/>
      <c r="HLB8" s="309"/>
      <c r="HLC8" s="309"/>
      <c r="HLD8" s="309"/>
      <c r="HLE8" s="309"/>
      <c r="HLF8" s="309"/>
      <c r="HLG8" s="309"/>
      <c r="HLH8" s="309"/>
      <c r="HLI8" s="309"/>
      <c r="HLJ8" s="309"/>
      <c r="HLK8" s="309"/>
      <c r="HLL8" s="309"/>
      <c r="HLM8" s="309"/>
      <c r="HLN8" s="309"/>
      <c r="HLO8" s="309"/>
      <c r="HLP8" s="309"/>
      <c r="HLQ8" s="309"/>
      <c r="HLR8" s="309"/>
      <c r="HLS8" s="309"/>
      <c r="HLT8" s="309"/>
      <c r="HLU8" s="309"/>
      <c r="HLV8" s="309"/>
      <c r="HLW8" s="309"/>
      <c r="HLX8" s="309"/>
      <c r="HLY8" s="309"/>
      <c r="HLZ8" s="309"/>
      <c r="HMA8" s="309"/>
      <c r="HMB8" s="309"/>
      <c r="HMC8" s="309"/>
      <c r="HMD8" s="309"/>
      <c r="HME8" s="309"/>
      <c r="HMF8" s="309"/>
      <c r="HMG8" s="309"/>
      <c r="HMH8" s="309"/>
      <c r="HMI8" s="309"/>
      <c r="HMJ8" s="309"/>
      <c r="HMK8" s="309"/>
      <c r="HML8" s="309"/>
      <c r="HMM8" s="309"/>
      <c r="HMN8" s="309"/>
      <c r="HMO8" s="309"/>
      <c r="HMP8" s="309"/>
      <c r="HMQ8" s="309"/>
      <c r="HMR8" s="309"/>
      <c r="HMS8" s="309"/>
      <c r="HMT8" s="309"/>
      <c r="HMU8" s="309"/>
      <c r="HMV8" s="309"/>
      <c r="HMW8" s="309"/>
      <c r="HMX8" s="309"/>
      <c r="HMY8" s="309"/>
      <c r="HMZ8" s="309"/>
      <c r="HNA8" s="309"/>
      <c r="HNB8" s="309"/>
      <c r="HNC8" s="309"/>
      <c r="HND8" s="309"/>
      <c r="HNE8" s="309"/>
      <c r="HNF8" s="309"/>
      <c r="HNG8" s="309"/>
      <c r="HNH8" s="309"/>
      <c r="HNI8" s="309"/>
      <c r="HNJ8" s="309"/>
      <c r="HNK8" s="309"/>
      <c r="HNL8" s="309"/>
      <c r="HNM8" s="309"/>
      <c r="HNN8" s="309"/>
      <c r="HNO8" s="309"/>
      <c r="HNP8" s="309"/>
      <c r="HNQ8" s="309"/>
      <c r="HNR8" s="309"/>
      <c r="HNS8" s="309"/>
      <c r="HNT8" s="309"/>
      <c r="HNU8" s="309"/>
      <c r="HNV8" s="309"/>
      <c r="HNW8" s="309"/>
      <c r="HNX8" s="309"/>
      <c r="HNY8" s="309"/>
      <c r="HNZ8" s="309"/>
      <c r="HOA8" s="309"/>
      <c r="HOB8" s="309"/>
      <c r="HOC8" s="309"/>
      <c r="HOD8" s="309"/>
      <c r="HOE8" s="309"/>
      <c r="HOF8" s="309"/>
      <c r="HOG8" s="309"/>
      <c r="HOH8" s="309"/>
      <c r="HOI8" s="309"/>
      <c r="HOJ8" s="309"/>
      <c r="HOK8" s="309"/>
      <c r="HOL8" s="309"/>
      <c r="HOM8" s="309"/>
      <c r="HON8" s="309"/>
      <c r="HOO8" s="309"/>
      <c r="HOP8" s="309"/>
      <c r="HOQ8" s="309"/>
      <c r="HOR8" s="309"/>
      <c r="HOS8" s="309"/>
      <c r="HOT8" s="309"/>
      <c r="HOU8" s="309"/>
      <c r="HOV8" s="309"/>
      <c r="HOW8" s="309"/>
      <c r="HOX8" s="309"/>
      <c r="HOY8" s="309"/>
      <c r="HOZ8" s="309"/>
      <c r="HPA8" s="309"/>
      <c r="HPB8" s="309"/>
      <c r="HPC8" s="309"/>
      <c r="HPD8" s="309"/>
      <c r="HPE8" s="309"/>
      <c r="HPF8" s="309"/>
      <c r="HPG8" s="309"/>
      <c r="HPH8" s="309"/>
      <c r="HPI8" s="309"/>
      <c r="HPJ8" s="309"/>
      <c r="HPK8" s="309"/>
      <c r="HPL8" s="309"/>
      <c r="HPM8" s="309"/>
      <c r="HPN8" s="309"/>
      <c r="HPO8" s="309"/>
      <c r="HPP8" s="309"/>
      <c r="HPQ8" s="309"/>
      <c r="HPR8" s="309"/>
      <c r="HPS8" s="309"/>
      <c r="HPT8" s="309"/>
      <c r="HPU8" s="309"/>
      <c r="HPV8" s="309"/>
      <c r="HPW8" s="309"/>
      <c r="HPX8" s="309"/>
      <c r="HPY8" s="309"/>
      <c r="HPZ8" s="309"/>
      <c r="HQA8" s="309"/>
      <c r="HQB8" s="309"/>
      <c r="HQC8" s="309"/>
      <c r="HQD8" s="309"/>
      <c r="HQE8" s="309"/>
      <c r="HQF8" s="309"/>
      <c r="HQG8" s="309"/>
      <c r="HQH8" s="309"/>
      <c r="HQI8" s="309"/>
      <c r="HQJ8" s="309"/>
      <c r="HQK8" s="309"/>
      <c r="HQL8" s="309"/>
      <c r="HQM8" s="309"/>
      <c r="HQN8" s="309"/>
      <c r="HQO8" s="309"/>
      <c r="HQP8" s="309"/>
      <c r="HQQ8" s="309"/>
      <c r="HQR8" s="309"/>
      <c r="HQS8" s="309"/>
      <c r="HQT8" s="309"/>
      <c r="HQU8" s="309"/>
      <c r="HQV8" s="309"/>
      <c r="HQW8" s="309"/>
      <c r="HQX8" s="309"/>
      <c r="HQY8" s="309"/>
      <c r="HQZ8" s="309"/>
      <c r="HRA8" s="309"/>
      <c r="HRB8" s="309"/>
      <c r="HRC8" s="309"/>
      <c r="HRD8" s="309"/>
      <c r="HRE8" s="309"/>
      <c r="HRF8" s="309"/>
      <c r="HRG8" s="309"/>
      <c r="HRH8" s="309"/>
      <c r="HRI8" s="309"/>
      <c r="HRJ8" s="309"/>
      <c r="HRK8" s="309"/>
      <c r="HRL8" s="309"/>
      <c r="HRM8" s="309"/>
      <c r="HRN8" s="309"/>
      <c r="HRO8" s="309"/>
      <c r="HRP8" s="309"/>
      <c r="HRQ8" s="309"/>
      <c r="HRR8" s="309"/>
      <c r="HRS8" s="309"/>
      <c r="HRT8" s="309"/>
      <c r="HRU8" s="309"/>
      <c r="HRV8" s="309"/>
      <c r="HRW8" s="309"/>
      <c r="HRX8" s="309"/>
      <c r="HRY8" s="309"/>
      <c r="HRZ8" s="309"/>
      <c r="HSA8" s="309"/>
      <c r="HSB8" s="309"/>
      <c r="HSC8" s="309"/>
      <c r="HSD8" s="309"/>
      <c r="HSE8" s="309"/>
      <c r="HSF8" s="309"/>
      <c r="HSG8" s="309"/>
      <c r="HSH8" s="309"/>
      <c r="HSI8" s="309"/>
      <c r="HSJ8" s="309"/>
      <c r="HSK8" s="309"/>
      <c r="HSL8" s="309"/>
      <c r="HSM8" s="309"/>
      <c r="HSN8" s="309"/>
      <c r="HSO8" s="309"/>
      <c r="HSP8" s="309"/>
      <c r="HSQ8" s="309"/>
      <c r="HSR8" s="309"/>
      <c r="HSS8" s="309"/>
      <c r="HST8" s="309"/>
      <c r="HSU8" s="309"/>
      <c r="HSV8" s="309"/>
      <c r="HSW8" s="309"/>
      <c r="HSX8" s="309"/>
      <c r="HSY8" s="309"/>
      <c r="HSZ8" s="309"/>
      <c r="HTA8" s="309"/>
      <c r="HTB8" s="309"/>
      <c r="HTC8" s="309"/>
      <c r="HTD8" s="309"/>
      <c r="HTE8" s="309"/>
      <c r="HTF8" s="309"/>
      <c r="HTG8" s="309"/>
      <c r="HTH8" s="309"/>
      <c r="HTI8" s="309"/>
      <c r="HTJ8" s="309"/>
      <c r="HTK8" s="309"/>
      <c r="HTL8" s="309"/>
      <c r="HTM8" s="309"/>
      <c r="HTN8" s="309"/>
      <c r="HTO8" s="309"/>
      <c r="HTP8" s="309"/>
      <c r="HTQ8" s="309"/>
      <c r="HTR8" s="309"/>
      <c r="HTS8" s="309"/>
      <c r="HTT8" s="309"/>
      <c r="HTU8" s="309"/>
      <c r="HTV8" s="309"/>
      <c r="HTW8" s="309"/>
      <c r="HTX8" s="309"/>
      <c r="HTY8" s="309"/>
      <c r="HTZ8" s="309"/>
      <c r="HUA8" s="309"/>
      <c r="HUB8" s="309"/>
      <c r="HUC8" s="309"/>
      <c r="HUD8" s="309"/>
      <c r="HUE8" s="309"/>
      <c r="HUF8" s="309"/>
      <c r="HUG8" s="309"/>
      <c r="HUH8" s="309"/>
      <c r="HUI8" s="309"/>
      <c r="HUJ8" s="309"/>
      <c r="HUK8" s="309"/>
      <c r="HUL8" s="309"/>
      <c r="HUM8" s="309"/>
      <c r="HUN8" s="309"/>
      <c r="HUO8" s="309"/>
      <c r="HUP8" s="309"/>
      <c r="HUQ8" s="309"/>
      <c r="HUR8" s="309"/>
      <c r="HUS8" s="309"/>
      <c r="HUT8" s="309"/>
      <c r="HUU8" s="309"/>
      <c r="HUV8" s="309"/>
      <c r="HUW8" s="309"/>
      <c r="HUX8" s="309"/>
      <c r="HUY8" s="309"/>
      <c r="HUZ8" s="309"/>
      <c r="HVA8" s="309"/>
      <c r="HVB8" s="309"/>
      <c r="HVC8" s="309"/>
      <c r="HVD8" s="309"/>
      <c r="HVE8" s="309"/>
      <c r="HVF8" s="309"/>
      <c r="HVG8" s="309"/>
      <c r="HVH8" s="309"/>
      <c r="HVI8" s="309"/>
      <c r="HVJ8" s="309"/>
      <c r="HVK8" s="309"/>
      <c r="HVL8" s="309"/>
      <c r="HVM8" s="309"/>
      <c r="HVN8" s="309"/>
      <c r="HVO8" s="309"/>
      <c r="HVP8" s="309"/>
      <c r="HVQ8" s="309"/>
      <c r="HVR8" s="309"/>
      <c r="HVS8" s="309"/>
      <c r="HVT8" s="309"/>
      <c r="HVU8" s="309"/>
      <c r="HVV8" s="309"/>
      <c r="HVW8" s="309"/>
      <c r="HVX8" s="309"/>
      <c r="HVY8" s="309"/>
      <c r="HVZ8" s="309"/>
      <c r="HWA8" s="309"/>
      <c r="HWB8" s="309"/>
      <c r="HWC8" s="309"/>
      <c r="HWD8" s="309"/>
      <c r="HWE8" s="309"/>
      <c r="HWF8" s="309"/>
      <c r="HWG8" s="309"/>
      <c r="HWH8" s="309"/>
      <c r="HWI8" s="309"/>
      <c r="HWJ8" s="309"/>
      <c r="HWK8" s="309"/>
      <c r="HWL8" s="309"/>
      <c r="HWM8" s="309"/>
      <c r="HWN8" s="309"/>
      <c r="HWO8" s="309"/>
      <c r="HWP8" s="309"/>
      <c r="HWQ8" s="309"/>
      <c r="HWR8" s="309"/>
      <c r="HWS8" s="309"/>
      <c r="HWT8" s="309"/>
      <c r="HWU8" s="309"/>
      <c r="HWV8" s="309"/>
      <c r="HWW8" s="309"/>
      <c r="HWX8" s="309"/>
      <c r="HWY8" s="309"/>
      <c r="HWZ8" s="309"/>
      <c r="HXA8" s="309"/>
      <c r="HXB8" s="309"/>
      <c r="HXC8" s="309"/>
      <c r="HXD8" s="309"/>
      <c r="HXE8" s="309"/>
      <c r="HXF8" s="309"/>
      <c r="HXG8" s="309"/>
      <c r="HXH8" s="309"/>
      <c r="HXI8" s="309"/>
      <c r="HXJ8" s="309"/>
      <c r="HXK8" s="309"/>
      <c r="HXL8" s="309"/>
      <c r="HXM8" s="309"/>
      <c r="HXN8" s="309"/>
      <c r="HXO8" s="309"/>
      <c r="HXP8" s="309"/>
      <c r="HXQ8" s="309"/>
      <c r="HXR8" s="309"/>
      <c r="HXS8" s="309"/>
      <c r="HXT8" s="309"/>
      <c r="HXU8" s="309"/>
      <c r="HXV8" s="309"/>
      <c r="HXW8" s="309"/>
      <c r="HXX8" s="309"/>
      <c r="HXY8" s="309"/>
      <c r="HXZ8" s="309"/>
      <c r="HYA8" s="309"/>
      <c r="HYB8" s="309"/>
      <c r="HYC8" s="309"/>
      <c r="HYD8" s="309"/>
      <c r="HYE8" s="309"/>
      <c r="HYF8" s="309"/>
      <c r="HYG8" s="309"/>
      <c r="HYH8" s="309"/>
      <c r="HYI8" s="309"/>
      <c r="HYJ8" s="309"/>
      <c r="HYK8" s="309"/>
      <c r="HYL8" s="309"/>
      <c r="HYM8" s="309"/>
      <c r="HYN8" s="309"/>
      <c r="HYO8" s="309"/>
      <c r="HYP8" s="309"/>
      <c r="HYQ8" s="309"/>
      <c r="HYR8" s="309"/>
      <c r="HYS8" s="309"/>
      <c r="HYT8" s="309"/>
      <c r="HYU8" s="309"/>
      <c r="HYV8" s="309"/>
      <c r="HYW8" s="309"/>
      <c r="HYX8" s="309"/>
      <c r="HYY8" s="309"/>
      <c r="HYZ8" s="309"/>
      <c r="HZA8" s="309"/>
      <c r="HZB8" s="309"/>
      <c r="HZC8" s="309"/>
      <c r="HZD8" s="309"/>
      <c r="HZE8" s="309"/>
      <c r="HZF8" s="309"/>
      <c r="HZG8" s="309"/>
      <c r="HZH8" s="309"/>
      <c r="HZI8" s="309"/>
      <c r="HZJ8" s="309"/>
      <c r="HZK8" s="309"/>
      <c r="HZL8" s="309"/>
      <c r="HZM8" s="309"/>
      <c r="HZN8" s="309"/>
      <c r="HZO8" s="309"/>
      <c r="HZP8" s="309"/>
      <c r="HZQ8" s="309"/>
      <c r="HZR8" s="309"/>
      <c r="HZS8" s="309"/>
      <c r="HZT8" s="309"/>
      <c r="HZU8" s="309"/>
      <c r="HZV8" s="309"/>
      <c r="HZW8" s="309"/>
      <c r="HZX8" s="309"/>
      <c r="HZY8" s="309"/>
      <c r="HZZ8" s="309"/>
      <c r="IAA8" s="309"/>
      <c r="IAB8" s="309"/>
      <c r="IAC8" s="309"/>
      <c r="IAD8" s="309"/>
      <c r="IAE8" s="309"/>
      <c r="IAF8" s="309"/>
      <c r="IAG8" s="309"/>
      <c r="IAH8" s="309"/>
      <c r="IAI8" s="309"/>
      <c r="IAJ8" s="309"/>
      <c r="IAK8" s="309"/>
      <c r="IAL8" s="309"/>
      <c r="IAM8" s="309"/>
      <c r="IAN8" s="309"/>
      <c r="IAO8" s="309"/>
      <c r="IAP8" s="309"/>
      <c r="IAQ8" s="309"/>
      <c r="IAR8" s="309"/>
      <c r="IAS8" s="309"/>
      <c r="IAT8" s="309"/>
      <c r="IAU8" s="309"/>
      <c r="IAV8" s="309"/>
      <c r="IAW8" s="309"/>
      <c r="IAX8" s="309"/>
      <c r="IAY8" s="309"/>
      <c r="IAZ8" s="309"/>
      <c r="IBA8" s="309"/>
      <c r="IBB8" s="309"/>
      <c r="IBC8" s="309"/>
      <c r="IBD8" s="309"/>
      <c r="IBE8" s="309"/>
      <c r="IBF8" s="309"/>
      <c r="IBG8" s="309"/>
      <c r="IBH8" s="309"/>
      <c r="IBI8" s="309"/>
      <c r="IBJ8" s="309"/>
      <c r="IBK8" s="309"/>
      <c r="IBL8" s="309"/>
      <c r="IBM8" s="309"/>
      <c r="IBN8" s="309"/>
      <c r="IBO8" s="309"/>
      <c r="IBP8" s="309"/>
      <c r="IBQ8" s="309"/>
      <c r="IBR8" s="309"/>
      <c r="IBS8" s="309"/>
      <c r="IBT8" s="309"/>
      <c r="IBU8" s="309"/>
      <c r="IBV8" s="309"/>
      <c r="IBW8" s="309"/>
      <c r="IBX8" s="309"/>
      <c r="IBY8" s="309"/>
      <c r="IBZ8" s="309"/>
      <c r="ICA8" s="309"/>
      <c r="ICB8" s="309"/>
      <c r="ICC8" s="309"/>
      <c r="ICD8" s="309"/>
      <c r="ICE8" s="309"/>
      <c r="ICF8" s="309"/>
      <c r="ICG8" s="309"/>
      <c r="ICH8" s="309"/>
      <c r="ICI8" s="309"/>
      <c r="ICJ8" s="309"/>
      <c r="ICK8" s="309"/>
      <c r="ICL8" s="309"/>
      <c r="ICM8" s="309"/>
      <c r="ICN8" s="309"/>
      <c r="ICO8" s="309"/>
      <c r="ICP8" s="309"/>
      <c r="ICQ8" s="309"/>
      <c r="ICR8" s="309"/>
      <c r="ICS8" s="309"/>
      <c r="ICT8" s="309"/>
      <c r="ICU8" s="309"/>
      <c r="ICV8" s="309"/>
      <c r="ICW8" s="309"/>
      <c r="ICX8" s="309"/>
      <c r="ICY8" s="309"/>
      <c r="ICZ8" s="309"/>
      <c r="IDA8" s="309"/>
      <c r="IDB8" s="309"/>
      <c r="IDC8" s="309"/>
      <c r="IDD8" s="309"/>
      <c r="IDE8" s="309"/>
      <c r="IDF8" s="309"/>
      <c r="IDG8" s="309"/>
      <c r="IDH8" s="309"/>
      <c r="IDI8" s="309"/>
      <c r="IDJ8" s="309"/>
      <c r="IDK8" s="309"/>
      <c r="IDL8" s="309"/>
      <c r="IDM8" s="309"/>
      <c r="IDN8" s="309"/>
      <c r="IDO8" s="309"/>
      <c r="IDP8" s="309"/>
      <c r="IDQ8" s="309"/>
      <c r="IDR8" s="309"/>
      <c r="IDS8" s="309"/>
      <c r="IDT8" s="309"/>
      <c r="IDU8" s="309"/>
      <c r="IDV8" s="309"/>
      <c r="IDW8" s="309"/>
      <c r="IDX8" s="309"/>
      <c r="IDY8" s="309"/>
      <c r="IDZ8" s="309"/>
      <c r="IEA8" s="309"/>
      <c r="IEB8" s="309"/>
      <c r="IEC8" s="309"/>
      <c r="IED8" s="309"/>
      <c r="IEE8" s="309"/>
      <c r="IEF8" s="309"/>
      <c r="IEG8" s="309"/>
      <c r="IEH8" s="309"/>
      <c r="IEI8" s="309"/>
      <c r="IEJ8" s="309"/>
      <c r="IEK8" s="309"/>
      <c r="IEL8" s="309"/>
      <c r="IEM8" s="309"/>
      <c r="IEN8" s="309"/>
      <c r="IEO8" s="309"/>
      <c r="IEP8" s="309"/>
      <c r="IEQ8" s="309"/>
      <c r="IER8" s="309"/>
      <c r="IES8" s="309"/>
      <c r="IET8" s="309"/>
      <c r="IEU8" s="309"/>
      <c r="IEV8" s="309"/>
      <c r="IEW8" s="309"/>
      <c r="IEX8" s="309"/>
      <c r="IEY8" s="309"/>
      <c r="IEZ8" s="309"/>
      <c r="IFA8" s="309"/>
      <c r="IFB8" s="309"/>
      <c r="IFC8" s="309"/>
      <c r="IFD8" s="309"/>
      <c r="IFE8" s="309"/>
      <c r="IFF8" s="309"/>
      <c r="IFG8" s="309"/>
      <c r="IFH8" s="309"/>
      <c r="IFI8" s="309"/>
      <c r="IFJ8" s="309"/>
      <c r="IFK8" s="309"/>
      <c r="IFL8" s="309"/>
      <c r="IFM8" s="309"/>
      <c r="IFN8" s="309"/>
      <c r="IFO8" s="309"/>
      <c r="IFP8" s="309"/>
      <c r="IFQ8" s="309"/>
      <c r="IFR8" s="309"/>
      <c r="IFS8" s="309"/>
      <c r="IFT8" s="309"/>
      <c r="IFU8" s="309"/>
      <c r="IFV8" s="309"/>
      <c r="IFW8" s="309"/>
      <c r="IFX8" s="309"/>
      <c r="IFY8" s="309"/>
      <c r="IFZ8" s="309"/>
      <c r="IGA8" s="309"/>
      <c r="IGB8" s="309"/>
      <c r="IGC8" s="309"/>
      <c r="IGD8" s="309"/>
      <c r="IGE8" s="309"/>
      <c r="IGF8" s="309"/>
      <c r="IGG8" s="309"/>
      <c r="IGH8" s="309"/>
      <c r="IGI8" s="309"/>
      <c r="IGJ8" s="309"/>
      <c r="IGK8" s="309"/>
      <c r="IGL8" s="309"/>
      <c r="IGM8" s="309"/>
      <c r="IGN8" s="309"/>
      <c r="IGO8" s="309"/>
      <c r="IGP8" s="309"/>
      <c r="IGQ8" s="309"/>
      <c r="IGR8" s="309"/>
      <c r="IGS8" s="309"/>
      <c r="IGT8" s="309"/>
      <c r="IGU8" s="309"/>
      <c r="IGV8" s="309"/>
      <c r="IGW8" s="309"/>
      <c r="IGX8" s="309"/>
      <c r="IGY8" s="309"/>
      <c r="IGZ8" s="309"/>
      <c r="IHA8" s="309"/>
      <c r="IHB8" s="309"/>
      <c r="IHC8" s="309"/>
      <c r="IHD8" s="309"/>
      <c r="IHE8" s="309"/>
      <c r="IHF8" s="309"/>
      <c r="IHG8" s="309"/>
      <c r="IHH8" s="309"/>
      <c r="IHI8" s="309"/>
      <c r="IHJ8" s="309"/>
      <c r="IHK8" s="309"/>
      <c r="IHL8" s="309"/>
      <c r="IHM8" s="309"/>
      <c r="IHN8" s="309"/>
      <c r="IHO8" s="309"/>
      <c r="IHP8" s="309"/>
      <c r="IHQ8" s="309"/>
      <c r="IHR8" s="309"/>
      <c r="IHS8" s="309"/>
      <c r="IHT8" s="309"/>
      <c r="IHU8" s="309"/>
      <c r="IHV8" s="309"/>
      <c r="IHW8" s="309"/>
      <c r="IHX8" s="309"/>
      <c r="IHY8" s="309"/>
      <c r="IHZ8" s="309"/>
      <c r="IIA8" s="309"/>
      <c r="IIB8" s="309"/>
      <c r="IIC8" s="309"/>
      <c r="IID8" s="309"/>
      <c r="IIE8" s="309"/>
      <c r="IIF8" s="309"/>
      <c r="IIG8" s="309"/>
      <c r="IIH8" s="309"/>
      <c r="III8" s="309"/>
      <c r="IIJ8" s="309"/>
      <c r="IIK8" s="309"/>
      <c r="IIL8" s="309"/>
      <c r="IIM8" s="309"/>
      <c r="IIN8" s="309"/>
      <c r="IIO8" s="309"/>
      <c r="IIP8" s="309"/>
      <c r="IIQ8" s="309"/>
      <c r="IIR8" s="309"/>
      <c r="IIS8" s="309"/>
      <c r="IIT8" s="309"/>
      <c r="IIU8" s="309"/>
      <c r="IIV8" s="309"/>
      <c r="IIW8" s="309"/>
      <c r="IIX8" s="309"/>
      <c r="IIY8" s="309"/>
      <c r="IIZ8" s="309"/>
      <c r="IJA8" s="309"/>
      <c r="IJB8" s="309"/>
      <c r="IJC8" s="309"/>
      <c r="IJD8" s="309"/>
      <c r="IJE8" s="309"/>
      <c r="IJF8" s="309"/>
      <c r="IJG8" s="309"/>
      <c r="IJH8" s="309"/>
      <c r="IJI8" s="309"/>
      <c r="IJJ8" s="309"/>
      <c r="IJK8" s="309"/>
      <c r="IJL8" s="309"/>
      <c r="IJM8" s="309"/>
      <c r="IJN8" s="309"/>
      <c r="IJO8" s="309"/>
      <c r="IJP8" s="309"/>
      <c r="IJQ8" s="309"/>
      <c r="IJR8" s="309"/>
      <c r="IJS8" s="309"/>
      <c r="IJT8" s="309"/>
      <c r="IJU8" s="309"/>
      <c r="IJV8" s="309"/>
      <c r="IJW8" s="309"/>
      <c r="IJX8" s="309"/>
      <c r="IJY8" s="309"/>
      <c r="IJZ8" s="309"/>
      <c r="IKA8" s="309"/>
      <c r="IKB8" s="309"/>
      <c r="IKC8" s="309"/>
      <c r="IKD8" s="309"/>
      <c r="IKE8" s="309"/>
      <c r="IKF8" s="309"/>
      <c r="IKG8" s="309"/>
      <c r="IKH8" s="309"/>
      <c r="IKI8" s="309"/>
      <c r="IKJ8" s="309"/>
      <c r="IKK8" s="309"/>
      <c r="IKL8" s="309"/>
      <c r="IKM8" s="309"/>
      <c r="IKN8" s="309"/>
      <c r="IKO8" s="309"/>
      <c r="IKP8" s="309"/>
      <c r="IKQ8" s="309"/>
      <c r="IKR8" s="309"/>
      <c r="IKS8" s="309"/>
      <c r="IKT8" s="309"/>
      <c r="IKU8" s="309"/>
      <c r="IKV8" s="309"/>
      <c r="IKW8" s="309"/>
      <c r="IKX8" s="309"/>
      <c r="IKY8" s="309"/>
      <c r="IKZ8" s="309"/>
      <c r="ILA8" s="309"/>
      <c r="ILB8" s="309"/>
      <c r="ILC8" s="309"/>
      <c r="ILD8" s="309"/>
      <c r="ILE8" s="309"/>
      <c r="ILF8" s="309"/>
      <c r="ILG8" s="309"/>
      <c r="ILH8" s="309"/>
      <c r="ILI8" s="309"/>
      <c r="ILJ8" s="309"/>
      <c r="ILK8" s="309"/>
      <c r="ILL8" s="309"/>
      <c r="ILM8" s="309"/>
      <c r="ILN8" s="309"/>
      <c r="ILO8" s="309"/>
      <c r="ILP8" s="309"/>
      <c r="ILQ8" s="309"/>
      <c r="ILR8" s="309"/>
      <c r="ILS8" s="309"/>
      <c r="ILT8" s="309"/>
      <c r="ILU8" s="309"/>
      <c r="ILV8" s="309"/>
      <c r="ILW8" s="309"/>
      <c r="ILX8" s="309"/>
      <c r="ILY8" s="309"/>
      <c r="ILZ8" s="309"/>
      <c r="IMA8" s="309"/>
      <c r="IMB8" s="309"/>
      <c r="IMC8" s="309"/>
      <c r="IMD8" s="309"/>
      <c r="IME8" s="309"/>
      <c r="IMF8" s="309"/>
      <c r="IMG8" s="309"/>
      <c r="IMH8" s="309"/>
      <c r="IMI8" s="309"/>
      <c r="IMJ8" s="309"/>
      <c r="IMK8" s="309"/>
      <c r="IML8" s="309"/>
      <c r="IMM8" s="309"/>
      <c r="IMN8" s="309"/>
      <c r="IMO8" s="309"/>
      <c r="IMP8" s="309"/>
      <c r="IMQ8" s="309"/>
      <c r="IMR8" s="309"/>
      <c r="IMS8" s="309"/>
      <c r="IMT8" s="309"/>
      <c r="IMU8" s="309"/>
      <c r="IMV8" s="309"/>
      <c r="IMW8" s="309"/>
      <c r="IMX8" s="309"/>
      <c r="IMY8" s="309"/>
      <c r="IMZ8" s="309"/>
      <c r="INA8" s="309"/>
      <c r="INB8" s="309"/>
      <c r="INC8" s="309"/>
      <c r="IND8" s="309"/>
      <c r="INE8" s="309"/>
      <c r="INF8" s="309"/>
      <c r="ING8" s="309"/>
      <c r="INH8" s="309"/>
      <c r="INI8" s="309"/>
      <c r="INJ8" s="309"/>
      <c r="INK8" s="309"/>
      <c r="INL8" s="309"/>
      <c r="INM8" s="309"/>
      <c r="INN8" s="309"/>
      <c r="INO8" s="309"/>
      <c r="INP8" s="309"/>
      <c r="INQ8" s="309"/>
      <c r="INR8" s="309"/>
      <c r="INS8" s="309"/>
      <c r="INT8" s="309"/>
      <c r="INU8" s="309"/>
      <c r="INV8" s="309"/>
      <c r="INW8" s="309"/>
      <c r="INX8" s="309"/>
      <c r="INY8" s="309"/>
      <c r="INZ8" s="309"/>
      <c r="IOA8" s="309"/>
      <c r="IOB8" s="309"/>
      <c r="IOC8" s="309"/>
      <c r="IOD8" s="309"/>
      <c r="IOE8" s="309"/>
      <c r="IOF8" s="309"/>
      <c r="IOG8" s="309"/>
      <c r="IOH8" s="309"/>
      <c r="IOI8" s="309"/>
      <c r="IOJ8" s="309"/>
      <c r="IOK8" s="309"/>
      <c r="IOL8" s="309"/>
      <c r="IOM8" s="309"/>
      <c r="ION8" s="309"/>
      <c r="IOO8" s="309"/>
      <c r="IOP8" s="309"/>
      <c r="IOQ8" s="309"/>
      <c r="IOR8" s="309"/>
      <c r="IOS8" s="309"/>
      <c r="IOT8" s="309"/>
      <c r="IOU8" s="309"/>
      <c r="IOV8" s="309"/>
      <c r="IOW8" s="309"/>
      <c r="IOX8" s="309"/>
      <c r="IOY8" s="309"/>
      <c r="IOZ8" s="309"/>
      <c r="IPA8" s="309"/>
      <c r="IPB8" s="309"/>
      <c r="IPC8" s="309"/>
      <c r="IPD8" s="309"/>
      <c r="IPE8" s="309"/>
      <c r="IPF8" s="309"/>
      <c r="IPG8" s="309"/>
      <c r="IPH8" s="309"/>
      <c r="IPI8" s="309"/>
      <c r="IPJ8" s="309"/>
      <c r="IPK8" s="309"/>
      <c r="IPL8" s="309"/>
      <c r="IPM8" s="309"/>
      <c r="IPN8" s="309"/>
      <c r="IPO8" s="309"/>
      <c r="IPP8" s="309"/>
      <c r="IPQ8" s="309"/>
      <c r="IPR8" s="309"/>
      <c r="IPS8" s="309"/>
      <c r="IPT8" s="309"/>
      <c r="IPU8" s="309"/>
      <c r="IPV8" s="309"/>
      <c r="IPW8" s="309"/>
      <c r="IPX8" s="309"/>
      <c r="IPY8" s="309"/>
      <c r="IPZ8" s="309"/>
      <c r="IQA8" s="309"/>
      <c r="IQB8" s="309"/>
      <c r="IQC8" s="309"/>
      <c r="IQD8" s="309"/>
      <c r="IQE8" s="309"/>
      <c r="IQF8" s="309"/>
      <c r="IQG8" s="309"/>
      <c r="IQH8" s="309"/>
      <c r="IQI8" s="309"/>
      <c r="IQJ8" s="309"/>
      <c r="IQK8" s="309"/>
      <c r="IQL8" s="309"/>
      <c r="IQM8" s="309"/>
      <c r="IQN8" s="309"/>
      <c r="IQO8" s="309"/>
      <c r="IQP8" s="309"/>
      <c r="IQQ8" s="309"/>
      <c r="IQR8" s="309"/>
      <c r="IQS8" s="309"/>
      <c r="IQT8" s="309"/>
      <c r="IQU8" s="309"/>
      <c r="IQV8" s="309"/>
      <c r="IQW8" s="309"/>
      <c r="IQX8" s="309"/>
      <c r="IQY8" s="309"/>
      <c r="IQZ8" s="309"/>
      <c r="IRA8" s="309"/>
      <c r="IRB8" s="309"/>
      <c r="IRC8" s="309"/>
      <c r="IRD8" s="309"/>
      <c r="IRE8" s="309"/>
      <c r="IRF8" s="309"/>
      <c r="IRG8" s="309"/>
      <c r="IRH8" s="309"/>
      <c r="IRI8" s="309"/>
      <c r="IRJ8" s="309"/>
      <c r="IRK8" s="309"/>
      <c r="IRL8" s="309"/>
      <c r="IRM8" s="309"/>
      <c r="IRN8" s="309"/>
      <c r="IRO8" s="309"/>
      <c r="IRP8" s="309"/>
      <c r="IRQ8" s="309"/>
      <c r="IRR8" s="309"/>
      <c r="IRS8" s="309"/>
      <c r="IRT8" s="309"/>
      <c r="IRU8" s="309"/>
      <c r="IRV8" s="309"/>
      <c r="IRW8" s="309"/>
      <c r="IRX8" s="309"/>
      <c r="IRY8" s="309"/>
      <c r="IRZ8" s="309"/>
      <c r="ISA8" s="309"/>
      <c r="ISB8" s="309"/>
      <c r="ISC8" s="309"/>
      <c r="ISD8" s="309"/>
      <c r="ISE8" s="309"/>
      <c r="ISF8" s="309"/>
      <c r="ISG8" s="309"/>
      <c r="ISH8" s="309"/>
      <c r="ISI8" s="309"/>
      <c r="ISJ8" s="309"/>
      <c r="ISK8" s="309"/>
      <c r="ISL8" s="309"/>
      <c r="ISM8" s="309"/>
      <c r="ISN8" s="309"/>
      <c r="ISO8" s="309"/>
      <c r="ISP8" s="309"/>
      <c r="ISQ8" s="309"/>
      <c r="ISR8" s="309"/>
      <c r="ISS8" s="309"/>
      <c r="IST8" s="309"/>
      <c r="ISU8" s="309"/>
      <c r="ISV8" s="309"/>
      <c r="ISW8" s="309"/>
      <c r="ISX8" s="309"/>
      <c r="ISY8" s="309"/>
      <c r="ISZ8" s="309"/>
      <c r="ITA8" s="309"/>
      <c r="ITB8" s="309"/>
      <c r="ITC8" s="309"/>
      <c r="ITD8" s="309"/>
      <c r="ITE8" s="309"/>
      <c r="ITF8" s="309"/>
      <c r="ITG8" s="309"/>
      <c r="ITH8" s="309"/>
      <c r="ITI8" s="309"/>
      <c r="ITJ8" s="309"/>
      <c r="ITK8" s="309"/>
      <c r="ITL8" s="309"/>
      <c r="ITM8" s="309"/>
      <c r="ITN8" s="309"/>
      <c r="ITO8" s="309"/>
      <c r="ITP8" s="309"/>
      <c r="ITQ8" s="309"/>
      <c r="ITR8" s="309"/>
      <c r="ITS8" s="309"/>
      <c r="ITT8" s="309"/>
      <c r="ITU8" s="309"/>
      <c r="ITV8" s="309"/>
      <c r="ITW8" s="309"/>
      <c r="ITX8" s="309"/>
      <c r="ITY8" s="309"/>
      <c r="ITZ8" s="309"/>
      <c r="IUA8" s="309"/>
      <c r="IUB8" s="309"/>
      <c r="IUC8" s="309"/>
      <c r="IUD8" s="309"/>
      <c r="IUE8" s="309"/>
      <c r="IUF8" s="309"/>
      <c r="IUG8" s="309"/>
      <c r="IUH8" s="309"/>
      <c r="IUI8" s="309"/>
      <c r="IUJ8" s="309"/>
      <c r="IUK8" s="309"/>
      <c r="IUL8" s="309"/>
      <c r="IUM8" s="309"/>
      <c r="IUN8" s="309"/>
      <c r="IUO8" s="309"/>
      <c r="IUP8" s="309"/>
      <c r="IUQ8" s="309"/>
      <c r="IUR8" s="309"/>
      <c r="IUS8" s="309"/>
      <c r="IUT8" s="309"/>
      <c r="IUU8" s="309"/>
      <c r="IUV8" s="309"/>
      <c r="IUW8" s="309"/>
      <c r="IUX8" s="309"/>
      <c r="IUY8" s="309"/>
      <c r="IUZ8" s="309"/>
      <c r="IVA8" s="309"/>
      <c r="IVB8" s="309"/>
      <c r="IVC8" s="309"/>
      <c r="IVD8" s="309"/>
      <c r="IVE8" s="309"/>
      <c r="IVF8" s="309"/>
      <c r="IVG8" s="309"/>
      <c r="IVH8" s="309"/>
      <c r="IVI8" s="309"/>
      <c r="IVJ8" s="309"/>
      <c r="IVK8" s="309"/>
      <c r="IVL8" s="309"/>
      <c r="IVM8" s="309"/>
      <c r="IVN8" s="309"/>
      <c r="IVO8" s="309"/>
      <c r="IVP8" s="309"/>
      <c r="IVQ8" s="309"/>
      <c r="IVR8" s="309"/>
      <c r="IVS8" s="309"/>
      <c r="IVT8" s="309"/>
      <c r="IVU8" s="309"/>
      <c r="IVV8" s="309"/>
      <c r="IVW8" s="309"/>
      <c r="IVX8" s="309"/>
      <c r="IVY8" s="309"/>
      <c r="IVZ8" s="309"/>
      <c r="IWA8" s="309"/>
      <c r="IWB8" s="309"/>
      <c r="IWC8" s="309"/>
      <c r="IWD8" s="309"/>
      <c r="IWE8" s="309"/>
      <c r="IWF8" s="309"/>
      <c r="IWG8" s="309"/>
      <c r="IWH8" s="309"/>
      <c r="IWI8" s="309"/>
      <c r="IWJ8" s="309"/>
      <c r="IWK8" s="309"/>
      <c r="IWL8" s="309"/>
      <c r="IWM8" s="309"/>
      <c r="IWN8" s="309"/>
      <c r="IWO8" s="309"/>
      <c r="IWP8" s="309"/>
      <c r="IWQ8" s="309"/>
      <c r="IWR8" s="309"/>
      <c r="IWS8" s="309"/>
      <c r="IWT8" s="309"/>
      <c r="IWU8" s="309"/>
      <c r="IWV8" s="309"/>
      <c r="IWW8" s="309"/>
      <c r="IWX8" s="309"/>
      <c r="IWY8" s="309"/>
      <c r="IWZ8" s="309"/>
      <c r="IXA8" s="309"/>
      <c r="IXB8" s="309"/>
      <c r="IXC8" s="309"/>
      <c r="IXD8" s="309"/>
      <c r="IXE8" s="309"/>
      <c r="IXF8" s="309"/>
      <c r="IXG8" s="309"/>
      <c r="IXH8" s="309"/>
      <c r="IXI8" s="309"/>
      <c r="IXJ8" s="309"/>
      <c r="IXK8" s="309"/>
      <c r="IXL8" s="309"/>
      <c r="IXM8" s="309"/>
      <c r="IXN8" s="309"/>
      <c r="IXO8" s="309"/>
      <c r="IXP8" s="309"/>
      <c r="IXQ8" s="309"/>
      <c r="IXR8" s="309"/>
      <c r="IXS8" s="309"/>
      <c r="IXT8" s="309"/>
      <c r="IXU8" s="309"/>
      <c r="IXV8" s="309"/>
      <c r="IXW8" s="309"/>
      <c r="IXX8" s="309"/>
      <c r="IXY8" s="309"/>
      <c r="IXZ8" s="309"/>
      <c r="IYA8" s="309"/>
      <c r="IYB8" s="309"/>
      <c r="IYC8" s="309"/>
      <c r="IYD8" s="309"/>
      <c r="IYE8" s="309"/>
      <c r="IYF8" s="309"/>
      <c r="IYG8" s="309"/>
      <c r="IYH8" s="309"/>
      <c r="IYI8" s="309"/>
      <c r="IYJ8" s="309"/>
      <c r="IYK8" s="309"/>
      <c r="IYL8" s="309"/>
      <c r="IYM8" s="309"/>
      <c r="IYN8" s="309"/>
      <c r="IYO8" s="309"/>
      <c r="IYP8" s="309"/>
      <c r="IYQ8" s="309"/>
      <c r="IYR8" s="309"/>
      <c r="IYS8" s="309"/>
      <c r="IYT8" s="309"/>
      <c r="IYU8" s="309"/>
      <c r="IYV8" s="309"/>
      <c r="IYW8" s="309"/>
      <c r="IYX8" s="309"/>
      <c r="IYY8" s="309"/>
      <c r="IYZ8" s="309"/>
      <c r="IZA8" s="309"/>
      <c r="IZB8" s="309"/>
      <c r="IZC8" s="309"/>
      <c r="IZD8" s="309"/>
      <c r="IZE8" s="309"/>
      <c r="IZF8" s="309"/>
      <c r="IZG8" s="309"/>
      <c r="IZH8" s="309"/>
      <c r="IZI8" s="309"/>
      <c r="IZJ8" s="309"/>
      <c r="IZK8" s="309"/>
      <c r="IZL8" s="309"/>
      <c r="IZM8" s="309"/>
      <c r="IZN8" s="309"/>
      <c r="IZO8" s="309"/>
      <c r="IZP8" s="309"/>
      <c r="IZQ8" s="309"/>
      <c r="IZR8" s="309"/>
      <c r="IZS8" s="309"/>
      <c r="IZT8" s="309"/>
      <c r="IZU8" s="309"/>
      <c r="IZV8" s="309"/>
      <c r="IZW8" s="309"/>
      <c r="IZX8" s="309"/>
      <c r="IZY8" s="309"/>
      <c r="IZZ8" s="309"/>
      <c r="JAA8" s="309"/>
      <c r="JAB8" s="309"/>
      <c r="JAC8" s="309"/>
      <c r="JAD8" s="309"/>
      <c r="JAE8" s="309"/>
      <c r="JAF8" s="309"/>
      <c r="JAG8" s="309"/>
      <c r="JAH8" s="309"/>
      <c r="JAI8" s="309"/>
      <c r="JAJ8" s="309"/>
      <c r="JAK8" s="309"/>
      <c r="JAL8" s="309"/>
      <c r="JAM8" s="309"/>
      <c r="JAN8" s="309"/>
      <c r="JAO8" s="309"/>
      <c r="JAP8" s="309"/>
      <c r="JAQ8" s="309"/>
      <c r="JAR8" s="309"/>
      <c r="JAS8" s="309"/>
      <c r="JAT8" s="309"/>
      <c r="JAU8" s="309"/>
      <c r="JAV8" s="309"/>
      <c r="JAW8" s="309"/>
      <c r="JAX8" s="309"/>
      <c r="JAY8" s="309"/>
      <c r="JAZ8" s="309"/>
      <c r="JBA8" s="309"/>
      <c r="JBB8" s="309"/>
      <c r="JBC8" s="309"/>
      <c r="JBD8" s="309"/>
      <c r="JBE8" s="309"/>
      <c r="JBF8" s="309"/>
      <c r="JBG8" s="309"/>
      <c r="JBH8" s="309"/>
      <c r="JBI8" s="309"/>
      <c r="JBJ8" s="309"/>
      <c r="JBK8" s="309"/>
      <c r="JBL8" s="309"/>
      <c r="JBM8" s="309"/>
      <c r="JBN8" s="309"/>
      <c r="JBO8" s="309"/>
      <c r="JBP8" s="309"/>
      <c r="JBQ8" s="309"/>
      <c r="JBR8" s="309"/>
      <c r="JBS8" s="309"/>
      <c r="JBT8" s="309"/>
      <c r="JBU8" s="309"/>
      <c r="JBV8" s="309"/>
      <c r="JBW8" s="309"/>
      <c r="JBX8" s="309"/>
      <c r="JBY8" s="309"/>
      <c r="JBZ8" s="309"/>
      <c r="JCA8" s="309"/>
      <c r="JCB8" s="309"/>
      <c r="JCC8" s="309"/>
      <c r="JCD8" s="309"/>
      <c r="JCE8" s="309"/>
      <c r="JCF8" s="309"/>
      <c r="JCG8" s="309"/>
      <c r="JCH8" s="309"/>
      <c r="JCI8" s="309"/>
      <c r="JCJ8" s="309"/>
      <c r="JCK8" s="309"/>
      <c r="JCL8" s="309"/>
      <c r="JCM8" s="309"/>
      <c r="JCN8" s="309"/>
      <c r="JCO8" s="309"/>
      <c r="JCP8" s="309"/>
      <c r="JCQ8" s="309"/>
      <c r="JCR8" s="309"/>
      <c r="JCS8" s="309"/>
      <c r="JCT8" s="309"/>
      <c r="JCU8" s="309"/>
      <c r="JCV8" s="309"/>
      <c r="JCW8" s="309"/>
      <c r="JCX8" s="309"/>
      <c r="JCY8" s="309"/>
      <c r="JCZ8" s="309"/>
      <c r="JDA8" s="309"/>
      <c r="JDB8" s="309"/>
      <c r="JDC8" s="309"/>
      <c r="JDD8" s="309"/>
      <c r="JDE8" s="309"/>
      <c r="JDF8" s="309"/>
      <c r="JDG8" s="309"/>
      <c r="JDH8" s="309"/>
      <c r="JDI8" s="309"/>
      <c r="JDJ8" s="309"/>
      <c r="JDK8" s="309"/>
      <c r="JDL8" s="309"/>
      <c r="JDM8" s="309"/>
      <c r="JDN8" s="309"/>
      <c r="JDO8" s="309"/>
      <c r="JDP8" s="309"/>
      <c r="JDQ8" s="309"/>
      <c r="JDR8" s="309"/>
      <c r="JDS8" s="309"/>
      <c r="JDT8" s="309"/>
      <c r="JDU8" s="309"/>
      <c r="JDV8" s="309"/>
      <c r="JDW8" s="309"/>
      <c r="JDX8" s="309"/>
      <c r="JDY8" s="309"/>
      <c r="JDZ8" s="309"/>
      <c r="JEA8" s="309"/>
      <c r="JEB8" s="309"/>
      <c r="JEC8" s="309"/>
      <c r="JED8" s="309"/>
      <c r="JEE8" s="309"/>
      <c r="JEF8" s="309"/>
      <c r="JEG8" s="309"/>
      <c r="JEH8" s="309"/>
      <c r="JEI8" s="309"/>
      <c r="JEJ8" s="309"/>
      <c r="JEK8" s="309"/>
      <c r="JEL8" s="309"/>
      <c r="JEM8" s="309"/>
      <c r="JEN8" s="309"/>
      <c r="JEO8" s="309"/>
      <c r="JEP8" s="309"/>
      <c r="JEQ8" s="309"/>
      <c r="JER8" s="309"/>
      <c r="JES8" s="309"/>
      <c r="JET8" s="309"/>
      <c r="JEU8" s="309"/>
      <c r="JEV8" s="309"/>
      <c r="JEW8" s="309"/>
      <c r="JEX8" s="309"/>
      <c r="JEY8" s="309"/>
      <c r="JEZ8" s="309"/>
      <c r="JFA8" s="309"/>
      <c r="JFB8" s="309"/>
      <c r="JFC8" s="309"/>
      <c r="JFD8" s="309"/>
      <c r="JFE8" s="309"/>
      <c r="JFF8" s="309"/>
      <c r="JFG8" s="309"/>
      <c r="JFH8" s="309"/>
      <c r="JFI8" s="309"/>
      <c r="JFJ8" s="309"/>
      <c r="JFK8" s="309"/>
      <c r="JFL8" s="309"/>
      <c r="JFM8" s="309"/>
      <c r="JFN8" s="309"/>
      <c r="JFO8" s="309"/>
      <c r="JFP8" s="309"/>
      <c r="JFQ8" s="309"/>
      <c r="JFR8" s="309"/>
      <c r="JFS8" s="309"/>
      <c r="JFT8" s="309"/>
      <c r="JFU8" s="309"/>
      <c r="JFV8" s="309"/>
      <c r="JFW8" s="309"/>
      <c r="JFX8" s="309"/>
      <c r="JFY8" s="309"/>
      <c r="JFZ8" s="309"/>
      <c r="JGA8" s="309"/>
      <c r="JGB8" s="309"/>
      <c r="JGC8" s="309"/>
      <c r="JGD8" s="309"/>
      <c r="JGE8" s="309"/>
      <c r="JGF8" s="309"/>
      <c r="JGG8" s="309"/>
      <c r="JGH8" s="309"/>
      <c r="JGI8" s="309"/>
      <c r="JGJ8" s="309"/>
      <c r="JGK8" s="309"/>
      <c r="JGL8" s="309"/>
      <c r="JGM8" s="309"/>
      <c r="JGN8" s="309"/>
      <c r="JGO8" s="309"/>
      <c r="JGP8" s="309"/>
      <c r="JGQ8" s="309"/>
      <c r="JGR8" s="309"/>
      <c r="JGS8" s="309"/>
      <c r="JGT8" s="309"/>
      <c r="JGU8" s="309"/>
      <c r="JGV8" s="309"/>
      <c r="JGW8" s="309"/>
      <c r="JGX8" s="309"/>
      <c r="JGY8" s="309"/>
      <c r="JGZ8" s="309"/>
      <c r="JHA8" s="309"/>
      <c r="JHB8" s="309"/>
      <c r="JHC8" s="309"/>
      <c r="JHD8" s="309"/>
      <c r="JHE8" s="309"/>
      <c r="JHF8" s="309"/>
      <c r="JHG8" s="309"/>
      <c r="JHH8" s="309"/>
      <c r="JHI8" s="309"/>
      <c r="JHJ8" s="309"/>
      <c r="JHK8" s="309"/>
      <c r="JHL8" s="309"/>
      <c r="JHM8" s="309"/>
      <c r="JHN8" s="309"/>
      <c r="JHO8" s="309"/>
      <c r="JHP8" s="309"/>
      <c r="JHQ8" s="309"/>
      <c r="JHR8" s="309"/>
      <c r="JHS8" s="309"/>
      <c r="JHT8" s="309"/>
      <c r="JHU8" s="309"/>
      <c r="JHV8" s="309"/>
      <c r="JHW8" s="309"/>
      <c r="JHX8" s="309"/>
      <c r="JHY8" s="309"/>
      <c r="JHZ8" s="309"/>
      <c r="JIA8" s="309"/>
      <c r="JIB8" s="309"/>
      <c r="JIC8" s="309"/>
      <c r="JID8" s="309"/>
      <c r="JIE8" s="309"/>
      <c r="JIF8" s="309"/>
      <c r="JIG8" s="309"/>
      <c r="JIH8" s="309"/>
      <c r="JII8" s="309"/>
      <c r="JIJ8" s="309"/>
      <c r="JIK8" s="309"/>
      <c r="JIL8" s="309"/>
      <c r="JIM8" s="309"/>
      <c r="JIN8" s="309"/>
      <c r="JIO8" s="309"/>
      <c r="JIP8" s="309"/>
      <c r="JIQ8" s="309"/>
      <c r="JIR8" s="309"/>
      <c r="JIS8" s="309"/>
      <c r="JIT8" s="309"/>
      <c r="JIU8" s="309"/>
      <c r="JIV8" s="309"/>
      <c r="JIW8" s="309"/>
      <c r="JIX8" s="309"/>
      <c r="JIY8" s="309"/>
      <c r="JIZ8" s="309"/>
      <c r="JJA8" s="309"/>
      <c r="JJB8" s="309"/>
      <c r="JJC8" s="309"/>
      <c r="JJD8" s="309"/>
      <c r="JJE8" s="309"/>
      <c r="JJF8" s="309"/>
      <c r="JJG8" s="309"/>
      <c r="JJH8" s="309"/>
      <c r="JJI8" s="309"/>
      <c r="JJJ8" s="309"/>
      <c r="JJK8" s="309"/>
      <c r="JJL8" s="309"/>
      <c r="JJM8" s="309"/>
      <c r="JJN8" s="309"/>
      <c r="JJO8" s="309"/>
      <c r="JJP8" s="309"/>
      <c r="JJQ8" s="309"/>
      <c r="JJR8" s="309"/>
      <c r="JJS8" s="309"/>
      <c r="JJT8" s="309"/>
      <c r="JJU8" s="309"/>
      <c r="JJV8" s="309"/>
      <c r="JJW8" s="309"/>
      <c r="JJX8" s="309"/>
      <c r="JJY8" s="309"/>
      <c r="JJZ8" s="309"/>
      <c r="JKA8" s="309"/>
      <c r="JKB8" s="309"/>
      <c r="JKC8" s="309"/>
      <c r="JKD8" s="309"/>
      <c r="JKE8" s="309"/>
      <c r="JKF8" s="309"/>
      <c r="JKG8" s="309"/>
      <c r="JKH8" s="309"/>
      <c r="JKI8" s="309"/>
      <c r="JKJ8" s="309"/>
      <c r="JKK8" s="309"/>
      <c r="JKL8" s="309"/>
      <c r="JKM8" s="309"/>
      <c r="JKN8" s="309"/>
      <c r="JKO8" s="309"/>
      <c r="JKP8" s="309"/>
      <c r="JKQ8" s="309"/>
      <c r="JKR8" s="309"/>
      <c r="JKS8" s="309"/>
      <c r="JKT8" s="309"/>
      <c r="JKU8" s="309"/>
      <c r="JKV8" s="309"/>
      <c r="JKW8" s="309"/>
      <c r="JKX8" s="309"/>
      <c r="JKY8" s="309"/>
      <c r="JKZ8" s="309"/>
      <c r="JLA8" s="309"/>
      <c r="JLB8" s="309"/>
      <c r="JLC8" s="309"/>
      <c r="JLD8" s="309"/>
      <c r="JLE8" s="309"/>
      <c r="JLF8" s="309"/>
      <c r="JLG8" s="309"/>
      <c r="JLH8" s="309"/>
      <c r="JLI8" s="309"/>
      <c r="JLJ8" s="309"/>
      <c r="JLK8" s="309"/>
      <c r="JLL8" s="309"/>
      <c r="JLM8" s="309"/>
      <c r="JLN8" s="309"/>
      <c r="JLO8" s="309"/>
      <c r="JLP8" s="309"/>
      <c r="JLQ8" s="309"/>
      <c r="JLR8" s="309"/>
      <c r="JLS8" s="309"/>
      <c r="JLT8" s="309"/>
      <c r="JLU8" s="309"/>
      <c r="JLV8" s="309"/>
      <c r="JLW8" s="309"/>
      <c r="JLX8" s="309"/>
      <c r="JLY8" s="309"/>
      <c r="JLZ8" s="309"/>
      <c r="JMA8" s="309"/>
      <c r="JMB8" s="309"/>
      <c r="JMC8" s="309"/>
      <c r="JMD8" s="309"/>
      <c r="JME8" s="309"/>
      <c r="JMF8" s="309"/>
      <c r="JMG8" s="309"/>
      <c r="JMH8" s="309"/>
      <c r="JMI8" s="309"/>
      <c r="JMJ8" s="309"/>
      <c r="JMK8" s="309"/>
      <c r="JML8" s="309"/>
      <c r="JMM8" s="309"/>
      <c r="JMN8" s="309"/>
      <c r="JMO8" s="309"/>
      <c r="JMP8" s="309"/>
      <c r="JMQ8" s="309"/>
      <c r="JMR8" s="309"/>
      <c r="JMS8" s="309"/>
      <c r="JMT8" s="309"/>
      <c r="JMU8" s="309"/>
      <c r="JMV8" s="309"/>
      <c r="JMW8" s="309"/>
      <c r="JMX8" s="309"/>
      <c r="JMY8" s="309"/>
      <c r="JMZ8" s="309"/>
      <c r="JNA8" s="309"/>
      <c r="JNB8" s="309"/>
      <c r="JNC8" s="309"/>
      <c r="JND8" s="309"/>
      <c r="JNE8" s="309"/>
      <c r="JNF8" s="309"/>
      <c r="JNG8" s="309"/>
      <c r="JNH8" s="309"/>
      <c r="JNI8" s="309"/>
      <c r="JNJ8" s="309"/>
      <c r="JNK8" s="309"/>
      <c r="JNL8" s="309"/>
      <c r="JNM8" s="309"/>
      <c r="JNN8" s="309"/>
      <c r="JNO8" s="309"/>
      <c r="JNP8" s="309"/>
      <c r="JNQ8" s="309"/>
      <c r="JNR8" s="309"/>
      <c r="JNS8" s="309"/>
      <c r="JNT8" s="309"/>
      <c r="JNU8" s="309"/>
      <c r="JNV8" s="309"/>
      <c r="JNW8" s="309"/>
      <c r="JNX8" s="309"/>
      <c r="JNY8" s="309"/>
      <c r="JNZ8" s="309"/>
      <c r="JOA8" s="309"/>
      <c r="JOB8" s="309"/>
      <c r="JOC8" s="309"/>
      <c r="JOD8" s="309"/>
      <c r="JOE8" s="309"/>
      <c r="JOF8" s="309"/>
      <c r="JOG8" s="309"/>
      <c r="JOH8" s="309"/>
      <c r="JOI8" s="309"/>
      <c r="JOJ8" s="309"/>
      <c r="JOK8" s="309"/>
      <c r="JOL8" s="309"/>
      <c r="JOM8" s="309"/>
      <c r="JON8" s="309"/>
      <c r="JOO8" s="309"/>
      <c r="JOP8" s="309"/>
      <c r="JOQ8" s="309"/>
      <c r="JOR8" s="309"/>
      <c r="JOS8" s="309"/>
      <c r="JOT8" s="309"/>
      <c r="JOU8" s="309"/>
      <c r="JOV8" s="309"/>
      <c r="JOW8" s="309"/>
      <c r="JOX8" s="309"/>
      <c r="JOY8" s="309"/>
      <c r="JOZ8" s="309"/>
      <c r="JPA8" s="309"/>
      <c r="JPB8" s="309"/>
      <c r="JPC8" s="309"/>
      <c r="JPD8" s="309"/>
      <c r="JPE8" s="309"/>
      <c r="JPF8" s="309"/>
      <c r="JPG8" s="309"/>
      <c r="JPH8" s="309"/>
      <c r="JPI8" s="309"/>
      <c r="JPJ8" s="309"/>
      <c r="JPK8" s="309"/>
      <c r="JPL8" s="309"/>
      <c r="JPM8" s="309"/>
      <c r="JPN8" s="309"/>
      <c r="JPO8" s="309"/>
      <c r="JPP8" s="309"/>
      <c r="JPQ8" s="309"/>
      <c r="JPR8" s="309"/>
      <c r="JPS8" s="309"/>
      <c r="JPT8" s="309"/>
      <c r="JPU8" s="309"/>
      <c r="JPV8" s="309"/>
      <c r="JPW8" s="309"/>
      <c r="JPX8" s="309"/>
      <c r="JPY8" s="309"/>
      <c r="JPZ8" s="309"/>
      <c r="JQA8" s="309"/>
      <c r="JQB8" s="309"/>
      <c r="JQC8" s="309"/>
      <c r="JQD8" s="309"/>
      <c r="JQE8" s="309"/>
      <c r="JQF8" s="309"/>
      <c r="JQG8" s="309"/>
      <c r="JQH8" s="309"/>
      <c r="JQI8" s="309"/>
      <c r="JQJ8" s="309"/>
      <c r="JQK8" s="309"/>
      <c r="JQL8" s="309"/>
      <c r="JQM8" s="309"/>
      <c r="JQN8" s="309"/>
      <c r="JQO8" s="309"/>
      <c r="JQP8" s="309"/>
      <c r="JQQ8" s="309"/>
      <c r="JQR8" s="309"/>
      <c r="JQS8" s="309"/>
      <c r="JQT8" s="309"/>
      <c r="JQU8" s="309"/>
      <c r="JQV8" s="309"/>
      <c r="JQW8" s="309"/>
      <c r="JQX8" s="309"/>
      <c r="JQY8" s="309"/>
      <c r="JQZ8" s="309"/>
      <c r="JRA8" s="309"/>
      <c r="JRB8" s="309"/>
      <c r="JRC8" s="309"/>
      <c r="JRD8" s="309"/>
      <c r="JRE8" s="309"/>
      <c r="JRF8" s="309"/>
      <c r="JRG8" s="309"/>
      <c r="JRH8" s="309"/>
      <c r="JRI8" s="309"/>
      <c r="JRJ8" s="309"/>
      <c r="JRK8" s="309"/>
      <c r="JRL8" s="309"/>
      <c r="JRM8" s="309"/>
      <c r="JRN8" s="309"/>
      <c r="JRO8" s="309"/>
      <c r="JRP8" s="309"/>
      <c r="JRQ8" s="309"/>
      <c r="JRR8" s="309"/>
      <c r="JRS8" s="309"/>
      <c r="JRT8" s="309"/>
      <c r="JRU8" s="309"/>
      <c r="JRV8" s="309"/>
      <c r="JRW8" s="309"/>
      <c r="JRX8" s="309"/>
      <c r="JRY8" s="309"/>
      <c r="JRZ8" s="309"/>
      <c r="JSA8" s="309"/>
      <c r="JSB8" s="309"/>
      <c r="JSC8" s="309"/>
      <c r="JSD8" s="309"/>
      <c r="JSE8" s="309"/>
      <c r="JSF8" s="309"/>
      <c r="JSG8" s="309"/>
      <c r="JSH8" s="309"/>
      <c r="JSI8" s="309"/>
      <c r="JSJ8" s="309"/>
      <c r="JSK8" s="309"/>
      <c r="JSL8" s="309"/>
      <c r="JSM8" s="309"/>
      <c r="JSN8" s="309"/>
      <c r="JSO8" s="309"/>
      <c r="JSP8" s="309"/>
      <c r="JSQ8" s="309"/>
      <c r="JSR8" s="309"/>
      <c r="JSS8" s="309"/>
      <c r="JST8" s="309"/>
      <c r="JSU8" s="309"/>
      <c r="JSV8" s="309"/>
      <c r="JSW8" s="309"/>
      <c r="JSX8" s="309"/>
      <c r="JSY8" s="309"/>
      <c r="JSZ8" s="309"/>
      <c r="JTA8" s="309"/>
      <c r="JTB8" s="309"/>
      <c r="JTC8" s="309"/>
      <c r="JTD8" s="309"/>
      <c r="JTE8" s="309"/>
      <c r="JTF8" s="309"/>
      <c r="JTG8" s="309"/>
      <c r="JTH8" s="309"/>
      <c r="JTI8" s="309"/>
      <c r="JTJ8" s="309"/>
      <c r="JTK8" s="309"/>
      <c r="JTL8" s="309"/>
      <c r="JTM8" s="309"/>
      <c r="JTN8" s="309"/>
      <c r="JTO8" s="309"/>
      <c r="JTP8" s="309"/>
      <c r="JTQ8" s="309"/>
      <c r="JTR8" s="309"/>
      <c r="JTS8" s="309"/>
      <c r="JTT8" s="309"/>
      <c r="JTU8" s="309"/>
      <c r="JTV8" s="309"/>
      <c r="JTW8" s="309"/>
      <c r="JTX8" s="309"/>
      <c r="JTY8" s="309"/>
      <c r="JTZ8" s="309"/>
      <c r="JUA8" s="309"/>
      <c r="JUB8" s="309"/>
      <c r="JUC8" s="309"/>
      <c r="JUD8" s="309"/>
      <c r="JUE8" s="309"/>
      <c r="JUF8" s="309"/>
      <c r="JUG8" s="309"/>
      <c r="JUH8" s="309"/>
      <c r="JUI8" s="309"/>
      <c r="JUJ8" s="309"/>
      <c r="JUK8" s="309"/>
      <c r="JUL8" s="309"/>
      <c r="JUM8" s="309"/>
      <c r="JUN8" s="309"/>
      <c r="JUO8" s="309"/>
      <c r="JUP8" s="309"/>
      <c r="JUQ8" s="309"/>
      <c r="JUR8" s="309"/>
      <c r="JUS8" s="309"/>
      <c r="JUT8" s="309"/>
      <c r="JUU8" s="309"/>
      <c r="JUV8" s="309"/>
      <c r="JUW8" s="309"/>
      <c r="JUX8" s="309"/>
      <c r="JUY8" s="309"/>
      <c r="JUZ8" s="309"/>
      <c r="JVA8" s="309"/>
      <c r="JVB8" s="309"/>
      <c r="JVC8" s="309"/>
      <c r="JVD8" s="309"/>
      <c r="JVE8" s="309"/>
      <c r="JVF8" s="309"/>
      <c r="JVG8" s="309"/>
      <c r="JVH8" s="309"/>
      <c r="JVI8" s="309"/>
      <c r="JVJ8" s="309"/>
      <c r="JVK8" s="309"/>
      <c r="JVL8" s="309"/>
      <c r="JVM8" s="309"/>
      <c r="JVN8" s="309"/>
      <c r="JVO8" s="309"/>
      <c r="JVP8" s="309"/>
      <c r="JVQ8" s="309"/>
      <c r="JVR8" s="309"/>
      <c r="JVS8" s="309"/>
      <c r="JVT8" s="309"/>
      <c r="JVU8" s="309"/>
      <c r="JVV8" s="309"/>
      <c r="JVW8" s="309"/>
      <c r="JVX8" s="309"/>
      <c r="JVY8" s="309"/>
      <c r="JVZ8" s="309"/>
      <c r="JWA8" s="309"/>
      <c r="JWB8" s="309"/>
      <c r="JWC8" s="309"/>
      <c r="JWD8" s="309"/>
      <c r="JWE8" s="309"/>
      <c r="JWF8" s="309"/>
      <c r="JWG8" s="309"/>
      <c r="JWH8" s="309"/>
      <c r="JWI8" s="309"/>
      <c r="JWJ8" s="309"/>
      <c r="JWK8" s="309"/>
      <c r="JWL8" s="309"/>
      <c r="JWM8" s="309"/>
      <c r="JWN8" s="309"/>
      <c r="JWO8" s="309"/>
      <c r="JWP8" s="309"/>
      <c r="JWQ8" s="309"/>
      <c r="JWR8" s="309"/>
      <c r="JWS8" s="309"/>
      <c r="JWT8" s="309"/>
      <c r="JWU8" s="309"/>
      <c r="JWV8" s="309"/>
      <c r="JWW8" s="309"/>
      <c r="JWX8" s="309"/>
      <c r="JWY8" s="309"/>
      <c r="JWZ8" s="309"/>
      <c r="JXA8" s="309"/>
      <c r="JXB8" s="309"/>
      <c r="JXC8" s="309"/>
      <c r="JXD8" s="309"/>
      <c r="JXE8" s="309"/>
      <c r="JXF8" s="309"/>
      <c r="JXG8" s="309"/>
      <c r="JXH8" s="309"/>
      <c r="JXI8" s="309"/>
      <c r="JXJ8" s="309"/>
      <c r="JXK8" s="309"/>
      <c r="JXL8" s="309"/>
      <c r="JXM8" s="309"/>
      <c r="JXN8" s="309"/>
      <c r="JXO8" s="309"/>
      <c r="JXP8" s="309"/>
      <c r="JXQ8" s="309"/>
      <c r="JXR8" s="309"/>
      <c r="JXS8" s="309"/>
      <c r="JXT8" s="309"/>
      <c r="JXU8" s="309"/>
      <c r="JXV8" s="309"/>
      <c r="JXW8" s="309"/>
      <c r="JXX8" s="309"/>
      <c r="JXY8" s="309"/>
      <c r="JXZ8" s="309"/>
      <c r="JYA8" s="309"/>
      <c r="JYB8" s="309"/>
      <c r="JYC8" s="309"/>
      <c r="JYD8" s="309"/>
      <c r="JYE8" s="309"/>
      <c r="JYF8" s="309"/>
      <c r="JYG8" s="309"/>
      <c r="JYH8" s="309"/>
      <c r="JYI8" s="309"/>
      <c r="JYJ8" s="309"/>
      <c r="JYK8" s="309"/>
      <c r="JYL8" s="309"/>
      <c r="JYM8" s="309"/>
      <c r="JYN8" s="309"/>
      <c r="JYO8" s="309"/>
      <c r="JYP8" s="309"/>
      <c r="JYQ8" s="309"/>
      <c r="JYR8" s="309"/>
      <c r="JYS8" s="309"/>
      <c r="JYT8" s="309"/>
      <c r="JYU8" s="309"/>
      <c r="JYV8" s="309"/>
      <c r="JYW8" s="309"/>
      <c r="JYX8" s="309"/>
      <c r="JYY8" s="309"/>
      <c r="JYZ8" s="309"/>
      <c r="JZA8" s="309"/>
      <c r="JZB8" s="309"/>
      <c r="JZC8" s="309"/>
      <c r="JZD8" s="309"/>
      <c r="JZE8" s="309"/>
      <c r="JZF8" s="309"/>
      <c r="JZG8" s="309"/>
      <c r="JZH8" s="309"/>
      <c r="JZI8" s="309"/>
      <c r="JZJ8" s="309"/>
      <c r="JZK8" s="309"/>
      <c r="JZL8" s="309"/>
      <c r="JZM8" s="309"/>
      <c r="JZN8" s="309"/>
      <c r="JZO8" s="309"/>
      <c r="JZP8" s="309"/>
      <c r="JZQ8" s="309"/>
      <c r="JZR8" s="309"/>
      <c r="JZS8" s="309"/>
      <c r="JZT8" s="309"/>
      <c r="JZU8" s="309"/>
      <c r="JZV8" s="309"/>
      <c r="JZW8" s="309"/>
      <c r="JZX8" s="309"/>
      <c r="JZY8" s="309"/>
      <c r="JZZ8" s="309"/>
      <c r="KAA8" s="309"/>
      <c r="KAB8" s="309"/>
      <c r="KAC8" s="309"/>
      <c r="KAD8" s="309"/>
      <c r="KAE8" s="309"/>
      <c r="KAF8" s="309"/>
      <c r="KAG8" s="309"/>
      <c r="KAH8" s="309"/>
      <c r="KAI8" s="309"/>
      <c r="KAJ8" s="309"/>
      <c r="KAK8" s="309"/>
      <c r="KAL8" s="309"/>
      <c r="KAM8" s="309"/>
      <c r="KAN8" s="309"/>
      <c r="KAO8" s="309"/>
      <c r="KAP8" s="309"/>
      <c r="KAQ8" s="309"/>
      <c r="KAR8" s="309"/>
      <c r="KAS8" s="309"/>
      <c r="KAT8" s="309"/>
      <c r="KAU8" s="309"/>
      <c r="KAV8" s="309"/>
      <c r="KAW8" s="309"/>
      <c r="KAX8" s="309"/>
      <c r="KAY8" s="309"/>
      <c r="KAZ8" s="309"/>
      <c r="KBA8" s="309"/>
      <c r="KBB8" s="309"/>
      <c r="KBC8" s="309"/>
      <c r="KBD8" s="309"/>
      <c r="KBE8" s="309"/>
      <c r="KBF8" s="309"/>
      <c r="KBG8" s="309"/>
      <c r="KBH8" s="309"/>
      <c r="KBI8" s="309"/>
      <c r="KBJ8" s="309"/>
      <c r="KBK8" s="309"/>
      <c r="KBL8" s="309"/>
      <c r="KBM8" s="309"/>
      <c r="KBN8" s="309"/>
      <c r="KBO8" s="309"/>
      <c r="KBP8" s="309"/>
      <c r="KBQ8" s="309"/>
      <c r="KBR8" s="309"/>
      <c r="KBS8" s="309"/>
      <c r="KBT8" s="309"/>
      <c r="KBU8" s="309"/>
      <c r="KBV8" s="309"/>
      <c r="KBW8" s="309"/>
      <c r="KBX8" s="309"/>
      <c r="KBY8" s="309"/>
      <c r="KBZ8" s="309"/>
      <c r="KCA8" s="309"/>
      <c r="KCB8" s="309"/>
      <c r="KCC8" s="309"/>
      <c r="KCD8" s="309"/>
      <c r="KCE8" s="309"/>
      <c r="KCF8" s="309"/>
      <c r="KCG8" s="309"/>
      <c r="KCH8" s="309"/>
      <c r="KCI8" s="309"/>
      <c r="KCJ8" s="309"/>
      <c r="KCK8" s="309"/>
      <c r="KCL8" s="309"/>
      <c r="KCM8" s="309"/>
      <c r="KCN8" s="309"/>
      <c r="KCO8" s="309"/>
      <c r="KCP8" s="309"/>
      <c r="KCQ8" s="309"/>
      <c r="KCR8" s="309"/>
      <c r="KCS8" s="309"/>
      <c r="KCT8" s="309"/>
      <c r="KCU8" s="309"/>
      <c r="KCV8" s="309"/>
      <c r="KCW8" s="309"/>
      <c r="KCX8" s="309"/>
      <c r="KCY8" s="309"/>
      <c r="KCZ8" s="309"/>
      <c r="KDA8" s="309"/>
      <c r="KDB8" s="309"/>
      <c r="KDC8" s="309"/>
      <c r="KDD8" s="309"/>
      <c r="KDE8" s="309"/>
      <c r="KDF8" s="309"/>
      <c r="KDG8" s="309"/>
      <c r="KDH8" s="309"/>
      <c r="KDI8" s="309"/>
      <c r="KDJ8" s="309"/>
      <c r="KDK8" s="309"/>
      <c r="KDL8" s="309"/>
      <c r="KDM8" s="309"/>
      <c r="KDN8" s="309"/>
      <c r="KDO8" s="309"/>
      <c r="KDP8" s="309"/>
      <c r="KDQ8" s="309"/>
      <c r="KDR8" s="309"/>
      <c r="KDS8" s="309"/>
      <c r="KDT8" s="309"/>
      <c r="KDU8" s="309"/>
      <c r="KDV8" s="309"/>
      <c r="KDW8" s="309"/>
      <c r="KDX8" s="309"/>
      <c r="KDY8" s="309"/>
      <c r="KDZ8" s="309"/>
      <c r="KEA8" s="309"/>
      <c r="KEB8" s="309"/>
      <c r="KEC8" s="309"/>
      <c r="KED8" s="309"/>
      <c r="KEE8" s="309"/>
      <c r="KEF8" s="309"/>
      <c r="KEG8" s="309"/>
      <c r="KEH8" s="309"/>
      <c r="KEI8" s="309"/>
      <c r="KEJ8" s="309"/>
      <c r="KEK8" s="309"/>
      <c r="KEL8" s="309"/>
      <c r="KEM8" s="309"/>
      <c r="KEN8" s="309"/>
      <c r="KEO8" s="309"/>
      <c r="KEP8" s="309"/>
      <c r="KEQ8" s="309"/>
      <c r="KER8" s="309"/>
      <c r="KES8" s="309"/>
      <c r="KET8" s="309"/>
      <c r="KEU8" s="309"/>
      <c r="KEV8" s="309"/>
      <c r="KEW8" s="309"/>
      <c r="KEX8" s="309"/>
      <c r="KEY8" s="309"/>
      <c r="KEZ8" s="309"/>
      <c r="KFA8" s="309"/>
      <c r="KFB8" s="309"/>
      <c r="KFC8" s="309"/>
      <c r="KFD8" s="309"/>
      <c r="KFE8" s="309"/>
      <c r="KFF8" s="309"/>
      <c r="KFG8" s="309"/>
      <c r="KFH8" s="309"/>
      <c r="KFI8" s="309"/>
      <c r="KFJ8" s="309"/>
      <c r="KFK8" s="309"/>
      <c r="KFL8" s="309"/>
      <c r="KFM8" s="309"/>
      <c r="KFN8" s="309"/>
      <c r="KFO8" s="309"/>
      <c r="KFP8" s="309"/>
      <c r="KFQ8" s="309"/>
      <c r="KFR8" s="309"/>
      <c r="KFS8" s="309"/>
      <c r="KFT8" s="309"/>
      <c r="KFU8" s="309"/>
      <c r="KFV8" s="309"/>
      <c r="KFW8" s="309"/>
      <c r="KFX8" s="309"/>
      <c r="KFY8" s="309"/>
      <c r="KFZ8" s="309"/>
      <c r="KGA8" s="309"/>
      <c r="KGB8" s="309"/>
      <c r="KGC8" s="309"/>
      <c r="KGD8" s="309"/>
      <c r="KGE8" s="309"/>
      <c r="KGF8" s="309"/>
      <c r="KGG8" s="309"/>
      <c r="KGH8" s="309"/>
      <c r="KGI8" s="309"/>
      <c r="KGJ8" s="309"/>
      <c r="KGK8" s="309"/>
      <c r="KGL8" s="309"/>
      <c r="KGM8" s="309"/>
      <c r="KGN8" s="309"/>
      <c r="KGO8" s="309"/>
      <c r="KGP8" s="309"/>
      <c r="KGQ8" s="309"/>
      <c r="KGR8" s="309"/>
      <c r="KGS8" s="309"/>
      <c r="KGT8" s="309"/>
      <c r="KGU8" s="309"/>
      <c r="KGV8" s="309"/>
      <c r="KGW8" s="309"/>
      <c r="KGX8" s="309"/>
      <c r="KGY8" s="309"/>
      <c r="KGZ8" s="309"/>
      <c r="KHA8" s="309"/>
      <c r="KHB8" s="309"/>
      <c r="KHC8" s="309"/>
      <c r="KHD8" s="309"/>
      <c r="KHE8" s="309"/>
      <c r="KHF8" s="309"/>
      <c r="KHG8" s="309"/>
      <c r="KHH8" s="309"/>
      <c r="KHI8" s="309"/>
      <c r="KHJ8" s="309"/>
      <c r="KHK8" s="309"/>
      <c r="KHL8" s="309"/>
      <c r="KHM8" s="309"/>
      <c r="KHN8" s="309"/>
      <c r="KHO8" s="309"/>
      <c r="KHP8" s="309"/>
      <c r="KHQ8" s="309"/>
      <c r="KHR8" s="309"/>
      <c r="KHS8" s="309"/>
      <c r="KHT8" s="309"/>
      <c r="KHU8" s="309"/>
      <c r="KHV8" s="309"/>
      <c r="KHW8" s="309"/>
      <c r="KHX8" s="309"/>
      <c r="KHY8" s="309"/>
      <c r="KHZ8" s="309"/>
      <c r="KIA8" s="309"/>
      <c r="KIB8" s="309"/>
      <c r="KIC8" s="309"/>
      <c r="KID8" s="309"/>
      <c r="KIE8" s="309"/>
      <c r="KIF8" s="309"/>
      <c r="KIG8" s="309"/>
      <c r="KIH8" s="309"/>
      <c r="KII8" s="309"/>
      <c r="KIJ8" s="309"/>
      <c r="KIK8" s="309"/>
      <c r="KIL8" s="309"/>
      <c r="KIM8" s="309"/>
      <c r="KIN8" s="309"/>
      <c r="KIO8" s="309"/>
      <c r="KIP8" s="309"/>
      <c r="KIQ8" s="309"/>
      <c r="KIR8" s="309"/>
      <c r="KIS8" s="309"/>
      <c r="KIT8" s="309"/>
      <c r="KIU8" s="309"/>
      <c r="KIV8" s="309"/>
      <c r="KIW8" s="309"/>
      <c r="KIX8" s="309"/>
      <c r="KIY8" s="309"/>
      <c r="KIZ8" s="309"/>
      <c r="KJA8" s="309"/>
      <c r="KJB8" s="309"/>
      <c r="KJC8" s="309"/>
      <c r="KJD8" s="309"/>
      <c r="KJE8" s="309"/>
      <c r="KJF8" s="309"/>
      <c r="KJG8" s="309"/>
      <c r="KJH8" s="309"/>
      <c r="KJI8" s="309"/>
      <c r="KJJ8" s="309"/>
      <c r="KJK8" s="309"/>
      <c r="KJL8" s="309"/>
      <c r="KJM8" s="309"/>
      <c r="KJN8" s="309"/>
      <c r="KJO8" s="309"/>
      <c r="KJP8" s="309"/>
      <c r="KJQ8" s="309"/>
      <c r="KJR8" s="309"/>
      <c r="KJS8" s="309"/>
      <c r="KJT8" s="309"/>
      <c r="KJU8" s="309"/>
      <c r="KJV8" s="309"/>
      <c r="KJW8" s="309"/>
      <c r="KJX8" s="309"/>
      <c r="KJY8" s="309"/>
      <c r="KJZ8" s="309"/>
      <c r="KKA8" s="309"/>
      <c r="KKB8" s="309"/>
      <c r="KKC8" s="309"/>
      <c r="KKD8" s="309"/>
      <c r="KKE8" s="309"/>
      <c r="KKF8" s="309"/>
      <c r="KKG8" s="309"/>
      <c r="KKH8" s="309"/>
      <c r="KKI8" s="309"/>
      <c r="KKJ8" s="309"/>
      <c r="KKK8" s="309"/>
      <c r="KKL8" s="309"/>
      <c r="KKM8" s="309"/>
      <c r="KKN8" s="309"/>
      <c r="KKO8" s="309"/>
      <c r="KKP8" s="309"/>
      <c r="KKQ8" s="309"/>
      <c r="KKR8" s="309"/>
      <c r="KKS8" s="309"/>
      <c r="KKT8" s="309"/>
      <c r="KKU8" s="309"/>
      <c r="KKV8" s="309"/>
      <c r="KKW8" s="309"/>
      <c r="KKX8" s="309"/>
      <c r="KKY8" s="309"/>
      <c r="KKZ8" s="309"/>
      <c r="KLA8" s="309"/>
      <c r="KLB8" s="309"/>
      <c r="KLC8" s="309"/>
      <c r="KLD8" s="309"/>
      <c r="KLE8" s="309"/>
      <c r="KLF8" s="309"/>
      <c r="KLG8" s="309"/>
      <c r="KLH8" s="309"/>
      <c r="KLI8" s="309"/>
      <c r="KLJ8" s="309"/>
      <c r="KLK8" s="309"/>
      <c r="KLL8" s="309"/>
      <c r="KLM8" s="309"/>
      <c r="KLN8" s="309"/>
      <c r="KLO8" s="309"/>
      <c r="KLP8" s="309"/>
      <c r="KLQ8" s="309"/>
      <c r="KLR8" s="309"/>
      <c r="KLS8" s="309"/>
      <c r="KLT8" s="309"/>
      <c r="KLU8" s="309"/>
      <c r="KLV8" s="309"/>
      <c r="KLW8" s="309"/>
      <c r="KLX8" s="309"/>
      <c r="KLY8" s="309"/>
      <c r="KLZ8" s="309"/>
      <c r="KMA8" s="309"/>
      <c r="KMB8" s="309"/>
      <c r="KMC8" s="309"/>
      <c r="KMD8" s="309"/>
      <c r="KME8" s="309"/>
      <c r="KMF8" s="309"/>
      <c r="KMG8" s="309"/>
      <c r="KMH8" s="309"/>
      <c r="KMI8" s="309"/>
      <c r="KMJ8" s="309"/>
      <c r="KMK8" s="309"/>
      <c r="KML8" s="309"/>
      <c r="KMM8" s="309"/>
      <c r="KMN8" s="309"/>
      <c r="KMO8" s="309"/>
      <c r="KMP8" s="309"/>
      <c r="KMQ8" s="309"/>
      <c r="KMR8" s="309"/>
      <c r="KMS8" s="309"/>
      <c r="KMT8" s="309"/>
      <c r="KMU8" s="309"/>
      <c r="KMV8" s="309"/>
      <c r="KMW8" s="309"/>
      <c r="KMX8" s="309"/>
      <c r="KMY8" s="309"/>
      <c r="KMZ8" s="309"/>
      <c r="KNA8" s="309"/>
      <c r="KNB8" s="309"/>
      <c r="KNC8" s="309"/>
      <c r="KND8" s="309"/>
      <c r="KNE8" s="309"/>
      <c r="KNF8" s="309"/>
      <c r="KNG8" s="309"/>
      <c r="KNH8" s="309"/>
      <c r="KNI8" s="309"/>
      <c r="KNJ8" s="309"/>
      <c r="KNK8" s="309"/>
      <c r="KNL8" s="309"/>
      <c r="KNM8" s="309"/>
      <c r="KNN8" s="309"/>
      <c r="KNO8" s="309"/>
      <c r="KNP8" s="309"/>
      <c r="KNQ8" s="309"/>
      <c r="KNR8" s="309"/>
      <c r="KNS8" s="309"/>
      <c r="KNT8" s="309"/>
      <c r="KNU8" s="309"/>
      <c r="KNV8" s="309"/>
      <c r="KNW8" s="309"/>
      <c r="KNX8" s="309"/>
      <c r="KNY8" s="309"/>
      <c r="KNZ8" s="309"/>
      <c r="KOA8" s="309"/>
      <c r="KOB8" s="309"/>
      <c r="KOC8" s="309"/>
      <c r="KOD8" s="309"/>
      <c r="KOE8" s="309"/>
      <c r="KOF8" s="309"/>
      <c r="KOG8" s="309"/>
      <c r="KOH8" s="309"/>
      <c r="KOI8" s="309"/>
      <c r="KOJ8" s="309"/>
      <c r="KOK8" s="309"/>
      <c r="KOL8" s="309"/>
      <c r="KOM8" s="309"/>
      <c r="KON8" s="309"/>
      <c r="KOO8" s="309"/>
      <c r="KOP8" s="309"/>
      <c r="KOQ8" s="309"/>
      <c r="KOR8" s="309"/>
      <c r="KOS8" s="309"/>
      <c r="KOT8" s="309"/>
      <c r="KOU8" s="309"/>
      <c r="KOV8" s="309"/>
      <c r="KOW8" s="309"/>
      <c r="KOX8" s="309"/>
      <c r="KOY8" s="309"/>
      <c r="KOZ8" s="309"/>
      <c r="KPA8" s="309"/>
      <c r="KPB8" s="309"/>
      <c r="KPC8" s="309"/>
      <c r="KPD8" s="309"/>
      <c r="KPE8" s="309"/>
      <c r="KPF8" s="309"/>
      <c r="KPG8" s="309"/>
      <c r="KPH8" s="309"/>
      <c r="KPI8" s="309"/>
      <c r="KPJ8" s="309"/>
      <c r="KPK8" s="309"/>
      <c r="KPL8" s="309"/>
      <c r="KPM8" s="309"/>
      <c r="KPN8" s="309"/>
      <c r="KPO8" s="309"/>
      <c r="KPP8" s="309"/>
      <c r="KPQ8" s="309"/>
      <c r="KPR8" s="309"/>
      <c r="KPS8" s="309"/>
      <c r="KPT8" s="309"/>
      <c r="KPU8" s="309"/>
      <c r="KPV8" s="309"/>
      <c r="KPW8" s="309"/>
      <c r="KPX8" s="309"/>
      <c r="KPY8" s="309"/>
      <c r="KPZ8" s="309"/>
      <c r="KQA8" s="309"/>
      <c r="KQB8" s="309"/>
      <c r="KQC8" s="309"/>
      <c r="KQD8" s="309"/>
      <c r="KQE8" s="309"/>
      <c r="KQF8" s="309"/>
      <c r="KQG8" s="309"/>
      <c r="KQH8" s="309"/>
      <c r="KQI8" s="309"/>
      <c r="KQJ8" s="309"/>
      <c r="KQK8" s="309"/>
      <c r="KQL8" s="309"/>
      <c r="KQM8" s="309"/>
      <c r="KQN8" s="309"/>
      <c r="KQO8" s="309"/>
      <c r="KQP8" s="309"/>
      <c r="KQQ8" s="309"/>
      <c r="KQR8" s="309"/>
      <c r="KQS8" s="309"/>
      <c r="KQT8" s="309"/>
      <c r="KQU8" s="309"/>
      <c r="KQV8" s="309"/>
      <c r="KQW8" s="309"/>
      <c r="KQX8" s="309"/>
      <c r="KQY8" s="309"/>
      <c r="KQZ8" s="309"/>
      <c r="KRA8" s="309"/>
      <c r="KRB8" s="309"/>
      <c r="KRC8" s="309"/>
      <c r="KRD8" s="309"/>
      <c r="KRE8" s="309"/>
      <c r="KRF8" s="309"/>
      <c r="KRG8" s="309"/>
      <c r="KRH8" s="309"/>
      <c r="KRI8" s="309"/>
      <c r="KRJ8" s="309"/>
      <c r="KRK8" s="309"/>
      <c r="KRL8" s="309"/>
      <c r="KRM8" s="309"/>
      <c r="KRN8" s="309"/>
      <c r="KRO8" s="309"/>
      <c r="KRP8" s="309"/>
      <c r="KRQ8" s="309"/>
      <c r="KRR8" s="309"/>
      <c r="KRS8" s="309"/>
      <c r="KRT8" s="309"/>
      <c r="KRU8" s="309"/>
      <c r="KRV8" s="309"/>
      <c r="KRW8" s="309"/>
      <c r="KRX8" s="309"/>
      <c r="KRY8" s="309"/>
      <c r="KRZ8" s="309"/>
      <c r="KSA8" s="309"/>
      <c r="KSB8" s="309"/>
      <c r="KSC8" s="309"/>
      <c r="KSD8" s="309"/>
      <c r="KSE8" s="309"/>
      <c r="KSF8" s="309"/>
      <c r="KSG8" s="309"/>
      <c r="KSH8" s="309"/>
      <c r="KSI8" s="309"/>
      <c r="KSJ8" s="309"/>
      <c r="KSK8" s="309"/>
      <c r="KSL8" s="309"/>
      <c r="KSM8" s="309"/>
      <c r="KSN8" s="309"/>
      <c r="KSO8" s="309"/>
      <c r="KSP8" s="309"/>
      <c r="KSQ8" s="309"/>
      <c r="KSR8" s="309"/>
      <c r="KSS8" s="309"/>
      <c r="KST8" s="309"/>
      <c r="KSU8" s="309"/>
      <c r="KSV8" s="309"/>
      <c r="KSW8" s="309"/>
      <c r="KSX8" s="309"/>
      <c r="KSY8" s="309"/>
      <c r="KSZ8" s="309"/>
      <c r="KTA8" s="309"/>
      <c r="KTB8" s="309"/>
      <c r="KTC8" s="309"/>
      <c r="KTD8" s="309"/>
      <c r="KTE8" s="309"/>
      <c r="KTF8" s="309"/>
      <c r="KTG8" s="309"/>
      <c r="KTH8" s="309"/>
      <c r="KTI8" s="309"/>
      <c r="KTJ8" s="309"/>
      <c r="KTK8" s="309"/>
      <c r="KTL8" s="309"/>
      <c r="KTM8" s="309"/>
      <c r="KTN8" s="309"/>
      <c r="KTO8" s="309"/>
      <c r="KTP8" s="309"/>
      <c r="KTQ8" s="309"/>
      <c r="KTR8" s="309"/>
      <c r="KTS8" s="309"/>
      <c r="KTT8" s="309"/>
      <c r="KTU8" s="309"/>
      <c r="KTV8" s="309"/>
      <c r="KTW8" s="309"/>
      <c r="KTX8" s="309"/>
      <c r="KTY8" s="309"/>
      <c r="KTZ8" s="309"/>
      <c r="KUA8" s="309"/>
      <c r="KUB8" s="309"/>
      <c r="KUC8" s="309"/>
      <c r="KUD8" s="309"/>
      <c r="KUE8" s="309"/>
      <c r="KUF8" s="309"/>
      <c r="KUG8" s="309"/>
      <c r="KUH8" s="309"/>
      <c r="KUI8" s="309"/>
      <c r="KUJ8" s="309"/>
      <c r="KUK8" s="309"/>
      <c r="KUL8" s="309"/>
      <c r="KUM8" s="309"/>
      <c r="KUN8" s="309"/>
      <c r="KUO8" s="309"/>
      <c r="KUP8" s="309"/>
      <c r="KUQ8" s="309"/>
      <c r="KUR8" s="309"/>
      <c r="KUS8" s="309"/>
      <c r="KUT8" s="309"/>
      <c r="KUU8" s="309"/>
      <c r="KUV8" s="309"/>
      <c r="KUW8" s="309"/>
      <c r="KUX8" s="309"/>
      <c r="KUY8" s="309"/>
      <c r="KUZ8" s="309"/>
      <c r="KVA8" s="309"/>
      <c r="KVB8" s="309"/>
      <c r="KVC8" s="309"/>
      <c r="KVD8" s="309"/>
      <c r="KVE8" s="309"/>
      <c r="KVF8" s="309"/>
      <c r="KVG8" s="309"/>
      <c r="KVH8" s="309"/>
      <c r="KVI8" s="309"/>
      <c r="KVJ8" s="309"/>
      <c r="KVK8" s="309"/>
      <c r="KVL8" s="309"/>
      <c r="KVM8" s="309"/>
      <c r="KVN8" s="309"/>
      <c r="KVO8" s="309"/>
      <c r="KVP8" s="309"/>
      <c r="KVQ8" s="309"/>
      <c r="KVR8" s="309"/>
      <c r="KVS8" s="309"/>
      <c r="KVT8" s="309"/>
      <c r="KVU8" s="309"/>
      <c r="KVV8" s="309"/>
      <c r="KVW8" s="309"/>
      <c r="KVX8" s="309"/>
      <c r="KVY8" s="309"/>
      <c r="KVZ8" s="309"/>
      <c r="KWA8" s="309"/>
      <c r="KWB8" s="309"/>
      <c r="KWC8" s="309"/>
      <c r="KWD8" s="309"/>
      <c r="KWE8" s="309"/>
      <c r="KWF8" s="309"/>
      <c r="KWG8" s="309"/>
      <c r="KWH8" s="309"/>
      <c r="KWI8" s="309"/>
      <c r="KWJ8" s="309"/>
      <c r="KWK8" s="309"/>
      <c r="KWL8" s="309"/>
      <c r="KWM8" s="309"/>
      <c r="KWN8" s="309"/>
      <c r="KWO8" s="309"/>
      <c r="KWP8" s="309"/>
      <c r="KWQ8" s="309"/>
      <c r="KWR8" s="309"/>
      <c r="KWS8" s="309"/>
      <c r="KWT8" s="309"/>
      <c r="KWU8" s="309"/>
      <c r="KWV8" s="309"/>
      <c r="KWW8" s="309"/>
      <c r="KWX8" s="309"/>
      <c r="KWY8" s="309"/>
      <c r="KWZ8" s="309"/>
      <c r="KXA8" s="309"/>
      <c r="KXB8" s="309"/>
      <c r="KXC8" s="309"/>
      <c r="KXD8" s="309"/>
      <c r="KXE8" s="309"/>
      <c r="KXF8" s="309"/>
      <c r="KXG8" s="309"/>
      <c r="KXH8" s="309"/>
      <c r="KXI8" s="309"/>
      <c r="KXJ8" s="309"/>
      <c r="KXK8" s="309"/>
      <c r="KXL8" s="309"/>
      <c r="KXM8" s="309"/>
      <c r="KXN8" s="309"/>
      <c r="KXO8" s="309"/>
      <c r="KXP8" s="309"/>
      <c r="KXQ8" s="309"/>
      <c r="KXR8" s="309"/>
      <c r="KXS8" s="309"/>
      <c r="KXT8" s="309"/>
      <c r="KXU8" s="309"/>
      <c r="KXV8" s="309"/>
      <c r="KXW8" s="309"/>
      <c r="KXX8" s="309"/>
      <c r="KXY8" s="309"/>
      <c r="KXZ8" s="309"/>
      <c r="KYA8" s="309"/>
      <c r="KYB8" s="309"/>
      <c r="KYC8" s="309"/>
      <c r="KYD8" s="309"/>
      <c r="KYE8" s="309"/>
      <c r="KYF8" s="309"/>
      <c r="KYG8" s="309"/>
      <c r="KYH8" s="309"/>
      <c r="KYI8" s="309"/>
      <c r="KYJ8" s="309"/>
      <c r="KYK8" s="309"/>
      <c r="KYL8" s="309"/>
      <c r="KYM8" s="309"/>
      <c r="KYN8" s="309"/>
      <c r="KYO8" s="309"/>
      <c r="KYP8" s="309"/>
      <c r="KYQ8" s="309"/>
      <c r="KYR8" s="309"/>
      <c r="KYS8" s="309"/>
      <c r="KYT8" s="309"/>
      <c r="KYU8" s="309"/>
      <c r="KYV8" s="309"/>
      <c r="KYW8" s="309"/>
      <c r="KYX8" s="309"/>
      <c r="KYY8" s="309"/>
      <c r="KYZ8" s="309"/>
      <c r="KZA8" s="309"/>
      <c r="KZB8" s="309"/>
      <c r="KZC8" s="309"/>
      <c r="KZD8" s="309"/>
      <c r="KZE8" s="309"/>
      <c r="KZF8" s="309"/>
      <c r="KZG8" s="309"/>
      <c r="KZH8" s="309"/>
      <c r="KZI8" s="309"/>
      <c r="KZJ8" s="309"/>
      <c r="KZK8" s="309"/>
      <c r="KZL8" s="309"/>
      <c r="KZM8" s="309"/>
      <c r="KZN8" s="309"/>
      <c r="KZO8" s="309"/>
      <c r="KZP8" s="309"/>
      <c r="KZQ8" s="309"/>
      <c r="KZR8" s="309"/>
      <c r="KZS8" s="309"/>
      <c r="KZT8" s="309"/>
      <c r="KZU8" s="309"/>
      <c r="KZV8" s="309"/>
      <c r="KZW8" s="309"/>
      <c r="KZX8" s="309"/>
      <c r="KZY8" s="309"/>
      <c r="KZZ8" s="309"/>
      <c r="LAA8" s="309"/>
      <c r="LAB8" s="309"/>
      <c r="LAC8" s="309"/>
      <c r="LAD8" s="309"/>
      <c r="LAE8" s="309"/>
      <c r="LAF8" s="309"/>
      <c r="LAG8" s="309"/>
      <c r="LAH8" s="309"/>
      <c r="LAI8" s="309"/>
      <c r="LAJ8" s="309"/>
      <c r="LAK8" s="309"/>
      <c r="LAL8" s="309"/>
      <c r="LAM8" s="309"/>
      <c r="LAN8" s="309"/>
      <c r="LAO8" s="309"/>
      <c r="LAP8" s="309"/>
      <c r="LAQ8" s="309"/>
      <c r="LAR8" s="309"/>
      <c r="LAS8" s="309"/>
      <c r="LAT8" s="309"/>
      <c r="LAU8" s="309"/>
      <c r="LAV8" s="309"/>
      <c r="LAW8" s="309"/>
      <c r="LAX8" s="309"/>
      <c r="LAY8" s="309"/>
      <c r="LAZ8" s="309"/>
      <c r="LBA8" s="309"/>
      <c r="LBB8" s="309"/>
      <c r="LBC8" s="309"/>
      <c r="LBD8" s="309"/>
      <c r="LBE8" s="309"/>
      <c r="LBF8" s="309"/>
      <c r="LBG8" s="309"/>
      <c r="LBH8" s="309"/>
      <c r="LBI8" s="309"/>
      <c r="LBJ8" s="309"/>
      <c r="LBK8" s="309"/>
      <c r="LBL8" s="309"/>
      <c r="LBM8" s="309"/>
      <c r="LBN8" s="309"/>
      <c r="LBO8" s="309"/>
      <c r="LBP8" s="309"/>
      <c r="LBQ8" s="309"/>
      <c r="LBR8" s="309"/>
      <c r="LBS8" s="309"/>
      <c r="LBT8" s="309"/>
      <c r="LBU8" s="309"/>
      <c r="LBV8" s="309"/>
      <c r="LBW8" s="309"/>
      <c r="LBX8" s="309"/>
      <c r="LBY8" s="309"/>
      <c r="LBZ8" s="309"/>
      <c r="LCA8" s="309"/>
      <c r="LCB8" s="309"/>
      <c r="LCC8" s="309"/>
      <c r="LCD8" s="309"/>
      <c r="LCE8" s="309"/>
      <c r="LCF8" s="309"/>
      <c r="LCG8" s="309"/>
      <c r="LCH8" s="309"/>
      <c r="LCI8" s="309"/>
      <c r="LCJ8" s="309"/>
      <c r="LCK8" s="309"/>
      <c r="LCL8" s="309"/>
      <c r="LCM8" s="309"/>
      <c r="LCN8" s="309"/>
      <c r="LCO8" s="309"/>
      <c r="LCP8" s="309"/>
      <c r="LCQ8" s="309"/>
      <c r="LCR8" s="309"/>
      <c r="LCS8" s="309"/>
      <c r="LCT8" s="309"/>
      <c r="LCU8" s="309"/>
      <c r="LCV8" s="309"/>
      <c r="LCW8" s="309"/>
      <c r="LCX8" s="309"/>
      <c r="LCY8" s="309"/>
      <c r="LCZ8" s="309"/>
      <c r="LDA8" s="309"/>
      <c r="LDB8" s="309"/>
      <c r="LDC8" s="309"/>
      <c r="LDD8" s="309"/>
      <c r="LDE8" s="309"/>
      <c r="LDF8" s="309"/>
      <c r="LDG8" s="309"/>
      <c r="LDH8" s="309"/>
      <c r="LDI8" s="309"/>
      <c r="LDJ8" s="309"/>
      <c r="LDK8" s="309"/>
      <c r="LDL8" s="309"/>
      <c r="LDM8" s="309"/>
      <c r="LDN8" s="309"/>
      <c r="LDO8" s="309"/>
      <c r="LDP8" s="309"/>
      <c r="LDQ8" s="309"/>
      <c r="LDR8" s="309"/>
      <c r="LDS8" s="309"/>
      <c r="LDT8" s="309"/>
      <c r="LDU8" s="309"/>
      <c r="LDV8" s="309"/>
      <c r="LDW8" s="309"/>
      <c r="LDX8" s="309"/>
      <c r="LDY8" s="309"/>
      <c r="LDZ8" s="309"/>
      <c r="LEA8" s="309"/>
      <c r="LEB8" s="309"/>
      <c r="LEC8" s="309"/>
      <c r="LED8" s="309"/>
      <c r="LEE8" s="309"/>
      <c r="LEF8" s="309"/>
      <c r="LEG8" s="309"/>
      <c r="LEH8" s="309"/>
      <c r="LEI8" s="309"/>
      <c r="LEJ8" s="309"/>
      <c r="LEK8" s="309"/>
      <c r="LEL8" s="309"/>
      <c r="LEM8" s="309"/>
      <c r="LEN8" s="309"/>
      <c r="LEO8" s="309"/>
      <c r="LEP8" s="309"/>
      <c r="LEQ8" s="309"/>
      <c r="LER8" s="309"/>
      <c r="LES8" s="309"/>
      <c r="LET8" s="309"/>
      <c r="LEU8" s="309"/>
      <c r="LEV8" s="309"/>
      <c r="LEW8" s="309"/>
      <c r="LEX8" s="309"/>
      <c r="LEY8" s="309"/>
      <c r="LEZ8" s="309"/>
      <c r="LFA8" s="309"/>
      <c r="LFB8" s="309"/>
      <c r="LFC8" s="309"/>
      <c r="LFD8" s="309"/>
      <c r="LFE8" s="309"/>
      <c r="LFF8" s="309"/>
      <c r="LFG8" s="309"/>
      <c r="LFH8" s="309"/>
      <c r="LFI8" s="309"/>
      <c r="LFJ8" s="309"/>
      <c r="LFK8" s="309"/>
      <c r="LFL8" s="309"/>
      <c r="LFM8" s="309"/>
      <c r="LFN8" s="309"/>
      <c r="LFO8" s="309"/>
      <c r="LFP8" s="309"/>
      <c r="LFQ8" s="309"/>
      <c r="LFR8" s="309"/>
      <c r="LFS8" s="309"/>
      <c r="LFT8" s="309"/>
      <c r="LFU8" s="309"/>
      <c r="LFV8" s="309"/>
      <c r="LFW8" s="309"/>
      <c r="LFX8" s="309"/>
      <c r="LFY8" s="309"/>
      <c r="LFZ8" s="309"/>
      <c r="LGA8" s="309"/>
      <c r="LGB8" s="309"/>
      <c r="LGC8" s="309"/>
      <c r="LGD8" s="309"/>
      <c r="LGE8" s="309"/>
      <c r="LGF8" s="309"/>
      <c r="LGG8" s="309"/>
      <c r="LGH8" s="309"/>
      <c r="LGI8" s="309"/>
      <c r="LGJ8" s="309"/>
      <c r="LGK8" s="309"/>
      <c r="LGL8" s="309"/>
      <c r="LGM8" s="309"/>
      <c r="LGN8" s="309"/>
      <c r="LGO8" s="309"/>
      <c r="LGP8" s="309"/>
      <c r="LGQ8" s="309"/>
      <c r="LGR8" s="309"/>
      <c r="LGS8" s="309"/>
      <c r="LGT8" s="309"/>
      <c r="LGU8" s="309"/>
      <c r="LGV8" s="309"/>
      <c r="LGW8" s="309"/>
      <c r="LGX8" s="309"/>
      <c r="LGY8" s="309"/>
      <c r="LGZ8" s="309"/>
      <c r="LHA8" s="309"/>
      <c r="LHB8" s="309"/>
      <c r="LHC8" s="309"/>
      <c r="LHD8" s="309"/>
      <c r="LHE8" s="309"/>
      <c r="LHF8" s="309"/>
      <c r="LHG8" s="309"/>
      <c r="LHH8" s="309"/>
      <c r="LHI8" s="309"/>
      <c r="LHJ8" s="309"/>
      <c r="LHK8" s="309"/>
      <c r="LHL8" s="309"/>
      <c r="LHM8" s="309"/>
      <c r="LHN8" s="309"/>
      <c r="LHO8" s="309"/>
      <c r="LHP8" s="309"/>
      <c r="LHQ8" s="309"/>
      <c r="LHR8" s="309"/>
      <c r="LHS8" s="309"/>
      <c r="LHT8" s="309"/>
      <c r="LHU8" s="309"/>
      <c r="LHV8" s="309"/>
      <c r="LHW8" s="309"/>
      <c r="LHX8" s="309"/>
      <c r="LHY8" s="309"/>
      <c r="LHZ8" s="309"/>
      <c r="LIA8" s="309"/>
      <c r="LIB8" s="309"/>
      <c r="LIC8" s="309"/>
      <c r="LID8" s="309"/>
      <c r="LIE8" s="309"/>
      <c r="LIF8" s="309"/>
      <c r="LIG8" s="309"/>
      <c r="LIH8" s="309"/>
      <c r="LII8" s="309"/>
      <c r="LIJ8" s="309"/>
      <c r="LIK8" s="309"/>
      <c r="LIL8" s="309"/>
      <c r="LIM8" s="309"/>
      <c r="LIN8" s="309"/>
      <c r="LIO8" s="309"/>
      <c r="LIP8" s="309"/>
      <c r="LIQ8" s="309"/>
      <c r="LIR8" s="309"/>
      <c r="LIS8" s="309"/>
      <c r="LIT8" s="309"/>
      <c r="LIU8" s="309"/>
      <c r="LIV8" s="309"/>
      <c r="LIW8" s="309"/>
      <c r="LIX8" s="309"/>
      <c r="LIY8" s="309"/>
      <c r="LIZ8" s="309"/>
      <c r="LJA8" s="309"/>
      <c r="LJB8" s="309"/>
      <c r="LJC8" s="309"/>
      <c r="LJD8" s="309"/>
      <c r="LJE8" s="309"/>
      <c r="LJF8" s="309"/>
      <c r="LJG8" s="309"/>
      <c r="LJH8" s="309"/>
      <c r="LJI8" s="309"/>
      <c r="LJJ8" s="309"/>
      <c r="LJK8" s="309"/>
      <c r="LJL8" s="309"/>
      <c r="LJM8" s="309"/>
      <c r="LJN8" s="309"/>
      <c r="LJO8" s="309"/>
      <c r="LJP8" s="309"/>
      <c r="LJQ8" s="309"/>
      <c r="LJR8" s="309"/>
      <c r="LJS8" s="309"/>
      <c r="LJT8" s="309"/>
      <c r="LJU8" s="309"/>
      <c r="LJV8" s="309"/>
      <c r="LJW8" s="309"/>
      <c r="LJX8" s="309"/>
      <c r="LJY8" s="309"/>
      <c r="LJZ8" s="309"/>
      <c r="LKA8" s="309"/>
      <c r="LKB8" s="309"/>
      <c r="LKC8" s="309"/>
      <c r="LKD8" s="309"/>
      <c r="LKE8" s="309"/>
      <c r="LKF8" s="309"/>
      <c r="LKG8" s="309"/>
      <c r="LKH8" s="309"/>
      <c r="LKI8" s="309"/>
      <c r="LKJ8" s="309"/>
      <c r="LKK8" s="309"/>
      <c r="LKL8" s="309"/>
      <c r="LKM8" s="309"/>
      <c r="LKN8" s="309"/>
      <c r="LKO8" s="309"/>
      <c r="LKP8" s="309"/>
      <c r="LKQ8" s="309"/>
      <c r="LKR8" s="309"/>
      <c r="LKS8" s="309"/>
      <c r="LKT8" s="309"/>
      <c r="LKU8" s="309"/>
      <c r="LKV8" s="309"/>
      <c r="LKW8" s="309"/>
      <c r="LKX8" s="309"/>
      <c r="LKY8" s="309"/>
      <c r="LKZ8" s="309"/>
      <c r="LLA8" s="309"/>
      <c r="LLB8" s="309"/>
      <c r="LLC8" s="309"/>
      <c r="LLD8" s="309"/>
      <c r="LLE8" s="309"/>
      <c r="LLF8" s="309"/>
      <c r="LLG8" s="309"/>
      <c r="LLH8" s="309"/>
      <c r="LLI8" s="309"/>
      <c r="LLJ8" s="309"/>
      <c r="LLK8" s="309"/>
      <c r="LLL8" s="309"/>
      <c r="LLM8" s="309"/>
      <c r="LLN8" s="309"/>
      <c r="LLO8" s="309"/>
      <c r="LLP8" s="309"/>
      <c r="LLQ8" s="309"/>
      <c r="LLR8" s="309"/>
      <c r="LLS8" s="309"/>
      <c r="LLT8" s="309"/>
      <c r="LLU8" s="309"/>
      <c r="LLV8" s="309"/>
      <c r="LLW8" s="309"/>
      <c r="LLX8" s="309"/>
      <c r="LLY8" s="309"/>
      <c r="LLZ8" s="309"/>
      <c r="LMA8" s="309"/>
      <c r="LMB8" s="309"/>
      <c r="LMC8" s="309"/>
      <c r="LMD8" s="309"/>
      <c r="LME8" s="309"/>
      <c r="LMF8" s="309"/>
      <c r="LMG8" s="309"/>
      <c r="LMH8" s="309"/>
      <c r="LMI8" s="309"/>
      <c r="LMJ8" s="309"/>
      <c r="LMK8" s="309"/>
      <c r="LML8" s="309"/>
      <c r="LMM8" s="309"/>
      <c r="LMN8" s="309"/>
      <c r="LMO8" s="309"/>
      <c r="LMP8" s="309"/>
      <c r="LMQ8" s="309"/>
      <c r="LMR8" s="309"/>
      <c r="LMS8" s="309"/>
      <c r="LMT8" s="309"/>
      <c r="LMU8" s="309"/>
      <c r="LMV8" s="309"/>
      <c r="LMW8" s="309"/>
      <c r="LMX8" s="309"/>
      <c r="LMY8" s="309"/>
      <c r="LMZ8" s="309"/>
      <c r="LNA8" s="309"/>
      <c r="LNB8" s="309"/>
      <c r="LNC8" s="309"/>
      <c r="LND8" s="309"/>
      <c r="LNE8" s="309"/>
      <c r="LNF8" s="309"/>
      <c r="LNG8" s="309"/>
      <c r="LNH8" s="309"/>
      <c r="LNI8" s="309"/>
      <c r="LNJ8" s="309"/>
      <c r="LNK8" s="309"/>
      <c r="LNL8" s="309"/>
      <c r="LNM8" s="309"/>
      <c r="LNN8" s="309"/>
      <c r="LNO8" s="309"/>
      <c r="LNP8" s="309"/>
      <c r="LNQ8" s="309"/>
      <c r="LNR8" s="309"/>
      <c r="LNS8" s="309"/>
      <c r="LNT8" s="309"/>
      <c r="LNU8" s="309"/>
      <c r="LNV8" s="309"/>
      <c r="LNW8" s="309"/>
      <c r="LNX8" s="309"/>
      <c r="LNY8" s="309"/>
      <c r="LNZ8" s="309"/>
      <c r="LOA8" s="309"/>
      <c r="LOB8" s="309"/>
      <c r="LOC8" s="309"/>
      <c r="LOD8" s="309"/>
      <c r="LOE8" s="309"/>
      <c r="LOF8" s="309"/>
      <c r="LOG8" s="309"/>
      <c r="LOH8" s="309"/>
      <c r="LOI8" s="309"/>
      <c r="LOJ8" s="309"/>
      <c r="LOK8" s="309"/>
      <c r="LOL8" s="309"/>
      <c r="LOM8" s="309"/>
      <c r="LON8" s="309"/>
      <c r="LOO8" s="309"/>
      <c r="LOP8" s="309"/>
      <c r="LOQ8" s="309"/>
      <c r="LOR8" s="309"/>
      <c r="LOS8" s="309"/>
      <c r="LOT8" s="309"/>
      <c r="LOU8" s="309"/>
      <c r="LOV8" s="309"/>
      <c r="LOW8" s="309"/>
      <c r="LOX8" s="309"/>
      <c r="LOY8" s="309"/>
      <c r="LOZ8" s="309"/>
      <c r="LPA8" s="309"/>
      <c r="LPB8" s="309"/>
      <c r="LPC8" s="309"/>
      <c r="LPD8" s="309"/>
      <c r="LPE8" s="309"/>
      <c r="LPF8" s="309"/>
      <c r="LPG8" s="309"/>
      <c r="LPH8" s="309"/>
      <c r="LPI8" s="309"/>
      <c r="LPJ8" s="309"/>
      <c r="LPK8" s="309"/>
      <c r="LPL8" s="309"/>
      <c r="LPM8" s="309"/>
      <c r="LPN8" s="309"/>
      <c r="LPO8" s="309"/>
      <c r="LPP8" s="309"/>
      <c r="LPQ8" s="309"/>
      <c r="LPR8" s="309"/>
      <c r="LPS8" s="309"/>
      <c r="LPT8" s="309"/>
      <c r="LPU8" s="309"/>
      <c r="LPV8" s="309"/>
      <c r="LPW8" s="309"/>
      <c r="LPX8" s="309"/>
      <c r="LPY8" s="309"/>
      <c r="LPZ8" s="309"/>
      <c r="LQA8" s="309"/>
      <c r="LQB8" s="309"/>
      <c r="LQC8" s="309"/>
      <c r="LQD8" s="309"/>
      <c r="LQE8" s="309"/>
      <c r="LQF8" s="309"/>
      <c r="LQG8" s="309"/>
      <c r="LQH8" s="309"/>
      <c r="LQI8" s="309"/>
      <c r="LQJ8" s="309"/>
      <c r="LQK8" s="309"/>
      <c r="LQL8" s="309"/>
      <c r="LQM8" s="309"/>
      <c r="LQN8" s="309"/>
      <c r="LQO8" s="309"/>
      <c r="LQP8" s="309"/>
      <c r="LQQ8" s="309"/>
      <c r="LQR8" s="309"/>
      <c r="LQS8" s="309"/>
      <c r="LQT8" s="309"/>
      <c r="LQU8" s="309"/>
      <c r="LQV8" s="309"/>
      <c r="LQW8" s="309"/>
      <c r="LQX8" s="309"/>
      <c r="LQY8" s="309"/>
      <c r="LQZ8" s="309"/>
      <c r="LRA8" s="309"/>
      <c r="LRB8" s="309"/>
      <c r="LRC8" s="309"/>
      <c r="LRD8" s="309"/>
      <c r="LRE8" s="309"/>
      <c r="LRF8" s="309"/>
      <c r="LRG8" s="309"/>
      <c r="LRH8" s="309"/>
      <c r="LRI8" s="309"/>
      <c r="LRJ8" s="309"/>
      <c r="LRK8" s="309"/>
      <c r="LRL8" s="309"/>
      <c r="LRM8" s="309"/>
      <c r="LRN8" s="309"/>
      <c r="LRO8" s="309"/>
      <c r="LRP8" s="309"/>
      <c r="LRQ8" s="309"/>
      <c r="LRR8" s="309"/>
      <c r="LRS8" s="309"/>
      <c r="LRT8" s="309"/>
      <c r="LRU8" s="309"/>
      <c r="LRV8" s="309"/>
      <c r="LRW8" s="309"/>
      <c r="LRX8" s="309"/>
      <c r="LRY8" s="309"/>
      <c r="LRZ8" s="309"/>
      <c r="LSA8" s="309"/>
      <c r="LSB8" s="309"/>
      <c r="LSC8" s="309"/>
      <c r="LSD8" s="309"/>
      <c r="LSE8" s="309"/>
      <c r="LSF8" s="309"/>
      <c r="LSG8" s="309"/>
      <c r="LSH8" s="309"/>
      <c r="LSI8" s="309"/>
      <c r="LSJ8" s="309"/>
      <c r="LSK8" s="309"/>
      <c r="LSL8" s="309"/>
      <c r="LSM8" s="309"/>
      <c r="LSN8" s="309"/>
      <c r="LSO8" s="309"/>
      <c r="LSP8" s="309"/>
      <c r="LSQ8" s="309"/>
      <c r="LSR8" s="309"/>
      <c r="LSS8" s="309"/>
      <c r="LST8" s="309"/>
      <c r="LSU8" s="309"/>
      <c r="LSV8" s="309"/>
      <c r="LSW8" s="309"/>
      <c r="LSX8" s="309"/>
      <c r="LSY8" s="309"/>
      <c r="LSZ8" s="309"/>
      <c r="LTA8" s="309"/>
      <c r="LTB8" s="309"/>
      <c r="LTC8" s="309"/>
      <c r="LTD8" s="309"/>
      <c r="LTE8" s="309"/>
      <c r="LTF8" s="309"/>
      <c r="LTG8" s="309"/>
      <c r="LTH8" s="309"/>
      <c r="LTI8" s="309"/>
      <c r="LTJ8" s="309"/>
      <c r="LTK8" s="309"/>
      <c r="LTL8" s="309"/>
      <c r="LTM8" s="309"/>
      <c r="LTN8" s="309"/>
      <c r="LTO8" s="309"/>
      <c r="LTP8" s="309"/>
      <c r="LTQ8" s="309"/>
      <c r="LTR8" s="309"/>
      <c r="LTS8" s="309"/>
      <c r="LTT8" s="309"/>
      <c r="LTU8" s="309"/>
      <c r="LTV8" s="309"/>
      <c r="LTW8" s="309"/>
      <c r="LTX8" s="309"/>
      <c r="LTY8" s="309"/>
      <c r="LTZ8" s="309"/>
      <c r="LUA8" s="309"/>
      <c r="LUB8" s="309"/>
      <c r="LUC8" s="309"/>
      <c r="LUD8" s="309"/>
      <c r="LUE8" s="309"/>
      <c r="LUF8" s="309"/>
      <c r="LUG8" s="309"/>
      <c r="LUH8" s="309"/>
      <c r="LUI8" s="309"/>
      <c r="LUJ8" s="309"/>
      <c r="LUK8" s="309"/>
      <c r="LUL8" s="309"/>
      <c r="LUM8" s="309"/>
      <c r="LUN8" s="309"/>
      <c r="LUO8" s="309"/>
      <c r="LUP8" s="309"/>
      <c r="LUQ8" s="309"/>
      <c r="LUR8" s="309"/>
      <c r="LUS8" s="309"/>
      <c r="LUT8" s="309"/>
      <c r="LUU8" s="309"/>
      <c r="LUV8" s="309"/>
      <c r="LUW8" s="309"/>
      <c r="LUX8" s="309"/>
      <c r="LUY8" s="309"/>
      <c r="LUZ8" s="309"/>
      <c r="LVA8" s="309"/>
      <c r="LVB8" s="309"/>
      <c r="LVC8" s="309"/>
      <c r="LVD8" s="309"/>
      <c r="LVE8" s="309"/>
      <c r="LVF8" s="309"/>
      <c r="LVG8" s="309"/>
      <c r="LVH8" s="309"/>
      <c r="LVI8" s="309"/>
      <c r="LVJ8" s="309"/>
      <c r="LVK8" s="309"/>
      <c r="LVL8" s="309"/>
      <c r="LVM8" s="309"/>
      <c r="LVN8" s="309"/>
      <c r="LVO8" s="309"/>
      <c r="LVP8" s="309"/>
      <c r="LVQ8" s="309"/>
      <c r="LVR8" s="309"/>
      <c r="LVS8" s="309"/>
      <c r="LVT8" s="309"/>
      <c r="LVU8" s="309"/>
      <c r="LVV8" s="309"/>
      <c r="LVW8" s="309"/>
      <c r="LVX8" s="309"/>
      <c r="LVY8" s="309"/>
      <c r="LVZ8" s="309"/>
      <c r="LWA8" s="309"/>
      <c r="LWB8" s="309"/>
      <c r="LWC8" s="309"/>
      <c r="LWD8" s="309"/>
      <c r="LWE8" s="309"/>
      <c r="LWF8" s="309"/>
      <c r="LWG8" s="309"/>
      <c r="LWH8" s="309"/>
      <c r="LWI8" s="309"/>
      <c r="LWJ8" s="309"/>
      <c r="LWK8" s="309"/>
      <c r="LWL8" s="309"/>
      <c r="LWM8" s="309"/>
      <c r="LWN8" s="309"/>
      <c r="LWO8" s="309"/>
      <c r="LWP8" s="309"/>
      <c r="LWQ8" s="309"/>
      <c r="LWR8" s="309"/>
      <c r="LWS8" s="309"/>
      <c r="LWT8" s="309"/>
      <c r="LWU8" s="309"/>
      <c r="LWV8" s="309"/>
      <c r="LWW8" s="309"/>
      <c r="LWX8" s="309"/>
      <c r="LWY8" s="309"/>
      <c r="LWZ8" s="309"/>
      <c r="LXA8" s="309"/>
      <c r="LXB8" s="309"/>
      <c r="LXC8" s="309"/>
      <c r="LXD8" s="309"/>
      <c r="LXE8" s="309"/>
      <c r="LXF8" s="309"/>
      <c r="LXG8" s="309"/>
      <c r="LXH8" s="309"/>
      <c r="LXI8" s="309"/>
      <c r="LXJ8" s="309"/>
      <c r="LXK8" s="309"/>
      <c r="LXL8" s="309"/>
      <c r="LXM8" s="309"/>
      <c r="LXN8" s="309"/>
      <c r="LXO8" s="309"/>
      <c r="LXP8" s="309"/>
      <c r="LXQ8" s="309"/>
      <c r="LXR8" s="309"/>
      <c r="LXS8" s="309"/>
      <c r="LXT8" s="309"/>
      <c r="LXU8" s="309"/>
      <c r="LXV8" s="309"/>
      <c r="LXW8" s="309"/>
      <c r="LXX8" s="309"/>
      <c r="LXY8" s="309"/>
      <c r="LXZ8" s="309"/>
      <c r="LYA8" s="309"/>
      <c r="LYB8" s="309"/>
      <c r="LYC8" s="309"/>
      <c r="LYD8" s="309"/>
      <c r="LYE8" s="309"/>
      <c r="LYF8" s="309"/>
      <c r="LYG8" s="309"/>
      <c r="LYH8" s="309"/>
      <c r="LYI8" s="309"/>
      <c r="LYJ8" s="309"/>
      <c r="LYK8" s="309"/>
      <c r="LYL8" s="309"/>
      <c r="LYM8" s="309"/>
      <c r="LYN8" s="309"/>
      <c r="LYO8" s="309"/>
      <c r="LYP8" s="309"/>
      <c r="LYQ8" s="309"/>
      <c r="LYR8" s="309"/>
      <c r="LYS8" s="309"/>
      <c r="LYT8" s="309"/>
      <c r="LYU8" s="309"/>
      <c r="LYV8" s="309"/>
      <c r="LYW8" s="309"/>
      <c r="LYX8" s="309"/>
      <c r="LYY8" s="309"/>
      <c r="LYZ8" s="309"/>
      <c r="LZA8" s="309"/>
      <c r="LZB8" s="309"/>
      <c r="LZC8" s="309"/>
      <c r="LZD8" s="309"/>
      <c r="LZE8" s="309"/>
      <c r="LZF8" s="309"/>
      <c r="LZG8" s="309"/>
      <c r="LZH8" s="309"/>
      <c r="LZI8" s="309"/>
      <c r="LZJ8" s="309"/>
      <c r="LZK8" s="309"/>
      <c r="LZL8" s="309"/>
      <c r="LZM8" s="309"/>
      <c r="LZN8" s="309"/>
      <c r="LZO8" s="309"/>
      <c r="LZP8" s="309"/>
      <c r="LZQ8" s="309"/>
      <c r="LZR8" s="309"/>
      <c r="LZS8" s="309"/>
      <c r="LZT8" s="309"/>
      <c r="LZU8" s="309"/>
      <c r="LZV8" s="309"/>
      <c r="LZW8" s="309"/>
      <c r="LZX8" s="309"/>
      <c r="LZY8" s="309"/>
      <c r="LZZ8" s="309"/>
      <c r="MAA8" s="309"/>
      <c r="MAB8" s="309"/>
      <c r="MAC8" s="309"/>
      <c r="MAD8" s="309"/>
      <c r="MAE8" s="309"/>
      <c r="MAF8" s="309"/>
      <c r="MAG8" s="309"/>
      <c r="MAH8" s="309"/>
      <c r="MAI8" s="309"/>
      <c r="MAJ8" s="309"/>
      <c r="MAK8" s="309"/>
      <c r="MAL8" s="309"/>
      <c r="MAM8" s="309"/>
      <c r="MAN8" s="309"/>
      <c r="MAO8" s="309"/>
      <c r="MAP8" s="309"/>
      <c r="MAQ8" s="309"/>
      <c r="MAR8" s="309"/>
      <c r="MAS8" s="309"/>
      <c r="MAT8" s="309"/>
      <c r="MAU8" s="309"/>
      <c r="MAV8" s="309"/>
      <c r="MAW8" s="309"/>
      <c r="MAX8" s="309"/>
      <c r="MAY8" s="309"/>
      <c r="MAZ8" s="309"/>
      <c r="MBA8" s="309"/>
      <c r="MBB8" s="309"/>
      <c r="MBC8" s="309"/>
      <c r="MBD8" s="309"/>
      <c r="MBE8" s="309"/>
      <c r="MBF8" s="309"/>
      <c r="MBG8" s="309"/>
      <c r="MBH8" s="309"/>
      <c r="MBI8" s="309"/>
      <c r="MBJ8" s="309"/>
      <c r="MBK8" s="309"/>
      <c r="MBL8" s="309"/>
      <c r="MBM8" s="309"/>
      <c r="MBN8" s="309"/>
      <c r="MBO8" s="309"/>
      <c r="MBP8" s="309"/>
      <c r="MBQ8" s="309"/>
      <c r="MBR8" s="309"/>
      <c r="MBS8" s="309"/>
      <c r="MBT8" s="309"/>
      <c r="MBU8" s="309"/>
      <c r="MBV8" s="309"/>
      <c r="MBW8" s="309"/>
      <c r="MBX8" s="309"/>
      <c r="MBY8" s="309"/>
      <c r="MBZ8" s="309"/>
      <c r="MCA8" s="309"/>
      <c r="MCB8" s="309"/>
      <c r="MCC8" s="309"/>
      <c r="MCD8" s="309"/>
      <c r="MCE8" s="309"/>
      <c r="MCF8" s="309"/>
      <c r="MCG8" s="309"/>
      <c r="MCH8" s="309"/>
      <c r="MCI8" s="309"/>
      <c r="MCJ8" s="309"/>
      <c r="MCK8" s="309"/>
      <c r="MCL8" s="309"/>
      <c r="MCM8" s="309"/>
      <c r="MCN8" s="309"/>
      <c r="MCO8" s="309"/>
      <c r="MCP8" s="309"/>
      <c r="MCQ8" s="309"/>
      <c r="MCR8" s="309"/>
      <c r="MCS8" s="309"/>
      <c r="MCT8" s="309"/>
      <c r="MCU8" s="309"/>
      <c r="MCV8" s="309"/>
      <c r="MCW8" s="309"/>
      <c r="MCX8" s="309"/>
      <c r="MCY8" s="309"/>
      <c r="MCZ8" s="309"/>
      <c r="MDA8" s="309"/>
      <c r="MDB8" s="309"/>
      <c r="MDC8" s="309"/>
      <c r="MDD8" s="309"/>
      <c r="MDE8" s="309"/>
      <c r="MDF8" s="309"/>
      <c r="MDG8" s="309"/>
      <c r="MDH8" s="309"/>
      <c r="MDI8" s="309"/>
      <c r="MDJ8" s="309"/>
      <c r="MDK8" s="309"/>
      <c r="MDL8" s="309"/>
      <c r="MDM8" s="309"/>
      <c r="MDN8" s="309"/>
      <c r="MDO8" s="309"/>
      <c r="MDP8" s="309"/>
      <c r="MDQ8" s="309"/>
      <c r="MDR8" s="309"/>
      <c r="MDS8" s="309"/>
      <c r="MDT8" s="309"/>
      <c r="MDU8" s="309"/>
      <c r="MDV8" s="309"/>
      <c r="MDW8" s="309"/>
      <c r="MDX8" s="309"/>
      <c r="MDY8" s="309"/>
      <c r="MDZ8" s="309"/>
      <c r="MEA8" s="309"/>
      <c r="MEB8" s="309"/>
      <c r="MEC8" s="309"/>
      <c r="MED8" s="309"/>
      <c r="MEE8" s="309"/>
      <c r="MEF8" s="309"/>
      <c r="MEG8" s="309"/>
      <c r="MEH8" s="309"/>
      <c r="MEI8" s="309"/>
      <c r="MEJ8" s="309"/>
      <c r="MEK8" s="309"/>
      <c r="MEL8" s="309"/>
      <c r="MEM8" s="309"/>
      <c r="MEN8" s="309"/>
      <c r="MEO8" s="309"/>
      <c r="MEP8" s="309"/>
      <c r="MEQ8" s="309"/>
      <c r="MER8" s="309"/>
      <c r="MES8" s="309"/>
      <c r="MET8" s="309"/>
      <c r="MEU8" s="309"/>
      <c r="MEV8" s="309"/>
      <c r="MEW8" s="309"/>
      <c r="MEX8" s="309"/>
      <c r="MEY8" s="309"/>
      <c r="MEZ8" s="309"/>
      <c r="MFA8" s="309"/>
      <c r="MFB8" s="309"/>
      <c r="MFC8" s="309"/>
      <c r="MFD8" s="309"/>
      <c r="MFE8" s="309"/>
      <c r="MFF8" s="309"/>
      <c r="MFG8" s="309"/>
      <c r="MFH8" s="309"/>
      <c r="MFI8" s="309"/>
      <c r="MFJ8" s="309"/>
      <c r="MFK8" s="309"/>
      <c r="MFL8" s="309"/>
      <c r="MFM8" s="309"/>
      <c r="MFN8" s="309"/>
      <c r="MFO8" s="309"/>
      <c r="MFP8" s="309"/>
      <c r="MFQ8" s="309"/>
      <c r="MFR8" s="309"/>
      <c r="MFS8" s="309"/>
      <c r="MFT8" s="309"/>
      <c r="MFU8" s="309"/>
      <c r="MFV8" s="309"/>
      <c r="MFW8" s="309"/>
      <c r="MFX8" s="309"/>
      <c r="MFY8" s="309"/>
      <c r="MFZ8" s="309"/>
      <c r="MGA8" s="309"/>
      <c r="MGB8" s="309"/>
      <c r="MGC8" s="309"/>
      <c r="MGD8" s="309"/>
      <c r="MGE8" s="309"/>
      <c r="MGF8" s="309"/>
      <c r="MGG8" s="309"/>
      <c r="MGH8" s="309"/>
      <c r="MGI8" s="309"/>
      <c r="MGJ8" s="309"/>
      <c r="MGK8" s="309"/>
      <c r="MGL8" s="309"/>
      <c r="MGM8" s="309"/>
      <c r="MGN8" s="309"/>
      <c r="MGO8" s="309"/>
      <c r="MGP8" s="309"/>
      <c r="MGQ8" s="309"/>
      <c r="MGR8" s="309"/>
      <c r="MGS8" s="309"/>
      <c r="MGT8" s="309"/>
      <c r="MGU8" s="309"/>
      <c r="MGV8" s="309"/>
      <c r="MGW8" s="309"/>
      <c r="MGX8" s="309"/>
      <c r="MGY8" s="309"/>
      <c r="MGZ8" s="309"/>
      <c r="MHA8" s="309"/>
      <c r="MHB8" s="309"/>
      <c r="MHC8" s="309"/>
      <c r="MHD8" s="309"/>
      <c r="MHE8" s="309"/>
      <c r="MHF8" s="309"/>
      <c r="MHG8" s="309"/>
      <c r="MHH8" s="309"/>
      <c r="MHI8" s="309"/>
      <c r="MHJ8" s="309"/>
      <c r="MHK8" s="309"/>
      <c r="MHL8" s="309"/>
      <c r="MHM8" s="309"/>
      <c r="MHN8" s="309"/>
      <c r="MHO8" s="309"/>
      <c r="MHP8" s="309"/>
      <c r="MHQ8" s="309"/>
      <c r="MHR8" s="309"/>
      <c r="MHS8" s="309"/>
      <c r="MHT8" s="309"/>
      <c r="MHU8" s="309"/>
      <c r="MHV8" s="309"/>
      <c r="MHW8" s="309"/>
      <c r="MHX8" s="309"/>
      <c r="MHY8" s="309"/>
      <c r="MHZ8" s="309"/>
      <c r="MIA8" s="309"/>
      <c r="MIB8" s="309"/>
      <c r="MIC8" s="309"/>
      <c r="MID8" s="309"/>
      <c r="MIE8" s="309"/>
      <c r="MIF8" s="309"/>
      <c r="MIG8" s="309"/>
      <c r="MIH8" s="309"/>
      <c r="MII8" s="309"/>
      <c r="MIJ8" s="309"/>
      <c r="MIK8" s="309"/>
      <c r="MIL8" s="309"/>
      <c r="MIM8" s="309"/>
      <c r="MIN8" s="309"/>
      <c r="MIO8" s="309"/>
      <c r="MIP8" s="309"/>
      <c r="MIQ8" s="309"/>
      <c r="MIR8" s="309"/>
      <c r="MIS8" s="309"/>
      <c r="MIT8" s="309"/>
      <c r="MIU8" s="309"/>
      <c r="MIV8" s="309"/>
      <c r="MIW8" s="309"/>
      <c r="MIX8" s="309"/>
      <c r="MIY8" s="309"/>
      <c r="MIZ8" s="309"/>
      <c r="MJA8" s="309"/>
      <c r="MJB8" s="309"/>
      <c r="MJC8" s="309"/>
      <c r="MJD8" s="309"/>
      <c r="MJE8" s="309"/>
      <c r="MJF8" s="309"/>
      <c r="MJG8" s="309"/>
      <c r="MJH8" s="309"/>
      <c r="MJI8" s="309"/>
      <c r="MJJ8" s="309"/>
      <c r="MJK8" s="309"/>
      <c r="MJL8" s="309"/>
      <c r="MJM8" s="309"/>
      <c r="MJN8" s="309"/>
      <c r="MJO8" s="309"/>
      <c r="MJP8" s="309"/>
      <c r="MJQ8" s="309"/>
      <c r="MJR8" s="309"/>
      <c r="MJS8" s="309"/>
      <c r="MJT8" s="309"/>
      <c r="MJU8" s="309"/>
      <c r="MJV8" s="309"/>
      <c r="MJW8" s="309"/>
      <c r="MJX8" s="309"/>
      <c r="MJY8" s="309"/>
      <c r="MJZ8" s="309"/>
      <c r="MKA8" s="309"/>
      <c r="MKB8" s="309"/>
      <c r="MKC8" s="309"/>
      <c r="MKD8" s="309"/>
      <c r="MKE8" s="309"/>
      <c r="MKF8" s="309"/>
      <c r="MKG8" s="309"/>
      <c r="MKH8" s="309"/>
      <c r="MKI8" s="309"/>
      <c r="MKJ8" s="309"/>
      <c r="MKK8" s="309"/>
      <c r="MKL8" s="309"/>
      <c r="MKM8" s="309"/>
      <c r="MKN8" s="309"/>
      <c r="MKO8" s="309"/>
      <c r="MKP8" s="309"/>
      <c r="MKQ8" s="309"/>
      <c r="MKR8" s="309"/>
      <c r="MKS8" s="309"/>
      <c r="MKT8" s="309"/>
      <c r="MKU8" s="309"/>
      <c r="MKV8" s="309"/>
      <c r="MKW8" s="309"/>
      <c r="MKX8" s="309"/>
      <c r="MKY8" s="309"/>
      <c r="MKZ8" s="309"/>
      <c r="MLA8" s="309"/>
      <c r="MLB8" s="309"/>
      <c r="MLC8" s="309"/>
      <c r="MLD8" s="309"/>
      <c r="MLE8" s="309"/>
      <c r="MLF8" s="309"/>
      <c r="MLG8" s="309"/>
      <c r="MLH8" s="309"/>
      <c r="MLI8" s="309"/>
      <c r="MLJ8" s="309"/>
      <c r="MLK8" s="309"/>
      <c r="MLL8" s="309"/>
      <c r="MLM8" s="309"/>
      <c r="MLN8" s="309"/>
      <c r="MLO8" s="309"/>
      <c r="MLP8" s="309"/>
      <c r="MLQ8" s="309"/>
      <c r="MLR8" s="309"/>
      <c r="MLS8" s="309"/>
      <c r="MLT8" s="309"/>
      <c r="MLU8" s="309"/>
      <c r="MLV8" s="309"/>
      <c r="MLW8" s="309"/>
      <c r="MLX8" s="309"/>
      <c r="MLY8" s="309"/>
      <c r="MLZ8" s="309"/>
      <c r="MMA8" s="309"/>
      <c r="MMB8" s="309"/>
      <c r="MMC8" s="309"/>
      <c r="MMD8" s="309"/>
      <c r="MME8" s="309"/>
      <c r="MMF8" s="309"/>
      <c r="MMG8" s="309"/>
      <c r="MMH8" s="309"/>
      <c r="MMI8" s="309"/>
      <c r="MMJ8" s="309"/>
      <c r="MMK8" s="309"/>
      <c r="MML8" s="309"/>
      <c r="MMM8" s="309"/>
      <c r="MMN8" s="309"/>
      <c r="MMO8" s="309"/>
      <c r="MMP8" s="309"/>
      <c r="MMQ8" s="309"/>
      <c r="MMR8" s="309"/>
      <c r="MMS8" s="309"/>
      <c r="MMT8" s="309"/>
      <c r="MMU8" s="309"/>
      <c r="MMV8" s="309"/>
      <c r="MMW8" s="309"/>
      <c r="MMX8" s="309"/>
      <c r="MMY8" s="309"/>
      <c r="MMZ8" s="309"/>
      <c r="MNA8" s="309"/>
      <c r="MNB8" s="309"/>
      <c r="MNC8" s="309"/>
      <c r="MND8" s="309"/>
      <c r="MNE8" s="309"/>
      <c r="MNF8" s="309"/>
      <c r="MNG8" s="309"/>
      <c r="MNH8" s="309"/>
      <c r="MNI8" s="309"/>
      <c r="MNJ8" s="309"/>
      <c r="MNK8" s="309"/>
      <c r="MNL8" s="309"/>
      <c r="MNM8" s="309"/>
      <c r="MNN8" s="309"/>
      <c r="MNO8" s="309"/>
      <c r="MNP8" s="309"/>
      <c r="MNQ8" s="309"/>
      <c r="MNR8" s="309"/>
      <c r="MNS8" s="309"/>
      <c r="MNT8" s="309"/>
      <c r="MNU8" s="309"/>
      <c r="MNV8" s="309"/>
      <c r="MNW8" s="309"/>
      <c r="MNX8" s="309"/>
      <c r="MNY8" s="309"/>
      <c r="MNZ8" s="309"/>
      <c r="MOA8" s="309"/>
      <c r="MOB8" s="309"/>
      <c r="MOC8" s="309"/>
      <c r="MOD8" s="309"/>
      <c r="MOE8" s="309"/>
      <c r="MOF8" s="309"/>
      <c r="MOG8" s="309"/>
      <c r="MOH8" s="309"/>
      <c r="MOI8" s="309"/>
      <c r="MOJ8" s="309"/>
      <c r="MOK8" s="309"/>
      <c r="MOL8" s="309"/>
      <c r="MOM8" s="309"/>
      <c r="MON8" s="309"/>
      <c r="MOO8" s="309"/>
      <c r="MOP8" s="309"/>
      <c r="MOQ8" s="309"/>
      <c r="MOR8" s="309"/>
      <c r="MOS8" s="309"/>
      <c r="MOT8" s="309"/>
      <c r="MOU8" s="309"/>
      <c r="MOV8" s="309"/>
      <c r="MOW8" s="309"/>
      <c r="MOX8" s="309"/>
      <c r="MOY8" s="309"/>
      <c r="MOZ8" s="309"/>
      <c r="MPA8" s="309"/>
      <c r="MPB8" s="309"/>
      <c r="MPC8" s="309"/>
      <c r="MPD8" s="309"/>
      <c r="MPE8" s="309"/>
      <c r="MPF8" s="309"/>
      <c r="MPG8" s="309"/>
      <c r="MPH8" s="309"/>
      <c r="MPI8" s="309"/>
      <c r="MPJ8" s="309"/>
      <c r="MPK8" s="309"/>
      <c r="MPL8" s="309"/>
      <c r="MPM8" s="309"/>
      <c r="MPN8" s="309"/>
      <c r="MPO8" s="309"/>
      <c r="MPP8" s="309"/>
      <c r="MPQ8" s="309"/>
      <c r="MPR8" s="309"/>
      <c r="MPS8" s="309"/>
      <c r="MPT8" s="309"/>
      <c r="MPU8" s="309"/>
      <c r="MPV8" s="309"/>
      <c r="MPW8" s="309"/>
      <c r="MPX8" s="309"/>
      <c r="MPY8" s="309"/>
      <c r="MPZ8" s="309"/>
      <c r="MQA8" s="309"/>
      <c r="MQB8" s="309"/>
      <c r="MQC8" s="309"/>
      <c r="MQD8" s="309"/>
      <c r="MQE8" s="309"/>
      <c r="MQF8" s="309"/>
      <c r="MQG8" s="309"/>
      <c r="MQH8" s="309"/>
      <c r="MQI8" s="309"/>
      <c r="MQJ8" s="309"/>
      <c r="MQK8" s="309"/>
      <c r="MQL8" s="309"/>
      <c r="MQM8" s="309"/>
      <c r="MQN8" s="309"/>
      <c r="MQO8" s="309"/>
      <c r="MQP8" s="309"/>
      <c r="MQQ8" s="309"/>
      <c r="MQR8" s="309"/>
      <c r="MQS8" s="309"/>
      <c r="MQT8" s="309"/>
      <c r="MQU8" s="309"/>
      <c r="MQV8" s="309"/>
      <c r="MQW8" s="309"/>
      <c r="MQX8" s="309"/>
      <c r="MQY8" s="309"/>
      <c r="MQZ8" s="309"/>
      <c r="MRA8" s="309"/>
      <c r="MRB8" s="309"/>
      <c r="MRC8" s="309"/>
      <c r="MRD8" s="309"/>
      <c r="MRE8" s="309"/>
      <c r="MRF8" s="309"/>
      <c r="MRG8" s="309"/>
      <c r="MRH8" s="309"/>
      <c r="MRI8" s="309"/>
      <c r="MRJ8" s="309"/>
      <c r="MRK8" s="309"/>
      <c r="MRL8" s="309"/>
      <c r="MRM8" s="309"/>
      <c r="MRN8" s="309"/>
      <c r="MRO8" s="309"/>
      <c r="MRP8" s="309"/>
      <c r="MRQ8" s="309"/>
      <c r="MRR8" s="309"/>
      <c r="MRS8" s="309"/>
      <c r="MRT8" s="309"/>
      <c r="MRU8" s="309"/>
      <c r="MRV8" s="309"/>
      <c r="MRW8" s="309"/>
      <c r="MRX8" s="309"/>
      <c r="MRY8" s="309"/>
      <c r="MRZ8" s="309"/>
      <c r="MSA8" s="309"/>
      <c r="MSB8" s="309"/>
      <c r="MSC8" s="309"/>
      <c r="MSD8" s="309"/>
      <c r="MSE8" s="309"/>
      <c r="MSF8" s="309"/>
      <c r="MSG8" s="309"/>
      <c r="MSH8" s="309"/>
      <c r="MSI8" s="309"/>
      <c r="MSJ8" s="309"/>
      <c r="MSK8" s="309"/>
      <c r="MSL8" s="309"/>
      <c r="MSM8" s="309"/>
      <c r="MSN8" s="309"/>
      <c r="MSO8" s="309"/>
      <c r="MSP8" s="309"/>
      <c r="MSQ8" s="309"/>
      <c r="MSR8" s="309"/>
      <c r="MSS8" s="309"/>
      <c r="MST8" s="309"/>
      <c r="MSU8" s="309"/>
      <c r="MSV8" s="309"/>
      <c r="MSW8" s="309"/>
      <c r="MSX8" s="309"/>
      <c r="MSY8" s="309"/>
      <c r="MSZ8" s="309"/>
      <c r="MTA8" s="309"/>
      <c r="MTB8" s="309"/>
      <c r="MTC8" s="309"/>
      <c r="MTD8" s="309"/>
      <c r="MTE8" s="309"/>
      <c r="MTF8" s="309"/>
      <c r="MTG8" s="309"/>
      <c r="MTH8" s="309"/>
      <c r="MTI8" s="309"/>
      <c r="MTJ8" s="309"/>
      <c r="MTK8" s="309"/>
      <c r="MTL8" s="309"/>
      <c r="MTM8" s="309"/>
      <c r="MTN8" s="309"/>
      <c r="MTO8" s="309"/>
      <c r="MTP8" s="309"/>
      <c r="MTQ8" s="309"/>
      <c r="MTR8" s="309"/>
      <c r="MTS8" s="309"/>
      <c r="MTT8" s="309"/>
      <c r="MTU8" s="309"/>
      <c r="MTV8" s="309"/>
      <c r="MTW8" s="309"/>
      <c r="MTX8" s="309"/>
      <c r="MTY8" s="309"/>
      <c r="MTZ8" s="309"/>
      <c r="MUA8" s="309"/>
      <c r="MUB8" s="309"/>
      <c r="MUC8" s="309"/>
      <c r="MUD8" s="309"/>
      <c r="MUE8" s="309"/>
      <c r="MUF8" s="309"/>
      <c r="MUG8" s="309"/>
      <c r="MUH8" s="309"/>
      <c r="MUI8" s="309"/>
      <c r="MUJ8" s="309"/>
      <c r="MUK8" s="309"/>
      <c r="MUL8" s="309"/>
      <c r="MUM8" s="309"/>
      <c r="MUN8" s="309"/>
      <c r="MUO8" s="309"/>
      <c r="MUP8" s="309"/>
      <c r="MUQ8" s="309"/>
      <c r="MUR8" s="309"/>
      <c r="MUS8" s="309"/>
      <c r="MUT8" s="309"/>
      <c r="MUU8" s="309"/>
      <c r="MUV8" s="309"/>
      <c r="MUW8" s="309"/>
      <c r="MUX8" s="309"/>
      <c r="MUY8" s="309"/>
      <c r="MUZ8" s="309"/>
      <c r="MVA8" s="309"/>
      <c r="MVB8" s="309"/>
      <c r="MVC8" s="309"/>
      <c r="MVD8" s="309"/>
      <c r="MVE8" s="309"/>
      <c r="MVF8" s="309"/>
      <c r="MVG8" s="309"/>
      <c r="MVH8" s="309"/>
      <c r="MVI8" s="309"/>
      <c r="MVJ8" s="309"/>
      <c r="MVK8" s="309"/>
      <c r="MVL8" s="309"/>
      <c r="MVM8" s="309"/>
      <c r="MVN8" s="309"/>
      <c r="MVO8" s="309"/>
      <c r="MVP8" s="309"/>
      <c r="MVQ8" s="309"/>
      <c r="MVR8" s="309"/>
      <c r="MVS8" s="309"/>
      <c r="MVT8" s="309"/>
      <c r="MVU8" s="309"/>
      <c r="MVV8" s="309"/>
      <c r="MVW8" s="309"/>
      <c r="MVX8" s="309"/>
      <c r="MVY8" s="309"/>
      <c r="MVZ8" s="309"/>
      <c r="MWA8" s="309"/>
      <c r="MWB8" s="309"/>
      <c r="MWC8" s="309"/>
      <c r="MWD8" s="309"/>
      <c r="MWE8" s="309"/>
      <c r="MWF8" s="309"/>
      <c r="MWG8" s="309"/>
      <c r="MWH8" s="309"/>
      <c r="MWI8" s="309"/>
      <c r="MWJ8" s="309"/>
      <c r="MWK8" s="309"/>
      <c r="MWL8" s="309"/>
      <c r="MWM8" s="309"/>
      <c r="MWN8" s="309"/>
      <c r="MWO8" s="309"/>
      <c r="MWP8" s="309"/>
      <c r="MWQ8" s="309"/>
      <c r="MWR8" s="309"/>
      <c r="MWS8" s="309"/>
      <c r="MWT8" s="309"/>
      <c r="MWU8" s="309"/>
      <c r="MWV8" s="309"/>
      <c r="MWW8" s="309"/>
      <c r="MWX8" s="309"/>
      <c r="MWY8" s="309"/>
      <c r="MWZ8" s="309"/>
      <c r="MXA8" s="309"/>
      <c r="MXB8" s="309"/>
      <c r="MXC8" s="309"/>
      <c r="MXD8" s="309"/>
      <c r="MXE8" s="309"/>
      <c r="MXF8" s="309"/>
      <c r="MXG8" s="309"/>
      <c r="MXH8" s="309"/>
      <c r="MXI8" s="309"/>
      <c r="MXJ8" s="309"/>
      <c r="MXK8" s="309"/>
      <c r="MXL8" s="309"/>
      <c r="MXM8" s="309"/>
      <c r="MXN8" s="309"/>
      <c r="MXO8" s="309"/>
      <c r="MXP8" s="309"/>
      <c r="MXQ8" s="309"/>
      <c r="MXR8" s="309"/>
      <c r="MXS8" s="309"/>
      <c r="MXT8" s="309"/>
      <c r="MXU8" s="309"/>
      <c r="MXV8" s="309"/>
      <c r="MXW8" s="309"/>
      <c r="MXX8" s="309"/>
      <c r="MXY8" s="309"/>
      <c r="MXZ8" s="309"/>
      <c r="MYA8" s="309"/>
      <c r="MYB8" s="309"/>
      <c r="MYC8" s="309"/>
      <c r="MYD8" s="309"/>
      <c r="MYE8" s="309"/>
      <c r="MYF8" s="309"/>
      <c r="MYG8" s="309"/>
      <c r="MYH8" s="309"/>
      <c r="MYI8" s="309"/>
      <c r="MYJ8" s="309"/>
      <c r="MYK8" s="309"/>
      <c r="MYL8" s="309"/>
      <c r="MYM8" s="309"/>
      <c r="MYN8" s="309"/>
      <c r="MYO8" s="309"/>
      <c r="MYP8" s="309"/>
      <c r="MYQ8" s="309"/>
      <c r="MYR8" s="309"/>
      <c r="MYS8" s="309"/>
      <c r="MYT8" s="309"/>
      <c r="MYU8" s="309"/>
      <c r="MYV8" s="309"/>
      <c r="MYW8" s="309"/>
      <c r="MYX8" s="309"/>
      <c r="MYY8" s="309"/>
      <c r="MYZ8" s="309"/>
      <c r="MZA8" s="309"/>
      <c r="MZB8" s="309"/>
      <c r="MZC8" s="309"/>
      <c r="MZD8" s="309"/>
      <c r="MZE8" s="309"/>
      <c r="MZF8" s="309"/>
      <c r="MZG8" s="309"/>
      <c r="MZH8" s="309"/>
      <c r="MZI8" s="309"/>
      <c r="MZJ8" s="309"/>
      <c r="MZK8" s="309"/>
      <c r="MZL8" s="309"/>
      <c r="MZM8" s="309"/>
      <c r="MZN8" s="309"/>
      <c r="MZO8" s="309"/>
      <c r="MZP8" s="309"/>
      <c r="MZQ8" s="309"/>
      <c r="MZR8" s="309"/>
      <c r="MZS8" s="309"/>
      <c r="MZT8" s="309"/>
      <c r="MZU8" s="309"/>
      <c r="MZV8" s="309"/>
      <c r="MZW8" s="309"/>
      <c r="MZX8" s="309"/>
      <c r="MZY8" s="309"/>
      <c r="MZZ8" s="309"/>
      <c r="NAA8" s="309"/>
      <c r="NAB8" s="309"/>
      <c r="NAC8" s="309"/>
      <c r="NAD8" s="309"/>
      <c r="NAE8" s="309"/>
      <c r="NAF8" s="309"/>
      <c r="NAG8" s="309"/>
      <c r="NAH8" s="309"/>
      <c r="NAI8" s="309"/>
      <c r="NAJ8" s="309"/>
      <c r="NAK8" s="309"/>
      <c r="NAL8" s="309"/>
      <c r="NAM8" s="309"/>
      <c r="NAN8" s="309"/>
      <c r="NAO8" s="309"/>
      <c r="NAP8" s="309"/>
      <c r="NAQ8" s="309"/>
      <c r="NAR8" s="309"/>
      <c r="NAS8" s="309"/>
      <c r="NAT8" s="309"/>
      <c r="NAU8" s="309"/>
      <c r="NAV8" s="309"/>
      <c r="NAW8" s="309"/>
      <c r="NAX8" s="309"/>
      <c r="NAY8" s="309"/>
      <c r="NAZ8" s="309"/>
      <c r="NBA8" s="309"/>
      <c r="NBB8" s="309"/>
      <c r="NBC8" s="309"/>
      <c r="NBD8" s="309"/>
      <c r="NBE8" s="309"/>
      <c r="NBF8" s="309"/>
      <c r="NBG8" s="309"/>
      <c r="NBH8" s="309"/>
      <c r="NBI8" s="309"/>
      <c r="NBJ8" s="309"/>
      <c r="NBK8" s="309"/>
      <c r="NBL8" s="309"/>
      <c r="NBM8" s="309"/>
      <c r="NBN8" s="309"/>
      <c r="NBO8" s="309"/>
      <c r="NBP8" s="309"/>
      <c r="NBQ8" s="309"/>
      <c r="NBR8" s="309"/>
      <c r="NBS8" s="309"/>
      <c r="NBT8" s="309"/>
      <c r="NBU8" s="309"/>
      <c r="NBV8" s="309"/>
      <c r="NBW8" s="309"/>
      <c r="NBX8" s="309"/>
      <c r="NBY8" s="309"/>
      <c r="NBZ8" s="309"/>
      <c r="NCA8" s="309"/>
      <c r="NCB8" s="309"/>
      <c r="NCC8" s="309"/>
      <c r="NCD8" s="309"/>
      <c r="NCE8" s="309"/>
      <c r="NCF8" s="309"/>
      <c r="NCG8" s="309"/>
      <c r="NCH8" s="309"/>
      <c r="NCI8" s="309"/>
      <c r="NCJ8" s="309"/>
      <c r="NCK8" s="309"/>
      <c r="NCL8" s="309"/>
      <c r="NCM8" s="309"/>
      <c r="NCN8" s="309"/>
      <c r="NCO8" s="309"/>
      <c r="NCP8" s="309"/>
      <c r="NCQ8" s="309"/>
      <c r="NCR8" s="309"/>
      <c r="NCS8" s="309"/>
      <c r="NCT8" s="309"/>
      <c r="NCU8" s="309"/>
      <c r="NCV8" s="309"/>
      <c r="NCW8" s="309"/>
      <c r="NCX8" s="309"/>
      <c r="NCY8" s="309"/>
      <c r="NCZ8" s="309"/>
      <c r="NDA8" s="309"/>
      <c r="NDB8" s="309"/>
      <c r="NDC8" s="309"/>
      <c r="NDD8" s="309"/>
      <c r="NDE8" s="309"/>
      <c r="NDF8" s="309"/>
      <c r="NDG8" s="309"/>
      <c r="NDH8" s="309"/>
      <c r="NDI8" s="309"/>
      <c r="NDJ8" s="309"/>
      <c r="NDK8" s="309"/>
      <c r="NDL8" s="309"/>
      <c r="NDM8" s="309"/>
      <c r="NDN8" s="309"/>
      <c r="NDO8" s="309"/>
      <c r="NDP8" s="309"/>
      <c r="NDQ8" s="309"/>
      <c r="NDR8" s="309"/>
      <c r="NDS8" s="309"/>
      <c r="NDT8" s="309"/>
      <c r="NDU8" s="309"/>
      <c r="NDV8" s="309"/>
      <c r="NDW8" s="309"/>
      <c r="NDX8" s="309"/>
      <c r="NDY8" s="309"/>
      <c r="NDZ8" s="309"/>
      <c r="NEA8" s="309"/>
      <c r="NEB8" s="309"/>
      <c r="NEC8" s="309"/>
      <c r="NED8" s="309"/>
      <c r="NEE8" s="309"/>
      <c r="NEF8" s="309"/>
      <c r="NEG8" s="309"/>
      <c r="NEH8" s="309"/>
      <c r="NEI8" s="309"/>
      <c r="NEJ8" s="309"/>
      <c r="NEK8" s="309"/>
      <c r="NEL8" s="309"/>
      <c r="NEM8" s="309"/>
      <c r="NEN8" s="309"/>
      <c r="NEO8" s="309"/>
      <c r="NEP8" s="309"/>
      <c r="NEQ8" s="309"/>
      <c r="NER8" s="309"/>
      <c r="NES8" s="309"/>
      <c r="NET8" s="309"/>
      <c r="NEU8" s="309"/>
      <c r="NEV8" s="309"/>
      <c r="NEW8" s="309"/>
      <c r="NEX8" s="309"/>
      <c r="NEY8" s="309"/>
      <c r="NEZ8" s="309"/>
      <c r="NFA8" s="309"/>
      <c r="NFB8" s="309"/>
      <c r="NFC8" s="309"/>
      <c r="NFD8" s="309"/>
      <c r="NFE8" s="309"/>
      <c r="NFF8" s="309"/>
      <c r="NFG8" s="309"/>
      <c r="NFH8" s="309"/>
      <c r="NFI8" s="309"/>
      <c r="NFJ8" s="309"/>
      <c r="NFK8" s="309"/>
      <c r="NFL8" s="309"/>
      <c r="NFM8" s="309"/>
      <c r="NFN8" s="309"/>
      <c r="NFO8" s="309"/>
      <c r="NFP8" s="309"/>
      <c r="NFQ8" s="309"/>
      <c r="NFR8" s="309"/>
      <c r="NFS8" s="309"/>
      <c r="NFT8" s="309"/>
      <c r="NFU8" s="309"/>
      <c r="NFV8" s="309"/>
      <c r="NFW8" s="309"/>
      <c r="NFX8" s="309"/>
      <c r="NFY8" s="309"/>
      <c r="NFZ8" s="309"/>
      <c r="NGA8" s="309"/>
      <c r="NGB8" s="309"/>
      <c r="NGC8" s="309"/>
      <c r="NGD8" s="309"/>
      <c r="NGE8" s="309"/>
      <c r="NGF8" s="309"/>
      <c r="NGG8" s="309"/>
      <c r="NGH8" s="309"/>
      <c r="NGI8" s="309"/>
      <c r="NGJ8" s="309"/>
      <c r="NGK8" s="309"/>
      <c r="NGL8" s="309"/>
      <c r="NGM8" s="309"/>
      <c r="NGN8" s="309"/>
      <c r="NGO8" s="309"/>
      <c r="NGP8" s="309"/>
      <c r="NGQ8" s="309"/>
      <c r="NGR8" s="309"/>
      <c r="NGS8" s="309"/>
      <c r="NGT8" s="309"/>
      <c r="NGU8" s="309"/>
      <c r="NGV8" s="309"/>
      <c r="NGW8" s="309"/>
      <c r="NGX8" s="309"/>
      <c r="NGY8" s="309"/>
      <c r="NGZ8" s="309"/>
      <c r="NHA8" s="309"/>
      <c r="NHB8" s="309"/>
      <c r="NHC8" s="309"/>
      <c r="NHD8" s="309"/>
      <c r="NHE8" s="309"/>
      <c r="NHF8" s="309"/>
      <c r="NHG8" s="309"/>
      <c r="NHH8" s="309"/>
      <c r="NHI8" s="309"/>
      <c r="NHJ8" s="309"/>
      <c r="NHK8" s="309"/>
      <c r="NHL8" s="309"/>
      <c r="NHM8" s="309"/>
      <c r="NHN8" s="309"/>
      <c r="NHO8" s="309"/>
      <c r="NHP8" s="309"/>
      <c r="NHQ8" s="309"/>
      <c r="NHR8" s="309"/>
      <c r="NHS8" s="309"/>
      <c r="NHT8" s="309"/>
      <c r="NHU8" s="309"/>
      <c r="NHV8" s="309"/>
      <c r="NHW8" s="309"/>
      <c r="NHX8" s="309"/>
      <c r="NHY8" s="309"/>
      <c r="NHZ8" s="309"/>
      <c r="NIA8" s="309"/>
      <c r="NIB8" s="309"/>
      <c r="NIC8" s="309"/>
      <c r="NID8" s="309"/>
      <c r="NIE8" s="309"/>
      <c r="NIF8" s="309"/>
      <c r="NIG8" s="309"/>
      <c r="NIH8" s="309"/>
      <c r="NII8" s="309"/>
      <c r="NIJ8" s="309"/>
      <c r="NIK8" s="309"/>
      <c r="NIL8" s="309"/>
      <c r="NIM8" s="309"/>
      <c r="NIN8" s="309"/>
      <c r="NIO8" s="309"/>
      <c r="NIP8" s="309"/>
      <c r="NIQ8" s="309"/>
      <c r="NIR8" s="309"/>
      <c r="NIS8" s="309"/>
      <c r="NIT8" s="309"/>
      <c r="NIU8" s="309"/>
      <c r="NIV8" s="309"/>
      <c r="NIW8" s="309"/>
      <c r="NIX8" s="309"/>
      <c r="NIY8" s="309"/>
      <c r="NIZ8" s="309"/>
      <c r="NJA8" s="309"/>
      <c r="NJB8" s="309"/>
      <c r="NJC8" s="309"/>
      <c r="NJD8" s="309"/>
      <c r="NJE8" s="309"/>
      <c r="NJF8" s="309"/>
      <c r="NJG8" s="309"/>
      <c r="NJH8" s="309"/>
      <c r="NJI8" s="309"/>
      <c r="NJJ8" s="309"/>
      <c r="NJK8" s="309"/>
      <c r="NJL8" s="309"/>
      <c r="NJM8" s="309"/>
      <c r="NJN8" s="309"/>
      <c r="NJO8" s="309"/>
      <c r="NJP8" s="309"/>
      <c r="NJQ8" s="309"/>
      <c r="NJR8" s="309"/>
      <c r="NJS8" s="309"/>
      <c r="NJT8" s="309"/>
      <c r="NJU8" s="309"/>
      <c r="NJV8" s="309"/>
      <c r="NJW8" s="309"/>
      <c r="NJX8" s="309"/>
      <c r="NJY8" s="309"/>
      <c r="NJZ8" s="309"/>
      <c r="NKA8" s="309"/>
      <c r="NKB8" s="309"/>
      <c r="NKC8" s="309"/>
      <c r="NKD8" s="309"/>
      <c r="NKE8" s="309"/>
      <c r="NKF8" s="309"/>
      <c r="NKG8" s="309"/>
      <c r="NKH8" s="309"/>
      <c r="NKI8" s="309"/>
      <c r="NKJ8" s="309"/>
      <c r="NKK8" s="309"/>
      <c r="NKL8" s="309"/>
      <c r="NKM8" s="309"/>
      <c r="NKN8" s="309"/>
      <c r="NKO8" s="309"/>
      <c r="NKP8" s="309"/>
      <c r="NKQ8" s="309"/>
      <c r="NKR8" s="309"/>
      <c r="NKS8" s="309"/>
      <c r="NKT8" s="309"/>
      <c r="NKU8" s="309"/>
      <c r="NKV8" s="309"/>
      <c r="NKW8" s="309"/>
      <c r="NKX8" s="309"/>
      <c r="NKY8" s="309"/>
      <c r="NKZ8" s="309"/>
      <c r="NLA8" s="309"/>
      <c r="NLB8" s="309"/>
      <c r="NLC8" s="309"/>
      <c r="NLD8" s="309"/>
      <c r="NLE8" s="309"/>
      <c r="NLF8" s="309"/>
      <c r="NLG8" s="309"/>
      <c r="NLH8" s="309"/>
      <c r="NLI8" s="309"/>
      <c r="NLJ8" s="309"/>
      <c r="NLK8" s="309"/>
      <c r="NLL8" s="309"/>
      <c r="NLM8" s="309"/>
      <c r="NLN8" s="309"/>
      <c r="NLO8" s="309"/>
      <c r="NLP8" s="309"/>
      <c r="NLQ8" s="309"/>
      <c r="NLR8" s="309"/>
      <c r="NLS8" s="309"/>
      <c r="NLT8" s="309"/>
      <c r="NLU8" s="309"/>
      <c r="NLV8" s="309"/>
      <c r="NLW8" s="309"/>
      <c r="NLX8" s="309"/>
      <c r="NLY8" s="309"/>
      <c r="NLZ8" s="309"/>
      <c r="NMA8" s="309"/>
      <c r="NMB8" s="309"/>
      <c r="NMC8" s="309"/>
      <c r="NMD8" s="309"/>
      <c r="NME8" s="309"/>
      <c r="NMF8" s="309"/>
      <c r="NMG8" s="309"/>
      <c r="NMH8" s="309"/>
      <c r="NMI8" s="309"/>
      <c r="NMJ8" s="309"/>
      <c r="NMK8" s="309"/>
      <c r="NML8" s="309"/>
      <c r="NMM8" s="309"/>
      <c r="NMN8" s="309"/>
      <c r="NMO8" s="309"/>
      <c r="NMP8" s="309"/>
      <c r="NMQ8" s="309"/>
      <c r="NMR8" s="309"/>
      <c r="NMS8" s="309"/>
      <c r="NMT8" s="309"/>
      <c r="NMU8" s="309"/>
      <c r="NMV8" s="309"/>
      <c r="NMW8" s="309"/>
      <c r="NMX8" s="309"/>
      <c r="NMY8" s="309"/>
      <c r="NMZ8" s="309"/>
      <c r="NNA8" s="309"/>
      <c r="NNB8" s="309"/>
      <c r="NNC8" s="309"/>
      <c r="NND8" s="309"/>
      <c r="NNE8" s="309"/>
      <c r="NNF8" s="309"/>
      <c r="NNG8" s="309"/>
      <c r="NNH8" s="309"/>
      <c r="NNI8" s="309"/>
      <c r="NNJ8" s="309"/>
      <c r="NNK8" s="309"/>
      <c r="NNL8" s="309"/>
      <c r="NNM8" s="309"/>
      <c r="NNN8" s="309"/>
      <c r="NNO8" s="309"/>
      <c r="NNP8" s="309"/>
      <c r="NNQ8" s="309"/>
      <c r="NNR8" s="309"/>
      <c r="NNS8" s="309"/>
      <c r="NNT8" s="309"/>
      <c r="NNU8" s="309"/>
      <c r="NNV8" s="309"/>
      <c r="NNW8" s="309"/>
      <c r="NNX8" s="309"/>
      <c r="NNY8" s="309"/>
      <c r="NNZ8" s="309"/>
      <c r="NOA8" s="309"/>
      <c r="NOB8" s="309"/>
      <c r="NOC8" s="309"/>
      <c r="NOD8" s="309"/>
      <c r="NOE8" s="309"/>
      <c r="NOF8" s="309"/>
      <c r="NOG8" s="309"/>
      <c r="NOH8" s="309"/>
      <c r="NOI8" s="309"/>
      <c r="NOJ8" s="309"/>
      <c r="NOK8" s="309"/>
      <c r="NOL8" s="309"/>
      <c r="NOM8" s="309"/>
      <c r="NON8" s="309"/>
      <c r="NOO8" s="309"/>
      <c r="NOP8" s="309"/>
      <c r="NOQ8" s="309"/>
      <c r="NOR8" s="309"/>
      <c r="NOS8" s="309"/>
      <c r="NOT8" s="309"/>
      <c r="NOU8" s="309"/>
      <c r="NOV8" s="309"/>
      <c r="NOW8" s="309"/>
      <c r="NOX8" s="309"/>
      <c r="NOY8" s="309"/>
      <c r="NOZ8" s="309"/>
      <c r="NPA8" s="309"/>
      <c r="NPB8" s="309"/>
      <c r="NPC8" s="309"/>
      <c r="NPD8" s="309"/>
      <c r="NPE8" s="309"/>
      <c r="NPF8" s="309"/>
      <c r="NPG8" s="309"/>
      <c r="NPH8" s="309"/>
      <c r="NPI8" s="309"/>
      <c r="NPJ8" s="309"/>
      <c r="NPK8" s="309"/>
      <c r="NPL8" s="309"/>
      <c r="NPM8" s="309"/>
      <c r="NPN8" s="309"/>
      <c r="NPO8" s="309"/>
      <c r="NPP8" s="309"/>
      <c r="NPQ8" s="309"/>
      <c r="NPR8" s="309"/>
      <c r="NPS8" s="309"/>
      <c r="NPT8" s="309"/>
      <c r="NPU8" s="309"/>
      <c r="NPV8" s="309"/>
      <c r="NPW8" s="309"/>
      <c r="NPX8" s="309"/>
      <c r="NPY8" s="309"/>
      <c r="NPZ8" s="309"/>
      <c r="NQA8" s="309"/>
      <c r="NQB8" s="309"/>
      <c r="NQC8" s="309"/>
      <c r="NQD8" s="309"/>
      <c r="NQE8" s="309"/>
      <c r="NQF8" s="309"/>
      <c r="NQG8" s="309"/>
      <c r="NQH8" s="309"/>
      <c r="NQI8" s="309"/>
      <c r="NQJ8" s="309"/>
      <c r="NQK8" s="309"/>
      <c r="NQL8" s="309"/>
      <c r="NQM8" s="309"/>
      <c r="NQN8" s="309"/>
      <c r="NQO8" s="309"/>
      <c r="NQP8" s="309"/>
      <c r="NQQ8" s="309"/>
      <c r="NQR8" s="309"/>
      <c r="NQS8" s="309"/>
      <c r="NQT8" s="309"/>
      <c r="NQU8" s="309"/>
      <c r="NQV8" s="309"/>
      <c r="NQW8" s="309"/>
      <c r="NQX8" s="309"/>
      <c r="NQY8" s="309"/>
      <c r="NQZ8" s="309"/>
      <c r="NRA8" s="309"/>
      <c r="NRB8" s="309"/>
      <c r="NRC8" s="309"/>
      <c r="NRD8" s="309"/>
      <c r="NRE8" s="309"/>
      <c r="NRF8" s="309"/>
      <c r="NRG8" s="309"/>
      <c r="NRH8" s="309"/>
      <c r="NRI8" s="309"/>
      <c r="NRJ8" s="309"/>
      <c r="NRK8" s="309"/>
      <c r="NRL8" s="309"/>
      <c r="NRM8" s="309"/>
      <c r="NRN8" s="309"/>
      <c r="NRO8" s="309"/>
      <c r="NRP8" s="309"/>
      <c r="NRQ8" s="309"/>
      <c r="NRR8" s="309"/>
      <c r="NRS8" s="309"/>
      <c r="NRT8" s="309"/>
      <c r="NRU8" s="309"/>
      <c r="NRV8" s="309"/>
      <c r="NRW8" s="309"/>
      <c r="NRX8" s="309"/>
      <c r="NRY8" s="309"/>
      <c r="NRZ8" s="309"/>
      <c r="NSA8" s="309"/>
      <c r="NSB8" s="309"/>
      <c r="NSC8" s="309"/>
      <c r="NSD8" s="309"/>
      <c r="NSE8" s="309"/>
      <c r="NSF8" s="309"/>
      <c r="NSG8" s="309"/>
      <c r="NSH8" s="309"/>
      <c r="NSI8" s="309"/>
      <c r="NSJ8" s="309"/>
      <c r="NSK8" s="309"/>
      <c r="NSL8" s="309"/>
      <c r="NSM8" s="309"/>
      <c r="NSN8" s="309"/>
      <c r="NSO8" s="309"/>
      <c r="NSP8" s="309"/>
      <c r="NSQ8" s="309"/>
      <c r="NSR8" s="309"/>
      <c r="NSS8" s="309"/>
      <c r="NST8" s="309"/>
      <c r="NSU8" s="309"/>
      <c r="NSV8" s="309"/>
      <c r="NSW8" s="309"/>
      <c r="NSX8" s="309"/>
      <c r="NSY8" s="309"/>
      <c r="NSZ8" s="309"/>
      <c r="NTA8" s="309"/>
      <c r="NTB8" s="309"/>
      <c r="NTC8" s="309"/>
      <c r="NTD8" s="309"/>
      <c r="NTE8" s="309"/>
      <c r="NTF8" s="309"/>
      <c r="NTG8" s="309"/>
      <c r="NTH8" s="309"/>
      <c r="NTI8" s="309"/>
      <c r="NTJ8" s="309"/>
      <c r="NTK8" s="309"/>
      <c r="NTL8" s="309"/>
      <c r="NTM8" s="309"/>
      <c r="NTN8" s="309"/>
      <c r="NTO8" s="309"/>
      <c r="NTP8" s="309"/>
      <c r="NTQ8" s="309"/>
      <c r="NTR8" s="309"/>
      <c r="NTS8" s="309"/>
      <c r="NTT8" s="309"/>
      <c r="NTU8" s="309"/>
      <c r="NTV8" s="309"/>
      <c r="NTW8" s="309"/>
      <c r="NTX8" s="309"/>
      <c r="NTY8" s="309"/>
      <c r="NTZ8" s="309"/>
      <c r="NUA8" s="309"/>
      <c r="NUB8" s="309"/>
      <c r="NUC8" s="309"/>
      <c r="NUD8" s="309"/>
      <c r="NUE8" s="309"/>
      <c r="NUF8" s="309"/>
      <c r="NUG8" s="309"/>
      <c r="NUH8" s="309"/>
      <c r="NUI8" s="309"/>
      <c r="NUJ8" s="309"/>
      <c r="NUK8" s="309"/>
      <c r="NUL8" s="309"/>
      <c r="NUM8" s="309"/>
      <c r="NUN8" s="309"/>
      <c r="NUO8" s="309"/>
      <c r="NUP8" s="309"/>
      <c r="NUQ8" s="309"/>
      <c r="NUR8" s="309"/>
      <c r="NUS8" s="309"/>
      <c r="NUT8" s="309"/>
      <c r="NUU8" s="309"/>
      <c r="NUV8" s="309"/>
      <c r="NUW8" s="309"/>
      <c r="NUX8" s="309"/>
      <c r="NUY8" s="309"/>
      <c r="NUZ8" s="309"/>
      <c r="NVA8" s="309"/>
      <c r="NVB8" s="309"/>
      <c r="NVC8" s="309"/>
      <c r="NVD8" s="309"/>
      <c r="NVE8" s="309"/>
      <c r="NVF8" s="309"/>
      <c r="NVG8" s="309"/>
      <c r="NVH8" s="309"/>
      <c r="NVI8" s="309"/>
      <c r="NVJ8" s="309"/>
      <c r="NVK8" s="309"/>
      <c r="NVL8" s="309"/>
      <c r="NVM8" s="309"/>
      <c r="NVN8" s="309"/>
      <c r="NVO8" s="309"/>
      <c r="NVP8" s="309"/>
      <c r="NVQ8" s="309"/>
      <c r="NVR8" s="309"/>
      <c r="NVS8" s="309"/>
      <c r="NVT8" s="309"/>
      <c r="NVU8" s="309"/>
      <c r="NVV8" s="309"/>
      <c r="NVW8" s="309"/>
      <c r="NVX8" s="309"/>
      <c r="NVY8" s="309"/>
      <c r="NVZ8" s="309"/>
      <c r="NWA8" s="309"/>
      <c r="NWB8" s="309"/>
      <c r="NWC8" s="309"/>
      <c r="NWD8" s="309"/>
      <c r="NWE8" s="309"/>
      <c r="NWF8" s="309"/>
      <c r="NWG8" s="309"/>
      <c r="NWH8" s="309"/>
      <c r="NWI8" s="309"/>
      <c r="NWJ8" s="309"/>
      <c r="NWK8" s="309"/>
      <c r="NWL8" s="309"/>
      <c r="NWM8" s="309"/>
      <c r="NWN8" s="309"/>
      <c r="NWO8" s="309"/>
      <c r="NWP8" s="309"/>
      <c r="NWQ8" s="309"/>
      <c r="NWR8" s="309"/>
      <c r="NWS8" s="309"/>
      <c r="NWT8" s="309"/>
      <c r="NWU8" s="309"/>
      <c r="NWV8" s="309"/>
      <c r="NWW8" s="309"/>
      <c r="NWX8" s="309"/>
      <c r="NWY8" s="309"/>
      <c r="NWZ8" s="309"/>
      <c r="NXA8" s="309"/>
      <c r="NXB8" s="309"/>
      <c r="NXC8" s="309"/>
      <c r="NXD8" s="309"/>
      <c r="NXE8" s="309"/>
      <c r="NXF8" s="309"/>
      <c r="NXG8" s="309"/>
      <c r="NXH8" s="309"/>
      <c r="NXI8" s="309"/>
      <c r="NXJ8" s="309"/>
      <c r="NXK8" s="309"/>
      <c r="NXL8" s="309"/>
      <c r="NXM8" s="309"/>
      <c r="NXN8" s="309"/>
      <c r="NXO8" s="309"/>
      <c r="NXP8" s="309"/>
      <c r="NXQ8" s="309"/>
      <c r="NXR8" s="309"/>
      <c r="NXS8" s="309"/>
      <c r="NXT8" s="309"/>
      <c r="NXU8" s="309"/>
      <c r="NXV8" s="309"/>
      <c r="NXW8" s="309"/>
      <c r="NXX8" s="309"/>
      <c r="NXY8" s="309"/>
      <c r="NXZ8" s="309"/>
      <c r="NYA8" s="309"/>
      <c r="NYB8" s="309"/>
      <c r="NYC8" s="309"/>
      <c r="NYD8" s="309"/>
      <c r="NYE8" s="309"/>
      <c r="NYF8" s="309"/>
      <c r="NYG8" s="309"/>
      <c r="NYH8" s="309"/>
      <c r="NYI8" s="309"/>
      <c r="NYJ8" s="309"/>
      <c r="NYK8" s="309"/>
      <c r="NYL8" s="309"/>
      <c r="NYM8" s="309"/>
      <c r="NYN8" s="309"/>
      <c r="NYO8" s="309"/>
      <c r="NYP8" s="309"/>
      <c r="NYQ8" s="309"/>
      <c r="NYR8" s="309"/>
      <c r="NYS8" s="309"/>
      <c r="NYT8" s="309"/>
      <c r="NYU8" s="309"/>
      <c r="NYV8" s="309"/>
      <c r="NYW8" s="309"/>
      <c r="NYX8" s="309"/>
      <c r="NYY8" s="309"/>
      <c r="NYZ8" s="309"/>
      <c r="NZA8" s="309"/>
      <c r="NZB8" s="309"/>
      <c r="NZC8" s="309"/>
      <c r="NZD8" s="309"/>
      <c r="NZE8" s="309"/>
      <c r="NZF8" s="309"/>
      <c r="NZG8" s="309"/>
      <c r="NZH8" s="309"/>
      <c r="NZI8" s="309"/>
      <c r="NZJ8" s="309"/>
      <c r="NZK8" s="309"/>
      <c r="NZL8" s="309"/>
      <c r="NZM8" s="309"/>
      <c r="NZN8" s="309"/>
      <c r="NZO8" s="309"/>
      <c r="NZP8" s="309"/>
      <c r="NZQ8" s="309"/>
      <c r="NZR8" s="309"/>
      <c r="NZS8" s="309"/>
      <c r="NZT8" s="309"/>
      <c r="NZU8" s="309"/>
      <c r="NZV8" s="309"/>
      <c r="NZW8" s="309"/>
      <c r="NZX8" s="309"/>
      <c r="NZY8" s="309"/>
      <c r="NZZ8" s="309"/>
      <c r="OAA8" s="309"/>
      <c r="OAB8" s="309"/>
      <c r="OAC8" s="309"/>
      <c r="OAD8" s="309"/>
      <c r="OAE8" s="309"/>
      <c r="OAF8" s="309"/>
      <c r="OAG8" s="309"/>
      <c r="OAH8" s="309"/>
      <c r="OAI8" s="309"/>
      <c r="OAJ8" s="309"/>
      <c r="OAK8" s="309"/>
      <c r="OAL8" s="309"/>
      <c r="OAM8" s="309"/>
      <c r="OAN8" s="309"/>
      <c r="OAO8" s="309"/>
      <c r="OAP8" s="309"/>
      <c r="OAQ8" s="309"/>
      <c r="OAR8" s="309"/>
      <c r="OAS8" s="309"/>
      <c r="OAT8" s="309"/>
      <c r="OAU8" s="309"/>
      <c r="OAV8" s="309"/>
      <c r="OAW8" s="309"/>
      <c r="OAX8" s="309"/>
      <c r="OAY8" s="309"/>
      <c r="OAZ8" s="309"/>
      <c r="OBA8" s="309"/>
      <c r="OBB8" s="309"/>
      <c r="OBC8" s="309"/>
      <c r="OBD8" s="309"/>
      <c r="OBE8" s="309"/>
      <c r="OBF8" s="309"/>
      <c r="OBG8" s="309"/>
      <c r="OBH8" s="309"/>
      <c r="OBI8" s="309"/>
      <c r="OBJ8" s="309"/>
      <c r="OBK8" s="309"/>
      <c r="OBL8" s="309"/>
      <c r="OBM8" s="309"/>
      <c r="OBN8" s="309"/>
      <c r="OBO8" s="309"/>
      <c r="OBP8" s="309"/>
      <c r="OBQ8" s="309"/>
      <c r="OBR8" s="309"/>
      <c r="OBS8" s="309"/>
      <c r="OBT8" s="309"/>
      <c r="OBU8" s="309"/>
      <c r="OBV8" s="309"/>
      <c r="OBW8" s="309"/>
      <c r="OBX8" s="309"/>
      <c r="OBY8" s="309"/>
      <c r="OBZ8" s="309"/>
      <c r="OCA8" s="309"/>
      <c r="OCB8" s="309"/>
      <c r="OCC8" s="309"/>
      <c r="OCD8" s="309"/>
      <c r="OCE8" s="309"/>
      <c r="OCF8" s="309"/>
      <c r="OCG8" s="309"/>
      <c r="OCH8" s="309"/>
      <c r="OCI8" s="309"/>
      <c r="OCJ8" s="309"/>
      <c r="OCK8" s="309"/>
      <c r="OCL8" s="309"/>
      <c r="OCM8" s="309"/>
      <c r="OCN8" s="309"/>
      <c r="OCO8" s="309"/>
      <c r="OCP8" s="309"/>
      <c r="OCQ8" s="309"/>
      <c r="OCR8" s="309"/>
      <c r="OCS8" s="309"/>
      <c r="OCT8" s="309"/>
      <c r="OCU8" s="309"/>
      <c r="OCV8" s="309"/>
      <c r="OCW8" s="309"/>
      <c r="OCX8" s="309"/>
      <c r="OCY8" s="309"/>
      <c r="OCZ8" s="309"/>
      <c r="ODA8" s="309"/>
      <c r="ODB8" s="309"/>
      <c r="ODC8" s="309"/>
      <c r="ODD8" s="309"/>
      <c r="ODE8" s="309"/>
      <c r="ODF8" s="309"/>
      <c r="ODG8" s="309"/>
      <c r="ODH8" s="309"/>
      <c r="ODI8" s="309"/>
      <c r="ODJ8" s="309"/>
      <c r="ODK8" s="309"/>
      <c r="ODL8" s="309"/>
      <c r="ODM8" s="309"/>
      <c r="ODN8" s="309"/>
      <c r="ODO8" s="309"/>
      <c r="ODP8" s="309"/>
      <c r="ODQ8" s="309"/>
      <c r="ODR8" s="309"/>
      <c r="ODS8" s="309"/>
      <c r="ODT8" s="309"/>
      <c r="ODU8" s="309"/>
      <c r="ODV8" s="309"/>
      <c r="ODW8" s="309"/>
      <c r="ODX8" s="309"/>
      <c r="ODY8" s="309"/>
      <c r="ODZ8" s="309"/>
      <c r="OEA8" s="309"/>
      <c r="OEB8" s="309"/>
      <c r="OEC8" s="309"/>
      <c r="OED8" s="309"/>
      <c r="OEE8" s="309"/>
      <c r="OEF8" s="309"/>
      <c r="OEG8" s="309"/>
      <c r="OEH8" s="309"/>
      <c r="OEI8" s="309"/>
      <c r="OEJ8" s="309"/>
      <c r="OEK8" s="309"/>
      <c r="OEL8" s="309"/>
      <c r="OEM8" s="309"/>
      <c r="OEN8" s="309"/>
      <c r="OEO8" s="309"/>
      <c r="OEP8" s="309"/>
      <c r="OEQ8" s="309"/>
      <c r="OER8" s="309"/>
      <c r="OES8" s="309"/>
      <c r="OET8" s="309"/>
      <c r="OEU8" s="309"/>
      <c r="OEV8" s="309"/>
      <c r="OEW8" s="309"/>
      <c r="OEX8" s="309"/>
      <c r="OEY8" s="309"/>
      <c r="OEZ8" s="309"/>
      <c r="OFA8" s="309"/>
      <c r="OFB8" s="309"/>
      <c r="OFC8" s="309"/>
      <c r="OFD8" s="309"/>
      <c r="OFE8" s="309"/>
      <c r="OFF8" s="309"/>
      <c r="OFG8" s="309"/>
      <c r="OFH8" s="309"/>
      <c r="OFI8" s="309"/>
      <c r="OFJ8" s="309"/>
      <c r="OFK8" s="309"/>
      <c r="OFL8" s="309"/>
      <c r="OFM8" s="309"/>
      <c r="OFN8" s="309"/>
      <c r="OFO8" s="309"/>
      <c r="OFP8" s="309"/>
      <c r="OFQ8" s="309"/>
      <c r="OFR8" s="309"/>
      <c r="OFS8" s="309"/>
      <c r="OFT8" s="309"/>
      <c r="OFU8" s="309"/>
      <c r="OFV8" s="309"/>
      <c r="OFW8" s="309"/>
      <c r="OFX8" s="309"/>
      <c r="OFY8" s="309"/>
      <c r="OFZ8" s="309"/>
      <c r="OGA8" s="309"/>
      <c r="OGB8" s="309"/>
      <c r="OGC8" s="309"/>
      <c r="OGD8" s="309"/>
      <c r="OGE8" s="309"/>
      <c r="OGF8" s="309"/>
      <c r="OGG8" s="309"/>
      <c r="OGH8" s="309"/>
      <c r="OGI8" s="309"/>
      <c r="OGJ8" s="309"/>
      <c r="OGK8" s="309"/>
      <c r="OGL8" s="309"/>
      <c r="OGM8" s="309"/>
      <c r="OGN8" s="309"/>
      <c r="OGO8" s="309"/>
      <c r="OGP8" s="309"/>
      <c r="OGQ8" s="309"/>
      <c r="OGR8" s="309"/>
      <c r="OGS8" s="309"/>
      <c r="OGT8" s="309"/>
      <c r="OGU8" s="309"/>
      <c r="OGV8" s="309"/>
      <c r="OGW8" s="309"/>
      <c r="OGX8" s="309"/>
      <c r="OGY8" s="309"/>
      <c r="OGZ8" s="309"/>
      <c r="OHA8" s="309"/>
      <c r="OHB8" s="309"/>
      <c r="OHC8" s="309"/>
      <c r="OHD8" s="309"/>
      <c r="OHE8" s="309"/>
      <c r="OHF8" s="309"/>
      <c r="OHG8" s="309"/>
      <c r="OHH8" s="309"/>
      <c r="OHI8" s="309"/>
      <c r="OHJ8" s="309"/>
      <c r="OHK8" s="309"/>
      <c r="OHL8" s="309"/>
      <c r="OHM8" s="309"/>
      <c r="OHN8" s="309"/>
      <c r="OHO8" s="309"/>
      <c r="OHP8" s="309"/>
      <c r="OHQ8" s="309"/>
      <c r="OHR8" s="309"/>
      <c r="OHS8" s="309"/>
      <c r="OHT8" s="309"/>
      <c r="OHU8" s="309"/>
      <c r="OHV8" s="309"/>
      <c r="OHW8" s="309"/>
      <c r="OHX8" s="309"/>
      <c r="OHY8" s="309"/>
      <c r="OHZ8" s="309"/>
      <c r="OIA8" s="309"/>
      <c r="OIB8" s="309"/>
      <c r="OIC8" s="309"/>
      <c r="OID8" s="309"/>
      <c r="OIE8" s="309"/>
      <c r="OIF8" s="309"/>
      <c r="OIG8" s="309"/>
      <c r="OIH8" s="309"/>
      <c r="OII8" s="309"/>
      <c r="OIJ8" s="309"/>
      <c r="OIK8" s="309"/>
      <c r="OIL8" s="309"/>
      <c r="OIM8" s="309"/>
      <c r="OIN8" s="309"/>
      <c r="OIO8" s="309"/>
      <c r="OIP8" s="309"/>
      <c r="OIQ8" s="309"/>
      <c r="OIR8" s="309"/>
      <c r="OIS8" s="309"/>
      <c r="OIT8" s="309"/>
      <c r="OIU8" s="309"/>
      <c r="OIV8" s="309"/>
      <c r="OIW8" s="309"/>
      <c r="OIX8" s="309"/>
      <c r="OIY8" s="309"/>
      <c r="OIZ8" s="309"/>
      <c r="OJA8" s="309"/>
      <c r="OJB8" s="309"/>
      <c r="OJC8" s="309"/>
      <c r="OJD8" s="309"/>
      <c r="OJE8" s="309"/>
      <c r="OJF8" s="309"/>
      <c r="OJG8" s="309"/>
      <c r="OJH8" s="309"/>
      <c r="OJI8" s="309"/>
      <c r="OJJ8" s="309"/>
      <c r="OJK8" s="309"/>
      <c r="OJL8" s="309"/>
      <c r="OJM8" s="309"/>
      <c r="OJN8" s="309"/>
      <c r="OJO8" s="309"/>
      <c r="OJP8" s="309"/>
      <c r="OJQ8" s="309"/>
      <c r="OJR8" s="309"/>
      <c r="OJS8" s="309"/>
      <c r="OJT8" s="309"/>
      <c r="OJU8" s="309"/>
      <c r="OJV8" s="309"/>
      <c r="OJW8" s="309"/>
      <c r="OJX8" s="309"/>
      <c r="OJY8" s="309"/>
      <c r="OJZ8" s="309"/>
      <c r="OKA8" s="309"/>
      <c r="OKB8" s="309"/>
      <c r="OKC8" s="309"/>
      <c r="OKD8" s="309"/>
      <c r="OKE8" s="309"/>
      <c r="OKF8" s="309"/>
      <c r="OKG8" s="309"/>
      <c r="OKH8" s="309"/>
      <c r="OKI8" s="309"/>
      <c r="OKJ8" s="309"/>
      <c r="OKK8" s="309"/>
      <c r="OKL8" s="309"/>
      <c r="OKM8" s="309"/>
      <c r="OKN8" s="309"/>
      <c r="OKO8" s="309"/>
      <c r="OKP8" s="309"/>
      <c r="OKQ8" s="309"/>
      <c r="OKR8" s="309"/>
      <c r="OKS8" s="309"/>
      <c r="OKT8" s="309"/>
      <c r="OKU8" s="309"/>
      <c r="OKV8" s="309"/>
      <c r="OKW8" s="309"/>
      <c r="OKX8" s="309"/>
      <c r="OKY8" s="309"/>
      <c r="OKZ8" s="309"/>
      <c r="OLA8" s="309"/>
      <c r="OLB8" s="309"/>
      <c r="OLC8" s="309"/>
      <c r="OLD8" s="309"/>
      <c r="OLE8" s="309"/>
      <c r="OLF8" s="309"/>
      <c r="OLG8" s="309"/>
      <c r="OLH8" s="309"/>
      <c r="OLI8" s="309"/>
      <c r="OLJ8" s="309"/>
      <c r="OLK8" s="309"/>
      <c r="OLL8" s="309"/>
      <c r="OLM8" s="309"/>
      <c r="OLN8" s="309"/>
      <c r="OLO8" s="309"/>
      <c r="OLP8" s="309"/>
      <c r="OLQ8" s="309"/>
      <c r="OLR8" s="309"/>
      <c r="OLS8" s="309"/>
      <c r="OLT8" s="309"/>
      <c r="OLU8" s="309"/>
      <c r="OLV8" s="309"/>
      <c r="OLW8" s="309"/>
      <c r="OLX8" s="309"/>
      <c r="OLY8" s="309"/>
      <c r="OLZ8" s="309"/>
      <c r="OMA8" s="309"/>
      <c r="OMB8" s="309"/>
      <c r="OMC8" s="309"/>
      <c r="OMD8" s="309"/>
      <c r="OME8" s="309"/>
      <c r="OMF8" s="309"/>
      <c r="OMG8" s="309"/>
      <c r="OMH8" s="309"/>
      <c r="OMI8" s="309"/>
      <c r="OMJ8" s="309"/>
      <c r="OMK8" s="309"/>
      <c r="OML8" s="309"/>
      <c r="OMM8" s="309"/>
      <c r="OMN8" s="309"/>
      <c r="OMO8" s="309"/>
      <c r="OMP8" s="309"/>
      <c r="OMQ8" s="309"/>
      <c r="OMR8" s="309"/>
      <c r="OMS8" s="309"/>
      <c r="OMT8" s="309"/>
      <c r="OMU8" s="309"/>
      <c r="OMV8" s="309"/>
      <c r="OMW8" s="309"/>
      <c r="OMX8" s="309"/>
      <c r="OMY8" s="309"/>
      <c r="OMZ8" s="309"/>
      <c r="ONA8" s="309"/>
      <c r="ONB8" s="309"/>
      <c r="ONC8" s="309"/>
      <c r="OND8" s="309"/>
      <c r="ONE8" s="309"/>
      <c r="ONF8" s="309"/>
      <c r="ONG8" s="309"/>
      <c r="ONH8" s="309"/>
      <c r="ONI8" s="309"/>
      <c r="ONJ8" s="309"/>
      <c r="ONK8" s="309"/>
      <c r="ONL8" s="309"/>
      <c r="ONM8" s="309"/>
      <c r="ONN8" s="309"/>
      <c r="ONO8" s="309"/>
      <c r="ONP8" s="309"/>
      <c r="ONQ8" s="309"/>
      <c r="ONR8" s="309"/>
      <c r="ONS8" s="309"/>
      <c r="ONT8" s="309"/>
      <c r="ONU8" s="309"/>
      <c r="ONV8" s="309"/>
      <c r="ONW8" s="309"/>
      <c r="ONX8" s="309"/>
      <c r="ONY8" s="309"/>
      <c r="ONZ8" s="309"/>
      <c r="OOA8" s="309"/>
      <c r="OOB8" s="309"/>
      <c r="OOC8" s="309"/>
      <c r="OOD8" s="309"/>
      <c r="OOE8" s="309"/>
      <c r="OOF8" s="309"/>
      <c r="OOG8" s="309"/>
      <c r="OOH8" s="309"/>
      <c r="OOI8" s="309"/>
      <c r="OOJ8" s="309"/>
      <c r="OOK8" s="309"/>
      <c r="OOL8" s="309"/>
      <c r="OOM8" s="309"/>
      <c r="OON8" s="309"/>
      <c r="OOO8" s="309"/>
      <c r="OOP8" s="309"/>
      <c r="OOQ8" s="309"/>
      <c r="OOR8" s="309"/>
      <c r="OOS8" s="309"/>
      <c r="OOT8" s="309"/>
      <c r="OOU8" s="309"/>
      <c r="OOV8" s="309"/>
      <c r="OOW8" s="309"/>
      <c r="OOX8" s="309"/>
      <c r="OOY8" s="309"/>
      <c r="OOZ8" s="309"/>
      <c r="OPA8" s="309"/>
      <c r="OPB8" s="309"/>
      <c r="OPC8" s="309"/>
      <c r="OPD8" s="309"/>
      <c r="OPE8" s="309"/>
      <c r="OPF8" s="309"/>
      <c r="OPG8" s="309"/>
      <c r="OPH8" s="309"/>
      <c r="OPI8" s="309"/>
      <c r="OPJ8" s="309"/>
      <c r="OPK8" s="309"/>
      <c r="OPL8" s="309"/>
      <c r="OPM8" s="309"/>
      <c r="OPN8" s="309"/>
      <c r="OPO8" s="309"/>
      <c r="OPP8" s="309"/>
      <c r="OPQ8" s="309"/>
      <c r="OPR8" s="309"/>
      <c r="OPS8" s="309"/>
      <c r="OPT8" s="309"/>
      <c r="OPU8" s="309"/>
      <c r="OPV8" s="309"/>
      <c r="OPW8" s="309"/>
      <c r="OPX8" s="309"/>
      <c r="OPY8" s="309"/>
      <c r="OPZ8" s="309"/>
      <c r="OQA8" s="309"/>
      <c r="OQB8" s="309"/>
      <c r="OQC8" s="309"/>
      <c r="OQD8" s="309"/>
      <c r="OQE8" s="309"/>
      <c r="OQF8" s="309"/>
      <c r="OQG8" s="309"/>
      <c r="OQH8" s="309"/>
      <c r="OQI8" s="309"/>
      <c r="OQJ8" s="309"/>
      <c r="OQK8" s="309"/>
      <c r="OQL8" s="309"/>
      <c r="OQM8" s="309"/>
      <c r="OQN8" s="309"/>
      <c r="OQO8" s="309"/>
      <c r="OQP8" s="309"/>
      <c r="OQQ8" s="309"/>
      <c r="OQR8" s="309"/>
      <c r="OQS8" s="309"/>
      <c r="OQT8" s="309"/>
      <c r="OQU8" s="309"/>
      <c r="OQV8" s="309"/>
      <c r="OQW8" s="309"/>
      <c r="OQX8" s="309"/>
      <c r="OQY8" s="309"/>
      <c r="OQZ8" s="309"/>
      <c r="ORA8" s="309"/>
      <c r="ORB8" s="309"/>
      <c r="ORC8" s="309"/>
      <c r="ORD8" s="309"/>
      <c r="ORE8" s="309"/>
      <c r="ORF8" s="309"/>
      <c r="ORG8" s="309"/>
      <c r="ORH8" s="309"/>
      <c r="ORI8" s="309"/>
      <c r="ORJ8" s="309"/>
      <c r="ORK8" s="309"/>
      <c r="ORL8" s="309"/>
      <c r="ORM8" s="309"/>
      <c r="ORN8" s="309"/>
      <c r="ORO8" s="309"/>
      <c r="ORP8" s="309"/>
      <c r="ORQ8" s="309"/>
      <c r="ORR8" s="309"/>
      <c r="ORS8" s="309"/>
      <c r="ORT8" s="309"/>
      <c r="ORU8" s="309"/>
      <c r="ORV8" s="309"/>
      <c r="ORW8" s="309"/>
      <c r="ORX8" s="309"/>
      <c r="ORY8" s="309"/>
      <c r="ORZ8" s="309"/>
      <c r="OSA8" s="309"/>
      <c r="OSB8" s="309"/>
      <c r="OSC8" s="309"/>
      <c r="OSD8" s="309"/>
      <c r="OSE8" s="309"/>
      <c r="OSF8" s="309"/>
      <c r="OSG8" s="309"/>
      <c r="OSH8" s="309"/>
      <c r="OSI8" s="309"/>
      <c r="OSJ8" s="309"/>
      <c r="OSK8" s="309"/>
      <c r="OSL8" s="309"/>
      <c r="OSM8" s="309"/>
      <c r="OSN8" s="309"/>
      <c r="OSO8" s="309"/>
      <c r="OSP8" s="309"/>
      <c r="OSQ8" s="309"/>
      <c r="OSR8" s="309"/>
      <c r="OSS8" s="309"/>
      <c r="OST8" s="309"/>
      <c r="OSU8" s="309"/>
      <c r="OSV8" s="309"/>
      <c r="OSW8" s="309"/>
      <c r="OSX8" s="309"/>
      <c r="OSY8" s="309"/>
      <c r="OSZ8" s="309"/>
      <c r="OTA8" s="309"/>
      <c r="OTB8" s="309"/>
      <c r="OTC8" s="309"/>
      <c r="OTD8" s="309"/>
      <c r="OTE8" s="309"/>
      <c r="OTF8" s="309"/>
      <c r="OTG8" s="309"/>
      <c r="OTH8" s="309"/>
      <c r="OTI8" s="309"/>
      <c r="OTJ8" s="309"/>
      <c r="OTK8" s="309"/>
      <c r="OTL8" s="309"/>
      <c r="OTM8" s="309"/>
      <c r="OTN8" s="309"/>
      <c r="OTO8" s="309"/>
      <c r="OTP8" s="309"/>
      <c r="OTQ8" s="309"/>
      <c r="OTR8" s="309"/>
      <c r="OTS8" s="309"/>
      <c r="OTT8" s="309"/>
      <c r="OTU8" s="309"/>
      <c r="OTV8" s="309"/>
      <c r="OTW8" s="309"/>
      <c r="OTX8" s="309"/>
      <c r="OTY8" s="309"/>
      <c r="OTZ8" s="309"/>
      <c r="OUA8" s="309"/>
      <c r="OUB8" s="309"/>
      <c r="OUC8" s="309"/>
      <c r="OUD8" s="309"/>
      <c r="OUE8" s="309"/>
      <c r="OUF8" s="309"/>
      <c r="OUG8" s="309"/>
      <c r="OUH8" s="309"/>
      <c r="OUI8" s="309"/>
      <c r="OUJ8" s="309"/>
      <c r="OUK8" s="309"/>
      <c r="OUL8" s="309"/>
      <c r="OUM8" s="309"/>
      <c r="OUN8" s="309"/>
      <c r="OUO8" s="309"/>
      <c r="OUP8" s="309"/>
      <c r="OUQ8" s="309"/>
      <c r="OUR8" s="309"/>
      <c r="OUS8" s="309"/>
      <c r="OUT8" s="309"/>
      <c r="OUU8" s="309"/>
      <c r="OUV8" s="309"/>
      <c r="OUW8" s="309"/>
      <c r="OUX8" s="309"/>
      <c r="OUY8" s="309"/>
      <c r="OUZ8" s="309"/>
      <c r="OVA8" s="309"/>
      <c r="OVB8" s="309"/>
      <c r="OVC8" s="309"/>
      <c r="OVD8" s="309"/>
      <c r="OVE8" s="309"/>
      <c r="OVF8" s="309"/>
      <c r="OVG8" s="309"/>
      <c r="OVH8" s="309"/>
      <c r="OVI8" s="309"/>
      <c r="OVJ8" s="309"/>
      <c r="OVK8" s="309"/>
      <c r="OVL8" s="309"/>
      <c r="OVM8" s="309"/>
      <c r="OVN8" s="309"/>
      <c r="OVO8" s="309"/>
      <c r="OVP8" s="309"/>
      <c r="OVQ8" s="309"/>
      <c r="OVR8" s="309"/>
      <c r="OVS8" s="309"/>
      <c r="OVT8" s="309"/>
      <c r="OVU8" s="309"/>
      <c r="OVV8" s="309"/>
      <c r="OVW8" s="309"/>
      <c r="OVX8" s="309"/>
      <c r="OVY8" s="309"/>
      <c r="OVZ8" s="309"/>
      <c r="OWA8" s="309"/>
      <c r="OWB8" s="309"/>
      <c r="OWC8" s="309"/>
      <c r="OWD8" s="309"/>
      <c r="OWE8" s="309"/>
      <c r="OWF8" s="309"/>
      <c r="OWG8" s="309"/>
      <c r="OWH8" s="309"/>
      <c r="OWI8" s="309"/>
      <c r="OWJ8" s="309"/>
      <c r="OWK8" s="309"/>
      <c r="OWL8" s="309"/>
      <c r="OWM8" s="309"/>
      <c r="OWN8" s="309"/>
      <c r="OWO8" s="309"/>
      <c r="OWP8" s="309"/>
      <c r="OWQ8" s="309"/>
      <c r="OWR8" s="309"/>
      <c r="OWS8" s="309"/>
      <c r="OWT8" s="309"/>
      <c r="OWU8" s="309"/>
      <c r="OWV8" s="309"/>
      <c r="OWW8" s="309"/>
      <c r="OWX8" s="309"/>
      <c r="OWY8" s="309"/>
      <c r="OWZ8" s="309"/>
      <c r="OXA8" s="309"/>
      <c r="OXB8" s="309"/>
      <c r="OXC8" s="309"/>
      <c r="OXD8" s="309"/>
      <c r="OXE8" s="309"/>
      <c r="OXF8" s="309"/>
      <c r="OXG8" s="309"/>
      <c r="OXH8" s="309"/>
      <c r="OXI8" s="309"/>
      <c r="OXJ8" s="309"/>
      <c r="OXK8" s="309"/>
      <c r="OXL8" s="309"/>
      <c r="OXM8" s="309"/>
      <c r="OXN8" s="309"/>
      <c r="OXO8" s="309"/>
      <c r="OXP8" s="309"/>
      <c r="OXQ8" s="309"/>
      <c r="OXR8" s="309"/>
      <c r="OXS8" s="309"/>
      <c r="OXT8" s="309"/>
      <c r="OXU8" s="309"/>
      <c r="OXV8" s="309"/>
      <c r="OXW8" s="309"/>
      <c r="OXX8" s="309"/>
      <c r="OXY8" s="309"/>
      <c r="OXZ8" s="309"/>
      <c r="OYA8" s="309"/>
      <c r="OYB8" s="309"/>
      <c r="OYC8" s="309"/>
      <c r="OYD8" s="309"/>
      <c r="OYE8" s="309"/>
      <c r="OYF8" s="309"/>
      <c r="OYG8" s="309"/>
      <c r="OYH8" s="309"/>
      <c r="OYI8" s="309"/>
      <c r="OYJ8" s="309"/>
      <c r="OYK8" s="309"/>
      <c r="OYL8" s="309"/>
      <c r="OYM8" s="309"/>
      <c r="OYN8" s="309"/>
      <c r="OYO8" s="309"/>
      <c r="OYP8" s="309"/>
      <c r="OYQ8" s="309"/>
      <c r="OYR8" s="309"/>
      <c r="OYS8" s="309"/>
      <c r="OYT8" s="309"/>
      <c r="OYU8" s="309"/>
      <c r="OYV8" s="309"/>
      <c r="OYW8" s="309"/>
      <c r="OYX8" s="309"/>
      <c r="OYY8" s="309"/>
      <c r="OYZ8" s="309"/>
      <c r="OZA8" s="309"/>
      <c r="OZB8" s="309"/>
      <c r="OZC8" s="309"/>
      <c r="OZD8" s="309"/>
      <c r="OZE8" s="309"/>
      <c r="OZF8" s="309"/>
      <c r="OZG8" s="309"/>
      <c r="OZH8" s="309"/>
      <c r="OZI8" s="309"/>
      <c r="OZJ8" s="309"/>
      <c r="OZK8" s="309"/>
      <c r="OZL8" s="309"/>
      <c r="OZM8" s="309"/>
      <c r="OZN8" s="309"/>
      <c r="OZO8" s="309"/>
      <c r="OZP8" s="309"/>
      <c r="OZQ8" s="309"/>
      <c r="OZR8" s="309"/>
      <c r="OZS8" s="309"/>
      <c r="OZT8" s="309"/>
      <c r="OZU8" s="309"/>
      <c r="OZV8" s="309"/>
      <c r="OZW8" s="309"/>
      <c r="OZX8" s="309"/>
      <c r="OZY8" s="309"/>
      <c r="OZZ8" s="309"/>
      <c r="PAA8" s="309"/>
      <c r="PAB8" s="309"/>
      <c r="PAC8" s="309"/>
      <c r="PAD8" s="309"/>
      <c r="PAE8" s="309"/>
      <c r="PAF8" s="309"/>
      <c r="PAG8" s="309"/>
      <c r="PAH8" s="309"/>
      <c r="PAI8" s="309"/>
      <c r="PAJ8" s="309"/>
      <c r="PAK8" s="309"/>
      <c r="PAL8" s="309"/>
      <c r="PAM8" s="309"/>
      <c r="PAN8" s="309"/>
      <c r="PAO8" s="309"/>
      <c r="PAP8" s="309"/>
      <c r="PAQ8" s="309"/>
      <c r="PAR8" s="309"/>
      <c r="PAS8" s="309"/>
      <c r="PAT8" s="309"/>
      <c r="PAU8" s="309"/>
      <c r="PAV8" s="309"/>
      <c r="PAW8" s="309"/>
      <c r="PAX8" s="309"/>
      <c r="PAY8" s="309"/>
      <c r="PAZ8" s="309"/>
      <c r="PBA8" s="309"/>
      <c r="PBB8" s="309"/>
      <c r="PBC8" s="309"/>
      <c r="PBD8" s="309"/>
      <c r="PBE8" s="309"/>
      <c r="PBF8" s="309"/>
      <c r="PBG8" s="309"/>
      <c r="PBH8" s="309"/>
      <c r="PBI8" s="309"/>
      <c r="PBJ8" s="309"/>
      <c r="PBK8" s="309"/>
      <c r="PBL8" s="309"/>
      <c r="PBM8" s="309"/>
      <c r="PBN8" s="309"/>
      <c r="PBO8" s="309"/>
      <c r="PBP8" s="309"/>
      <c r="PBQ8" s="309"/>
      <c r="PBR8" s="309"/>
      <c r="PBS8" s="309"/>
      <c r="PBT8" s="309"/>
      <c r="PBU8" s="309"/>
      <c r="PBV8" s="309"/>
      <c r="PBW8" s="309"/>
      <c r="PBX8" s="309"/>
      <c r="PBY8" s="309"/>
      <c r="PBZ8" s="309"/>
      <c r="PCA8" s="309"/>
      <c r="PCB8" s="309"/>
      <c r="PCC8" s="309"/>
      <c r="PCD8" s="309"/>
      <c r="PCE8" s="309"/>
      <c r="PCF8" s="309"/>
      <c r="PCG8" s="309"/>
      <c r="PCH8" s="309"/>
      <c r="PCI8" s="309"/>
      <c r="PCJ8" s="309"/>
      <c r="PCK8" s="309"/>
      <c r="PCL8" s="309"/>
      <c r="PCM8" s="309"/>
      <c r="PCN8" s="309"/>
      <c r="PCO8" s="309"/>
      <c r="PCP8" s="309"/>
      <c r="PCQ8" s="309"/>
      <c r="PCR8" s="309"/>
      <c r="PCS8" s="309"/>
      <c r="PCT8" s="309"/>
      <c r="PCU8" s="309"/>
      <c r="PCV8" s="309"/>
      <c r="PCW8" s="309"/>
      <c r="PCX8" s="309"/>
      <c r="PCY8" s="309"/>
      <c r="PCZ8" s="309"/>
      <c r="PDA8" s="309"/>
      <c r="PDB8" s="309"/>
      <c r="PDC8" s="309"/>
      <c r="PDD8" s="309"/>
      <c r="PDE8" s="309"/>
      <c r="PDF8" s="309"/>
      <c r="PDG8" s="309"/>
      <c r="PDH8" s="309"/>
      <c r="PDI8" s="309"/>
      <c r="PDJ8" s="309"/>
      <c r="PDK8" s="309"/>
      <c r="PDL8" s="309"/>
      <c r="PDM8" s="309"/>
      <c r="PDN8" s="309"/>
      <c r="PDO8" s="309"/>
      <c r="PDP8" s="309"/>
      <c r="PDQ8" s="309"/>
      <c r="PDR8" s="309"/>
      <c r="PDS8" s="309"/>
      <c r="PDT8" s="309"/>
      <c r="PDU8" s="309"/>
      <c r="PDV8" s="309"/>
      <c r="PDW8" s="309"/>
      <c r="PDX8" s="309"/>
      <c r="PDY8" s="309"/>
      <c r="PDZ8" s="309"/>
      <c r="PEA8" s="309"/>
      <c r="PEB8" s="309"/>
      <c r="PEC8" s="309"/>
      <c r="PED8" s="309"/>
      <c r="PEE8" s="309"/>
      <c r="PEF8" s="309"/>
      <c r="PEG8" s="309"/>
      <c r="PEH8" s="309"/>
      <c r="PEI8" s="309"/>
      <c r="PEJ8" s="309"/>
      <c r="PEK8" s="309"/>
      <c r="PEL8" s="309"/>
      <c r="PEM8" s="309"/>
      <c r="PEN8" s="309"/>
      <c r="PEO8" s="309"/>
      <c r="PEP8" s="309"/>
      <c r="PEQ8" s="309"/>
      <c r="PER8" s="309"/>
      <c r="PES8" s="309"/>
      <c r="PET8" s="309"/>
      <c r="PEU8" s="309"/>
      <c r="PEV8" s="309"/>
      <c r="PEW8" s="309"/>
      <c r="PEX8" s="309"/>
      <c r="PEY8" s="309"/>
      <c r="PEZ8" s="309"/>
      <c r="PFA8" s="309"/>
      <c r="PFB8" s="309"/>
      <c r="PFC8" s="309"/>
      <c r="PFD8" s="309"/>
      <c r="PFE8" s="309"/>
      <c r="PFF8" s="309"/>
      <c r="PFG8" s="309"/>
      <c r="PFH8" s="309"/>
      <c r="PFI8" s="309"/>
      <c r="PFJ8" s="309"/>
      <c r="PFK8" s="309"/>
      <c r="PFL8" s="309"/>
      <c r="PFM8" s="309"/>
      <c r="PFN8" s="309"/>
      <c r="PFO8" s="309"/>
      <c r="PFP8" s="309"/>
      <c r="PFQ8" s="309"/>
      <c r="PFR8" s="309"/>
      <c r="PFS8" s="309"/>
      <c r="PFT8" s="309"/>
      <c r="PFU8" s="309"/>
      <c r="PFV8" s="309"/>
      <c r="PFW8" s="309"/>
      <c r="PFX8" s="309"/>
      <c r="PFY8" s="309"/>
      <c r="PFZ8" s="309"/>
      <c r="PGA8" s="309"/>
      <c r="PGB8" s="309"/>
      <c r="PGC8" s="309"/>
      <c r="PGD8" s="309"/>
      <c r="PGE8" s="309"/>
      <c r="PGF8" s="309"/>
      <c r="PGG8" s="309"/>
      <c r="PGH8" s="309"/>
      <c r="PGI8" s="309"/>
      <c r="PGJ8" s="309"/>
      <c r="PGK8" s="309"/>
      <c r="PGL8" s="309"/>
      <c r="PGM8" s="309"/>
      <c r="PGN8" s="309"/>
      <c r="PGO8" s="309"/>
      <c r="PGP8" s="309"/>
      <c r="PGQ8" s="309"/>
      <c r="PGR8" s="309"/>
      <c r="PGS8" s="309"/>
      <c r="PGT8" s="309"/>
      <c r="PGU8" s="309"/>
      <c r="PGV8" s="309"/>
      <c r="PGW8" s="309"/>
      <c r="PGX8" s="309"/>
      <c r="PGY8" s="309"/>
      <c r="PGZ8" s="309"/>
      <c r="PHA8" s="309"/>
      <c r="PHB8" s="309"/>
      <c r="PHC8" s="309"/>
      <c r="PHD8" s="309"/>
      <c r="PHE8" s="309"/>
      <c r="PHF8" s="309"/>
      <c r="PHG8" s="309"/>
      <c r="PHH8" s="309"/>
      <c r="PHI8" s="309"/>
      <c r="PHJ8" s="309"/>
      <c r="PHK8" s="309"/>
      <c r="PHL8" s="309"/>
      <c r="PHM8" s="309"/>
      <c r="PHN8" s="309"/>
      <c r="PHO8" s="309"/>
      <c r="PHP8" s="309"/>
      <c r="PHQ8" s="309"/>
      <c r="PHR8" s="309"/>
      <c r="PHS8" s="309"/>
      <c r="PHT8" s="309"/>
      <c r="PHU8" s="309"/>
      <c r="PHV8" s="309"/>
      <c r="PHW8" s="309"/>
      <c r="PHX8" s="309"/>
      <c r="PHY8" s="309"/>
      <c r="PHZ8" s="309"/>
      <c r="PIA8" s="309"/>
      <c r="PIB8" s="309"/>
      <c r="PIC8" s="309"/>
      <c r="PID8" s="309"/>
      <c r="PIE8" s="309"/>
      <c r="PIF8" s="309"/>
      <c r="PIG8" s="309"/>
      <c r="PIH8" s="309"/>
      <c r="PII8" s="309"/>
      <c r="PIJ8" s="309"/>
      <c r="PIK8" s="309"/>
      <c r="PIL8" s="309"/>
      <c r="PIM8" s="309"/>
      <c r="PIN8" s="309"/>
      <c r="PIO8" s="309"/>
      <c r="PIP8" s="309"/>
      <c r="PIQ8" s="309"/>
      <c r="PIR8" s="309"/>
      <c r="PIS8" s="309"/>
      <c r="PIT8" s="309"/>
      <c r="PIU8" s="309"/>
      <c r="PIV8" s="309"/>
      <c r="PIW8" s="309"/>
      <c r="PIX8" s="309"/>
      <c r="PIY8" s="309"/>
      <c r="PIZ8" s="309"/>
      <c r="PJA8" s="309"/>
      <c r="PJB8" s="309"/>
      <c r="PJC8" s="309"/>
      <c r="PJD8" s="309"/>
      <c r="PJE8" s="309"/>
      <c r="PJF8" s="309"/>
      <c r="PJG8" s="309"/>
      <c r="PJH8" s="309"/>
      <c r="PJI8" s="309"/>
      <c r="PJJ8" s="309"/>
      <c r="PJK8" s="309"/>
      <c r="PJL8" s="309"/>
      <c r="PJM8" s="309"/>
      <c r="PJN8" s="309"/>
      <c r="PJO8" s="309"/>
      <c r="PJP8" s="309"/>
      <c r="PJQ8" s="309"/>
      <c r="PJR8" s="309"/>
      <c r="PJS8" s="309"/>
      <c r="PJT8" s="309"/>
      <c r="PJU8" s="309"/>
      <c r="PJV8" s="309"/>
      <c r="PJW8" s="309"/>
      <c r="PJX8" s="309"/>
      <c r="PJY8" s="309"/>
      <c r="PJZ8" s="309"/>
      <c r="PKA8" s="309"/>
      <c r="PKB8" s="309"/>
      <c r="PKC8" s="309"/>
      <c r="PKD8" s="309"/>
      <c r="PKE8" s="309"/>
      <c r="PKF8" s="309"/>
      <c r="PKG8" s="309"/>
      <c r="PKH8" s="309"/>
      <c r="PKI8" s="309"/>
      <c r="PKJ8" s="309"/>
      <c r="PKK8" s="309"/>
      <c r="PKL8" s="309"/>
      <c r="PKM8" s="309"/>
      <c r="PKN8" s="309"/>
      <c r="PKO8" s="309"/>
      <c r="PKP8" s="309"/>
      <c r="PKQ8" s="309"/>
      <c r="PKR8" s="309"/>
      <c r="PKS8" s="309"/>
      <c r="PKT8" s="309"/>
      <c r="PKU8" s="309"/>
      <c r="PKV8" s="309"/>
      <c r="PKW8" s="309"/>
      <c r="PKX8" s="309"/>
      <c r="PKY8" s="309"/>
      <c r="PKZ8" s="309"/>
      <c r="PLA8" s="309"/>
      <c r="PLB8" s="309"/>
      <c r="PLC8" s="309"/>
      <c r="PLD8" s="309"/>
      <c r="PLE8" s="309"/>
      <c r="PLF8" s="309"/>
      <c r="PLG8" s="309"/>
      <c r="PLH8" s="309"/>
      <c r="PLI8" s="309"/>
      <c r="PLJ8" s="309"/>
      <c r="PLK8" s="309"/>
      <c r="PLL8" s="309"/>
      <c r="PLM8" s="309"/>
      <c r="PLN8" s="309"/>
      <c r="PLO8" s="309"/>
      <c r="PLP8" s="309"/>
      <c r="PLQ8" s="309"/>
      <c r="PLR8" s="309"/>
      <c r="PLS8" s="309"/>
      <c r="PLT8" s="309"/>
      <c r="PLU8" s="309"/>
      <c r="PLV8" s="309"/>
      <c r="PLW8" s="309"/>
      <c r="PLX8" s="309"/>
      <c r="PLY8" s="309"/>
      <c r="PLZ8" s="309"/>
      <c r="PMA8" s="309"/>
      <c r="PMB8" s="309"/>
      <c r="PMC8" s="309"/>
      <c r="PMD8" s="309"/>
      <c r="PME8" s="309"/>
      <c r="PMF8" s="309"/>
      <c r="PMG8" s="309"/>
      <c r="PMH8" s="309"/>
      <c r="PMI8" s="309"/>
      <c r="PMJ8" s="309"/>
      <c r="PMK8" s="309"/>
      <c r="PML8" s="309"/>
      <c r="PMM8" s="309"/>
      <c r="PMN8" s="309"/>
      <c r="PMO8" s="309"/>
      <c r="PMP8" s="309"/>
      <c r="PMQ8" s="309"/>
      <c r="PMR8" s="309"/>
      <c r="PMS8" s="309"/>
      <c r="PMT8" s="309"/>
      <c r="PMU8" s="309"/>
      <c r="PMV8" s="309"/>
      <c r="PMW8" s="309"/>
      <c r="PMX8" s="309"/>
      <c r="PMY8" s="309"/>
      <c r="PMZ8" s="309"/>
      <c r="PNA8" s="309"/>
      <c r="PNB8" s="309"/>
      <c r="PNC8" s="309"/>
      <c r="PND8" s="309"/>
      <c r="PNE8" s="309"/>
      <c r="PNF8" s="309"/>
      <c r="PNG8" s="309"/>
      <c r="PNH8" s="309"/>
      <c r="PNI8" s="309"/>
      <c r="PNJ8" s="309"/>
      <c r="PNK8" s="309"/>
      <c r="PNL8" s="309"/>
      <c r="PNM8" s="309"/>
      <c r="PNN8" s="309"/>
      <c r="PNO8" s="309"/>
      <c r="PNP8" s="309"/>
      <c r="PNQ8" s="309"/>
      <c r="PNR8" s="309"/>
      <c r="PNS8" s="309"/>
      <c r="PNT8" s="309"/>
      <c r="PNU8" s="309"/>
      <c r="PNV8" s="309"/>
      <c r="PNW8" s="309"/>
      <c r="PNX8" s="309"/>
      <c r="PNY8" s="309"/>
      <c r="PNZ8" s="309"/>
      <c r="POA8" s="309"/>
      <c r="POB8" s="309"/>
      <c r="POC8" s="309"/>
      <c r="POD8" s="309"/>
      <c r="POE8" s="309"/>
      <c r="POF8" s="309"/>
      <c r="POG8" s="309"/>
      <c r="POH8" s="309"/>
      <c r="POI8" s="309"/>
      <c r="POJ8" s="309"/>
      <c r="POK8" s="309"/>
      <c r="POL8" s="309"/>
      <c r="POM8" s="309"/>
      <c r="PON8" s="309"/>
      <c r="POO8" s="309"/>
      <c r="POP8" s="309"/>
      <c r="POQ8" s="309"/>
      <c r="POR8" s="309"/>
      <c r="POS8" s="309"/>
      <c r="POT8" s="309"/>
      <c r="POU8" s="309"/>
      <c r="POV8" s="309"/>
      <c r="POW8" s="309"/>
      <c r="POX8" s="309"/>
      <c r="POY8" s="309"/>
      <c r="POZ8" s="309"/>
      <c r="PPA8" s="309"/>
      <c r="PPB8" s="309"/>
      <c r="PPC8" s="309"/>
      <c r="PPD8" s="309"/>
      <c r="PPE8" s="309"/>
      <c r="PPF8" s="309"/>
      <c r="PPG8" s="309"/>
      <c r="PPH8" s="309"/>
      <c r="PPI8" s="309"/>
      <c r="PPJ8" s="309"/>
      <c r="PPK8" s="309"/>
      <c r="PPL8" s="309"/>
      <c r="PPM8" s="309"/>
      <c r="PPN8" s="309"/>
      <c r="PPO8" s="309"/>
      <c r="PPP8" s="309"/>
      <c r="PPQ8" s="309"/>
      <c r="PPR8" s="309"/>
      <c r="PPS8" s="309"/>
      <c r="PPT8" s="309"/>
      <c r="PPU8" s="309"/>
      <c r="PPV8" s="309"/>
      <c r="PPW8" s="309"/>
      <c r="PPX8" s="309"/>
      <c r="PPY8" s="309"/>
      <c r="PPZ8" s="309"/>
      <c r="PQA8" s="309"/>
      <c r="PQB8" s="309"/>
      <c r="PQC8" s="309"/>
      <c r="PQD8" s="309"/>
      <c r="PQE8" s="309"/>
      <c r="PQF8" s="309"/>
      <c r="PQG8" s="309"/>
      <c r="PQH8" s="309"/>
      <c r="PQI8" s="309"/>
      <c r="PQJ8" s="309"/>
      <c r="PQK8" s="309"/>
      <c r="PQL8" s="309"/>
      <c r="PQM8" s="309"/>
      <c r="PQN8" s="309"/>
      <c r="PQO8" s="309"/>
      <c r="PQP8" s="309"/>
      <c r="PQQ8" s="309"/>
      <c r="PQR8" s="309"/>
      <c r="PQS8" s="309"/>
      <c r="PQT8" s="309"/>
      <c r="PQU8" s="309"/>
      <c r="PQV8" s="309"/>
      <c r="PQW8" s="309"/>
      <c r="PQX8" s="309"/>
      <c r="PQY8" s="309"/>
      <c r="PQZ8" s="309"/>
      <c r="PRA8" s="309"/>
      <c r="PRB8" s="309"/>
      <c r="PRC8" s="309"/>
      <c r="PRD8" s="309"/>
      <c r="PRE8" s="309"/>
      <c r="PRF8" s="309"/>
      <c r="PRG8" s="309"/>
      <c r="PRH8" s="309"/>
      <c r="PRI8" s="309"/>
      <c r="PRJ8" s="309"/>
      <c r="PRK8" s="309"/>
      <c r="PRL8" s="309"/>
      <c r="PRM8" s="309"/>
      <c r="PRN8" s="309"/>
      <c r="PRO8" s="309"/>
      <c r="PRP8" s="309"/>
      <c r="PRQ8" s="309"/>
      <c r="PRR8" s="309"/>
      <c r="PRS8" s="309"/>
      <c r="PRT8" s="309"/>
      <c r="PRU8" s="309"/>
      <c r="PRV8" s="309"/>
      <c r="PRW8" s="309"/>
      <c r="PRX8" s="309"/>
      <c r="PRY8" s="309"/>
      <c r="PRZ8" s="309"/>
      <c r="PSA8" s="309"/>
      <c r="PSB8" s="309"/>
      <c r="PSC8" s="309"/>
      <c r="PSD8" s="309"/>
      <c r="PSE8" s="309"/>
      <c r="PSF8" s="309"/>
      <c r="PSG8" s="309"/>
      <c r="PSH8" s="309"/>
      <c r="PSI8" s="309"/>
      <c r="PSJ8" s="309"/>
      <c r="PSK8" s="309"/>
      <c r="PSL8" s="309"/>
      <c r="PSM8" s="309"/>
      <c r="PSN8" s="309"/>
      <c r="PSO8" s="309"/>
      <c r="PSP8" s="309"/>
      <c r="PSQ8" s="309"/>
      <c r="PSR8" s="309"/>
      <c r="PSS8" s="309"/>
      <c r="PST8" s="309"/>
      <c r="PSU8" s="309"/>
      <c r="PSV8" s="309"/>
      <c r="PSW8" s="309"/>
      <c r="PSX8" s="309"/>
      <c r="PSY8" s="309"/>
      <c r="PSZ8" s="309"/>
      <c r="PTA8" s="309"/>
      <c r="PTB8" s="309"/>
      <c r="PTC8" s="309"/>
      <c r="PTD8" s="309"/>
      <c r="PTE8" s="309"/>
      <c r="PTF8" s="309"/>
      <c r="PTG8" s="309"/>
      <c r="PTH8" s="309"/>
      <c r="PTI8" s="309"/>
      <c r="PTJ8" s="309"/>
      <c r="PTK8" s="309"/>
      <c r="PTL8" s="309"/>
      <c r="PTM8" s="309"/>
      <c r="PTN8" s="309"/>
      <c r="PTO8" s="309"/>
      <c r="PTP8" s="309"/>
      <c r="PTQ8" s="309"/>
      <c r="PTR8" s="309"/>
      <c r="PTS8" s="309"/>
      <c r="PTT8" s="309"/>
      <c r="PTU8" s="309"/>
      <c r="PTV8" s="309"/>
      <c r="PTW8" s="309"/>
      <c r="PTX8" s="309"/>
      <c r="PTY8" s="309"/>
      <c r="PTZ8" s="309"/>
      <c r="PUA8" s="309"/>
      <c r="PUB8" s="309"/>
      <c r="PUC8" s="309"/>
      <c r="PUD8" s="309"/>
      <c r="PUE8" s="309"/>
      <c r="PUF8" s="309"/>
      <c r="PUG8" s="309"/>
      <c r="PUH8" s="309"/>
      <c r="PUI8" s="309"/>
      <c r="PUJ8" s="309"/>
      <c r="PUK8" s="309"/>
      <c r="PUL8" s="309"/>
      <c r="PUM8" s="309"/>
      <c r="PUN8" s="309"/>
      <c r="PUO8" s="309"/>
      <c r="PUP8" s="309"/>
      <c r="PUQ8" s="309"/>
      <c r="PUR8" s="309"/>
      <c r="PUS8" s="309"/>
      <c r="PUT8" s="309"/>
      <c r="PUU8" s="309"/>
      <c r="PUV8" s="309"/>
      <c r="PUW8" s="309"/>
      <c r="PUX8" s="309"/>
      <c r="PUY8" s="309"/>
      <c r="PUZ8" s="309"/>
      <c r="PVA8" s="309"/>
      <c r="PVB8" s="309"/>
      <c r="PVC8" s="309"/>
      <c r="PVD8" s="309"/>
      <c r="PVE8" s="309"/>
      <c r="PVF8" s="309"/>
      <c r="PVG8" s="309"/>
      <c r="PVH8" s="309"/>
      <c r="PVI8" s="309"/>
      <c r="PVJ8" s="309"/>
      <c r="PVK8" s="309"/>
      <c r="PVL8" s="309"/>
      <c r="PVM8" s="309"/>
      <c r="PVN8" s="309"/>
      <c r="PVO8" s="309"/>
      <c r="PVP8" s="309"/>
      <c r="PVQ8" s="309"/>
      <c r="PVR8" s="309"/>
      <c r="PVS8" s="309"/>
      <c r="PVT8" s="309"/>
      <c r="PVU8" s="309"/>
      <c r="PVV8" s="309"/>
      <c r="PVW8" s="309"/>
      <c r="PVX8" s="309"/>
      <c r="PVY8" s="309"/>
      <c r="PVZ8" s="309"/>
      <c r="PWA8" s="309"/>
      <c r="PWB8" s="309"/>
      <c r="PWC8" s="309"/>
      <c r="PWD8" s="309"/>
      <c r="PWE8" s="309"/>
      <c r="PWF8" s="309"/>
      <c r="PWG8" s="309"/>
      <c r="PWH8" s="309"/>
      <c r="PWI8" s="309"/>
      <c r="PWJ8" s="309"/>
      <c r="PWK8" s="309"/>
      <c r="PWL8" s="309"/>
      <c r="PWM8" s="309"/>
      <c r="PWN8" s="309"/>
      <c r="PWO8" s="309"/>
      <c r="PWP8" s="309"/>
      <c r="PWQ8" s="309"/>
      <c r="PWR8" s="309"/>
      <c r="PWS8" s="309"/>
      <c r="PWT8" s="309"/>
      <c r="PWU8" s="309"/>
      <c r="PWV8" s="309"/>
      <c r="PWW8" s="309"/>
      <c r="PWX8" s="309"/>
      <c r="PWY8" s="309"/>
      <c r="PWZ8" s="309"/>
      <c r="PXA8" s="309"/>
      <c r="PXB8" s="309"/>
      <c r="PXC8" s="309"/>
      <c r="PXD8" s="309"/>
      <c r="PXE8" s="309"/>
      <c r="PXF8" s="309"/>
      <c r="PXG8" s="309"/>
      <c r="PXH8" s="309"/>
      <c r="PXI8" s="309"/>
      <c r="PXJ8" s="309"/>
      <c r="PXK8" s="309"/>
      <c r="PXL8" s="309"/>
      <c r="PXM8" s="309"/>
      <c r="PXN8" s="309"/>
      <c r="PXO8" s="309"/>
      <c r="PXP8" s="309"/>
      <c r="PXQ8" s="309"/>
      <c r="PXR8" s="309"/>
      <c r="PXS8" s="309"/>
      <c r="PXT8" s="309"/>
      <c r="PXU8" s="309"/>
      <c r="PXV8" s="309"/>
      <c r="PXW8" s="309"/>
      <c r="PXX8" s="309"/>
      <c r="PXY8" s="309"/>
      <c r="PXZ8" s="309"/>
      <c r="PYA8" s="309"/>
      <c r="PYB8" s="309"/>
      <c r="PYC8" s="309"/>
      <c r="PYD8" s="309"/>
      <c r="PYE8" s="309"/>
      <c r="PYF8" s="309"/>
      <c r="PYG8" s="309"/>
      <c r="PYH8" s="309"/>
      <c r="PYI8" s="309"/>
      <c r="PYJ8" s="309"/>
      <c r="PYK8" s="309"/>
      <c r="PYL8" s="309"/>
      <c r="PYM8" s="309"/>
      <c r="PYN8" s="309"/>
      <c r="PYO8" s="309"/>
      <c r="PYP8" s="309"/>
      <c r="PYQ8" s="309"/>
      <c r="PYR8" s="309"/>
      <c r="PYS8" s="309"/>
      <c r="PYT8" s="309"/>
      <c r="PYU8" s="309"/>
      <c r="PYV8" s="309"/>
      <c r="PYW8" s="309"/>
      <c r="PYX8" s="309"/>
      <c r="PYY8" s="309"/>
      <c r="PYZ8" s="309"/>
      <c r="PZA8" s="309"/>
      <c r="PZB8" s="309"/>
      <c r="PZC8" s="309"/>
      <c r="PZD8" s="309"/>
      <c r="PZE8" s="309"/>
      <c r="PZF8" s="309"/>
      <c r="PZG8" s="309"/>
      <c r="PZH8" s="309"/>
      <c r="PZI8" s="309"/>
      <c r="PZJ8" s="309"/>
      <c r="PZK8" s="309"/>
      <c r="PZL8" s="309"/>
      <c r="PZM8" s="309"/>
      <c r="PZN8" s="309"/>
      <c r="PZO8" s="309"/>
      <c r="PZP8" s="309"/>
      <c r="PZQ8" s="309"/>
      <c r="PZR8" s="309"/>
      <c r="PZS8" s="309"/>
      <c r="PZT8" s="309"/>
      <c r="PZU8" s="309"/>
      <c r="PZV8" s="309"/>
      <c r="PZW8" s="309"/>
      <c r="PZX8" s="309"/>
      <c r="PZY8" s="309"/>
      <c r="PZZ8" s="309"/>
      <c r="QAA8" s="309"/>
      <c r="QAB8" s="309"/>
      <c r="QAC8" s="309"/>
      <c r="QAD8" s="309"/>
      <c r="QAE8" s="309"/>
      <c r="QAF8" s="309"/>
      <c r="QAG8" s="309"/>
      <c r="QAH8" s="309"/>
      <c r="QAI8" s="309"/>
      <c r="QAJ8" s="309"/>
      <c r="QAK8" s="309"/>
      <c r="QAL8" s="309"/>
      <c r="QAM8" s="309"/>
      <c r="QAN8" s="309"/>
      <c r="QAO8" s="309"/>
      <c r="QAP8" s="309"/>
      <c r="QAQ8" s="309"/>
      <c r="QAR8" s="309"/>
      <c r="QAS8" s="309"/>
      <c r="QAT8" s="309"/>
      <c r="QAU8" s="309"/>
      <c r="QAV8" s="309"/>
      <c r="QAW8" s="309"/>
      <c r="QAX8" s="309"/>
      <c r="QAY8" s="309"/>
      <c r="QAZ8" s="309"/>
      <c r="QBA8" s="309"/>
      <c r="QBB8" s="309"/>
      <c r="QBC8" s="309"/>
      <c r="QBD8" s="309"/>
      <c r="QBE8" s="309"/>
      <c r="QBF8" s="309"/>
      <c r="QBG8" s="309"/>
      <c r="QBH8" s="309"/>
      <c r="QBI8" s="309"/>
      <c r="QBJ8" s="309"/>
      <c r="QBK8" s="309"/>
      <c r="QBL8" s="309"/>
      <c r="QBM8" s="309"/>
      <c r="QBN8" s="309"/>
      <c r="QBO8" s="309"/>
      <c r="QBP8" s="309"/>
      <c r="QBQ8" s="309"/>
      <c r="QBR8" s="309"/>
      <c r="QBS8" s="309"/>
      <c r="QBT8" s="309"/>
      <c r="QBU8" s="309"/>
      <c r="QBV8" s="309"/>
      <c r="QBW8" s="309"/>
      <c r="QBX8" s="309"/>
      <c r="QBY8" s="309"/>
      <c r="QBZ8" s="309"/>
      <c r="QCA8" s="309"/>
      <c r="QCB8" s="309"/>
      <c r="QCC8" s="309"/>
      <c r="QCD8" s="309"/>
      <c r="QCE8" s="309"/>
      <c r="QCF8" s="309"/>
      <c r="QCG8" s="309"/>
      <c r="QCH8" s="309"/>
      <c r="QCI8" s="309"/>
      <c r="QCJ8" s="309"/>
      <c r="QCK8" s="309"/>
      <c r="QCL8" s="309"/>
      <c r="QCM8" s="309"/>
      <c r="QCN8" s="309"/>
      <c r="QCO8" s="309"/>
      <c r="QCP8" s="309"/>
      <c r="QCQ8" s="309"/>
      <c r="QCR8" s="309"/>
      <c r="QCS8" s="309"/>
      <c r="QCT8" s="309"/>
      <c r="QCU8" s="309"/>
      <c r="QCV8" s="309"/>
      <c r="QCW8" s="309"/>
      <c r="QCX8" s="309"/>
      <c r="QCY8" s="309"/>
      <c r="QCZ8" s="309"/>
      <c r="QDA8" s="309"/>
      <c r="QDB8" s="309"/>
      <c r="QDC8" s="309"/>
      <c r="QDD8" s="309"/>
      <c r="QDE8" s="309"/>
      <c r="QDF8" s="309"/>
      <c r="QDG8" s="309"/>
      <c r="QDH8" s="309"/>
      <c r="QDI8" s="309"/>
      <c r="QDJ8" s="309"/>
      <c r="QDK8" s="309"/>
      <c r="QDL8" s="309"/>
      <c r="QDM8" s="309"/>
      <c r="QDN8" s="309"/>
      <c r="QDO8" s="309"/>
      <c r="QDP8" s="309"/>
      <c r="QDQ8" s="309"/>
      <c r="QDR8" s="309"/>
      <c r="QDS8" s="309"/>
      <c r="QDT8" s="309"/>
      <c r="QDU8" s="309"/>
      <c r="QDV8" s="309"/>
      <c r="QDW8" s="309"/>
      <c r="QDX8" s="309"/>
      <c r="QDY8" s="309"/>
      <c r="QDZ8" s="309"/>
      <c r="QEA8" s="309"/>
      <c r="QEB8" s="309"/>
      <c r="QEC8" s="309"/>
      <c r="QED8" s="309"/>
      <c r="QEE8" s="309"/>
      <c r="QEF8" s="309"/>
      <c r="QEG8" s="309"/>
      <c r="QEH8" s="309"/>
      <c r="QEI8" s="309"/>
      <c r="QEJ8" s="309"/>
      <c r="QEK8" s="309"/>
      <c r="QEL8" s="309"/>
      <c r="QEM8" s="309"/>
      <c r="QEN8" s="309"/>
      <c r="QEO8" s="309"/>
      <c r="QEP8" s="309"/>
      <c r="QEQ8" s="309"/>
      <c r="QER8" s="309"/>
      <c r="QES8" s="309"/>
      <c r="QET8" s="309"/>
      <c r="QEU8" s="309"/>
      <c r="QEV8" s="309"/>
      <c r="QEW8" s="309"/>
      <c r="QEX8" s="309"/>
      <c r="QEY8" s="309"/>
      <c r="QEZ8" s="309"/>
      <c r="QFA8" s="309"/>
      <c r="QFB8" s="309"/>
      <c r="QFC8" s="309"/>
      <c r="QFD8" s="309"/>
      <c r="QFE8" s="309"/>
      <c r="QFF8" s="309"/>
      <c r="QFG8" s="309"/>
      <c r="QFH8" s="309"/>
      <c r="QFI8" s="309"/>
      <c r="QFJ8" s="309"/>
      <c r="QFK8" s="309"/>
      <c r="QFL8" s="309"/>
      <c r="QFM8" s="309"/>
      <c r="QFN8" s="309"/>
      <c r="QFO8" s="309"/>
      <c r="QFP8" s="309"/>
      <c r="QFQ8" s="309"/>
      <c r="QFR8" s="309"/>
      <c r="QFS8" s="309"/>
      <c r="QFT8" s="309"/>
      <c r="QFU8" s="309"/>
      <c r="QFV8" s="309"/>
      <c r="QFW8" s="309"/>
      <c r="QFX8" s="309"/>
      <c r="QFY8" s="309"/>
      <c r="QFZ8" s="309"/>
      <c r="QGA8" s="309"/>
      <c r="QGB8" s="309"/>
      <c r="QGC8" s="309"/>
      <c r="QGD8" s="309"/>
      <c r="QGE8" s="309"/>
      <c r="QGF8" s="309"/>
      <c r="QGG8" s="309"/>
      <c r="QGH8" s="309"/>
      <c r="QGI8" s="309"/>
      <c r="QGJ8" s="309"/>
      <c r="QGK8" s="309"/>
      <c r="QGL8" s="309"/>
      <c r="QGM8" s="309"/>
      <c r="QGN8" s="309"/>
      <c r="QGO8" s="309"/>
      <c r="QGP8" s="309"/>
      <c r="QGQ8" s="309"/>
      <c r="QGR8" s="309"/>
      <c r="QGS8" s="309"/>
      <c r="QGT8" s="309"/>
      <c r="QGU8" s="309"/>
      <c r="QGV8" s="309"/>
      <c r="QGW8" s="309"/>
      <c r="QGX8" s="309"/>
      <c r="QGY8" s="309"/>
      <c r="QGZ8" s="309"/>
      <c r="QHA8" s="309"/>
      <c r="QHB8" s="309"/>
      <c r="QHC8" s="309"/>
      <c r="QHD8" s="309"/>
      <c r="QHE8" s="309"/>
      <c r="QHF8" s="309"/>
      <c r="QHG8" s="309"/>
      <c r="QHH8" s="309"/>
      <c r="QHI8" s="309"/>
      <c r="QHJ8" s="309"/>
      <c r="QHK8" s="309"/>
      <c r="QHL8" s="309"/>
      <c r="QHM8" s="309"/>
      <c r="QHN8" s="309"/>
      <c r="QHO8" s="309"/>
      <c r="QHP8" s="309"/>
      <c r="QHQ8" s="309"/>
      <c r="QHR8" s="309"/>
      <c r="QHS8" s="309"/>
      <c r="QHT8" s="309"/>
      <c r="QHU8" s="309"/>
      <c r="QHV8" s="309"/>
      <c r="QHW8" s="309"/>
      <c r="QHX8" s="309"/>
      <c r="QHY8" s="309"/>
      <c r="QHZ8" s="309"/>
      <c r="QIA8" s="309"/>
      <c r="QIB8" s="309"/>
      <c r="QIC8" s="309"/>
      <c r="QID8" s="309"/>
      <c r="QIE8" s="309"/>
      <c r="QIF8" s="309"/>
      <c r="QIG8" s="309"/>
      <c r="QIH8" s="309"/>
      <c r="QII8" s="309"/>
      <c r="QIJ8" s="309"/>
      <c r="QIK8" s="309"/>
      <c r="QIL8" s="309"/>
      <c r="QIM8" s="309"/>
      <c r="QIN8" s="309"/>
      <c r="QIO8" s="309"/>
      <c r="QIP8" s="309"/>
      <c r="QIQ8" s="309"/>
      <c r="QIR8" s="309"/>
      <c r="QIS8" s="309"/>
      <c r="QIT8" s="309"/>
      <c r="QIU8" s="309"/>
      <c r="QIV8" s="309"/>
      <c r="QIW8" s="309"/>
      <c r="QIX8" s="309"/>
      <c r="QIY8" s="309"/>
      <c r="QIZ8" s="309"/>
      <c r="QJA8" s="309"/>
      <c r="QJB8" s="309"/>
      <c r="QJC8" s="309"/>
      <c r="QJD8" s="309"/>
      <c r="QJE8" s="309"/>
      <c r="QJF8" s="309"/>
      <c r="QJG8" s="309"/>
      <c r="QJH8" s="309"/>
      <c r="QJI8" s="309"/>
      <c r="QJJ8" s="309"/>
      <c r="QJK8" s="309"/>
      <c r="QJL8" s="309"/>
      <c r="QJM8" s="309"/>
      <c r="QJN8" s="309"/>
      <c r="QJO8" s="309"/>
      <c r="QJP8" s="309"/>
      <c r="QJQ8" s="309"/>
      <c r="QJR8" s="309"/>
      <c r="QJS8" s="309"/>
      <c r="QJT8" s="309"/>
      <c r="QJU8" s="309"/>
      <c r="QJV8" s="309"/>
      <c r="QJW8" s="309"/>
      <c r="QJX8" s="309"/>
      <c r="QJY8" s="309"/>
      <c r="QJZ8" s="309"/>
      <c r="QKA8" s="309"/>
      <c r="QKB8" s="309"/>
      <c r="QKC8" s="309"/>
      <c r="QKD8" s="309"/>
      <c r="QKE8" s="309"/>
      <c r="QKF8" s="309"/>
      <c r="QKG8" s="309"/>
      <c r="QKH8" s="309"/>
      <c r="QKI8" s="309"/>
      <c r="QKJ8" s="309"/>
      <c r="QKK8" s="309"/>
      <c r="QKL8" s="309"/>
      <c r="QKM8" s="309"/>
      <c r="QKN8" s="309"/>
      <c r="QKO8" s="309"/>
      <c r="QKP8" s="309"/>
      <c r="QKQ8" s="309"/>
      <c r="QKR8" s="309"/>
      <c r="QKS8" s="309"/>
      <c r="QKT8" s="309"/>
      <c r="QKU8" s="309"/>
      <c r="QKV8" s="309"/>
      <c r="QKW8" s="309"/>
      <c r="QKX8" s="309"/>
      <c r="QKY8" s="309"/>
      <c r="QKZ8" s="309"/>
      <c r="QLA8" s="309"/>
      <c r="QLB8" s="309"/>
      <c r="QLC8" s="309"/>
      <c r="QLD8" s="309"/>
      <c r="QLE8" s="309"/>
      <c r="QLF8" s="309"/>
      <c r="QLG8" s="309"/>
      <c r="QLH8" s="309"/>
      <c r="QLI8" s="309"/>
      <c r="QLJ8" s="309"/>
      <c r="QLK8" s="309"/>
      <c r="QLL8" s="309"/>
      <c r="QLM8" s="309"/>
      <c r="QLN8" s="309"/>
      <c r="QLO8" s="309"/>
      <c r="QLP8" s="309"/>
      <c r="QLQ8" s="309"/>
      <c r="QLR8" s="309"/>
      <c r="QLS8" s="309"/>
      <c r="QLT8" s="309"/>
      <c r="QLU8" s="309"/>
      <c r="QLV8" s="309"/>
      <c r="QLW8" s="309"/>
      <c r="QLX8" s="309"/>
      <c r="QLY8" s="309"/>
      <c r="QLZ8" s="309"/>
      <c r="QMA8" s="309"/>
      <c r="QMB8" s="309"/>
      <c r="QMC8" s="309"/>
      <c r="QMD8" s="309"/>
      <c r="QME8" s="309"/>
      <c r="QMF8" s="309"/>
      <c r="QMG8" s="309"/>
      <c r="QMH8" s="309"/>
      <c r="QMI8" s="309"/>
      <c r="QMJ8" s="309"/>
      <c r="QMK8" s="309"/>
      <c r="QML8" s="309"/>
      <c r="QMM8" s="309"/>
      <c r="QMN8" s="309"/>
      <c r="QMO8" s="309"/>
      <c r="QMP8" s="309"/>
      <c r="QMQ8" s="309"/>
      <c r="QMR8" s="309"/>
      <c r="QMS8" s="309"/>
      <c r="QMT8" s="309"/>
      <c r="QMU8" s="309"/>
      <c r="QMV8" s="309"/>
      <c r="QMW8" s="309"/>
      <c r="QMX8" s="309"/>
      <c r="QMY8" s="309"/>
      <c r="QMZ8" s="309"/>
      <c r="QNA8" s="309"/>
      <c r="QNB8" s="309"/>
      <c r="QNC8" s="309"/>
      <c r="QND8" s="309"/>
      <c r="QNE8" s="309"/>
      <c r="QNF8" s="309"/>
      <c r="QNG8" s="309"/>
      <c r="QNH8" s="309"/>
      <c r="QNI8" s="309"/>
      <c r="QNJ8" s="309"/>
      <c r="QNK8" s="309"/>
      <c r="QNL8" s="309"/>
      <c r="QNM8" s="309"/>
      <c r="QNN8" s="309"/>
      <c r="QNO8" s="309"/>
      <c r="QNP8" s="309"/>
      <c r="QNQ8" s="309"/>
      <c r="QNR8" s="309"/>
      <c r="QNS8" s="309"/>
      <c r="QNT8" s="309"/>
      <c r="QNU8" s="309"/>
      <c r="QNV8" s="309"/>
      <c r="QNW8" s="309"/>
      <c r="QNX8" s="309"/>
      <c r="QNY8" s="309"/>
      <c r="QNZ8" s="309"/>
      <c r="QOA8" s="309"/>
      <c r="QOB8" s="309"/>
      <c r="QOC8" s="309"/>
      <c r="QOD8" s="309"/>
      <c r="QOE8" s="309"/>
      <c r="QOF8" s="309"/>
      <c r="QOG8" s="309"/>
      <c r="QOH8" s="309"/>
      <c r="QOI8" s="309"/>
      <c r="QOJ8" s="309"/>
      <c r="QOK8" s="309"/>
      <c r="QOL8" s="309"/>
      <c r="QOM8" s="309"/>
      <c r="QON8" s="309"/>
      <c r="QOO8" s="309"/>
      <c r="QOP8" s="309"/>
      <c r="QOQ8" s="309"/>
      <c r="QOR8" s="309"/>
      <c r="QOS8" s="309"/>
      <c r="QOT8" s="309"/>
      <c r="QOU8" s="309"/>
      <c r="QOV8" s="309"/>
      <c r="QOW8" s="309"/>
      <c r="QOX8" s="309"/>
      <c r="QOY8" s="309"/>
      <c r="QOZ8" s="309"/>
      <c r="QPA8" s="309"/>
      <c r="QPB8" s="309"/>
      <c r="QPC8" s="309"/>
      <c r="QPD8" s="309"/>
      <c r="QPE8" s="309"/>
      <c r="QPF8" s="309"/>
      <c r="QPG8" s="309"/>
      <c r="QPH8" s="309"/>
      <c r="QPI8" s="309"/>
      <c r="QPJ8" s="309"/>
      <c r="QPK8" s="309"/>
      <c r="QPL8" s="309"/>
      <c r="QPM8" s="309"/>
      <c r="QPN8" s="309"/>
      <c r="QPO8" s="309"/>
      <c r="QPP8" s="309"/>
      <c r="QPQ8" s="309"/>
      <c r="QPR8" s="309"/>
      <c r="QPS8" s="309"/>
      <c r="QPT8" s="309"/>
      <c r="QPU8" s="309"/>
      <c r="QPV8" s="309"/>
      <c r="QPW8" s="309"/>
      <c r="QPX8" s="309"/>
      <c r="QPY8" s="309"/>
      <c r="QPZ8" s="309"/>
      <c r="QQA8" s="309"/>
      <c r="QQB8" s="309"/>
      <c r="QQC8" s="309"/>
      <c r="QQD8" s="309"/>
      <c r="QQE8" s="309"/>
      <c r="QQF8" s="309"/>
      <c r="QQG8" s="309"/>
      <c r="QQH8" s="309"/>
      <c r="QQI8" s="309"/>
      <c r="QQJ8" s="309"/>
      <c r="QQK8" s="309"/>
      <c r="QQL8" s="309"/>
      <c r="QQM8" s="309"/>
      <c r="QQN8" s="309"/>
      <c r="QQO8" s="309"/>
      <c r="QQP8" s="309"/>
      <c r="QQQ8" s="309"/>
      <c r="QQR8" s="309"/>
      <c r="QQS8" s="309"/>
      <c r="QQT8" s="309"/>
      <c r="QQU8" s="309"/>
      <c r="QQV8" s="309"/>
      <c r="QQW8" s="309"/>
      <c r="QQX8" s="309"/>
      <c r="QQY8" s="309"/>
      <c r="QQZ8" s="309"/>
      <c r="QRA8" s="309"/>
      <c r="QRB8" s="309"/>
      <c r="QRC8" s="309"/>
      <c r="QRD8" s="309"/>
      <c r="QRE8" s="309"/>
      <c r="QRF8" s="309"/>
      <c r="QRG8" s="309"/>
      <c r="QRH8" s="309"/>
      <c r="QRI8" s="309"/>
      <c r="QRJ8" s="309"/>
      <c r="QRK8" s="309"/>
      <c r="QRL8" s="309"/>
      <c r="QRM8" s="309"/>
      <c r="QRN8" s="309"/>
      <c r="QRO8" s="309"/>
      <c r="QRP8" s="309"/>
      <c r="QRQ8" s="309"/>
      <c r="QRR8" s="309"/>
      <c r="QRS8" s="309"/>
      <c r="QRT8" s="309"/>
      <c r="QRU8" s="309"/>
      <c r="QRV8" s="309"/>
      <c r="QRW8" s="309"/>
      <c r="QRX8" s="309"/>
      <c r="QRY8" s="309"/>
      <c r="QRZ8" s="309"/>
      <c r="QSA8" s="309"/>
      <c r="QSB8" s="309"/>
      <c r="QSC8" s="309"/>
      <c r="QSD8" s="309"/>
      <c r="QSE8" s="309"/>
      <c r="QSF8" s="309"/>
      <c r="QSG8" s="309"/>
      <c r="QSH8" s="309"/>
      <c r="QSI8" s="309"/>
      <c r="QSJ8" s="309"/>
      <c r="QSK8" s="309"/>
      <c r="QSL8" s="309"/>
      <c r="QSM8" s="309"/>
      <c r="QSN8" s="309"/>
      <c r="QSO8" s="309"/>
      <c r="QSP8" s="309"/>
      <c r="QSQ8" s="309"/>
      <c r="QSR8" s="309"/>
      <c r="QSS8" s="309"/>
      <c r="QST8" s="309"/>
      <c r="QSU8" s="309"/>
      <c r="QSV8" s="309"/>
      <c r="QSW8" s="309"/>
      <c r="QSX8" s="309"/>
      <c r="QSY8" s="309"/>
      <c r="QSZ8" s="309"/>
      <c r="QTA8" s="309"/>
      <c r="QTB8" s="309"/>
      <c r="QTC8" s="309"/>
      <c r="QTD8" s="309"/>
      <c r="QTE8" s="309"/>
      <c r="QTF8" s="309"/>
      <c r="QTG8" s="309"/>
      <c r="QTH8" s="309"/>
      <c r="QTI8" s="309"/>
      <c r="QTJ8" s="309"/>
      <c r="QTK8" s="309"/>
      <c r="QTL8" s="309"/>
      <c r="QTM8" s="309"/>
      <c r="QTN8" s="309"/>
      <c r="QTO8" s="309"/>
      <c r="QTP8" s="309"/>
      <c r="QTQ8" s="309"/>
      <c r="QTR8" s="309"/>
      <c r="QTS8" s="309"/>
      <c r="QTT8" s="309"/>
      <c r="QTU8" s="309"/>
      <c r="QTV8" s="309"/>
      <c r="QTW8" s="309"/>
      <c r="QTX8" s="309"/>
      <c r="QTY8" s="309"/>
      <c r="QTZ8" s="309"/>
      <c r="QUA8" s="309"/>
      <c r="QUB8" s="309"/>
      <c r="QUC8" s="309"/>
      <c r="QUD8" s="309"/>
      <c r="QUE8" s="309"/>
      <c r="QUF8" s="309"/>
      <c r="QUG8" s="309"/>
      <c r="QUH8" s="309"/>
      <c r="QUI8" s="309"/>
      <c r="QUJ8" s="309"/>
      <c r="QUK8" s="309"/>
      <c r="QUL8" s="309"/>
      <c r="QUM8" s="309"/>
      <c r="QUN8" s="309"/>
      <c r="QUO8" s="309"/>
      <c r="QUP8" s="309"/>
      <c r="QUQ8" s="309"/>
      <c r="QUR8" s="309"/>
      <c r="QUS8" s="309"/>
      <c r="QUT8" s="309"/>
      <c r="QUU8" s="309"/>
      <c r="QUV8" s="309"/>
      <c r="QUW8" s="309"/>
      <c r="QUX8" s="309"/>
      <c r="QUY8" s="309"/>
      <c r="QUZ8" s="309"/>
      <c r="QVA8" s="309"/>
      <c r="QVB8" s="309"/>
      <c r="QVC8" s="309"/>
      <c r="QVD8" s="309"/>
      <c r="QVE8" s="309"/>
      <c r="QVF8" s="309"/>
      <c r="QVG8" s="309"/>
      <c r="QVH8" s="309"/>
      <c r="QVI8" s="309"/>
      <c r="QVJ8" s="309"/>
      <c r="QVK8" s="309"/>
      <c r="QVL8" s="309"/>
      <c r="QVM8" s="309"/>
      <c r="QVN8" s="309"/>
      <c r="QVO8" s="309"/>
      <c r="QVP8" s="309"/>
      <c r="QVQ8" s="309"/>
      <c r="QVR8" s="309"/>
      <c r="QVS8" s="309"/>
      <c r="QVT8" s="309"/>
      <c r="QVU8" s="309"/>
      <c r="QVV8" s="309"/>
      <c r="QVW8" s="309"/>
      <c r="QVX8" s="309"/>
      <c r="QVY8" s="309"/>
      <c r="QVZ8" s="309"/>
      <c r="QWA8" s="309"/>
      <c r="QWB8" s="309"/>
      <c r="QWC8" s="309"/>
      <c r="QWD8" s="309"/>
      <c r="QWE8" s="309"/>
      <c r="QWF8" s="309"/>
      <c r="QWG8" s="309"/>
      <c r="QWH8" s="309"/>
      <c r="QWI8" s="309"/>
      <c r="QWJ8" s="309"/>
      <c r="QWK8" s="309"/>
      <c r="QWL8" s="309"/>
      <c r="QWM8" s="309"/>
      <c r="QWN8" s="309"/>
      <c r="QWO8" s="309"/>
      <c r="QWP8" s="309"/>
      <c r="QWQ8" s="309"/>
      <c r="QWR8" s="309"/>
      <c r="QWS8" s="309"/>
      <c r="QWT8" s="309"/>
      <c r="QWU8" s="309"/>
      <c r="QWV8" s="309"/>
      <c r="QWW8" s="309"/>
      <c r="QWX8" s="309"/>
      <c r="QWY8" s="309"/>
      <c r="QWZ8" s="309"/>
      <c r="QXA8" s="309"/>
      <c r="QXB8" s="309"/>
      <c r="QXC8" s="309"/>
      <c r="QXD8" s="309"/>
      <c r="QXE8" s="309"/>
      <c r="QXF8" s="309"/>
      <c r="QXG8" s="309"/>
      <c r="QXH8" s="309"/>
      <c r="QXI8" s="309"/>
      <c r="QXJ8" s="309"/>
      <c r="QXK8" s="309"/>
      <c r="QXL8" s="309"/>
      <c r="QXM8" s="309"/>
      <c r="QXN8" s="309"/>
      <c r="QXO8" s="309"/>
      <c r="QXP8" s="309"/>
      <c r="QXQ8" s="309"/>
      <c r="QXR8" s="309"/>
      <c r="QXS8" s="309"/>
      <c r="QXT8" s="309"/>
      <c r="QXU8" s="309"/>
      <c r="QXV8" s="309"/>
      <c r="QXW8" s="309"/>
      <c r="QXX8" s="309"/>
      <c r="QXY8" s="309"/>
      <c r="QXZ8" s="309"/>
      <c r="QYA8" s="309"/>
      <c r="QYB8" s="309"/>
      <c r="QYC8" s="309"/>
      <c r="QYD8" s="309"/>
      <c r="QYE8" s="309"/>
      <c r="QYF8" s="309"/>
      <c r="QYG8" s="309"/>
      <c r="QYH8" s="309"/>
      <c r="QYI8" s="309"/>
      <c r="QYJ8" s="309"/>
      <c r="QYK8" s="309"/>
      <c r="QYL8" s="309"/>
      <c r="QYM8" s="309"/>
      <c r="QYN8" s="309"/>
      <c r="QYO8" s="309"/>
      <c r="QYP8" s="309"/>
      <c r="QYQ8" s="309"/>
      <c r="QYR8" s="309"/>
      <c r="QYS8" s="309"/>
      <c r="QYT8" s="309"/>
      <c r="QYU8" s="309"/>
      <c r="QYV8" s="309"/>
      <c r="QYW8" s="309"/>
      <c r="QYX8" s="309"/>
      <c r="QYY8" s="309"/>
      <c r="QYZ8" s="309"/>
      <c r="QZA8" s="309"/>
      <c r="QZB8" s="309"/>
      <c r="QZC8" s="309"/>
      <c r="QZD8" s="309"/>
      <c r="QZE8" s="309"/>
      <c r="QZF8" s="309"/>
      <c r="QZG8" s="309"/>
      <c r="QZH8" s="309"/>
      <c r="QZI8" s="309"/>
      <c r="QZJ8" s="309"/>
      <c r="QZK8" s="309"/>
      <c r="QZL8" s="309"/>
      <c r="QZM8" s="309"/>
      <c r="QZN8" s="309"/>
      <c r="QZO8" s="309"/>
      <c r="QZP8" s="309"/>
      <c r="QZQ8" s="309"/>
      <c r="QZR8" s="309"/>
      <c r="QZS8" s="309"/>
      <c r="QZT8" s="309"/>
      <c r="QZU8" s="309"/>
      <c r="QZV8" s="309"/>
      <c r="QZW8" s="309"/>
      <c r="QZX8" s="309"/>
      <c r="QZY8" s="309"/>
      <c r="QZZ8" s="309"/>
      <c r="RAA8" s="309"/>
      <c r="RAB8" s="309"/>
      <c r="RAC8" s="309"/>
      <c r="RAD8" s="309"/>
      <c r="RAE8" s="309"/>
      <c r="RAF8" s="309"/>
      <c r="RAG8" s="309"/>
      <c r="RAH8" s="309"/>
      <c r="RAI8" s="309"/>
      <c r="RAJ8" s="309"/>
      <c r="RAK8" s="309"/>
      <c r="RAL8" s="309"/>
      <c r="RAM8" s="309"/>
      <c r="RAN8" s="309"/>
      <c r="RAO8" s="309"/>
      <c r="RAP8" s="309"/>
      <c r="RAQ8" s="309"/>
      <c r="RAR8" s="309"/>
      <c r="RAS8" s="309"/>
      <c r="RAT8" s="309"/>
      <c r="RAU8" s="309"/>
      <c r="RAV8" s="309"/>
      <c r="RAW8" s="309"/>
      <c r="RAX8" s="309"/>
      <c r="RAY8" s="309"/>
      <c r="RAZ8" s="309"/>
      <c r="RBA8" s="309"/>
      <c r="RBB8" s="309"/>
      <c r="RBC8" s="309"/>
      <c r="RBD8" s="309"/>
      <c r="RBE8" s="309"/>
      <c r="RBF8" s="309"/>
      <c r="RBG8" s="309"/>
      <c r="RBH8" s="309"/>
      <c r="RBI8" s="309"/>
      <c r="RBJ8" s="309"/>
      <c r="RBK8" s="309"/>
      <c r="RBL8" s="309"/>
      <c r="RBM8" s="309"/>
      <c r="RBN8" s="309"/>
      <c r="RBO8" s="309"/>
      <c r="RBP8" s="309"/>
      <c r="RBQ8" s="309"/>
      <c r="RBR8" s="309"/>
      <c r="RBS8" s="309"/>
      <c r="RBT8" s="309"/>
      <c r="RBU8" s="309"/>
      <c r="RBV8" s="309"/>
      <c r="RBW8" s="309"/>
      <c r="RBX8" s="309"/>
      <c r="RBY8" s="309"/>
      <c r="RBZ8" s="309"/>
      <c r="RCA8" s="309"/>
      <c r="RCB8" s="309"/>
      <c r="RCC8" s="309"/>
      <c r="RCD8" s="309"/>
      <c r="RCE8" s="309"/>
      <c r="RCF8" s="309"/>
      <c r="RCG8" s="309"/>
      <c r="RCH8" s="309"/>
      <c r="RCI8" s="309"/>
      <c r="RCJ8" s="309"/>
      <c r="RCK8" s="309"/>
      <c r="RCL8" s="309"/>
      <c r="RCM8" s="309"/>
      <c r="RCN8" s="309"/>
      <c r="RCO8" s="309"/>
      <c r="RCP8" s="309"/>
      <c r="RCQ8" s="309"/>
      <c r="RCR8" s="309"/>
      <c r="RCS8" s="309"/>
      <c r="RCT8" s="309"/>
      <c r="RCU8" s="309"/>
      <c r="RCV8" s="309"/>
      <c r="RCW8" s="309"/>
      <c r="RCX8" s="309"/>
      <c r="RCY8" s="309"/>
      <c r="RCZ8" s="309"/>
      <c r="RDA8" s="309"/>
      <c r="RDB8" s="309"/>
      <c r="RDC8" s="309"/>
      <c r="RDD8" s="309"/>
      <c r="RDE8" s="309"/>
      <c r="RDF8" s="309"/>
      <c r="RDG8" s="309"/>
      <c r="RDH8" s="309"/>
      <c r="RDI8" s="309"/>
      <c r="RDJ8" s="309"/>
      <c r="RDK8" s="309"/>
      <c r="RDL8" s="309"/>
      <c r="RDM8" s="309"/>
      <c r="RDN8" s="309"/>
      <c r="RDO8" s="309"/>
      <c r="RDP8" s="309"/>
      <c r="RDQ8" s="309"/>
      <c r="RDR8" s="309"/>
      <c r="RDS8" s="309"/>
      <c r="RDT8" s="309"/>
      <c r="RDU8" s="309"/>
      <c r="RDV8" s="309"/>
      <c r="RDW8" s="309"/>
      <c r="RDX8" s="309"/>
      <c r="RDY8" s="309"/>
      <c r="RDZ8" s="309"/>
      <c r="REA8" s="309"/>
      <c r="REB8" s="309"/>
      <c r="REC8" s="309"/>
      <c r="RED8" s="309"/>
      <c r="REE8" s="309"/>
      <c r="REF8" s="309"/>
      <c r="REG8" s="309"/>
      <c r="REH8" s="309"/>
      <c r="REI8" s="309"/>
      <c r="REJ8" s="309"/>
      <c r="REK8" s="309"/>
      <c r="REL8" s="309"/>
      <c r="REM8" s="309"/>
      <c r="REN8" s="309"/>
      <c r="REO8" s="309"/>
      <c r="REP8" s="309"/>
      <c r="REQ8" s="309"/>
      <c r="RER8" s="309"/>
      <c r="RES8" s="309"/>
      <c r="RET8" s="309"/>
      <c r="REU8" s="309"/>
      <c r="REV8" s="309"/>
      <c r="REW8" s="309"/>
      <c r="REX8" s="309"/>
      <c r="REY8" s="309"/>
      <c r="REZ8" s="309"/>
      <c r="RFA8" s="309"/>
      <c r="RFB8" s="309"/>
      <c r="RFC8" s="309"/>
      <c r="RFD8" s="309"/>
      <c r="RFE8" s="309"/>
      <c r="RFF8" s="309"/>
      <c r="RFG8" s="309"/>
      <c r="RFH8" s="309"/>
      <c r="RFI8" s="309"/>
      <c r="RFJ8" s="309"/>
      <c r="RFK8" s="309"/>
      <c r="RFL8" s="309"/>
      <c r="RFM8" s="309"/>
      <c r="RFN8" s="309"/>
      <c r="RFO8" s="309"/>
      <c r="RFP8" s="309"/>
      <c r="RFQ8" s="309"/>
      <c r="RFR8" s="309"/>
      <c r="RFS8" s="309"/>
      <c r="RFT8" s="309"/>
      <c r="RFU8" s="309"/>
      <c r="RFV8" s="309"/>
      <c r="RFW8" s="309"/>
      <c r="RFX8" s="309"/>
      <c r="RFY8" s="309"/>
      <c r="RFZ8" s="309"/>
      <c r="RGA8" s="309"/>
      <c r="RGB8" s="309"/>
      <c r="RGC8" s="309"/>
      <c r="RGD8" s="309"/>
      <c r="RGE8" s="309"/>
      <c r="RGF8" s="309"/>
      <c r="RGG8" s="309"/>
      <c r="RGH8" s="309"/>
      <c r="RGI8" s="309"/>
      <c r="RGJ8" s="309"/>
      <c r="RGK8" s="309"/>
      <c r="RGL8" s="309"/>
      <c r="RGM8" s="309"/>
      <c r="RGN8" s="309"/>
      <c r="RGO8" s="309"/>
      <c r="RGP8" s="309"/>
      <c r="RGQ8" s="309"/>
      <c r="RGR8" s="309"/>
      <c r="RGS8" s="309"/>
      <c r="RGT8" s="309"/>
      <c r="RGU8" s="309"/>
      <c r="RGV8" s="309"/>
      <c r="RGW8" s="309"/>
      <c r="RGX8" s="309"/>
      <c r="RGY8" s="309"/>
      <c r="RGZ8" s="309"/>
      <c r="RHA8" s="309"/>
      <c r="RHB8" s="309"/>
      <c r="RHC8" s="309"/>
      <c r="RHD8" s="309"/>
      <c r="RHE8" s="309"/>
      <c r="RHF8" s="309"/>
      <c r="RHG8" s="309"/>
      <c r="RHH8" s="309"/>
      <c r="RHI8" s="309"/>
      <c r="RHJ8" s="309"/>
      <c r="RHK8" s="309"/>
      <c r="RHL8" s="309"/>
      <c r="RHM8" s="309"/>
      <c r="RHN8" s="309"/>
      <c r="RHO8" s="309"/>
      <c r="RHP8" s="309"/>
      <c r="RHQ8" s="309"/>
      <c r="RHR8" s="309"/>
      <c r="RHS8" s="309"/>
      <c r="RHT8" s="309"/>
      <c r="RHU8" s="309"/>
      <c r="RHV8" s="309"/>
      <c r="RHW8" s="309"/>
      <c r="RHX8" s="309"/>
      <c r="RHY8" s="309"/>
      <c r="RHZ8" s="309"/>
      <c r="RIA8" s="309"/>
      <c r="RIB8" s="309"/>
      <c r="RIC8" s="309"/>
      <c r="RID8" s="309"/>
      <c r="RIE8" s="309"/>
      <c r="RIF8" s="309"/>
      <c r="RIG8" s="309"/>
      <c r="RIH8" s="309"/>
      <c r="RII8" s="309"/>
      <c r="RIJ8" s="309"/>
      <c r="RIK8" s="309"/>
      <c r="RIL8" s="309"/>
      <c r="RIM8" s="309"/>
      <c r="RIN8" s="309"/>
      <c r="RIO8" s="309"/>
      <c r="RIP8" s="309"/>
      <c r="RIQ8" s="309"/>
      <c r="RIR8" s="309"/>
      <c r="RIS8" s="309"/>
      <c r="RIT8" s="309"/>
      <c r="RIU8" s="309"/>
      <c r="RIV8" s="309"/>
      <c r="RIW8" s="309"/>
      <c r="RIX8" s="309"/>
      <c r="RIY8" s="309"/>
      <c r="RIZ8" s="309"/>
      <c r="RJA8" s="309"/>
      <c r="RJB8" s="309"/>
      <c r="RJC8" s="309"/>
      <c r="RJD8" s="309"/>
      <c r="RJE8" s="309"/>
      <c r="RJF8" s="309"/>
      <c r="RJG8" s="309"/>
      <c r="RJH8" s="309"/>
      <c r="RJI8" s="309"/>
      <c r="RJJ8" s="309"/>
      <c r="RJK8" s="309"/>
      <c r="RJL8" s="309"/>
      <c r="RJM8" s="309"/>
      <c r="RJN8" s="309"/>
      <c r="RJO8" s="309"/>
      <c r="RJP8" s="309"/>
      <c r="RJQ8" s="309"/>
      <c r="RJR8" s="309"/>
      <c r="RJS8" s="309"/>
      <c r="RJT8" s="309"/>
      <c r="RJU8" s="309"/>
      <c r="RJV8" s="309"/>
      <c r="RJW8" s="309"/>
      <c r="RJX8" s="309"/>
      <c r="RJY8" s="309"/>
      <c r="RJZ8" s="309"/>
      <c r="RKA8" s="309"/>
      <c r="RKB8" s="309"/>
      <c r="RKC8" s="309"/>
      <c r="RKD8" s="309"/>
      <c r="RKE8" s="309"/>
      <c r="RKF8" s="309"/>
      <c r="RKG8" s="309"/>
      <c r="RKH8" s="309"/>
      <c r="RKI8" s="309"/>
      <c r="RKJ8" s="309"/>
      <c r="RKK8" s="309"/>
      <c r="RKL8" s="309"/>
      <c r="RKM8" s="309"/>
      <c r="RKN8" s="309"/>
      <c r="RKO8" s="309"/>
      <c r="RKP8" s="309"/>
      <c r="RKQ8" s="309"/>
      <c r="RKR8" s="309"/>
      <c r="RKS8" s="309"/>
      <c r="RKT8" s="309"/>
      <c r="RKU8" s="309"/>
      <c r="RKV8" s="309"/>
      <c r="RKW8" s="309"/>
      <c r="RKX8" s="309"/>
      <c r="RKY8" s="309"/>
      <c r="RKZ8" s="309"/>
      <c r="RLA8" s="309"/>
      <c r="RLB8" s="309"/>
      <c r="RLC8" s="309"/>
      <c r="RLD8" s="309"/>
      <c r="RLE8" s="309"/>
      <c r="RLF8" s="309"/>
      <c r="RLG8" s="309"/>
      <c r="RLH8" s="309"/>
      <c r="RLI8" s="309"/>
      <c r="RLJ8" s="309"/>
      <c r="RLK8" s="309"/>
      <c r="RLL8" s="309"/>
      <c r="RLM8" s="309"/>
      <c r="RLN8" s="309"/>
      <c r="RLO8" s="309"/>
      <c r="RLP8" s="309"/>
      <c r="RLQ8" s="309"/>
      <c r="RLR8" s="309"/>
      <c r="RLS8" s="309"/>
      <c r="RLT8" s="309"/>
      <c r="RLU8" s="309"/>
      <c r="RLV8" s="309"/>
      <c r="RLW8" s="309"/>
      <c r="RLX8" s="309"/>
      <c r="RLY8" s="309"/>
      <c r="RLZ8" s="309"/>
      <c r="RMA8" s="309"/>
      <c r="RMB8" s="309"/>
      <c r="RMC8" s="309"/>
      <c r="RMD8" s="309"/>
      <c r="RME8" s="309"/>
      <c r="RMF8" s="309"/>
      <c r="RMG8" s="309"/>
      <c r="RMH8" s="309"/>
      <c r="RMI8" s="309"/>
      <c r="RMJ8" s="309"/>
      <c r="RMK8" s="309"/>
      <c r="RML8" s="309"/>
      <c r="RMM8" s="309"/>
      <c r="RMN8" s="309"/>
      <c r="RMO8" s="309"/>
      <c r="RMP8" s="309"/>
      <c r="RMQ8" s="309"/>
      <c r="RMR8" s="309"/>
      <c r="RMS8" s="309"/>
      <c r="RMT8" s="309"/>
      <c r="RMU8" s="309"/>
      <c r="RMV8" s="309"/>
      <c r="RMW8" s="309"/>
      <c r="RMX8" s="309"/>
      <c r="RMY8" s="309"/>
      <c r="RMZ8" s="309"/>
      <c r="RNA8" s="309"/>
      <c r="RNB8" s="309"/>
      <c r="RNC8" s="309"/>
      <c r="RND8" s="309"/>
      <c r="RNE8" s="309"/>
      <c r="RNF8" s="309"/>
      <c r="RNG8" s="309"/>
      <c r="RNH8" s="309"/>
      <c r="RNI8" s="309"/>
      <c r="RNJ8" s="309"/>
      <c r="RNK8" s="309"/>
      <c r="RNL8" s="309"/>
      <c r="RNM8" s="309"/>
      <c r="RNN8" s="309"/>
      <c r="RNO8" s="309"/>
      <c r="RNP8" s="309"/>
      <c r="RNQ8" s="309"/>
      <c r="RNR8" s="309"/>
      <c r="RNS8" s="309"/>
      <c r="RNT8" s="309"/>
      <c r="RNU8" s="309"/>
      <c r="RNV8" s="309"/>
      <c r="RNW8" s="309"/>
      <c r="RNX8" s="309"/>
      <c r="RNY8" s="309"/>
      <c r="RNZ8" s="309"/>
      <c r="ROA8" s="309"/>
      <c r="ROB8" s="309"/>
      <c r="ROC8" s="309"/>
      <c r="ROD8" s="309"/>
      <c r="ROE8" s="309"/>
      <c r="ROF8" s="309"/>
      <c r="ROG8" s="309"/>
      <c r="ROH8" s="309"/>
      <c r="ROI8" s="309"/>
      <c r="ROJ8" s="309"/>
      <c r="ROK8" s="309"/>
      <c r="ROL8" s="309"/>
      <c r="ROM8" s="309"/>
      <c r="RON8" s="309"/>
      <c r="ROO8" s="309"/>
      <c r="ROP8" s="309"/>
      <c r="ROQ8" s="309"/>
      <c r="ROR8" s="309"/>
      <c r="ROS8" s="309"/>
      <c r="ROT8" s="309"/>
      <c r="ROU8" s="309"/>
      <c r="ROV8" s="309"/>
      <c r="ROW8" s="309"/>
      <c r="ROX8" s="309"/>
      <c r="ROY8" s="309"/>
      <c r="ROZ8" s="309"/>
      <c r="RPA8" s="309"/>
      <c r="RPB8" s="309"/>
      <c r="RPC8" s="309"/>
      <c r="RPD8" s="309"/>
      <c r="RPE8" s="309"/>
      <c r="RPF8" s="309"/>
      <c r="RPG8" s="309"/>
      <c r="RPH8" s="309"/>
      <c r="RPI8" s="309"/>
      <c r="RPJ8" s="309"/>
      <c r="RPK8" s="309"/>
      <c r="RPL8" s="309"/>
      <c r="RPM8" s="309"/>
      <c r="RPN8" s="309"/>
      <c r="RPO8" s="309"/>
      <c r="RPP8" s="309"/>
      <c r="RPQ8" s="309"/>
      <c r="RPR8" s="309"/>
      <c r="RPS8" s="309"/>
      <c r="RPT8" s="309"/>
      <c r="RPU8" s="309"/>
      <c r="RPV8" s="309"/>
      <c r="RPW8" s="309"/>
      <c r="RPX8" s="309"/>
      <c r="RPY8" s="309"/>
      <c r="RPZ8" s="309"/>
      <c r="RQA8" s="309"/>
      <c r="RQB8" s="309"/>
      <c r="RQC8" s="309"/>
      <c r="RQD8" s="309"/>
      <c r="RQE8" s="309"/>
      <c r="RQF8" s="309"/>
      <c r="RQG8" s="309"/>
      <c r="RQH8" s="309"/>
      <c r="RQI8" s="309"/>
      <c r="RQJ8" s="309"/>
      <c r="RQK8" s="309"/>
      <c r="RQL8" s="309"/>
      <c r="RQM8" s="309"/>
      <c r="RQN8" s="309"/>
      <c r="RQO8" s="309"/>
      <c r="RQP8" s="309"/>
      <c r="RQQ8" s="309"/>
      <c r="RQR8" s="309"/>
      <c r="RQS8" s="309"/>
      <c r="RQT8" s="309"/>
      <c r="RQU8" s="309"/>
      <c r="RQV8" s="309"/>
      <c r="RQW8" s="309"/>
      <c r="RQX8" s="309"/>
      <c r="RQY8" s="309"/>
      <c r="RQZ8" s="309"/>
      <c r="RRA8" s="309"/>
      <c r="RRB8" s="309"/>
      <c r="RRC8" s="309"/>
      <c r="RRD8" s="309"/>
      <c r="RRE8" s="309"/>
      <c r="RRF8" s="309"/>
      <c r="RRG8" s="309"/>
      <c r="RRH8" s="309"/>
      <c r="RRI8" s="309"/>
      <c r="RRJ8" s="309"/>
      <c r="RRK8" s="309"/>
      <c r="RRL8" s="309"/>
      <c r="RRM8" s="309"/>
      <c r="RRN8" s="309"/>
      <c r="RRO8" s="309"/>
      <c r="RRP8" s="309"/>
      <c r="RRQ8" s="309"/>
      <c r="RRR8" s="309"/>
      <c r="RRS8" s="309"/>
      <c r="RRT8" s="309"/>
      <c r="RRU8" s="309"/>
      <c r="RRV8" s="309"/>
      <c r="RRW8" s="309"/>
      <c r="RRX8" s="309"/>
      <c r="RRY8" s="309"/>
      <c r="RRZ8" s="309"/>
      <c r="RSA8" s="309"/>
      <c r="RSB8" s="309"/>
      <c r="RSC8" s="309"/>
      <c r="RSD8" s="309"/>
      <c r="RSE8" s="309"/>
      <c r="RSF8" s="309"/>
      <c r="RSG8" s="309"/>
      <c r="RSH8" s="309"/>
      <c r="RSI8" s="309"/>
      <c r="RSJ8" s="309"/>
      <c r="RSK8" s="309"/>
      <c r="RSL8" s="309"/>
      <c r="RSM8" s="309"/>
      <c r="RSN8" s="309"/>
      <c r="RSO8" s="309"/>
      <c r="RSP8" s="309"/>
      <c r="RSQ8" s="309"/>
      <c r="RSR8" s="309"/>
      <c r="RSS8" s="309"/>
      <c r="RST8" s="309"/>
      <c r="RSU8" s="309"/>
      <c r="RSV8" s="309"/>
      <c r="RSW8" s="309"/>
      <c r="RSX8" s="309"/>
      <c r="RSY8" s="309"/>
      <c r="RSZ8" s="309"/>
      <c r="RTA8" s="309"/>
      <c r="RTB8" s="309"/>
      <c r="RTC8" s="309"/>
      <c r="RTD8" s="309"/>
      <c r="RTE8" s="309"/>
      <c r="RTF8" s="309"/>
      <c r="RTG8" s="309"/>
      <c r="RTH8" s="309"/>
      <c r="RTI8" s="309"/>
      <c r="RTJ8" s="309"/>
      <c r="RTK8" s="309"/>
      <c r="RTL8" s="309"/>
      <c r="RTM8" s="309"/>
      <c r="RTN8" s="309"/>
      <c r="RTO8" s="309"/>
      <c r="RTP8" s="309"/>
      <c r="RTQ8" s="309"/>
      <c r="RTR8" s="309"/>
      <c r="RTS8" s="309"/>
      <c r="RTT8" s="309"/>
      <c r="RTU8" s="309"/>
      <c r="RTV8" s="309"/>
      <c r="RTW8" s="309"/>
      <c r="RTX8" s="309"/>
      <c r="RTY8" s="309"/>
      <c r="RTZ8" s="309"/>
      <c r="RUA8" s="309"/>
      <c r="RUB8" s="309"/>
      <c r="RUC8" s="309"/>
      <c r="RUD8" s="309"/>
      <c r="RUE8" s="309"/>
      <c r="RUF8" s="309"/>
      <c r="RUG8" s="309"/>
      <c r="RUH8" s="309"/>
      <c r="RUI8" s="309"/>
      <c r="RUJ8" s="309"/>
      <c r="RUK8" s="309"/>
      <c r="RUL8" s="309"/>
      <c r="RUM8" s="309"/>
      <c r="RUN8" s="309"/>
      <c r="RUO8" s="309"/>
      <c r="RUP8" s="309"/>
      <c r="RUQ8" s="309"/>
      <c r="RUR8" s="309"/>
      <c r="RUS8" s="309"/>
      <c r="RUT8" s="309"/>
      <c r="RUU8" s="309"/>
      <c r="RUV8" s="309"/>
      <c r="RUW8" s="309"/>
      <c r="RUX8" s="309"/>
      <c r="RUY8" s="309"/>
      <c r="RUZ8" s="309"/>
      <c r="RVA8" s="309"/>
      <c r="RVB8" s="309"/>
      <c r="RVC8" s="309"/>
      <c r="RVD8" s="309"/>
      <c r="RVE8" s="309"/>
      <c r="RVF8" s="309"/>
      <c r="RVG8" s="309"/>
      <c r="RVH8" s="309"/>
      <c r="RVI8" s="309"/>
      <c r="RVJ8" s="309"/>
      <c r="RVK8" s="309"/>
      <c r="RVL8" s="309"/>
      <c r="RVM8" s="309"/>
      <c r="RVN8" s="309"/>
      <c r="RVO8" s="309"/>
      <c r="RVP8" s="309"/>
      <c r="RVQ8" s="309"/>
      <c r="RVR8" s="309"/>
      <c r="RVS8" s="309"/>
      <c r="RVT8" s="309"/>
      <c r="RVU8" s="309"/>
      <c r="RVV8" s="309"/>
      <c r="RVW8" s="309"/>
      <c r="RVX8" s="309"/>
      <c r="RVY8" s="309"/>
      <c r="RVZ8" s="309"/>
      <c r="RWA8" s="309"/>
      <c r="RWB8" s="309"/>
      <c r="RWC8" s="309"/>
      <c r="RWD8" s="309"/>
      <c r="RWE8" s="309"/>
      <c r="RWF8" s="309"/>
      <c r="RWG8" s="309"/>
      <c r="RWH8" s="309"/>
      <c r="RWI8" s="309"/>
      <c r="RWJ8" s="309"/>
      <c r="RWK8" s="309"/>
      <c r="RWL8" s="309"/>
      <c r="RWM8" s="309"/>
      <c r="RWN8" s="309"/>
      <c r="RWO8" s="309"/>
      <c r="RWP8" s="309"/>
      <c r="RWQ8" s="309"/>
      <c r="RWR8" s="309"/>
      <c r="RWS8" s="309"/>
      <c r="RWT8" s="309"/>
      <c r="RWU8" s="309"/>
      <c r="RWV8" s="309"/>
      <c r="RWW8" s="309"/>
      <c r="RWX8" s="309"/>
      <c r="RWY8" s="309"/>
      <c r="RWZ8" s="309"/>
      <c r="RXA8" s="309"/>
      <c r="RXB8" s="309"/>
      <c r="RXC8" s="309"/>
      <c r="RXD8" s="309"/>
      <c r="RXE8" s="309"/>
      <c r="RXF8" s="309"/>
      <c r="RXG8" s="309"/>
      <c r="RXH8" s="309"/>
      <c r="RXI8" s="309"/>
      <c r="RXJ8" s="309"/>
      <c r="RXK8" s="309"/>
      <c r="RXL8" s="309"/>
      <c r="RXM8" s="309"/>
      <c r="RXN8" s="309"/>
      <c r="RXO8" s="309"/>
      <c r="RXP8" s="309"/>
      <c r="RXQ8" s="309"/>
      <c r="RXR8" s="309"/>
      <c r="RXS8" s="309"/>
      <c r="RXT8" s="309"/>
      <c r="RXU8" s="309"/>
      <c r="RXV8" s="309"/>
      <c r="RXW8" s="309"/>
      <c r="RXX8" s="309"/>
      <c r="RXY8" s="309"/>
      <c r="RXZ8" s="309"/>
      <c r="RYA8" s="309"/>
      <c r="RYB8" s="309"/>
      <c r="RYC8" s="309"/>
      <c r="RYD8" s="309"/>
      <c r="RYE8" s="309"/>
      <c r="RYF8" s="309"/>
      <c r="RYG8" s="309"/>
      <c r="RYH8" s="309"/>
      <c r="RYI8" s="309"/>
      <c r="RYJ8" s="309"/>
      <c r="RYK8" s="309"/>
      <c r="RYL8" s="309"/>
      <c r="RYM8" s="309"/>
      <c r="RYN8" s="309"/>
      <c r="RYO8" s="309"/>
      <c r="RYP8" s="309"/>
      <c r="RYQ8" s="309"/>
      <c r="RYR8" s="309"/>
      <c r="RYS8" s="309"/>
      <c r="RYT8" s="309"/>
      <c r="RYU8" s="309"/>
      <c r="RYV8" s="309"/>
      <c r="RYW8" s="309"/>
      <c r="RYX8" s="309"/>
      <c r="RYY8" s="309"/>
      <c r="RYZ8" s="309"/>
      <c r="RZA8" s="309"/>
      <c r="RZB8" s="309"/>
      <c r="RZC8" s="309"/>
      <c r="RZD8" s="309"/>
      <c r="RZE8" s="309"/>
      <c r="RZF8" s="309"/>
      <c r="RZG8" s="309"/>
      <c r="RZH8" s="309"/>
      <c r="RZI8" s="309"/>
      <c r="RZJ8" s="309"/>
      <c r="RZK8" s="309"/>
      <c r="RZL8" s="309"/>
      <c r="RZM8" s="309"/>
      <c r="RZN8" s="309"/>
      <c r="RZO8" s="309"/>
      <c r="RZP8" s="309"/>
      <c r="RZQ8" s="309"/>
      <c r="RZR8" s="309"/>
      <c r="RZS8" s="309"/>
      <c r="RZT8" s="309"/>
      <c r="RZU8" s="309"/>
      <c r="RZV8" s="309"/>
      <c r="RZW8" s="309"/>
      <c r="RZX8" s="309"/>
      <c r="RZY8" s="309"/>
      <c r="RZZ8" s="309"/>
      <c r="SAA8" s="309"/>
      <c r="SAB8" s="309"/>
      <c r="SAC8" s="309"/>
      <c r="SAD8" s="309"/>
      <c r="SAE8" s="309"/>
      <c r="SAF8" s="309"/>
      <c r="SAG8" s="309"/>
      <c r="SAH8" s="309"/>
      <c r="SAI8" s="309"/>
      <c r="SAJ8" s="309"/>
      <c r="SAK8" s="309"/>
      <c r="SAL8" s="309"/>
      <c r="SAM8" s="309"/>
      <c r="SAN8" s="309"/>
      <c r="SAO8" s="309"/>
      <c r="SAP8" s="309"/>
      <c r="SAQ8" s="309"/>
      <c r="SAR8" s="309"/>
      <c r="SAS8" s="309"/>
      <c r="SAT8" s="309"/>
      <c r="SAU8" s="309"/>
      <c r="SAV8" s="309"/>
      <c r="SAW8" s="309"/>
      <c r="SAX8" s="309"/>
      <c r="SAY8" s="309"/>
      <c r="SAZ8" s="309"/>
      <c r="SBA8" s="309"/>
      <c r="SBB8" s="309"/>
      <c r="SBC8" s="309"/>
      <c r="SBD8" s="309"/>
      <c r="SBE8" s="309"/>
      <c r="SBF8" s="309"/>
      <c r="SBG8" s="309"/>
      <c r="SBH8" s="309"/>
      <c r="SBI8" s="309"/>
      <c r="SBJ8" s="309"/>
      <c r="SBK8" s="309"/>
      <c r="SBL8" s="309"/>
      <c r="SBM8" s="309"/>
      <c r="SBN8" s="309"/>
      <c r="SBO8" s="309"/>
      <c r="SBP8" s="309"/>
      <c r="SBQ8" s="309"/>
      <c r="SBR8" s="309"/>
      <c r="SBS8" s="309"/>
      <c r="SBT8" s="309"/>
      <c r="SBU8" s="309"/>
      <c r="SBV8" s="309"/>
      <c r="SBW8" s="309"/>
      <c r="SBX8" s="309"/>
      <c r="SBY8" s="309"/>
      <c r="SBZ8" s="309"/>
      <c r="SCA8" s="309"/>
      <c r="SCB8" s="309"/>
      <c r="SCC8" s="309"/>
      <c r="SCD8" s="309"/>
      <c r="SCE8" s="309"/>
      <c r="SCF8" s="309"/>
      <c r="SCG8" s="309"/>
      <c r="SCH8" s="309"/>
      <c r="SCI8" s="309"/>
      <c r="SCJ8" s="309"/>
      <c r="SCK8" s="309"/>
      <c r="SCL8" s="309"/>
      <c r="SCM8" s="309"/>
      <c r="SCN8" s="309"/>
      <c r="SCO8" s="309"/>
      <c r="SCP8" s="309"/>
      <c r="SCQ8" s="309"/>
      <c r="SCR8" s="309"/>
      <c r="SCS8" s="309"/>
      <c r="SCT8" s="309"/>
      <c r="SCU8" s="309"/>
      <c r="SCV8" s="309"/>
      <c r="SCW8" s="309"/>
      <c r="SCX8" s="309"/>
      <c r="SCY8" s="309"/>
      <c r="SCZ8" s="309"/>
      <c r="SDA8" s="309"/>
      <c r="SDB8" s="309"/>
      <c r="SDC8" s="309"/>
      <c r="SDD8" s="309"/>
      <c r="SDE8" s="309"/>
      <c r="SDF8" s="309"/>
      <c r="SDG8" s="309"/>
      <c r="SDH8" s="309"/>
      <c r="SDI8" s="309"/>
      <c r="SDJ8" s="309"/>
      <c r="SDK8" s="309"/>
      <c r="SDL8" s="309"/>
      <c r="SDM8" s="309"/>
      <c r="SDN8" s="309"/>
      <c r="SDO8" s="309"/>
      <c r="SDP8" s="309"/>
      <c r="SDQ8" s="309"/>
      <c r="SDR8" s="309"/>
      <c r="SDS8" s="309"/>
      <c r="SDT8" s="309"/>
      <c r="SDU8" s="309"/>
      <c r="SDV8" s="309"/>
      <c r="SDW8" s="309"/>
      <c r="SDX8" s="309"/>
      <c r="SDY8" s="309"/>
      <c r="SDZ8" s="309"/>
      <c r="SEA8" s="309"/>
      <c r="SEB8" s="309"/>
      <c r="SEC8" s="309"/>
      <c r="SED8" s="309"/>
      <c r="SEE8" s="309"/>
      <c r="SEF8" s="309"/>
      <c r="SEG8" s="309"/>
      <c r="SEH8" s="309"/>
      <c r="SEI8" s="309"/>
      <c r="SEJ8" s="309"/>
      <c r="SEK8" s="309"/>
      <c r="SEL8" s="309"/>
      <c r="SEM8" s="309"/>
      <c r="SEN8" s="309"/>
      <c r="SEO8" s="309"/>
      <c r="SEP8" s="309"/>
      <c r="SEQ8" s="309"/>
      <c r="SER8" s="309"/>
      <c r="SES8" s="309"/>
      <c r="SET8" s="309"/>
      <c r="SEU8" s="309"/>
      <c r="SEV8" s="309"/>
      <c r="SEW8" s="309"/>
      <c r="SEX8" s="309"/>
      <c r="SEY8" s="309"/>
      <c r="SEZ8" s="309"/>
      <c r="SFA8" s="309"/>
      <c r="SFB8" s="309"/>
      <c r="SFC8" s="309"/>
      <c r="SFD8" s="309"/>
      <c r="SFE8" s="309"/>
      <c r="SFF8" s="309"/>
      <c r="SFG8" s="309"/>
      <c r="SFH8" s="309"/>
      <c r="SFI8" s="309"/>
      <c r="SFJ8" s="309"/>
      <c r="SFK8" s="309"/>
      <c r="SFL8" s="309"/>
      <c r="SFM8" s="309"/>
      <c r="SFN8" s="309"/>
      <c r="SFO8" s="309"/>
      <c r="SFP8" s="309"/>
      <c r="SFQ8" s="309"/>
      <c r="SFR8" s="309"/>
      <c r="SFS8" s="309"/>
      <c r="SFT8" s="309"/>
      <c r="SFU8" s="309"/>
      <c r="SFV8" s="309"/>
      <c r="SFW8" s="309"/>
      <c r="SFX8" s="309"/>
      <c r="SFY8" s="309"/>
      <c r="SFZ8" s="309"/>
      <c r="SGA8" s="309"/>
      <c r="SGB8" s="309"/>
      <c r="SGC8" s="309"/>
      <c r="SGD8" s="309"/>
      <c r="SGE8" s="309"/>
      <c r="SGF8" s="309"/>
      <c r="SGG8" s="309"/>
      <c r="SGH8" s="309"/>
      <c r="SGI8" s="309"/>
      <c r="SGJ8" s="309"/>
      <c r="SGK8" s="309"/>
      <c r="SGL8" s="309"/>
      <c r="SGM8" s="309"/>
      <c r="SGN8" s="309"/>
      <c r="SGO8" s="309"/>
      <c r="SGP8" s="309"/>
      <c r="SGQ8" s="309"/>
      <c r="SGR8" s="309"/>
      <c r="SGS8" s="309"/>
      <c r="SGT8" s="309"/>
      <c r="SGU8" s="309"/>
      <c r="SGV8" s="309"/>
      <c r="SGW8" s="309"/>
      <c r="SGX8" s="309"/>
      <c r="SGY8" s="309"/>
      <c r="SGZ8" s="309"/>
      <c r="SHA8" s="309"/>
      <c r="SHB8" s="309"/>
      <c r="SHC8" s="309"/>
      <c r="SHD8" s="309"/>
      <c r="SHE8" s="309"/>
      <c r="SHF8" s="309"/>
      <c r="SHG8" s="309"/>
      <c r="SHH8" s="309"/>
      <c r="SHI8" s="309"/>
      <c r="SHJ8" s="309"/>
      <c r="SHK8" s="309"/>
      <c r="SHL8" s="309"/>
      <c r="SHM8" s="309"/>
      <c r="SHN8" s="309"/>
      <c r="SHO8" s="309"/>
      <c r="SHP8" s="309"/>
      <c r="SHQ8" s="309"/>
      <c r="SHR8" s="309"/>
      <c r="SHS8" s="309"/>
      <c r="SHT8" s="309"/>
      <c r="SHU8" s="309"/>
      <c r="SHV8" s="309"/>
      <c r="SHW8" s="309"/>
      <c r="SHX8" s="309"/>
      <c r="SHY8" s="309"/>
      <c r="SHZ8" s="309"/>
      <c r="SIA8" s="309"/>
      <c r="SIB8" s="309"/>
      <c r="SIC8" s="309"/>
      <c r="SID8" s="309"/>
      <c r="SIE8" s="309"/>
      <c r="SIF8" s="309"/>
      <c r="SIG8" s="309"/>
      <c r="SIH8" s="309"/>
      <c r="SII8" s="309"/>
      <c r="SIJ8" s="309"/>
      <c r="SIK8" s="309"/>
      <c r="SIL8" s="309"/>
      <c r="SIM8" s="309"/>
      <c r="SIN8" s="309"/>
      <c r="SIO8" s="309"/>
      <c r="SIP8" s="309"/>
      <c r="SIQ8" s="309"/>
      <c r="SIR8" s="309"/>
      <c r="SIS8" s="309"/>
      <c r="SIT8" s="309"/>
      <c r="SIU8" s="309"/>
      <c r="SIV8" s="309"/>
      <c r="SIW8" s="309"/>
      <c r="SIX8" s="309"/>
      <c r="SIY8" s="309"/>
      <c r="SIZ8" s="309"/>
      <c r="SJA8" s="309"/>
      <c r="SJB8" s="309"/>
      <c r="SJC8" s="309"/>
      <c r="SJD8" s="309"/>
      <c r="SJE8" s="309"/>
      <c r="SJF8" s="309"/>
      <c r="SJG8" s="309"/>
      <c r="SJH8" s="309"/>
      <c r="SJI8" s="309"/>
      <c r="SJJ8" s="309"/>
      <c r="SJK8" s="309"/>
      <c r="SJL8" s="309"/>
      <c r="SJM8" s="309"/>
      <c r="SJN8" s="309"/>
      <c r="SJO8" s="309"/>
      <c r="SJP8" s="309"/>
      <c r="SJQ8" s="309"/>
      <c r="SJR8" s="309"/>
      <c r="SJS8" s="309"/>
      <c r="SJT8" s="309"/>
      <c r="SJU8" s="309"/>
      <c r="SJV8" s="309"/>
      <c r="SJW8" s="309"/>
      <c r="SJX8" s="309"/>
      <c r="SJY8" s="309"/>
      <c r="SJZ8" s="309"/>
      <c r="SKA8" s="309"/>
      <c r="SKB8" s="309"/>
      <c r="SKC8" s="309"/>
      <c r="SKD8" s="309"/>
      <c r="SKE8" s="309"/>
      <c r="SKF8" s="309"/>
      <c r="SKG8" s="309"/>
      <c r="SKH8" s="309"/>
      <c r="SKI8" s="309"/>
      <c r="SKJ8" s="309"/>
      <c r="SKK8" s="309"/>
      <c r="SKL8" s="309"/>
      <c r="SKM8" s="309"/>
      <c r="SKN8" s="309"/>
      <c r="SKO8" s="309"/>
      <c r="SKP8" s="309"/>
      <c r="SKQ8" s="309"/>
      <c r="SKR8" s="309"/>
      <c r="SKS8" s="309"/>
      <c r="SKT8" s="309"/>
      <c r="SKU8" s="309"/>
      <c r="SKV8" s="309"/>
      <c r="SKW8" s="309"/>
      <c r="SKX8" s="309"/>
      <c r="SKY8" s="309"/>
      <c r="SKZ8" s="309"/>
      <c r="SLA8" s="309"/>
      <c r="SLB8" s="309"/>
      <c r="SLC8" s="309"/>
      <c r="SLD8" s="309"/>
      <c r="SLE8" s="309"/>
      <c r="SLF8" s="309"/>
      <c r="SLG8" s="309"/>
      <c r="SLH8" s="309"/>
      <c r="SLI8" s="309"/>
      <c r="SLJ8" s="309"/>
      <c r="SLK8" s="309"/>
      <c r="SLL8" s="309"/>
      <c r="SLM8" s="309"/>
      <c r="SLN8" s="309"/>
      <c r="SLO8" s="309"/>
      <c r="SLP8" s="309"/>
      <c r="SLQ8" s="309"/>
      <c r="SLR8" s="309"/>
      <c r="SLS8" s="309"/>
      <c r="SLT8" s="309"/>
      <c r="SLU8" s="309"/>
      <c r="SLV8" s="309"/>
      <c r="SLW8" s="309"/>
      <c r="SLX8" s="309"/>
      <c r="SLY8" s="309"/>
      <c r="SLZ8" s="309"/>
      <c r="SMA8" s="309"/>
      <c r="SMB8" s="309"/>
      <c r="SMC8" s="309"/>
      <c r="SMD8" s="309"/>
      <c r="SME8" s="309"/>
      <c r="SMF8" s="309"/>
      <c r="SMG8" s="309"/>
      <c r="SMH8" s="309"/>
      <c r="SMI8" s="309"/>
      <c r="SMJ8" s="309"/>
      <c r="SMK8" s="309"/>
      <c r="SML8" s="309"/>
      <c r="SMM8" s="309"/>
      <c r="SMN8" s="309"/>
      <c r="SMO8" s="309"/>
      <c r="SMP8" s="309"/>
      <c r="SMQ8" s="309"/>
      <c r="SMR8" s="309"/>
      <c r="SMS8" s="309"/>
      <c r="SMT8" s="309"/>
      <c r="SMU8" s="309"/>
      <c r="SMV8" s="309"/>
      <c r="SMW8" s="309"/>
      <c r="SMX8" s="309"/>
      <c r="SMY8" s="309"/>
      <c r="SMZ8" s="309"/>
      <c r="SNA8" s="309"/>
      <c r="SNB8" s="309"/>
      <c r="SNC8" s="309"/>
      <c r="SND8" s="309"/>
      <c r="SNE8" s="309"/>
      <c r="SNF8" s="309"/>
      <c r="SNG8" s="309"/>
      <c r="SNH8" s="309"/>
      <c r="SNI8" s="309"/>
      <c r="SNJ8" s="309"/>
      <c r="SNK8" s="309"/>
      <c r="SNL8" s="309"/>
      <c r="SNM8" s="309"/>
      <c r="SNN8" s="309"/>
      <c r="SNO8" s="309"/>
      <c r="SNP8" s="309"/>
      <c r="SNQ8" s="309"/>
      <c r="SNR8" s="309"/>
      <c r="SNS8" s="309"/>
      <c r="SNT8" s="309"/>
      <c r="SNU8" s="309"/>
      <c r="SNV8" s="309"/>
      <c r="SNW8" s="309"/>
      <c r="SNX8" s="309"/>
      <c r="SNY8" s="309"/>
      <c r="SNZ8" s="309"/>
      <c r="SOA8" s="309"/>
      <c r="SOB8" s="309"/>
      <c r="SOC8" s="309"/>
      <c r="SOD8" s="309"/>
      <c r="SOE8" s="309"/>
      <c r="SOF8" s="309"/>
      <c r="SOG8" s="309"/>
      <c r="SOH8" s="309"/>
      <c r="SOI8" s="309"/>
      <c r="SOJ8" s="309"/>
      <c r="SOK8" s="309"/>
      <c r="SOL8" s="309"/>
      <c r="SOM8" s="309"/>
      <c r="SON8" s="309"/>
      <c r="SOO8" s="309"/>
      <c r="SOP8" s="309"/>
      <c r="SOQ8" s="309"/>
      <c r="SOR8" s="309"/>
      <c r="SOS8" s="309"/>
      <c r="SOT8" s="309"/>
      <c r="SOU8" s="309"/>
      <c r="SOV8" s="309"/>
      <c r="SOW8" s="309"/>
      <c r="SOX8" s="309"/>
      <c r="SOY8" s="309"/>
      <c r="SOZ8" s="309"/>
      <c r="SPA8" s="309"/>
      <c r="SPB8" s="309"/>
      <c r="SPC8" s="309"/>
      <c r="SPD8" s="309"/>
      <c r="SPE8" s="309"/>
      <c r="SPF8" s="309"/>
      <c r="SPG8" s="309"/>
      <c r="SPH8" s="309"/>
      <c r="SPI8" s="309"/>
      <c r="SPJ8" s="309"/>
      <c r="SPK8" s="309"/>
      <c r="SPL8" s="309"/>
      <c r="SPM8" s="309"/>
      <c r="SPN8" s="309"/>
      <c r="SPO8" s="309"/>
      <c r="SPP8" s="309"/>
      <c r="SPQ8" s="309"/>
      <c r="SPR8" s="309"/>
      <c r="SPS8" s="309"/>
      <c r="SPT8" s="309"/>
      <c r="SPU8" s="309"/>
      <c r="SPV8" s="309"/>
      <c r="SPW8" s="309"/>
      <c r="SPX8" s="309"/>
      <c r="SPY8" s="309"/>
      <c r="SPZ8" s="309"/>
      <c r="SQA8" s="309"/>
      <c r="SQB8" s="309"/>
      <c r="SQC8" s="309"/>
      <c r="SQD8" s="309"/>
      <c r="SQE8" s="309"/>
      <c r="SQF8" s="309"/>
      <c r="SQG8" s="309"/>
      <c r="SQH8" s="309"/>
      <c r="SQI8" s="309"/>
      <c r="SQJ8" s="309"/>
      <c r="SQK8" s="309"/>
      <c r="SQL8" s="309"/>
      <c r="SQM8" s="309"/>
      <c r="SQN8" s="309"/>
      <c r="SQO8" s="309"/>
      <c r="SQP8" s="309"/>
      <c r="SQQ8" s="309"/>
      <c r="SQR8" s="309"/>
      <c r="SQS8" s="309"/>
      <c r="SQT8" s="309"/>
      <c r="SQU8" s="309"/>
      <c r="SQV8" s="309"/>
      <c r="SQW8" s="309"/>
      <c r="SQX8" s="309"/>
      <c r="SQY8" s="309"/>
      <c r="SQZ8" s="309"/>
      <c r="SRA8" s="309"/>
      <c r="SRB8" s="309"/>
      <c r="SRC8" s="309"/>
      <c r="SRD8" s="309"/>
      <c r="SRE8" s="309"/>
      <c r="SRF8" s="309"/>
      <c r="SRG8" s="309"/>
      <c r="SRH8" s="309"/>
      <c r="SRI8" s="309"/>
      <c r="SRJ8" s="309"/>
      <c r="SRK8" s="309"/>
      <c r="SRL8" s="309"/>
      <c r="SRM8" s="309"/>
      <c r="SRN8" s="309"/>
      <c r="SRO8" s="309"/>
      <c r="SRP8" s="309"/>
      <c r="SRQ8" s="309"/>
      <c r="SRR8" s="309"/>
      <c r="SRS8" s="309"/>
      <c r="SRT8" s="309"/>
      <c r="SRU8" s="309"/>
      <c r="SRV8" s="309"/>
      <c r="SRW8" s="309"/>
      <c r="SRX8" s="309"/>
      <c r="SRY8" s="309"/>
      <c r="SRZ8" s="309"/>
      <c r="SSA8" s="309"/>
      <c r="SSB8" s="309"/>
      <c r="SSC8" s="309"/>
      <c r="SSD8" s="309"/>
      <c r="SSE8" s="309"/>
      <c r="SSF8" s="309"/>
      <c r="SSG8" s="309"/>
      <c r="SSH8" s="309"/>
      <c r="SSI8" s="309"/>
      <c r="SSJ8" s="309"/>
      <c r="SSK8" s="309"/>
      <c r="SSL8" s="309"/>
      <c r="SSM8" s="309"/>
      <c r="SSN8" s="309"/>
      <c r="SSO8" s="309"/>
      <c r="SSP8" s="309"/>
      <c r="SSQ8" s="309"/>
      <c r="SSR8" s="309"/>
      <c r="SSS8" s="309"/>
      <c r="SST8" s="309"/>
      <c r="SSU8" s="309"/>
      <c r="SSV8" s="309"/>
      <c r="SSW8" s="309"/>
      <c r="SSX8" s="309"/>
      <c r="SSY8" s="309"/>
      <c r="SSZ8" s="309"/>
      <c r="STA8" s="309"/>
      <c r="STB8" s="309"/>
      <c r="STC8" s="309"/>
      <c r="STD8" s="309"/>
      <c r="STE8" s="309"/>
      <c r="STF8" s="309"/>
      <c r="STG8" s="309"/>
      <c r="STH8" s="309"/>
      <c r="STI8" s="309"/>
      <c r="STJ8" s="309"/>
      <c r="STK8" s="309"/>
      <c r="STL8" s="309"/>
      <c r="STM8" s="309"/>
      <c r="STN8" s="309"/>
      <c r="STO8" s="309"/>
      <c r="STP8" s="309"/>
      <c r="STQ8" s="309"/>
      <c r="STR8" s="309"/>
      <c r="STS8" s="309"/>
      <c r="STT8" s="309"/>
      <c r="STU8" s="309"/>
      <c r="STV8" s="309"/>
      <c r="STW8" s="309"/>
      <c r="STX8" s="309"/>
      <c r="STY8" s="309"/>
      <c r="STZ8" s="309"/>
      <c r="SUA8" s="309"/>
      <c r="SUB8" s="309"/>
      <c r="SUC8" s="309"/>
      <c r="SUD8" s="309"/>
      <c r="SUE8" s="309"/>
      <c r="SUF8" s="309"/>
      <c r="SUG8" s="309"/>
      <c r="SUH8" s="309"/>
      <c r="SUI8" s="309"/>
      <c r="SUJ8" s="309"/>
      <c r="SUK8" s="309"/>
      <c r="SUL8" s="309"/>
      <c r="SUM8" s="309"/>
      <c r="SUN8" s="309"/>
      <c r="SUO8" s="309"/>
      <c r="SUP8" s="309"/>
      <c r="SUQ8" s="309"/>
      <c r="SUR8" s="309"/>
      <c r="SUS8" s="309"/>
      <c r="SUT8" s="309"/>
      <c r="SUU8" s="309"/>
      <c r="SUV8" s="309"/>
      <c r="SUW8" s="309"/>
      <c r="SUX8" s="309"/>
      <c r="SUY8" s="309"/>
      <c r="SUZ8" s="309"/>
      <c r="SVA8" s="309"/>
      <c r="SVB8" s="309"/>
      <c r="SVC8" s="309"/>
      <c r="SVD8" s="309"/>
      <c r="SVE8" s="309"/>
      <c r="SVF8" s="309"/>
      <c r="SVG8" s="309"/>
      <c r="SVH8" s="309"/>
      <c r="SVI8" s="309"/>
      <c r="SVJ8" s="309"/>
      <c r="SVK8" s="309"/>
      <c r="SVL8" s="309"/>
      <c r="SVM8" s="309"/>
      <c r="SVN8" s="309"/>
      <c r="SVO8" s="309"/>
      <c r="SVP8" s="309"/>
      <c r="SVQ8" s="309"/>
      <c r="SVR8" s="309"/>
      <c r="SVS8" s="309"/>
      <c r="SVT8" s="309"/>
      <c r="SVU8" s="309"/>
      <c r="SVV8" s="309"/>
      <c r="SVW8" s="309"/>
      <c r="SVX8" s="309"/>
      <c r="SVY8" s="309"/>
      <c r="SVZ8" s="309"/>
      <c r="SWA8" s="309"/>
      <c r="SWB8" s="309"/>
      <c r="SWC8" s="309"/>
      <c r="SWD8" s="309"/>
      <c r="SWE8" s="309"/>
      <c r="SWF8" s="309"/>
      <c r="SWG8" s="309"/>
      <c r="SWH8" s="309"/>
      <c r="SWI8" s="309"/>
      <c r="SWJ8" s="309"/>
      <c r="SWK8" s="309"/>
      <c r="SWL8" s="309"/>
      <c r="SWM8" s="309"/>
      <c r="SWN8" s="309"/>
      <c r="SWO8" s="309"/>
      <c r="SWP8" s="309"/>
      <c r="SWQ8" s="309"/>
      <c r="SWR8" s="309"/>
      <c r="SWS8" s="309"/>
      <c r="SWT8" s="309"/>
      <c r="SWU8" s="309"/>
      <c r="SWV8" s="309"/>
      <c r="SWW8" s="309"/>
      <c r="SWX8" s="309"/>
      <c r="SWY8" s="309"/>
      <c r="SWZ8" s="309"/>
      <c r="SXA8" s="309"/>
      <c r="SXB8" s="309"/>
      <c r="SXC8" s="309"/>
      <c r="SXD8" s="309"/>
      <c r="SXE8" s="309"/>
      <c r="SXF8" s="309"/>
      <c r="SXG8" s="309"/>
      <c r="SXH8" s="309"/>
      <c r="SXI8" s="309"/>
      <c r="SXJ8" s="309"/>
      <c r="SXK8" s="309"/>
      <c r="SXL8" s="309"/>
      <c r="SXM8" s="309"/>
      <c r="SXN8" s="309"/>
      <c r="SXO8" s="309"/>
      <c r="SXP8" s="309"/>
      <c r="SXQ8" s="309"/>
      <c r="SXR8" s="309"/>
      <c r="SXS8" s="309"/>
      <c r="SXT8" s="309"/>
      <c r="SXU8" s="309"/>
      <c r="SXV8" s="309"/>
      <c r="SXW8" s="309"/>
      <c r="SXX8" s="309"/>
      <c r="SXY8" s="309"/>
      <c r="SXZ8" s="309"/>
      <c r="SYA8" s="309"/>
      <c r="SYB8" s="309"/>
      <c r="SYC8" s="309"/>
      <c r="SYD8" s="309"/>
      <c r="SYE8" s="309"/>
      <c r="SYF8" s="309"/>
      <c r="SYG8" s="309"/>
      <c r="SYH8" s="309"/>
      <c r="SYI8" s="309"/>
      <c r="SYJ8" s="309"/>
      <c r="SYK8" s="309"/>
      <c r="SYL8" s="309"/>
      <c r="SYM8" s="309"/>
      <c r="SYN8" s="309"/>
      <c r="SYO8" s="309"/>
      <c r="SYP8" s="309"/>
      <c r="SYQ8" s="309"/>
      <c r="SYR8" s="309"/>
      <c r="SYS8" s="309"/>
      <c r="SYT8" s="309"/>
      <c r="SYU8" s="309"/>
      <c r="SYV8" s="309"/>
      <c r="SYW8" s="309"/>
      <c r="SYX8" s="309"/>
      <c r="SYY8" s="309"/>
      <c r="SYZ8" s="309"/>
      <c r="SZA8" s="309"/>
      <c r="SZB8" s="309"/>
      <c r="SZC8" s="309"/>
      <c r="SZD8" s="309"/>
      <c r="SZE8" s="309"/>
      <c r="SZF8" s="309"/>
      <c r="SZG8" s="309"/>
      <c r="SZH8" s="309"/>
      <c r="SZI8" s="309"/>
      <c r="SZJ8" s="309"/>
      <c r="SZK8" s="309"/>
      <c r="SZL8" s="309"/>
      <c r="SZM8" s="309"/>
      <c r="SZN8" s="309"/>
      <c r="SZO8" s="309"/>
      <c r="SZP8" s="309"/>
      <c r="SZQ8" s="309"/>
      <c r="SZR8" s="309"/>
      <c r="SZS8" s="309"/>
      <c r="SZT8" s="309"/>
      <c r="SZU8" s="309"/>
      <c r="SZV8" s="309"/>
      <c r="SZW8" s="309"/>
      <c r="SZX8" s="309"/>
      <c r="SZY8" s="309"/>
      <c r="SZZ8" s="309"/>
      <c r="TAA8" s="309"/>
      <c r="TAB8" s="309"/>
      <c r="TAC8" s="309"/>
      <c r="TAD8" s="309"/>
      <c r="TAE8" s="309"/>
      <c r="TAF8" s="309"/>
      <c r="TAG8" s="309"/>
      <c r="TAH8" s="309"/>
      <c r="TAI8" s="309"/>
      <c r="TAJ8" s="309"/>
      <c r="TAK8" s="309"/>
      <c r="TAL8" s="309"/>
      <c r="TAM8" s="309"/>
      <c r="TAN8" s="309"/>
      <c r="TAO8" s="309"/>
      <c r="TAP8" s="309"/>
      <c r="TAQ8" s="309"/>
      <c r="TAR8" s="309"/>
      <c r="TAS8" s="309"/>
      <c r="TAT8" s="309"/>
      <c r="TAU8" s="309"/>
      <c r="TAV8" s="309"/>
      <c r="TAW8" s="309"/>
      <c r="TAX8" s="309"/>
      <c r="TAY8" s="309"/>
      <c r="TAZ8" s="309"/>
      <c r="TBA8" s="309"/>
      <c r="TBB8" s="309"/>
      <c r="TBC8" s="309"/>
      <c r="TBD8" s="309"/>
      <c r="TBE8" s="309"/>
      <c r="TBF8" s="309"/>
      <c r="TBG8" s="309"/>
      <c r="TBH8" s="309"/>
      <c r="TBI8" s="309"/>
      <c r="TBJ8" s="309"/>
      <c r="TBK8" s="309"/>
      <c r="TBL8" s="309"/>
      <c r="TBM8" s="309"/>
      <c r="TBN8" s="309"/>
      <c r="TBO8" s="309"/>
      <c r="TBP8" s="309"/>
      <c r="TBQ8" s="309"/>
      <c r="TBR8" s="309"/>
      <c r="TBS8" s="309"/>
      <c r="TBT8" s="309"/>
      <c r="TBU8" s="309"/>
      <c r="TBV8" s="309"/>
      <c r="TBW8" s="309"/>
      <c r="TBX8" s="309"/>
      <c r="TBY8" s="309"/>
      <c r="TBZ8" s="309"/>
      <c r="TCA8" s="309"/>
      <c r="TCB8" s="309"/>
      <c r="TCC8" s="309"/>
      <c r="TCD8" s="309"/>
      <c r="TCE8" s="309"/>
      <c r="TCF8" s="309"/>
      <c r="TCG8" s="309"/>
      <c r="TCH8" s="309"/>
      <c r="TCI8" s="309"/>
      <c r="TCJ8" s="309"/>
      <c r="TCK8" s="309"/>
      <c r="TCL8" s="309"/>
      <c r="TCM8" s="309"/>
      <c r="TCN8" s="309"/>
      <c r="TCO8" s="309"/>
      <c r="TCP8" s="309"/>
      <c r="TCQ8" s="309"/>
      <c r="TCR8" s="309"/>
      <c r="TCS8" s="309"/>
      <c r="TCT8" s="309"/>
      <c r="TCU8" s="309"/>
      <c r="TCV8" s="309"/>
      <c r="TCW8" s="309"/>
      <c r="TCX8" s="309"/>
      <c r="TCY8" s="309"/>
      <c r="TCZ8" s="309"/>
      <c r="TDA8" s="309"/>
      <c r="TDB8" s="309"/>
      <c r="TDC8" s="309"/>
      <c r="TDD8" s="309"/>
      <c r="TDE8" s="309"/>
      <c r="TDF8" s="309"/>
      <c r="TDG8" s="309"/>
      <c r="TDH8" s="309"/>
      <c r="TDI8" s="309"/>
      <c r="TDJ8" s="309"/>
      <c r="TDK8" s="309"/>
      <c r="TDL8" s="309"/>
      <c r="TDM8" s="309"/>
      <c r="TDN8" s="309"/>
      <c r="TDO8" s="309"/>
      <c r="TDP8" s="309"/>
      <c r="TDQ8" s="309"/>
      <c r="TDR8" s="309"/>
      <c r="TDS8" s="309"/>
      <c r="TDT8" s="309"/>
      <c r="TDU8" s="309"/>
      <c r="TDV8" s="309"/>
      <c r="TDW8" s="309"/>
      <c r="TDX8" s="309"/>
      <c r="TDY8" s="309"/>
      <c r="TDZ8" s="309"/>
      <c r="TEA8" s="309"/>
      <c r="TEB8" s="309"/>
      <c r="TEC8" s="309"/>
      <c r="TED8" s="309"/>
      <c r="TEE8" s="309"/>
      <c r="TEF8" s="309"/>
      <c r="TEG8" s="309"/>
      <c r="TEH8" s="309"/>
      <c r="TEI8" s="309"/>
      <c r="TEJ8" s="309"/>
      <c r="TEK8" s="309"/>
      <c r="TEL8" s="309"/>
      <c r="TEM8" s="309"/>
      <c r="TEN8" s="309"/>
      <c r="TEO8" s="309"/>
      <c r="TEP8" s="309"/>
      <c r="TEQ8" s="309"/>
      <c r="TER8" s="309"/>
      <c r="TES8" s="309"/>
      <c r="TET8" s="309"/>
      <c r="TEU8" s="309"/>
      <c r="TEV8" s="309"/>
      <c r="TEW8" s="309"/>
      <c r="TEX8" s="309"/>
      <c r="TEY8" s="309"/>
      <c r="TEZ8" s="309"/>
      <c r="TFA8" s="309"/>
      <c r="TFB8" s="309"/>
      <c r="TFC8" s="309"/>
      <c r="TFD8" s="309"/>
      <c r="TFE8" s="309"/>
      <c r="TFF8" s="309"/>
      <c r="TFG8" s="309"/>
      <c r="TFH8" s="309"/>
      <c r="TFI8" s="309"/>
      <c r="TFJ8" s="309"/>
      <c r="TFK8" s="309"/>
      <c r="TFL8" s="309"/>
      <c r="TFM8" s="309"/>
      <c r="TFN8" s="309"/>
      <c r="TFO8" s="309"/>
      <c r="TFP8" s="309"/>
      <c r="TFQ8" s="309"/>
      <c r="TFR8" s="309"/>
      <c r="TFS8" s="309"/>
      <c r="TFT8" s="309"/>
      <c r="TFU8" s="309"/>
      <c r="TFV8" s="309"/>
      <c r="TFW8" s="309"/>
      <c r="TFX8" s="309"/>
      <c r="TFY8" s="309"/>
      <c r="TFZ8" s="309"/>
      <c r="TGA8" s="309"/>
      <c r="TGB8" s="309"/>
      <c r="TGC8" s="309"/>
      <c r="TGD8" s="309"/>
      <c r="TGE8" s="309"/>
      <c r="TGF8" s="309"/>
      <c r="TGG8" s="309"/>
      <c r="TGH8" s="309"/>
      <c r="TGI8" s="309"/>
      <c r="TGJ8" s="309"/>
      <c r="TGK8" s="309"/>
      <c r="TGL8" s="309"/>
      <c r="TGM8" s="309"/>
      <c r="TGN8" s="309"/>
      <c r="TGO8" s="309"/>
      <c r="TGP8" s="309"/>
      <c r="TGQ8" s="309"/>
      <c r="TGR8" s="309"/>
      <c r="TGS8" s="309"/>
      <c r="TGT8" s="309"/>
      <c r="TGU8" s="309"/>
      <c r="TGV8" s="309"/>
      <c r="TGW8" s="309"/>
      <c r="TGX8" s="309"/>
      <c r="TGY8" s="309"/>
      <c r="TGZ8" s="309"/>
      <c r="THA8" s="309"/>
      <c r="THB8" s="309"/>
      <c r="THC8" s="309"/>
      <c r="THD8" s="309"/>
      <c r="THE8" s="309"/>
      <c r="THF8" s="309"/>
      <c r="THG8" s="309"/>
      <c r="THH8" s="309"/>
      <c r="THI8" s="309"/>
      <c r="THJ8" s="309"/>
      <c r="THK8" s="309"/>
      <c r="THL8" s="309"/>
      <c r="THM8" s="309"/>
      <c r="THN8" s="309"/>
      <c r="THO8" s="309"/>
      <c r="THP8" s="309"/>
      <c r="THQ8" s="309"/>
      <c r="THR8" s="309"/>
      <c r="THS8" s="309"/>
      <c r="THT8" s="309"/>
      <c r="THU8" s="309"/>
      <c r="THV8" s="309"/>
      <c r="THW8" s="309"/>
      <c r="THX8" s="309"/>
      <c r="THY8" s="309"/>
      <c r="THZ8" s="309"/>
      <c r="TIA8" s="309"/>
      <c r="TIB8" s="309"/>
      <c r="TIC8" s="309"/>
      <c r="TID8" s="309"/>
      <c r="TIE8" s="309"/>
      <c r="TIF8" s="309"/>
      <c r="TIG8" s="309"/>
      <c r="TIH8" s="309"/>
      <c r="TII8" s="309"/>
      <c r="TIJ8" s="309"/>
      <c r="TIK8" s="309"/>
      <c r="TIL8" s="309"/>
      <c r="TIM8" s="309"/>
      <c r="TIN8" s="309"/>
      <c r="TIO8" s="309"/>
      <c r="TIP8" s="309"/>
      <c r="TIQ8" s="309"/>
      <c r="TIR8" s="309"/>
      <c r="TIS8" s="309"/>
      <c r="TIT8" s="309"/>
      <c r="TIU8" s="309"/>
      <c r="TIV8" s="309"/>
      <c r="TIW8" s="309"/>
      <c r="TIX8" s="309"/>
      <c r="TIY8" s="309"/>
      <c r="TIZ8" s="309"/>
      <c r="TJA8" s="309"/>
      <c r="TJB8" s="309"/>
      <c r="TJC8" s="309"/>
      <c r="TJD8" s="309"/>
      <c r="TJE8" s="309"/>
      <c r="TJF8" s="309"/>
      <c r="TJG8" s="309"/>
      <c r="TJH8" s="309"/>
      <c r="TJI8" s="309"/>
      <c r="TJJ8" s="309"/>
      <c r="TJK8" s="309"/>
      <c r="TJL8" s="309"/>
      <c r="TJM8" s="309"/>
      <c r="TJN8" s="309"/>
      <c r="TJO8" s="309"/>
      <c r="TJP8" s="309"/>
      <c r="TJQ8" s="309"/>
      <c r="TJR8" s="309"/>
      <c r="TJS8" s="309"/>
      <c r="TJT8" s="309"/>
      <c r="TJU8" s="309"/>
      <c r="TJV8" s="309"/>
      <c r="TJW8" s="309"/>
      <c r="TJX8" s="309"/>
      <c r="TJY8" s="309"/>
      <c r="TJZ8" s="309"/>
      <c r="TKA8" s="309"/>
      <c r="TKB8" s="309"/>
      <c r="TKC8" s="309"/>
      <c r="TKD8" s="309"/>
      <c r="TKE8" s="309"/>
      <c r="TKF8" s="309"/>
      <c r="TKG8" s="309"/>
      <c r="TKH8" s="309"/>
      <c r="TKI8" s="309"/>
      <c r="TKJ8" s="309"/>
      <c r="TKK8" s="309"/>
      <c r="TKL8" s="309"/>
      <c r="TKM8" s="309"/>
      <c r="TKN8" s="309"/>
      <c r="TKO8" s="309"/>
      <c r="TKP8" s="309"/>
      <c r="TKQ8" s="309"/>
      <c r="TKR8" s="309"/>
      <c r="TKS8" s="309"/>
      <c r="TKT8" s="309"/>
      <c r="TKU8" s="309"/>
      <c r="TKV8" s="309"/>
      <c r="TKW8" s="309"/>
      <c r="TKX8" s="309"/>
      <c r="TKY8" s="309"/>
      <c r="TKZ8" s="309"/>
      <c r="TLA8" s="309"/>
      <c r="TLB8" s="309"/>
      <c r="TLC8" s="309"/>
      <c r="TLD8" s="309"/>
      <c r="TLE8" s="309"/>
      <c r="TLF8" s="309"/>
      <c r="TLG8" s="309"/>
      <c r="TLH8" s="309"/>
      <c r="TLI8" s="309"/>
      <c r="TLJ8" s="309"/>
      <c r="TLK8" s="309"/>
      <c r="TLL8" s="309"/>
      <c r="TLM8" s="309"/>
      <c r="TLN8" s="309"/>
      <c r="TLO8" s="309"/>
      <c r="TLP8" s="309"/>
      <c r="TLQ8" s="309"/>
      <c r="TLR8" s="309"/>
      <c r="TLS8" s="309"/>
      <c r="TLT8" s="309"/>
      <c r="TLU8" s="309"/>
      <c r="TLV8" s="309"/>
      <c r="TLW8" s="309"/>
      <c r="TLX8" s="309"/>
      <c r="TLY8" s="309"/>
      <c r="TLZ8" s="309"/>
      <c r="TMA8" s="309"/>
      <c r="TMB8" s="309"/>
      <c r="TMC8" s="309"/>
      <c r="TMD8" s="309"/>
      <c r="TME8" s="309"/>
      <c r="TMF8" s="309"/>
      <c r="TMG8" s="309"/>
      <c r="TMH8" s="309"/>
      <c r="TMI8" s="309"/>
      <c r="TMJ8" s="309"/>
      <c r="TMK8" s="309"/>
      <c r="TML8" s="309"/>
      <c r="TMM8" s="309"/>
      <c r="TMN8" s="309"/>
      <c r="TMO8" s="309"/>
      <c r="TMP8" s="309"/>
      <c r="TMQ8" s="309"/>
      <c r="TMR8" s="309"/>
      <c r="TMS8" s="309"/>
      <c r="TMT8" s="309"/>
      <c r="TMU8" s="309"/>
      <c r="TMV8" s="309"/>
      <c r="TMW8" s="309"/>
      <c r="TMX8" s="309"/>
      <c r="TMY8" s="309"/>
      <c r="TMZ8" s="309"/>
      <c r="TNA8" s="309"/>
      <c r="TNB8" s="309"/>
      <c r="TNC8" s="309"/>
      <c r="TND8" s="309"/>
      <c r="TNE8" s="309"/>
      <c r="TNF8" s="309"/>
      <c r="TNG8" s="309"/>
      <c r="TNH8" s="309"/>
      <c r="TNI8" s="309"/>
      <c r="TNJ8" s="309"/>
      <c r="TNK8" s="309"/>
      <c r="TNL8" s="309"/>
      <c r="TNM8" s="309"/>
      <c r="TNN8" s="309"/>
      <c r="TNO8" s="309"/>
      <c r="TNP8" s="309"/>
      <c r="TNQ8" s="309"/>
      <c r="TNR8" s="309"/>
      <c r="TNS8" s="309"/>
      <c r="TNT8" s="309"/>
      <c r="TNU8" s="309"/>
      <c r="TNV8" s="309"/>
      <c r="TNW8" s="309"/>
      <c r="TNX8" s="309"/>
      <c r="TNY8" s="309"/>
      <c r="TNZ8" s="309"/>
      <c r="TOA8" s="309"/>
      <c r="TOB8" s="309"/>
      <c r="TOC8" s="309"/>
      <c r="TOD8" s="309"/>
      <c r="TOE8" s="309"/>
      <c r="TOF8" s="309"/>
      <c r="TOG8" s="309"/>
      <c r="TOH8" s="309"/>
      <c r="TOI8" s="309"/>
      <c r="TOJ8" s="309"/>
      <c r="TOK8" s="309"/>
      <c r="TOL8" s="309"/>
      <c r="TOM8" s="309"/>
      <c r="TON8" s="309"/>
      <c r="TOO8" s="309"/>
      <c r="TOP8" s="309"/>
      <c r="TOQ8" s="309"/>
      <c r="TOR8" s="309"/>
      <c r="TOS8" s="309"/>
      <c r="TOT8" s="309"/>
      <c r="TOU8" s="309"/>
      <c r="TOV8" s="309"/>
      <c r="TOW8" s="309"/>
      <c r="TOX8" s="309"/>
      <c r="TOY8" s="309"/>
      <c r="TOZ8" s="309"/>
      <c r="TPA8" s="309"/>
      <c r="TPB8" s="309"/>
      <c r="TPC8" s="309"/>
      <c r="TPD8" s="309"/>
      <c r="TPE8" s="309"/>
      <c r="TPF8" s="309"/>
      <c r="TPG8" s="309"/>
      <c r="TPH8" s="309"/>
      <c r="TPI8" s="309"/>
      <c r="TPJ8" s="309"/>
      <c r="TPK8" s="309"/>
      <c r="TPL8" s="309"/>
      <c r="TPM8" s="309"/>
      <c r="TPN8" s="309"/>
      <c r="TPO8" s="309"/>
      <c r="TPP8" s="309"/>
      <c r="TPQ8" s="309"/>
      <c r="TPR8" s="309"/>
      <c r="TPS8" s="309"/>
      <c r="TPT8" s="309"/>
      <c r="TPU8" s="309"/>
      <c r="TPV8" s="309"/>
      <c r="TPW8" s="309"/>
      <c r="TPX8" s="309"/>
      <c r="TPY8" s="309"/>
      <c r="TPZ8" s="309"/>
      <c r="TQA8" s="309"/>
      <c r="TQB8" s="309"/>
      <c r="TQC8" s="309"/>
      <c r="TQD8" s="309"/>
      <c r="TQE8" s="309"/>
      <c r="TQF8" s="309"/>
      <c r="TQG8" s="309"/>
      <c r="TQH8" s="309"/>
      <c r="TQI8" s="309"/>
      <c r="TQJ8" s="309"/>
      <c r="TQK8" s="309"/>
      <c r="TQL8" s="309"/>
      <c r="TQM8" s="309"/>
      <c r="TQN8" s="309"/>
      <c r="TQO8" s="309"/>
      <c r="TQP8" s="309"/>
      <c r="TQQ8" s="309"/>
      <c r="TQR8" s="309"/>
      <c r="TQS8" s="309"/>
      <c r="TQT8" s="309"/>
      <c r="TQU8" s="309"/>
      <c r="TQV8" s="309"/>
      <c r="TQW8" s="309"/>
      <c r="TQX8" s="309"/>
      <c r="TQY8" s="309"/>
      <c r="TQZ8" s="309"/>
      <c r="TRA8" s="309"/>
      <c r="TRB8" s="309"/>
      <c r="TRC8" s="309"/>
      <c r="TRD8" s="309"/>
      <c r="TRE8" s="309"/>
      <c r="TRF8" s="309"/>
      <c r="TRG8" s="309"/>
      <c r="TRH8" s="309"/>
      <c r="TRI8" s="309"/>
      <c r="TRJ8" s="309"/>
      <c r="TRK8" s="309"/>
      <c r="TRL8" s="309"/>
      <c r="TRM8" s="309"/>
      <c r="TRN8" s="309"/>
      <c r="TRO8" s="309"/>
      <c r="TRP8" s="309"/>
      <c r="TRQ8" s="309"/>
      <c r="TRR8" s="309"/>
      <c r="TRS8" s="309"/>
      <c r="TRT8" s="309"/>
      <c r="TRU8" s="309"/>
      <c r="TRV8" s="309"/>
      <c r="TRW8" s="309"/>
      <c r="TRX8" s="309"/>
      <c r="TRY8" s="309"/>
      <c r="TRZ8" s="309"/>
      <c r="TSA8" s="309"/>
      <c r="TSB8" s="309"/>
      <c r="TSC8" s="309"/>
      <c r="TSD8" s="309"/>
      <c r="TSE8" s="309"/>
      <c r="TSF8" s="309"/>
      <c r="TSG8" s="309"/>
      <c r="TSH8" s="309"/>
      <c r="TSI8" s="309"/>
      <c r="TSJ8" s="309"/>
      <c r="TSK8" s="309"/>
      <c r="TSL8" s="309"/>
      <c r="TSM8" s="309"/>
      <c r="TSN8" s="309"/>
      <c r="TSO8" s="309"/>
      <c r="TSP8" s="309"/>
      <c r="TSQ8" s="309"/>
      <c r="TSR8" s="309"/>
      <c r="TSS8" s="309"/>
      <c r="TST8" s="309"/>
      <c r="TSU8" s="309"/>
      <c r="TSV8" s="309"/>
      <c r="TSW8" s="309"/>
      <c r="TSX8" s="309"/>
      <c r="TSY8" s="309"/>
      <c r="TSZ8" s="309"/>
      <c r="TTA8" s="309"/>
      <c r="TTB8" s="309"/>
      <c r="TTC8" s="309"/>
      <c r="TTD8" s="309"/>
      <c r="TTE8" s="309"/>
      <c r="TTF8" s="309"/>
      <c r="TTG8" s="309"/>
      <c r="TTH8" s="309"/>
      <c r="TTI8" s="309"/>
      <c r="TTJ8" s="309"/>
      <c r="TTK8" s="309"/>
      <c r="TTL8" s="309"/>
      <c r="TTM8" s="309"/>
      <c r="TTN8" s="309"/>
      <c r="TTO8" s="309"/>
      <c r="TTP8" s="309"/>
      <c r="TTQ8" s="309"/>
      <c r="TTR8" s="309"/>
      <c r="TTS8" s="309"/>
      <c r="TTT8" s="309"/>
      <c r="TTU8" s="309"/>
      <c r="TTV8" s="309"/>
      <c r="TTW8" s="309"/>
      <c r="TTX8" s="309"/>
      <c r="TTY8" s="309"/>
      <c r="TTZ8" s="309"/>
      <c r="TUA8" s="309"/>
      <c r="TUB8" s="309"/>
      <c r="TUC8" s="309"/>
      <c r="TUD8" s="309"/>
      <c r="TUE8" s="309"/>
      <c r="TUF8" s="309"/>
      <c r="TUG8" s="309"/>
      <c r="TUH8" s="309"/>
      <c r="TUI8" s="309"/>
      <c r="TUJ8" s="309"/>
      <c r="TUK8" s="309"/>
      <c r="TUL8" s="309"/>
      <c r="TUM8" s="309"/>
      <c r="TUN8" s="309"/>
      <c r="TUO8" s="309"/>
      <c r="TUP8" s="309"/>
      <c r="TUQ8" s="309"/>
      <c r="TUR8" s="309"/>
      <c r="TUS8" s="309"/>
      <c r="TUT8" s="309"/>
      <c r="TUU8" s="309"/>
      <c r="TUV8" s="309"/>
      <c r="TUW8" s="309"/>
      <c r="TUX8" s="309"/>
      <c r="TUY8" s="309"/>
      <c r="TUZ8" s="309"/>
      <c r="TVA8" s="309"/>
      <c r="TVB8" s="309"/>
      <c r="TVC8" s="309"/>
      <c r="TVD8" s="309"/>
      <c r="TVE8" s="309"/>
      <c r="TVF8" s="309"/>
      <c r="TVG8" s="309"/>
      <c r="TVH8" s="309"/>
      <c r="TVI8" s="309"/>
      <c r="TVJ8" s="309"/>
      <c r="TVK8" s="309"/>
      <c r="TVL8" s="309"/>
      <c r="TVM8" s="309"/>
      <c r="TVN8" s="309"/>
      <c r="TVO8" s="309"/>
      <c r="TVP8" s="309"/>
      <c r="TVQ8" s="309"/>
      <c r="TVR8" s="309"/>
      <c r="TVS8" s="309"/>
      <c r="TVT8" s="309"/>
      <c r="TVU8" s="309"/>
      <c r="TVV8" s="309"/>
      <c r="TVW8" s="309"/>
      <c r="TVX8" s="309"/>
      <c r="TVY8" s="309"/>
      <c r="TVZ8" s="309"/>
      <c r="TWA8" s="309"/>
      <c r="TWB8" s="309"/>
      <c r="TWC8" s="309"/>
      <c r="TWD8" s="309"/>
      <c r="TWE8" s="309"/>
      <c r="TWF8" s="309"/>
      <c r="TWG8" s="309"/>
      <c r="TWH8" s="309"/>
      <c r="TWI8" s="309"/>
      <c r="TWJ8" s="309"/>
      <c r="TWK8" s="309"/>
      <c r="TWL8" s="309"/>
      <c r="TWM8" s="309"/>
      <c r="TWN8" s="309"/>
      <c r="TWO8" s="309"/>
      <c r="TWP8" s="309"/>
      <c r="TWQ8" s="309"/>
      <c r="TWR8" s="309"/>
      <c r="TWS8" s="309"/>
      <c r="TWT8" s="309"/>
      <c r="TWU8" s="309"/>
      <c r="TWV8" s="309"/>
      <c r="TWW8" s="309"/>
      <c r="TWX8" s="309"/>
      <c r="TWY8" s="309"/>
      <c r="TWZ8" s="309"/>
      <c r="TXA8" s="309"/>
      <c r="TXB8" s="309"/>
      <c r="TXC8" s="309"/>
      <c r="TXD8" s="309"/>
      <c r="TXE8" s="309"/>
      <c r="TXF8" s="309"/>
      <c r="TXG8" s="309"/>
      <c r="TXH8" s="309"/>
      <c r="TXI8" s="309"/>
      <c r="TXJ8" s="309"/>
      <c r="TXK8" s="309"/>
      <c r="TXL8" s="309"/>
      <c r="TXM8" s="309"/>
      <c r="TXN8" s="309"/>
      <c r="TXO8" s="309"/>
      <c r="TXP8" s="309"/>
      <c r="TXQ8" s="309"/>
      <c r="TXR8" s="309"/>
      <c r="TXS8" s="309"/>
      <c r="TXT8" s="309"/>
      <c r="TXU8" s="309"/>
      <c r="TXV8" s="309"/>
      <c r="TXW8" s="309"/>
      <c r="TXX8" s="309"/>
      <c r="TXY8" s="309"/>
      <c r="TXZ8" s="309"/>
      <c r="TYA8" s="309"/>
      <c r="TYB8" s="309"/>
      <c r="TYC8" s="309"/>
      <c r="TYD8" s="309"/>
      <c r="TYE8" s="309"/>
      <c r="TYF8" s="309"/>
      <c r="TYG8" s="309"/>
      <c r="TYH8" s="309"/>
      <c r="TYI8" s="309"/>
      <c r="TYJ8" s="309"/>
      <c r="TYK8" s="309"/>
      <c r="TYL8" s="309"/>
      <c r="TYM8" s="309"/>
      <c r="TYN8" s="309"/>
      <c r="TYO8" s="309"/>
      <c r="TYP8" s="309"/>
      <c r="TYQ8" s="309"/>
      <c r="TYR8" s="309"/>
      <c r="TYS8" s="309"/>
      <c r="TYT8" s="309"/>
      <c r="TYU8" s="309"/>
      <c r="TYV8" s="309"/>
      <c r="TYW8" s="309"/>
      <c r="TYX8" s="309"/>
      <c r="TYY8" s="309"/>
      <c r="TYZ8" s="309"/>
      <c r="TZA8" s="309"/>
      <c r="TZB8" s="309"/>
      <c r="TZC8" s="309"/>
      <c r="TZD8" s="309"/>
      <c r="TZE8" s="309"/>
      <c r="TZF8" s="309"/>
      <c r="TZG8" s="309"/>
      <c r="TZH8" s="309"/>
      <c r="TZI8" s="309"/>
      <c r="TZJ8" s="309"/>
      <c r="TZK8" s="309"/>
      <c r="TZL8" s="309"/>
      <c r="TZM8" s="309"/>
      <c r="TZN8" s="309"/>
      <c r="TZO8" s="309"/>
      <c r="TZP8" s="309"/>
      <c r="TZQ8" s="309"/>
      <c r="TZR8" s="309"/>
      <c r="TZS8" s="309"/>
      <c r="TZT8" s="309"/>
      <c r="TZU8" s="309"/>
      <c r="TZV8" s="309"/>
      <c r="TZW8" s="309"/>
      <c r="TZX8" s="309"/>
      <c r="TZY8" s="309"/>
      <c r="TZZ8" s="309"/>
      <c r="UAA8" s="309"/>
      <c r="UAB8" s="309"/>
      <c r="UAC8" s="309"/>
      <c r="UAD8" s="309"/>
      <c r="UAE8" s="309"/>
      <c r="UAF8" s="309"/>
      <c r="UAG8" s="309"/>
      <c r="UAH8" s="309"/>
      <c r="UAI8" s="309"/>
      <c r="UAJ8" s="309"/>
      <c r="UAK8" s="309"/>
      <c r="UAL8" s="309"/>
      <c r="UAM8" s="309"/>
      <c r="UAN8" s="309"/>
      <c r="UAO8" s="309"/>
      <c r="UAP8" s="309"/>
      <c r="UAQ8" s="309"/>
      <c r="UAR8" s="309"/>
      <c r="UAS8" s="309"/>
      <c r="UAT8" s="309"/>
      <c r="UAU8" s="309"/>
      <c r="UAV8" s="309"/>
      <c r="UAW8" s="309"/>
      <c r="UAX8" s="309"/>
      <c r="UAY8" s="309"/>
      <c r="UAZ8" s="309"/>
      <c r="UBA8" s="309"/>
      <c r="UBB8" s="309"/>
      <c r="UBC8" s="309"/>
      <c r="UBD8" s="309"/>
      <c r="UBE8" s="309"/>
      <c r="UBF8" s="309"/>
      <c r="UBG8" s="309"/>
      <c r="UBH8" s="309"/>
      <c r="UBI8" s="309"/>
      <c r="UBJ8" s="309"/>
      <c r="UBK8" s="309"/>
      <c r="UBL8" s="309"/>
      <c r="UBM8" s="309"/>
      <c r="UBN8" s="309"/>
      <c r="UBO8" s="309"/>
      <c r="UBP8" s="309"/>
      <c r="UBQ8" s="309"/>
      <c r="UBR8" s="309"/>
      <c r="UBS8" s="309"/>
      <c r="UBT8" s="309"/>
      <c r="UBU8" s="309"/>
      <c r="UBV8" s="309"/>
      <c r="UBW8" s="309"/>
      <c r="UBX8" s="309"/>
      <c r="UBY8" s="309"/>
      <c r="UBZ8" s="309"/>
      <c r="UCA8" s="309"/>
      <c r="UCB8" s="309"/>
      <c r="UCC8" s="309"/>
      <c r="UCD8" s="309"/>
      <c r="UCE8" s="309"/>
      <c r="UCF8" s="309"/>
      <c r="UCG8" s="309"/>
      <c r="UCH8" s="309"/>
      <c r="UCI8" s="309"/>
      <c r="UCJ8" s="309"/>
      <c r="UCK8" s="309"/>
      <c r="UCL8" s="309"/>
      <c r="UCM8" s="309"/>
      <c r="UCN8" s="309"/>
      <c r="UCO8" s="309"/>
      <c r="UCP8" s="309"/>
      <c r="UCQ8" s="309"/>
      <c r="UCR8" s="309"/>
      <c r="UCS8" s="309"/>
      <c r="UCT8" s="309"/>
      <c r="UCU8" s="309"/>
      <c r="UCV8" s="309"/>
      <c r="UCW8" s="309"/>
      <c r="UCX8" s="309"/>
      <c r="UCY8" s="309"/>
      <c r="UCZ8" s="309"/>
      <c r="UDA8" s="309"/>
      <c r="UDB8" s="309"/>
      <c r="UDC8" s="309"/>
      <c r="UDD8" s="309"/>
      <c r="UDE8" s="309"/>
      <c r="UDF8" s="309"/>
      <c r="UDG8" s="309"/>
      <c r="UDH8" s="309"/>
      <c r="UDI8" s="309"/>
      <c r="UDJ8" s="309"/>
      <c r="UDK8" s="309"/>
      <c r="UDL8" s="309"/>
      <c r="UDM8" s="309"/>
      <c r="UDN8" s="309"/>
      <c r="UDO8" s="309"/>
      <c r="UDP8" s="309"/>
      <c r="UDQ8" s="309"/>
      <c r="UDR8" s="309"/>
      <c r="UDS8" s="309"/>
      <c r="UDT8" s="309"/>
      <c r="UDU8" s="309"/>
      <c r="UDV8" s="309"/>
      <c r="UDW8" s="309"/>
      <c r="UDX8" s="309"/>
      <c r="UDY8" s="309"/>
      <c r="UDZ8" s="309"/>
      <c r="UEA8" s="309"/>
      <c r="UEB8" s="309"/>
      <c r="UEC8" s="309"/>
      <c r="UED8" s="309"/>
      <c r="UEE8" s="309"/>
      <c r="UEF8" s="309"/>
      <c r="UEG8" s="309"/>
      <c r="UEH8" s="309"/>
      <c r="UEI8" s="309"/>
      <c r="UEJ8" s="309"/>
      <c r="UEK8" s="309"/>
      <c r="UEL8" s="309"/>
      <c r="UEM8" s="309"/>
      <c r="UEN8" s="309"/>
      <c r="UEO8" s="309"/>
      <c r="UEP8" s="309"/>
      <c r="UEQ8" s="309"/>
      <c r="UER8" s="309"/>
      <c r="UES8" s="309"/>
      <c r="UET8" s="309"/>
      <c r="UEU8" s="309"/>
      <c r="UEV8" s="309"/>
      <c r="UEW8" s="309"/>
      <c r="UEX8" s="309"/>
      <c r="UEY8" s="309"/>
      <c r="UEZ8" s="309"/>
      <c r="UFA8" s="309"/>
      <c r="UFB8" s="309"/>
      <c r="UFC8" s="309"/>
      <c r="UFD8" s="309"/>
      <c r="UFE8" s="309"/>
      <c r="UFF8" s="309"/>
      <c r="UFG8" s="309"/>
      <c r="UFH8" s="309"/>
      <c r="UFI8" s="309"/>
      <c r="UFJ8" s="309"/>
      <c r="UFK8" s="309"/>
      <c r="UFL8" s="309"/>
      <c r="UFM8" s="309"/>
      <c r="UFN8" s="309"/>
      <c r="UFO8" s="309"/>
      <c r="UFP8" s="309"/>
      <c r="UFQ8" s="309"/>
      <c r="UFR8" s="309"/>
      <c r="UFS8" s="309"/>
      <c r="UFT8" s="309"/>
      <c r="UFU8" s="309"/>
      <c r="UFV8" s="309"/>
      <c r="UFW8" s="309"/>
      <c r="UFX8" s="309"/>
      <c r="UFY8" s="309"/>
      <c r="UFZ8" s="309"/>
      <c r="UGA8" s="309"/>
      <c r="UGB8" s="309"/>
      <c r="UGC8" s="309"/>
      <c r="UGD8" s="309"/>
      <c r="UGE8" s="309"/>
      <c r="UGF8" s="309"/>
      <c r="UGG8" s="309"/>
      <c r="UGH8" s="309"/>
      <c r="UGI8" s="309"/>
      <c r="UGJ8" s="309"/>
      <c r="UGK8" s="309"/>
      <c r="UGL8" s="309"/>
      <c r="UGM8" s="309"/>
      <c r="UGN8" s="309"/>
      <c r="UGO8" s="309"/>
      <c r="UGP8" s="309"/>
      <c r="UGQ8" s="309"/>
      <c r="UGR8" s="309"/>
      <c r="UGS8" s="309"/>
      <c r="UGT8" s="309"/>
      <c r="UGU8" s="309"/>
      <c r="UGV8" s="309"/>
      <c r="UGW8" s="309"/>
      <c r="UGX8" s="309"/>
      <c r="UGY8" s="309"/>
      <c r="UGZ8" s="309"/>
      <c r="UHA8" s="309"/>
      <c r="UHB8" s="309"/>
      <c r="UHC8" s="309"/>
      <c r="UHD8" s="309"/>
      <c r="UHE8" s="309"/>
      <c r="UHF8" s="309"/>
      <c r="UHG8" s="309"/>
      <c r="UHH8" s="309"/>
      <c r="UHI8" s="309"/>
      <c r="UHJ8" s="309"/>
      <c r="UHK8" s="309"/>
      <c r="UHL8" s="309"/>
      <c r="UHM8" s="309"/>
      <c r="UHN8" s="309"/>
      <c r="UHO8" s="309"/>
      <c r="UHP8" s="309"/>
      <c r="UHQ8" s="309"/>
      <c r="UHR8" s="309"/>
      <c r="UHS8" s="309"/>
      <c r="UHT8" s="309"/>
      <c r="UHU8" s="309"/>
      <c r="UHV8" s="309"/>
      <c r="UHW8" s="309"/>
      <c r="UHX8" s="309"/>
      <c r="UHY8" s="309"/>
      <c r="UHZ8" s="309"/>
      <c r="UIA8" s="309"/>
      <c r="UIB8" s="309"/>
      <c r="UIC8" s="309"/>
      <c r="UID8" s="309"/>
      <c r="UIE8" s="309"/>
      <c r="UIF8" s="309"/>
      <c r="UIG8" s="309"/>
      <c r="UIH8" s="309"/>
      <c r="UII8" s="309"/>
      <c r="UIJ8" s="309"/>
      <c r="UIK8" s="309"/>
      <c r="UIL8" s="309"/>
      <c r="UIM8" s="309"/>
      <c r="UIN8" s="309"/>
      <c r="UIO8" s="309"/>
      <c r="UIP8" s="309"/>
      <c r="UIQ8" s="309"/>
      <c r="UIR8" s="309"/>
      <c r="UIS8" s="309"/>
      <c r="UIT8" s="309"/>
      <c r="UIU8" s="309"/>
      <c r="UIV8" s="309"/>
      <c r="UIW8" s="309"/>
      <c r="UIX8" s="309"/>
      <c r="UIY8" s="309"/>
      <c r="UIZ8" s="309"/>
      <c r="UJA8" s="309"/>
      <c r="UJB8" s="309"/>
      <c r="UJC8" s="309"/>
      <c r="UJD8" s="309"/>
      <c r="UJE8" s="309"/>
      <c r="UJF8" s="309"/>
      <c r="UJG8" s="309"/>
      <c r="UJH8" s="309"/>
      <c r="UJI8" s="309"/>
      <c r="UJJ8" s="309"/>
      <c r="UJK8" s="309"/>
      <c r="UJL8" s="309"/>
      <c r="UJM8" s="309"/>
      <c r="UJN8" s="309"/>
      <c r="UJO8" s="309"/>
      <c r="UJP8" s="309"/>
      <c r="UJQ8" s="309"/>
      <c r="UJR8" s="309"/>
      <c r="UJS8" s="309"/>
      <c r="UJT8" s="309"/>
      <c r="UJU8" s="309"/>
      <c r="UJV8" s="309"/>
      <c r="UJW8" s="309"/>
      <c r="UJX8" s="309"/>
      <c r="UJY8" s="309"/>
      <c r="UJZ8" s="309"/>
      <c r="UKA8" s="309"/>
      <c r="UKB8" s="309"/>
      <c r="UKC8" s="309"/>
      <c r="UKD8" s="309"/>
      <c r="UKE8" s="309"/>
      <c r="UKF8" s="309"/>
      <c r="UKG8" s="309"/>
      <c r="UKH8" s="309"/>
      <c r="UKI8" s="309"/>
      <c r="UKJ8" s="309"/>
      <c r="UKK8" s="309"/>
      <c r="UKL8" s="309"/>
      <c r="UKM8" s="309"/>
      <c r="UKN8" s="309"/>
      <c r="UKO8" s="309"/>
      <c r="UKP8" s="309"/>
      <c r="UKQ8" s="309"/>
      <c r="UKR8" s="309"/>
      <c r="UKS8" s="309"/>
      <c r="UKT8" s="309"/>
      <c r="UKU8" s="309"/>
      <c r="UKV8" s="309"/>
      <c r="UKW8" s="309"/>
      <c r="UKX8" s="309"/>
      <c r="UKY8" s="309"/>
      <c r="UKZ8" s="309"/>
      <c r="ULA8" s="309"/>
      <c r="ULB8" s="309"/>
      <c r="ULC8" s="309"/>
      <c r="ULD8" s="309"/>
      <c r="ULE8" s="309"/>
      <c r="ULF8" s="309"/>
      <c r="ULG8" s="309"/>
      <c r="ULH8" s="309"/>
      <c r="ULI8" s="309"/>
      <c r="ULJ8" s="309"/>
      <c r="ULK8" s="309"/>
      <c r="ULL8" s="309"/>
      <c r="ULM8" s="309"/>
      <c r="ULN8" s="309"/>
      <c r="ULO8" s="309"/>
      <c r="ULP8" s="309"/>
      <c r="ULQ8" s="309"/>
      <c r="ULR8" s="309"/>
      <c r="ULS8" s="309"/>
      <c r="ULT8" s="309"/>
      <c r="ULU8" s="309"/>
      <c r="ULV8" s="309"/>
      <c r="ULW8" s="309"/>
      <c r="ULX8" s="309"/>
      <c r="ULY8" s="309"/>
      <c r="ULZ8" s="309"/>
      <c r="UMA8" s="309"/>
      <c r="UMB8" s="309"/>
      <c r="UMC8" s="309"/>
      <c r="UMD8" s="309"/>
      <c r="UME8" s="309"/>
      <c r="UMF8" s="309"/>
      <c r="UMG8" s="309"/>
      <c r="UMH8" s="309"/>
      <c r="UMI8" s="309"/>
      <c r="UMJ8" s="309"/>
      <c r="UMK8" s="309"/>
      <c r="UML8" s="309"/>
      <c r="UMM8" s="309"/>
      <c r="UMN8" s="309"/>
      <c r="UMO8" s="309"/>
      <c r="UMP8" s="309"/>
      <c r="UMQ8" s="309"/>
      <c r="UMR8" s="309"/>
      <c r="UMS8" s="309"/>
      <c r="UMT8" s="309"/>
      <c r="UMU8" s="309"/>
      <c r="UMV8" s="309"/>
      <c r="UMW8" s="309"/>
      <c r="UMX8" s="309"/>
      <c r="UMY8" s="309"/>
      <c r="UMZ8" s="309"/>
      <c r="UNA8" s="309"/>
      <c r="UNB8" s="309"/>
      <c r="UNC8" s="309"/>
      <c r="UND8" s="309"/>
      <c r="UNE8" s="309"/>
      <c r="UNF8" s="309"/>
      <c r="UNG8" s="309"/>
      <c r="UNH8" s="309"/>
      <c r="UNI8" s="309"/>
      <c r="UNJ8" s="309"/>
      <c r="UNK8" s="309"/>
      <c r="UNL8" s="309"/>
      <c r="UNM8" s="309"/>
      <c r="UNN8" s="309"/>
      <c r="UNO8" s="309"/>
      <c r="UNP8" s="309"/>
      <c r="UNQ8" s="309"/>
      <c r="UNR8" s="309"/>
      <c r="UNS8" s="309"/>
      <c r="UNT8" s="309"/>
      <c r="UNU8" s="309"/>
      <c r="UNV8" s="309"/>
      <c r="UNW8" s="309"/>
      <c r="UNX8" s="309"/>
      <c r="UNY8" s="309"/>
      <c r="UNZ8" s="309"/>
      <c r="UOA8" s="309"/>
      <c r="UOB8" s="309"/>
      <c r="UOC8" s="309"/>
      <c r="UOD8" s="309"/>
      <c r="UOE8" s="309"/>
      <c r="UOF8" s="309"/>
      <c r="UOG8" s="309"/>
      <c r="UOH8" s="309"/>
      <c r="UOI8" s="309"/>
      <c r="UOJ8" s="309"/>
      <c r="UOK8" s="309"/>
      <c r="UOL8" s="309"/>
      <c r="UOM8" s="309"/>
      <c r="UON8" s="309"/>
      <c r="UOO8" s="309"/>
      <c r="UOP8" s="309"/>
      <c r="UOQ8" s="309"/>
      <c r="UOR8" s="309"/>
      <c r="UOS8" s="309"/>
      <c r="UOT8" s="309"/>
      <c r="UOU8" s="309"/>
      <c r="UOV8" s="309"/>
      <c r="UOW8" s="309"/>
      <c r="UOX8" s="309"/>
      <c r="UOY8" s="309"/>
      <c r="UOZ8" s="309"/>
      <c r="UPA8" s="309"/>
      <c r="UPB8" s="309"/>
      <c r="UPC8" s="309"/>
      <c r="UPD8" s="309"/>
      <c r="UPE8" s="309"/>
      <c r="UPF8" s="309"/>
      <c r="UPG8" s="309"/>
      <c r="UPH8" s="309"/>
      <c r="UPI8" s="309"/>
      <c r="UPJ8" s="309"/>
      <c r="UPK8" s="309"/>
      <c r="UPL8" s="309"/>
      <c r="UPM8" s="309"/>
      <c r="UPN8" s="309"/>
      <c r="UPO8" s="309"/>
      <c r="UPP8" s="309"/>
      <c r="UPQ8" s="309"/>
      <c r="UPR8" s="309"/>
      <c r="UPS8" s="309"/>
      <c r="UPT8" s="309"/>
      <c r="UPU8" s="309"/>
      <c r="UPV8" s="309"/>
      <c r="UPW8" s="309"/>
      <c r="UPX8" s="309"/>
      <c r="UPY8" s="309"/>
      <c r="UPZ8" s="309"/>
      <c r="UQA8" s="309"/>
      <c r="UQB8" s="309"/>
      <c r="UQC8" s="309"/>
      <c r="UQD8" s="309"/>
      <c r="UQE8" s="309"/>
      <c r="UQF8" s="309"/>
      <c r="UQG8" s="309"/>
      <c r="UQH8" s="309"/>
      <c r="UQI8" s="309"/>
      <c r="UQJ8" s="309"/>
      <c r="UQK8" s="309"/>
      <c r="UQL8" s="309"/>
      <c r="UQM8" s="309"/>
      <c r="UQN8" s="309"/>
      <c r="UQO8" s="309"/>
      <c r="UQP8" s="309"/>
      <c r="UQQ8" s="309"/>
      <c r="UQR8" s="309"/>
      <c r="UQS8" s="309"/>
      <c r="UQT8" s="309"/>
      <c r="UQU8" s="309"/>
      <c r="UQV8" s="309"/>
      <c r="UQW8" s="309"/>
      <c r="UQX8" s="309"/>
      <c r="UQY8" s="309"/>
      <c r="UQZ8" s="309"/>
      <c r="URA8" s="309"/>
      <c r="URB8" s="309"/>
      <c r="URC8" s="309"/>
      <c r="URD8" s="309"/>
      <c r="URE8" s="309"/>
      <c r="URF8" s="309"/>
      <c r="URG8" s="309"/>
      <c r="URH8" s="309"/>
      <c r="URI8" s="309"/>
      <c r="URJ8" s="309"/>
      <c r="URK8" s="309"/>
      <c r="URL8" s="309"/>
      <c r="URM8" s="309"/>
      <c r="URN8" s="309"/>
      <c r="URO8" s="309"/>
      <c r="URP8" s="309"/>
      <c r="URQ8" s="309"/>
      <c r="URR8" s="309"/>
      <c r="URS8" s="309"/>
      <c r="URT8" s="309"/>
      <c r="URU8" s="309"/>
      <c r="URV8" s="309"/>
      <c r="URW8" s="309"/>
      <c r="URX8" s="309"/>
      <c r="URY8" s="309"/>
      <c r="URZ8" s="309"/>
      <c r="USA8" s="309"/>
      <c r="USB8" s="309"/>
      <c r="USC8" s="309"/>
      <c r="USD8" s="309"/>
      <c r="USE8" s="309"/>
      <c r="USF8" s="309"/>
      <c r="USG8" s="309"/>
      <c r="USH8" s="309"/>
      <c r="USI8" s="309"/>
      <c r="USJ8" s="309"/>
      <c r="USK8" s="309"/>
      <c r="USL8" s="309"/>
      <c r="USM8" s="309"/>
      <c r="USN8" s="309"/>
      <c r="USO8" s="309"/>
      <c r="USP8" s="309"/>
      <c r="USQ8" s="309"/>
      <c r="USR8" s="309"/>
      <c r="USS8" s="309"/>
      <c r="UST8" s="309"/>
      <c r="USU8" s="309"/>
      <c r="USV8" s="309"/>
      <c r="USW8" s="309"/>
      <c r="USX8" s="309"/>
      <c r="USY8" s="309"/>
      <c r="USZ8" s="309"/>
      <c r="UTA8" s="309"/>
      <c r="UTB8" s="309"/>
      <c r="UTC8" s="309"/>
      <c r="UTD8" s="309"/>
      <c r="UTE8" s="309"/>
      <c r="UTF8" s="309"/>
      <c r="UTG8" s="309"/>
      <c r="UTH8" s="309"/>
      <c r="UTI8" s="309"/>
      <c r="UTJ8" s="309"/>
      <c r="UTK8" s="309"/>
      <c r="UTL8" s="309"/>
      <c r="UTM8" s="309"/>
      <c r="UTN8" s="309"/>
      <c r="UTO8" s="309"/>
      <c r="UTP8" s="309"/>
      <c r="UTQ8" s="309"/>
      <c r="UTR8" s="309"/>
      <c r="UTS8" s="309"/>
      <c r="UTT8" s="309"/>
      <c r="UTU8" s="309"/>
      <c r="UTV8" s="309"/>
      <c r="UTW8" s="309"/>
      <c r="UTX8" s="309"/>
      <c r="UTY8" s="309"/>
      <c r="UTZ8" s="309"/>
      <c r="UUA8" s="309"/>
      <c r="UUB8" s="309"/>
      <c r="UUC8" s="309"/>
      <c r="UUD8" s="309"/>
      <c r="UUE8" s="309"/>
      <c r="UUF8" s="309"/>
      <c r="UUG8" s="309"/>
      <c r="UUH8" s="309"/>
      <c r="UUI8" s="309"/>
      <c r="UUJ8" s="309"/>
      <c r="UUK8" s="309"/>
      <c r="UUL8" s="309"/>
      <c r="UUM8" s="309"/>
      <c r="UUN8" s="309"/>
      <c r="UUO8" s="309"/>
      <c r="UUP8" s="309"/>
      <c r="UUQ8" s="309"/>
      <c r="UUR8" s="309"/>
      <c r="UUS8" s="309"/>
      <c r="UUT8" s="309"/>
      <c r="UUU8" s="309"/>
      <c r="UUV8" s="309"/>
      <c r="UUW8" s="309"/>
      <c r="UUX8" s="309"/>
      <c r="UUY8" s="309"/>
      <c r="UUZ8" s="309"/>
      <c r="UVA8" s="309"/>
      <c r="UVB8" s="309"/>
      <c r="UVC8" s="309"/>
      <c r="UVD8" s="309"/>
      <c r="UVE8" s="309"/>
      <c r="UVF8" s="309"/>
      <c r="UVG8" s="309"/>
      <c r="UVH8" s="309"/>
      <c r="UVI8" s="309"/>
      <c r="UVJ8" s="309"/>
      <c r="UVK8" s="309"/>
      <c r="UVL8" s="309"/>
      <c r="UVM8" s="309"/>
      <c r="UVN8" s="309"/>
      <c r="UVO8" s="309"/>
      <c r="UVP8" s="309"/>
      <c r="UVQ8" s="309"/>
      <c r="UVR8" s="309"/>
      <c r="UVS8" s="309"/>
      <c r="UVT8" s="309"/>
      <c r="UVU8" s="309"/>
      <c r="UVV8" s="309"/>
      <c r="UVW8" s="309"/>
      <c r="UVX8" s="309"/>
      <c r="UVY8" s="309"/>
      <c r="UVZ8" s="309"/>
      <c r="UWA8" s="309"/>
      <c r="UWB8" s="309"/>
      <c r="UWC8" s="309"/>
      <c r="UWD8" s="309"/>
      <c r="UWE8" s="309"/>
      <c r="UWF8" s="309"/>
      <c r="UWG8" s="309"/>
      <c r="UWH8" s="309"/>
      <c r="UWI8" s="309"/>
      <c r="UWJ8" s="309"/>
      <c r="UWK8" s="309"/>
      <c r="UWL8" s="309"/>
      <c r="UWM8" s="309"/>
      <c r="UWN8" s="309"/>
      <c r="UWO8" s="309"/>
      <c r="UWP8" s="309"/>
      <c r="UWQ8" s="309"/>
      <c r="UWR8" s="309"/>
      <c r="UWS8" s="309"/>
      <c r="UWT8" s="309"/>
      <c r="UWU8" s="309"/>
      <c r="UWV8" s="309"/>
      <c r="UWW8" s="309"/>
      <c r="UWX8" s="309"/>
      <c r="UWY8" s="309"/>
      <c r="UWZ8" s="309"/>
      <c r="UXA8" s="309"/>
      <c r="UXB8" s="309"/>
      <c r="UXC8" s="309"/>
      <c r="UXD8" s="309"/>
      <c r="UXE8" s="309"/>
      <c r="UXF8" s="309"/>
      <c r="UXG8" s="309"/>
      <c r="UXH8" s="309"/>
      <c r="UXI8" s="309"/>
      <c r="UXJ8" s="309"/>
      <c r="UXK8" s="309"/>
      <c r="UXL8" s="309"/>
      <c r="UXM8" s="309"/>
      <c r="UXN8" s="309"/>
      <c r="UXO8" s="309"/>
      <c r="UXP8" s="309"/>
      <c r="UXQ8" s="309"/>
      <c r="UXR8" s="309"/>
      <c r="UXS8" s="309"/>
      <c r="UXT8" s="309"/>
      <c r="UXU8" s="309"/>
      <c r="UXV8" s="309"/>
      <c r="UXW8" s="309"/>
      <c r="UXX8" s="309"/>
      <c r="UXY8" s="309"/>
      <c r="UXZ8" s="309"/>
      <c r="UYA8" s="309"/>
      <c r="UYB8" s="309"/>
      <c r="UYC8" s="309"/>
      <c r="UYD8" s="309"/>
      <c r="UYE8" s="309"/>
      <c r="UYF8" s="309"/>
      <c r="UYG8" s="309"/>
      <c r="UYH8" s="309"/>
      <c r="UYI8" s="309"/>
      <c r="UYJ8" s="309"/>
      <c r="UYK8" s="309"/>
      <c r="UYL8" s="309"/>
      <c r="UYM8" s="309"/>
      <c r="UYN8" s="309"/>
      <c r="UYO8" s="309"/>
      <c r="UYP8" s="309"/>
      <c r="UYQ8" s="309"/>
      <c r="UYR8" s="309"/>
      <c r="UYS8" s="309"/>
      <c r="UYT8" s="309"/>
      <c r="UYU8" s="309"/>
      <c r="UYV8" s="309"/>
      <c r="UYW8" s="309"/>
      <c r="UYX8" s="309"/>
      <c r="UYY8" s="309"/>
      <c r="UYZ8" s="309"/>
      <c r="UZA8" s="309"/>
      <c r="UZB8" s="309"/>
      <c r="UZC8" s="309"/>
      <c r="UZD8" s="309"/>
      <c r="UZE8" s="309"/>
      <c r="UZF8" s="309"/>
      <c r="UZG8" s="309"/>
      <c r="UZH8" s="309"/>
      <c r="UZI8" s="309"/>
      <c r="UZJ8" s="309"/>
      <c r="UZK8" s="309"/>
      <c r="UZL8" s="309"/>
      <c r="UZM8" s="309"/>
      <c r="UZN8" s="309"/>
      <c r="UZO8" s="309"/>
      <c r="UZP8" s="309"/>
      <c r="UZQ8" s="309"/>
      <c r="UZR8" s="309"/>
      <c r="UZS8" s="309"/>
      <c r="UZT8" s="309"/>
      <c r="UZU8" s="309"/>
      <c r="UZV8" s="309"/>
      <c r="UZW8" s="309"/>
      <c r="UZX8" s="309"/>
      <c r="UZY8" s="309"/>
      <c r="UZZ8" s="309"/>
      <c r="VAA8" s="309"/>
      <c r="VAB8" s="309"/>
      <c r="VAC8" s="309"/>
      <c r="VAD8" s="309"/>
      <c r="VAE8" s="309"/>
      <c r="VAF8" s="309"/>
      <c r="VAG8" s="309"/>
      <c r="VAH8" s="309"/>
      <c r="VAI8" s="309"/>
      <c r="VAJ8" s="309"/>
      <c r="VAK8" s="309"/>
      <c r="VAL8" s="309"/>
      <c r="VAM8" s="309"/>
      <c r="VAN8" s="309"/>
      <c r="VAO8" s="309"/>
      <c r="VAP8" s="309"/>
      <c r="VAQ8" s="309"/>
      <c r="VAR8" s="309"/>
      <c r="VAS8" s="309"/>
      <c r="VAT8" s="309"/>
      <c r="VAU8" s="309"/>
      <c r="VAV8" s="309"/>
      <c r="VAW8" s="309"/>
      <c r="VAX8" s="309"/>
      <c r="VAY8" s="309"/>
      <c r="VAZ8" s="309"/>
      <c r="VBA8" s="309"/>
      <c r="VBB8" s="309"/>
      <c r="VBC8" s="309"/>
      <c r="VBD8" s="309"/>
      <c r="VBE8" s="309"/>
      <c r="VBF8" s="309"/>
      <c r="VBG8" s="309"/>
      <c r="VBH8" s="309"/>
      <c r="VBI8" s="309"/>
      <c r="VBJ8" s="309"/>
      <c r="VBK8" s="309"/>
      <c r="VBL8" s="309"/>
      <c r="VBM8" s="309"/>
      <c r="VBN8" s="309"/>
      <c r="VBO8" s="309"/>
      <c r="VBP8" s="309"/>
      <c r="VBQ8" s="309"/>
      <c r="VBR8" s="309"/>
      <c r="VBS8" s="309"/>
      <c r="VBT8" s="309"/>
      <c r="VBU8" s="309"/>
      <c r="VBV8" s="309"/>
      <c r="VBW8" s="309"/>
      <c r="VBX8" s="309"/>
      <c r="VBY8" s="309"/>
      <c r="VBZ8" s="309"/>
      <c r="VCA8" s="309"/>
      <c r="VCB8" s="309"/>
      <c r="VCC8" s="309"/>
      <c r="VCD8" s="309"/>
      <c r="VCE8" s="309"/>
      <c r="VCF8" s="309"/>
      <c r="VCG8" s="309"/>
      <c r="VCH8" s="309"/>
      <c r="VCI8" s="309"/>
      <c r="VCJ8" s="309"/>
      <c r="VCK8" s="309"/>
      <c r="VCL8" s="309"/>
      <c r="VCM8" s="309"/>
      <c r="VCN8" s="309"/>
      <c r="VCO8" s="309"/>
      <c r="VCP8" s="309"/>
      <c r="VCQ8" s="309"/>
      <c r="VCR8" s="309"/>
      <c r="VCS8" s="309"/>
      <c r="VCT8" s="309"/>
      <c r="VCU8" s="309"/>
      <c r="VCV8" s="309"/>
      <c r="VCW8" s="309"/>
      <c r="VCX8" s="309"/>
      <c r="VCY8" s="309"/>
      <c r="VCZ8" s="309"/>
      <c r="VDA8" s="309"/>
      <c r="VDB8" s="309"/>
      <c r="VDC8" s="309"/>
      <c r="VDD8" s="309"/>
      <c r="VDE8" s="309"/>
      <c r="VDF8" s="309"/>
      <c r="VDG8" s="309"/>
      <c r="VDH8" s="309"/>
      <c r="VDI8" s="309"/>
      <c r="VDJ8" s="309"/>
      <c r="VDK8" s="309"/>
      <c r="VDL8" s="309"/>
      <c r="VDM8" s="309"/>
      <c r="VDN8" s="309"/>
      <c r="VDO8" s="309"/>
      <c r="VDP8" s="309"/>
      <c r="VDQ8" s="309"/>
      <c r="VDR8" s="309"/>
      <c r="VDS8" s="309"/>
      <c r="VDT8" s="309"/>
      <c r="VDU8" s="309"/>
      <c r="VDV8" s="309"/>
      <c r="VDW8" s="309"/>
      <c r="VDX8" s="309"/>
      <c r="VDY8" s="309"/>
      <c r="VDZ8" s="309"/>
      <c r="VEA8" s="309"/>
      <c r="VEB8" s="309"/>
      <c r="VEC8" s="309"/>
      <c r="VED8" s="309"/>
      <c r="VEE8" s="309"/>
      <c r="VEF8" s="309"/>
      <c r="VEG8" s="309"/>
      <c r="VEH8" s="309"/>
      <c r="VEI8" s="309"/>
      <c r="VEJ8" s="309"/>
      <c r="VEK8" s="309"/>
      <c r="VEL8" s="309"/>
      <c r="VEM8" s="309"/>
      <c r="VEN8" s="309"/>
      <c r="VEO8" s="309"/>
      <c r="VEP8" s="309"/>
      <c r="VEQ8" s="309"/>
      <c r="VER8" s="309"/>
      <c r="VES8" s="309"/>
      <c r="VET8" s="309"/>
      <c r="VEU8" s="309"/>
      <c r="VEV8" s="309"/>
      <c r="VEW8" s="309"/>
      <c r="VEX8" s="309"/>
      <c r="VEY8" s="309"/>
      <c r="VEZ8" s="309"/>
      <c r="VFA8" s="309"/>
      <c r="VFB8" s="309"/>
      <c r="VFC8" s="309"/>
      <c r="VFD8" s="309"/>
      <c r="VFE8" s="309"/>
      <c r="VFF8" s="309"/>
      <c r="VFG8" s="309"/>
      <c r="VFH8" s="309"/>
      <c r="VFI8" s="309"/>
      <c r="VFJ8" s="309"/>
      <c r="VFK8" s="309"/>
      <c r="VFL8" s="309"/>
      <c r="VFM8" s="309"/>
      <c r="VFN8" s="309"/>
      <c r="VFO8" s="309"/>
      <c r="VFP8" s="309"/>
      <c r="VFQ8" s="309"/>
      <c r="VFR8" s="309"/>
      <c r="VFS8" s="309"/>
      <c r="VFT8" s="309"/>
      <c r="VFU8" s="309"/>
      <c r="VFV8" s="309"/>
      <c r="VFW8" s="309"/>
      <c r="VFX8" s="309"/>
      <c r="VFY8" s="309"/>
      <c r="VFZ8" s="309"/>
      <c r="VGA8" s="309"/>
      <c r="VGB8" s="309"/>
      <c r="VGC8" s="309"/>
      <c r="VGD8" s="309"/>
      <c r="VGE8" s="309"/>
      <c r="VGF8" s="309"/>
      <c r="VGG8" s="309"/>
      <c r="VGH8" s="309"/>
      <c r="VGI8" s="309"/>
      <c r="VGJ8" s="309"/>
      <c r="VGK8" s="309"/>
      <c r="VGL8" s="309"/>
      <c r="VGM8" s="309"/>
      <c r="VGN8" s="309"/>
      <c r="VGO8" s="309"/>
      <c r="VGP8" s="309"/>
      <c r="VGQ8" s="309"/>
      <c r="VGR8" s="309"/>
      <c r="VGS8" s="309"/>
      <c r="VGT8" s="309"/>
      <c r="VGU8" s="309"/>
      <c r="VGV8" s="309"/>
      <c r="VGW8" s="309"/>
      <c r="VGX8" s="309"/>
      <c r="VGY8" s="309"/>
      <c r="VGZ8" s="309"/>
      <c r="VHA8" s="309"/>
      <c r="VHB8" s="309"/>
      <c r="VHC8" s="309"/>
      <c r="VHD8" s="309"/>
      <c r="VHE8" s="309"/>
      <c r="VHF8" s="309"/>
      <c r="VHG8" s="309"/>
      <c r="VHH8" s="309"/>
      <c r="VHI8" s="309"/>
      <c r="VHJ8" s="309"/>
      <c r="VHK8" s="309"/>
      <c r="VHL8" s="309"/>
      <c r="VHM8" s="309"/>
      <c r="VHN8" s="309"/>
      <c r="VHO8" s="309"/>
      <c r="VHP8" s="309"/>
      <c r="VHQ8" s="309"/>
      <c r="VHR8" s="309"/>
      <c r="VHS8" s="309"/>
      <c r="VHT8" s="309"/>
      <c r="VHU8" s="309"/>
      <c r="VHV8" s="309"/>
      <c r="VHW8" s="309"/>
      <c r="VHX8" s="309"/>
      <c r="VHY8" s="309"/>
      <c r="VHZ8" s="309"/>
      <c r="VIA8" s="309"/>
      <c r="VIB8" s="309"/>
      <c r="VIC8" s="309"/>
      <c r="VID8" s="309"/>
      <c r="VIE8" s="309"/>
      <c r="VIF8" s="309"/>
      <c r="VIG8" s="309"/>
      <c r="VIH8" s="309"/>
      <c r="VII8" s="309"/>
      <c r="VIJ8" s="309"/>
      <c r="VIK8" s="309"/>
      <c r="VIL8" s="309"/>
      <c r="VIM8" s="309"/>
      <c r="VIN8" s="309"/>
      <c r="VIO8" s="309"/>
      <c r="VIP8" s="309"/>
      <c r="VIQ8" s="309"/>
      <c r="VIR8" s="309"/>
      <c r="VIS8" s="309"/>
      <c r="VIT8" s="309"/>
      <c r="VIU8" s="309"/>
      <c r="VIV8" s="309"/>
      <c r="VIW8" s="309"/>
      <c r="VIX8" s="309"/>
      <c r="VIY8" s="309"/>
      <c r="VIZ8" s="309"/>
      <c r="VJA8" s="309"/>
      <c r="VJB8" s="309"/>
      <c r="VJC8" s="309"/>
      <c r="VJD8" s="309"/>
      <c r="VJE8" s="309"/>
      <c r="VJF8" s="309"/>
      <c r="VJG8" s="309"/>
      <c r="VJH8" s="309"/>
      <c r="VJI8" s="309"/>
      <c r="VJJ8" s="309"/>
      <c r="VJK8" s="309"/>
      <c r="VJL8" s="309"/>
      <c r="VJM8" s="309"/>
      <c r="VJN8" s="309"/>
      <c r="VJO8" s="309"/>
      <c r="VJP8" s="309"/>
      <c r="VJQ8" s="309"/>
      <c r="VJR8" s="309"/>
      <c r="VJS8" s="309"/>
      <c r="VJT8" s="309"/>
      <c r="VJU8" s="309"/>
      <c r="VJV8" s="309"/>
      <c r="VJW8" s="309"/>
      <c r="VJX8" s="309"/>
      <c r="VJY8" s="309"/>
      <c r="VJZ8" s="309"/>
      <c r="VKA8" s="309"/>
      <c r="VKB8" s="309"/>
      <c r="VKC8" s="309"/>
      <c r="VKD8" s="309"/>
      <c r="VKE8" s="309"/>
      <c r="VKF8" s="309"/>
      <c r="VKG8" s="309"/>
      <c r="VKH8" s="309"/>
      <c r="VKI8" s="309"/>
      <c r="VKJ8" s="309"/>
      <c r="VKK8" s="309"/>
      <c r="VKL8" s="309"/>
      <c r="VKM8" s="309"/>
      <c r="VKN8" s="309"/>
      <c r="VKO8" s="309"/>
      <c r="VKP8" s="309"/>
      <c r="VKQ8" s="309"/>
      <c r="VKR8" s="309"/>
      <c r="VKS8" s="309"/>
      <c r="VKT8" s="309"/>
      <c r="VKU8" s="309"/>
      <c r="VKV8" s="309"/>
      <c r="VKW8" s="309"/>
      <c r="VKX8" s="309"/>
      <c r="VKY8" s="309"/>
      <c r="VKZ8" s="309"/>
      <c r="VLA8" s="309"/>
      <c r="VLB8" s="309"/>
      <c r="VLC8" s="309"/>
      <c r="VLD8" s="309"/>
      <c r="VLE8" s="309"/>
      <c r="VLF8" s="309"/>
      <c r="VLG8" s="309"/>
      <c r="VLH8" s="309"/>
      <c r="VLI8" s="309"/>
      <c r="VLJ8" s="309"/>
      <c r="VLK8" s="309"/>
      <c r="VLL8" s="309"/>
      <c r="VLM8" s="309"/>
      <c r="VLN8" s="309"/>
      <c r="VLO8" s="309"/>
      <c r="VLP8" s="309"/>
      <c r="VLQ8" s="309"/>
      <c r="VLR8" s="309"/>
      <c r="VLS8" s="309"/>
      <c r="VLT8" s="309"/>
      <c r="VLU8" s="309"/>
      <c r="VLV8" s="309"/>
      <c r="VLW8" s="309"/>
      <c r="VLX8" s="309"/>
      <c r="VLY8" s="309"/>
      <c r="VLZ8" s="309"/>
      <c r="VMA8" s="309"/>
      <c r="VMB8" s="309"/>
      <c r="VMC8" s="309"/>
      <c r="VMD8" s="309"/>
      <c r="VME8" s="309"/>
      <c r="VMF8" s="309"/>
      <c r="VMG8" s="309"/>
      <c r="VMH8" s="309"/>
      <c r="VMI8" s="309"/>
      <c r="VMJ8" s="309"/>
      <c r="VMK8" s="309"/>
      <c r="VML8" s="309"/>
      <c r="VMM8" s="309"/>
      <c r="VMN8" s="309"/>
      <c r="VMO8" s="309"/>
      <c r="VMP8" s="309"/>
      <c r="VMQ8" s="309"/>
      <c r="VMR8" s="309"/>
      <c r="VMS8" s="309"/>
      <c r="VMT8" s="309"/>
      <c r="VMU8" s="309"/>
      <c r="VMV8" s="309"/>
      <c r="VMW8" s="309"/>
      <c r="VMX8" s="309"/>
      <c r="VMY8" s="309"/>
      <c r="VMZ8" s="309"/>
      <c r="VNA8" s="309"/>
      <c r="VNB8" s="309"/>
      <c r="VNC8" s="309"/>
      <c r="VND8" s="309"/>
      <c r="VNE8" s="309"/>
      <c r="VNF8" s="309"/>
      <c r="VNG8" s="309"/>
      <c r="VNH8" s="309"/>
      <c r="VNI8" s="309"/>
      <c r="VNJ8" s="309"/>
      <c r="VNK8" s="309"/>
      <c r="VNL8" s="309"/>
      <c r="VNM8" s="309"/>
      <c r="VNN8" s="309"/>
      <c r="VNO8" s="309"/>
      <c r="VNP8" s="309"/>
      <c r="VNQ8" s="309"/>
      <c r="VNR8" s="309"/>
      <c r="VNS8" s="309"/>
      <c r="VNT8" s="309"/>
      <c r="VNU8" s="309"/>
      <c r="VNV8" s="309"/>
      <c r="VNW8" s="309"/>
      <c r="VNX8" s="309"/>
      <c r="VNY8" s="309"/>
      <c r="VNZ8" s="309"/>
      <c r="VOA8" s="309"/>
      <c r="VOB8" s="309"/>
      <c r="VOC8" s="309"/>
      <c r="VOD8" s="309"/>
      <c r="VOE8" s="309"/>
      <c r="VOF8" s="309"/>
      <c r="VOG8" s="309"/>
      <c r="VOH8" s="309"/>
      <c r="VOI8" s="309"/>
      <c r="VOJ8" s="309"/>
      <c r="VOK8" s="309"/>
      <c r="VOL8" s="309"/>
      <c r="VOM8" s="309"/>
      <c r="VON8" s="309"/>
      <c r="VOO8" s="309"/>
      <c r="VOP8" s="309"/>
      <c r="VOQ8" s="309"/>
      <c r="VOR8" s="309"/>
      <c r="VOS8" s="309"/>
      <c r="VOT8" s="309"/>
      <c r="VOU8" s="309"/>
      <c r="VOV8" s="309"/>
      <c r="VOW8" s="309"/>
      <c r="VOX8" s="309"/>
      <c r="VOY8" s="309"/>
      <c r="VOZ8" s="309"/>
      <c r="VPA8" s="309"/>
      <c r="VPB8" s="309"/>
      <c r="VPC8" s="309"/>
      <c r="VPD8" s="309"/>
      <c r="VPE8" s="309"/>
      <c r="VPF8" s="309"/>
      <c r="VPG8" s="309"/>
      <c r="VPH8" s="309"/>
      <c r="VPI8" s="309"/>
      <c r="VPJ8" s="309"/>
      <c r="VPK8" s="309"/>
      <c r="VPL8" s="309"/>
      <c r="VPM8" s="309"/>
      <c r="VPN8" s="309"/>
      <c r="VPO8" s="309"/>
      <c r="VPP8" s="309"/>
      <c r="VPQ8" s="309"/>
      <c r="VPR8" s="309"/>
      <c r="VPS8" s="309"/>
      <c r="VPT8" s="309"/>
      <c r="VPU8" s="309"/>
      <c r="VPV8" s="309"/>
      <c r="VPW8" s="309"/>
      <c r="VPX8" s="309"/>
      <c r="VPY8" s="309"/>
      <c r="VPZ8" s="309"/>
      <c r="VQA8" s="309"/>
      <c r="VQB8" s="309"/>
      <c r="VQC8" s="309"/>
      <c r="VQD8" s="309"/>
      <c r="VQE8" s="309"/>
      <c r="VQF8" s="309"/>
      <c r="VQG8" s="309"/>
      <c r="VQH8" s="309"/>
      <c r="VQI8" s="309"/>
      <c r="VQJ8" s="309"/>
      <c r="VQK8" s="309"/>
      <c r="VQL8" s="309"/>
      <c r="VQM8" s="309"/>
      <c r="VQN8" s="309"/>
      <c r="VQO8" s="309"/>
      <c r="VQP8" s="309"/>
      <c r="VQQ8" s="309"/>
      <c r="VQR8" s="309"/>
      <c r="VQS8" s="309"/>
      <c r="VQT8" s="309"/>
      <c r="VQU8" s="309"/>
      <c r="VQV8" s="309"/>
      <c r="VQW8" s="309"/>
      <c r="VQX8" s="309"/>
      <c r="VQY8" s="309"/>
      <c r="VQZ8" s="309"/>
      <c r="VRA8" s="309"/>
      <c r="VRB8" s="309"/>
      <c r="VRC8" s="309"/>
      <c r="VRD8" s="309"/>
      <c r="VRE8" s="309"/>
      <c r="VRF8" s="309"/>
      <c r="VRG8" s="309"/>
      <c r="VRH8" s="309"/>
      <c r="VRI8" s="309"/>
      <c r="VRJ8" s="309"/>
      <c r="VRK8" s="309"/>
      <c r="VRL8" s="309"/>
      <c r="VRM8" s="309"/>
      <c r="VRN8" s="309"/>
      <c r="VRO8" s="309"/>
      <c r="VRP8" s="309"/>
      <c r="VRQ8" s="309"/>
      <c r="VRR8" s="309"/>
      <c r="VRS8" s="309"/>
      <c r="VRT8" s="309"/>
      <c r="VRU8" s="309"/>
      <c r="VRV8" s="309"/>
      <c r="VRW8" s="309"/>
      <c r="VRX8" s="309"/>
      <c r="VRY8" s="309"/>
      <c r="VRZ8" s="309"/>
      <c r="VSA8" s="309"/>
      <c r="VSB8" s="309"/>
      <c r="VSC8" s="309"/>
      <c r="VSD8" s="309"/>
      <c r="VSE8" s="309"/>
      <c r="VSF8" s="309"/>
      <c r="VSG8" s="309"/>
      <c r="VSH8" s="309"/>
      <c r="VSI8" s="309"/>
      <c r="VSJ8" s="309"/>
      <c r="VSK8" s="309"/>
      <c r="VSL8" s="309"/>
      <c r="VSM8" s="309"/>
      <c r="VSN8" s="309"/>
      <c r="VSO8" s="309"/>
      <c r="VSP8" s="309"/>
      <c r="VSQ8" s="309"/>
      <c r="VSR8" s="309"/>
      <c r="VSS8" s="309"/>
      <c r="VST8" s="309"/>
      <c r="VSU8" s="309"/>
      <c r="VSV8" s="309"/>
      <c r="VSW8" s="309"/>
      <c r="VSX8" s="309"/>
      <c r="VSY8" s="309"/>
      <c r="VSZ8" s="309"/>
      <c r="VTA8" s="309"/>
      <c r="VTB8" s="309"/>
      <c r="VTC8" s="309"/>
      <c r="VTD8" s="309"/>
      <c r="VTE8" s="309"/>
      <c r="VTF8" s="309"/>
      <c r="VTG8" s="309"/>
      <c r="VTH8" s="309"/>
      <c r="VTI8" s="309"/>
      <c r="VTJ8" s="309"/>
      <c r="VTK8" s="309"/>
      <c r="VTL8" s="309"/>
      <c r="VTM8" s="309"/>
      <c r="VTN8" s="309"/>
      <c r="VTO8" s="309"/>
      <c r="VTP8" s="309"/>
      <c r="VTQ8" s="309"/>
      <c r="VTR8" s="309"/>
      <c r="VTS8" s="309"/>
      <c r="VTT8" s="309"/>
      <c r="VTU8" s="309"/>
      <c r="VTV8" s="309"/>
      <c r="VTW8" s="309"/>
      <c r="VTX8" s="309"/>
      <c r="VTY8" s="309"/>
      <c r="VTZ8" s="309"/>
      <c r="VUA8" s="309"/>
      <c r="VUB8" s="309"/>
      <c r="VUC8" s="309"/>
      <c r="VUD8" s="309"/>
      <c r="VUE8" s="309"/>
      <c r="VUF8" s="309"/>
      <c r="VUG8" s="309"/>
      <c r="VUH8" s="309"/>
      <c r="VUI8" s="309"/>
      <c r="VUJ8" s="309"/>
      <c r="VUK8" s="309"/>
      <c r="VUL8" s="309"/>
      <c r="VUM8" s="309"/>
      <c r="VUN8" s="309"/>
      <c r="VUO8" s="309"/>
      <c r="VUP8" s="309"/>
      <c r="VUQ8" s="309"/>
      <c r="VUR8" s="309"/>
      <c r="VUS8" s="309"/>
      <c r="VUT8" s="309"/>
      <c r="VUU8" s="309"/>
      <c r="VUV8" s="309"/>
      <c r="VUW8" s="309"/>
      <c r="VUX8" s="309"/>
      <c r="VUY8" s="309"/>
      <c r="VUZ8" s="309"/>
      <c r="VVA8" s="309"/>
      <c r="VVB8" s="309"/>
      <c r="VVC8" s="309"/>
      <c r="VVD8" s="309"/>
      <c r="VVE8" s="309"/>
      <c r="VVF8" s="309"/>
      <c r="VVG8" s="309"/>
      <c r="VVH8" s="309"/>
      <c r="VVI8" s="309"/>
      <c r="VVJ8" s="309"/>
      <c r="VVK8" s="309"/>
      <c r="VVL8" s="309"/>
      <c r="VVM8" s="309"/>
      <c r="VVN8" s="309"/>
      <c r="VVO8" s="309"/>
      <c r="VVP8" s="309"/>
      <c r="VVQ8" s="309"/>
      <c r="VVR8" s="309"/>
      <c r="VVS8" s="309"/>
      <c r="VVT8" s="309"/>
      <c r="VVU8" s="309"/>
      <c r="VVV8" s="309"/>
      <c r="VVW8" s="309"/>
      <c r="VVX8" s="309"/>
      <c r="VVY8" s="309"/>
      <c r="VVZ8" s="309"/>
      <c r="VWA8" s="309"/>
      <c r="VWB8" s="309"/>
      <c r="VWC8" s="309"/>
      <c r="VWD8" s="309"/>
      <c r="VWE8" s="309"/>
      <c r="VWF8" s="309"/>
      <c r="VWG8" s="309"/>
      <c r="VWH8" s="309"/>
      <c r="VWI8" s="309"/>
      <c r="VWJ8" s="309"/>
      <c r="VWK8" s="309"/>
      <c r="VWL8" s="309"/>
      <c r="VWM8" s="309"/>
      <c r="VWN8" s="309"/>
      <c r="VWO8" s="309"/>
      <c r="VWP8" s="309"/>
      <c r="VWQ8" s="309"/>
      <c r="VWR8" s="309"/>
      <c r="VWS8" s="309"/>
      <c r="VWT8" s="309"/>
      <c r="VWU8" s="309"/>
      <c r="VWV8" s="309"/>
      <c r="VWW8" s="309"/>
      <c r="VWX8" s="309"/>
      <c r="VWY8" s="309"/>
      <c r="VWZ8" s="309"/>
      <c r="VXA8" s="309"/>
      <c r="VXB8" s="309"/>
      <c r="VXC8" s="309"/>
      <c r="VXD8" s="309"/>
      <c r="VXE8" s="309"/>
      <c r="VXF8" s="309"/>
      <c r="VXG8" s="309"/>
      <c r="VXH8" s="309"/>
      <c r="VXI8" s="309"/>
      <c r="VXJ8" s="309"/>
      <c r="VXK8" s="309"/>
      <c r="VXL8" s="309"/>
      <c r="VXM8" s="309"/>
      <c r="VXN8" s="309"/>
      <c r="VXO8" s="309"/>
      <c r="VXP8" s="309"/>
      <c r="VXQ8" s="309"/>
      <c r="VXR8" s="309"/>
      <c r="VXS8" s="309"/>
      <c r="VXT8" s="309"/>
      <c r="VXU8" s="309"/>
      <c r="VXV8" s="309"/>
      <c r="VXW8" s="309"/>
      <c r="VXX8" s="309"/>
      <c r="VXY8" s="309"/>
      <c r="VXZ8" s="309"/>
      <c r="VYA8" s="309"/>
      <c r="VYB8" s="309"/>
      <c r="VYC8" s="309"/>
      <c r="VYD8" s="309"/>
      <c r="VYE8" s="309"/>
      <c r="VYF8" s="309"/>
      <c r="VYG8" s="309"/>
      <c r="VYH8" s="309"/>
      <c r="VYI8" s="309"/>
      <c r="VYJ8" s="309"/>
      <c r="VYK8" s="309"/>
      <c r="VYL8" s="309"/>
      <c r="VYM8" s="309"/>
      <c r="VYN8" s="309"/>
      <c r="VYO8" s="309"/>
      <c r="VYP8" s="309"/>
      <c r="VYQ8" s="309"/>
      <c r="VYR8" s="309"/>
      <c r="VYS8" s="309"/>
      <c r="VYT8" s="309"/>
      <c r="VYU8" s="309"/>
      <c r="VYV8" s="309"/>
      <c r="VYW8" s="309"/>
      <c r="VYX8" s="309"/>
      <c r="VYY8" s="309"/>
      <c r="VYZ8" s="309"/>
      <c r="VZA8" s="309"/>
      <c r="VZB8" s="309"/>
      <c r="VZC8" s="309"/>
      <c r="VZD8" s="309"/>
      <c r="VZE8" s="309"/>
      <c r="VZF8" s="309"/>
      <c r="VZG8" s="309"/>
      <c r="VZH8" s="309"/>
      <c r="VZI8" s="309"/>
      <c r="VZJ8" s="309"/>
      <c r="VZK8" s="309"/>
      <c r="VZL8" s="309"/>
      <c r="VZM8" s="309"/>
      <c r="VZN8" s="309"/>
      <c r="VZO8" s="309"/>
      <c r="VZP8" s="309"/>
      <c r="VZQ8" s="309"/>
      <c r="VZR8" s="309"/>
      <c r="VZS8" s="309"/>
      <c r="VZT8" s="309"/>
      <c r="VZU8" s="309"/>
      <c r="VZV8" s="309"/>
      <c r="VZW8" s="309"/>
      <c r="VZX8" s="309"/>
      <c r="VZY8" s="309"/>
      <c r="VZZ8" s="309"/>
      <c r="WAA8" s="309"/>
      <c r="WAB8" s="309"/>
      <c r="WAC8" s="309"/>
      <c r="WAD8" s="309"/>
      <c r="WAE8" s="309"/>
      <c r="WAF8" s="309"/>
      <c r="WAG8" s="309"/>
      <c r="WAH8" s="309"/>
      <c r="WAI8" s="309"/>
      <c r="WAJ8" s="309"/>
      <c r="WAK8" s="309"/>
      <c r="WAL8" s="309"/>
      <c r="WAM8" s="309"/>
      <c r="WAN8" s="309"/>
      <c r="WAO8" s="309"/>
      <c r="WAP8" s="309"/>
      <c r="WAQ8" s="309"/>
      <c r="WAR8" s="309"/>
      <c r="WAS8" s="309"/>
      <c r="WAT8" s="309"/>
      <c r="WAU8" s="309"/>
      <c r="WAV8" s="309"/>
      <c r="WAW8" s="309"/>
      <c r="WAX8" s="309"/>
      <c r="WAY8" s="309"/>
      <c r="WAZ8" s="309"/>
      <c r="WBA8" s="309"/>
      <c r="WBB8" s="309"/>
      <c r="WBC8" s="309"/>
      <c r="WBD8" s="309"/>
      <c r="WBE8" s="309"/>
      <c r="WBF8" s="309"/>
      <c r="WBG8" s="309"/>
      <c r="WBH8" s="309"/>
      <c r="WBI8" s="309"/>
      <c r="WBJ8" s="309"/>
      <c r="WBK8" s="309"/>
      <c r="WBL8" s="309"/>
      <c r="WBM8" s="309"/>
      <c r="WBN8" s="309"/>
      <c r="WBO8" s="309"/>
      <c r="WBP8" s="309"/>
      <c r="WBQ8" s="309"/>
      <c r="WBR8" s="309"/>
      <c r="WBS8" s="309"/>
      <c r="WBT8" s="309"/>
      <c r="WBU8" s="309"/>
      <c r="WBV8" s="309"/>
      <c r="WBW8" s="309"/>
      <c r="WBX8" s="309"/>
      <c r="WBY8" s="309"/>
      <c r="WBZ8" s="309"/>
      <c r="WCA8" s="309"/>
      <c r="WCB8" s="309"/>
      <c r="WCC8" s="309"/>
      <c r="WCD8" s="309"/>
      <c r="WCE8" s="309"/>
      <c r="WCF8" s="309"/>
      <c r="WCG8" s="309"/>
      <c r="WCH8" s="309"/>
      <c r="WCI8" s="309"/>
      <c r="WCJ8" s="309"/>
      <c r="WCK8" s="309"/>
      <c r="WCL8" s="309"/>
      <c r="WCM8" s="309"/>
      <c r="WCN8" s="309"/>
      <c r="WCO8" s="309"/>
      <c r="WCP8" s="309"/>
      <c r="WCQ8" s="309"/>
      <c r="WCR8" s="309"/>
      <c r="WCS8" s="309"/>
      <c r="WCT8" s="309"/>
      <c r="WCU8" s="309"/>
      <c r="WCV8" s="309"/>
      <c r="WCW8" s="309"/>
      <c r="WCX8" s="309"/>
      <c r="WCY8" s="309"/>
      <c r="WCZ8" s="309"/>
      <c r="WDA8" s="309"/>
      <c r="WDB8" s="309"/>
      <c r="WDC8" s="309"/>
      <c r="WDD8" s="309"/>
      <c r="WDE8" s="309"/>
      <c r="WDF8" s="309"/>
      <c r="WDG8" s="309"/>
      <c r="WDH8" s="309"/>
      <c r="WDI8" s="309"/>
      <c r="WDJ8" s="309"/>
      <c r="WDK8" s="309"/>
      <c r="WDL8" s="309"/>
      <c r="WDM8" s="309"/>
      <c r="WDN8" s="309"/>
      <c r="WDO8" s="309"/>
      <c r="WDP8" s="309"/>
      <c r="WDQ8" s="309"/>
      <c r="WDR8" s="309"/>
      <c r="WDS8" s="309"/>
      <c r="WDT8" s="309"/>
      <c r="WDU8" s="309"/>
      <c r="WDV8" s="309"/>
      <c r="WDW8" s="309"/>
      <c r="WDX8" s="309"/>
      <c r="WDY8" s="309"/>
      <c r="WDZ8" s="309"/>
      <c r="WEA8" s="309"/>
      <c r="WEB8" s="309"/>
      <c r="WEC8" s="309"/>
      <c r="WED8" s="309"/>
      <c r="WEE8" s="309"/>
      <c r="WEF8" s="309"/>
      <c r="WEG8" s="309"/>
      <c r="WEH8" s="309"/>
      <c r="WEI8" s="309"/>
      <c r="WEJ8" s="309"/>
      <c r="WEK8" s="309"/>
      <c r="WEL8" s="309"/>
      <c r="WEM8" s="309"/>
      <c r="WEN8" s="309"/>
      <c r="WEO8" s="309"/>
      <c r="WEP8" s="309"/>
      <c r="WEQ8" s="309"/>
      <c r="WER8" s="309"/>
      <c r="WES8" s="309"/>
      <c r="WET8" s="309"/>
      <c r="WEU8" s="309"/>
      <c r="WEV8" s="309"/>
      <c r="WEW8" s="309"/>
      <c r="WEX8" s="309"/>
      <c r="WEY8" s="309"/>
      <c r="WEZ8" s="309"/>
      <c r="WFA8" s="309"/>
      <c r="WFB8" s="309"/>
      <c r="WFC8" s="309"/>
      <c r="WFD8" s="309"/>
      <c r="WFE8" s="309"/>
      <c r="WFF8" s="309"/>
      <c r="WFG8" s="309"/>
      <c r="WFH8" s="309"/>
      <c r="WFI8" s="309"/>
      <c r="WFJ8" s="309"/>
      <c r="WFK8" s="309"/>
      <c r="WFL8" s="309"/>
      <c r="WFM8" s="309"/>
      <c r="WFN8" s="309"/>
      <c r="WFO8" s="309"/>
      <c r="WFP8" s="309"/>
      <c r="WFQ8" s="309"/>
      <c r="WFR8" s="309"/>
      <c r="WFS8" s="309"/>
      <c r="WFT8" s="309"/>
      <c r="WFU8" s="309"/>
      <c r="WFV8" s="309"/>
      <c r="WFW8" s="309"/>
      <c r="WFX8" s="309"/>
      <c r="WFY8" s="309"/>
      <c r="WFZ8" s="309"/>
      <c r="WGA8" s="309"/>
      <c r="WGB8" s="309"/>
      <c r="WGC8" s="309"/>
      <c r="WGD8" s="309"/>
      <c r="WGE8" s="309"/>
      <c r="WGF8" s="309"/>
      <c r="WGG8" s="309"/>
      <c r="WGH8" s="309"/>
      <c r="WGI8" s="309"/>
      <c r="WGJ8" s="309"/>
      <c r="WGK8" s="309"/>
      <c r="WGL8" s="309"/>
      <c r="WGM8" s="309"/>
      <c r="WGN8" s="309"/>
      <c r="WGO8" s="309"/>
      <c r="WGP8" s="309"/>
      <c r="WGQ8" s="309"/>
      <c r="WGR8" s="309"/>
      <c r="WGS8" s="309"/>
      <c r="WGT8" s="309"/>
      <c r="WGU8" s="309"/>
      <c r="WGV8" s="309"/>
      <c r="WGW8" s="309"/>
      <c r="WGX8" s="309"/>
      <c r="WGY8" s="309"/>
      <c r="WGZ8" s="309"/>
      <c r="WHA8" s="309"/>
      <c r="WHB8" s="309"/>
      <c r="WHC8" s="309"/>
      <c r="WHD8" s="309"/>
      <c r="WHE8" s="309"/>
      <c r="WHF8" s="309"/>
      <c r="WHG8" s="309"/>
      <c r="WHH8" s="309"/>
      <c r="WHI8" s="309"/>
      <c r="WHJ8" s="309"/>
      <c r="WHK8" s="309"/>
      <c r="WHL8" s="309"/>
      <c r="WHM8" s="309"/>
      <c r="WHN8" s="309"/>
      <c r="WHO8" s="309"/>
      <c r="WHP8" s="309"/>
      <c r="WHQ8" s="309"/>
      <c r="WHR8" s="309"/>
      <c r="WHS8" s="309"/>
      <c r="WHT8" s="309"/>
      <c r="WHU8" s="309"/>
      <c r="WHV8" s="309"/>
      <c r="WHW8" s="309"/>
      <c r="WHX8" s="309"/>
      <c r="WHY8" s="309"/>
      <c r="WHZ8" s="309"/>
      <c r="WIA8" s="309"/>
      <c r="WIB8" s="309"/>
      <c r="WIC8" s="309"/>
      <c r="WID8" s="309"/>
      <c r="WIE8" s="309"/>
      <c r="WIF8" s="309"/>
      <c r="WIG8" s="309"/>
      <c r="WIH8" s="309"/>
      <c r="WII8" s="309"/>
      <c r="WIJ8" s="309"/>
      <c r="WIK8" s="309"/>
      <c r="WIL8" s="309"/>
      <c r="WIM8" s="309"/>
      <c r="WIN8" s="309"/>
      <c r="WIO8" s="309"/>
      <c r="WIP8" s="309"/>
      <c r="WIQ8" s="309"/>
      <c r="WIR8" s="309"/>
      <c r="WIS8" s="309"/>
      <c r="WIT8" s="309"/>
      <c r="WIU8" s="309"/>
      <c r="WIV8" s="309"/>
      <c r="WIW8" s="309"/>
      <c r="WIX8" s="309"/>
      <c r="WIY8" s="309"/>
      <c r="WIZ8" s="309"/>
      <c r="WJA8" s="309"/>
      <c r="WJB8" s="309"/>
      <c r="WJC8" s="309"/>
      <c r="WJD8" s="309"/>
      <c r="WJE8" s="309"/>
      <c r="WJF8" s="309"/>
      <c r="WJG8" s="309"/>
      <c r="WJH8" s="309"/>
      <c r="WJI8" s="309"/>
      <c r="WJJ8" s="309"/>
      <c r="WJK8" s="309"/>
      <c r="WJL8" s="309"/>
      <c r="WJM8" s="309"/>
      <c r="WJN8" s="309"/>
      <c r="WJO8" s="309"/>
      <c r="WJP8" s="309"/>
      <c r="WJQ8" s="309"/>
      <c r="WJR8" s="309"/>
      <c r="WJS8" s="309"/>
      <c r="WJT8" s="309"/>
      <c r="WJU8" s="309"/>
      <c r="WJV8" s="309"/>
      <c r="WJW8" s="309"/>
      <c r="WJX8" s="309"/>
      <c r="WJY8" s="309"/>
      <c r="WJZ8" s="309"/>
      <c r="WKA8" s="309"/>
      <c r="WKB8" s="309"/>
      <c r="WKC8" s="309"/>
      <c r="WKD8" s="309"/>
      <c r="WKE8" s="309"/>
      <c r="WKF8" s="309"/>
      <c r="WKG8" s="309"/>
      <c r="WKH8" s="309"/>
      <c r="WKI8" s="309"/>
      <c r="WKJ8" s="309"/>
      <c r="WKK8" s="309"/>
      <c r="WKL8" s="309"/>
      <c r="WKM8" s="309"/>
      <c r="WKN8" s="309"/>
      <c r="WKO8" s="309"/>
      <c r="WKP8" s="309"/>
      <c r="WKQ8" s="309"/>
      <c r="WKR8" s="309"/>
      <c r="WKS8" s="309"/>
      <c r="WKT8" s="309"/>
      <c r="WKU8" s="309"/>
      <c r="WKV8" s="309"/>
      <c r="WKW8" s="309"/>
      <c r="WKX8" s="309"/>
      <c r="WKY8" s="309"/>
      <c r="WKZ8" s="309"/>
      <c r="WLA8" s="309"/>
      <c r="WLB8" s="309"/>
      <c r="WLC8" s="309"/>
      <c r="WLD8" s="309"/>
      <c r="WLE8" s="309"/>
      <c r="WLF8" s="309"/>
      <c r="WLG8" s="309"/>
      <c r="WLH8" s="309"/>
      <c r="WLI8" s="309"/>
      <c r="WLJ8" s="309"/>
      <c r="WLK8" s="309"/>
      <c r="WLL8" s="309"/>
      <c r="WLM8" s="309"/>
      <c r="WLN8" s="309"/>
      <c r="WLO8" s="309"/>
      <c r="WLP8" s="309"/>
      <c r="WLQ8" s="309"/>
      <c r="WLR8" s="309"/>
      <c r="WLS8" s="309"/>
      <c r="WLT8" s="309"/>
      <c r="WLU8" s="309"/>
      <c r="WLV8" s="309"/>
      <c r="WLW8" s="309"/>
      <c r="WLX8" s="309"/>
      <c r="WLY8" s="309"/>
      <c r="WLZ8" s="309"/>
      <c r="WMA8" s="309"/>
      <c r="WMB8" s="309"/>
      <c r="WMC8" s="309"/>
      <c r="WMD8" s="309"/>
      <c r="WME8" s="309"/>
      <c r="WMF8" s="309"/>
      <c r="WMG8" s="309"/>
      <c r="WMH8" s="309"/>
      <c r="WMI8" s="309"/>
      <c r="WMJ8" s="309"/>
      <c r="WMK8" s="309"/>
      <c r="WML8" s="309"/>
      <c r="WMM8" s="309"/>
      <c r="WMN8" s="309"/>
      <c r="WMO8" s="309"/>
      <c r="WMP8" s="309"/>
      <c r="WMQ8" s="309"/>
      <c r="WMR8" s="309"/>
      <c r="WMS8" s="309"/>
      <c r="WMT8" s="309"/>
      <c r="WMU8" s="309"/>
      <c r="WMV8" s="309"/>
      <c r="WMW8" s="309"/>
      <c r="WMX8" s="309"/>
      <c r="WMY8" s="309"/>
      <c r="WMZ8" s="309"/>
      <c r="WNA8" s="309"/>
      <c r="WNB8" s="309"/>
      <c r="WNC8" s="309"/>
      <c r="WND8" s="309"/>
      <c r="WNE8" s="309"/>
      <c r="WNF8" s="309"/>
      <c r="WNG8" s="309"/>
      <c r="WNH8" s="309"/>
      <c r="WNI8" s="309"/>
      <c r="WNJ8" s="309"/>
      <c r="WNK8" s="309"/>
      <c r="WNL8" s="309"/>
      <c r="WNM8" s="309"/>
      <c r="WNN8" s="309"/>
      <c r="WNO8" s="309"/>
      <c r="WNP8" s="309"/>
      <c r="WNQ8" s="309"/>
      <c r="WNR8" s="309"/>
      <c r="WNS8" s="309"/>
      <c r="WNT8" s="309"/>
      <c r="WNU8" s="309"/>
      <c r="WNV8" s="309"/>
      <c r="WNW8" s="309"/>
      <c r="WNX8" s="309"/>
      <c r="WNY8" s="309"/>
      <c r="WNZ8" s="309"/>
      <c r="WOA8" s="309"/>
      <c r="WOB8" s="309"/>
      <c r="WOC8" s="309"/>
      <c r="WOD8" s="309"/>
      <c r="WOE8" s="309"/>
      <c r="WOF8" s="309"/>
      <c r="WOG8" s="309"/>
      <c r="WOH8" s="309"/>
      <c r="WOI8" s="309"/>
      <c r="WOJ8" s="309"/>
      <c r="WOK8" s="309"/>
      <c r="WOL8" s="309"/>
      <c r="WOM8" s="309"/>
      <c r="WON8" s="309"/>
      <c r="WOO8" s="309"/>
      <c r="WOP8" s="309"/>
      <c r="WOQ8" s="309"/>
      <c r="WOR8" s="309"/>
      <c r="WOS8" s="309"/>
      <c r="WOT8" s="309"/>
      <c r="WOU8" s="309"/>
      <c r="WOV8" s="309"/>
      <c r="WOW8" s="309"/>
      <c r="WOX8" s="309"/>
      <c r="WOY8" s="309"/>
      <c r="WOZ8" s="309"/>
      <c r="WPA8" s="309"/>
      <c r="WPB8" s="309"/>
      <c r="WPC8" s="309"/>
      <c r="WPD8" s="309"/>
      <c r="WPE8" s="309"/>
      <c r="WPF8" s="309"/>
      <c r="WPG8" s="309"/>
      <c r="WPH8" s="309"/>
      <c r="WPI8" s="309"/>
      <c r="WPJ8" s="309"/>
      <c r="WPK8" s="309"/>
      <c r="WPL8" s="309"/>
      <c r="WPM8" s="309"/>
      <c r="WPN8" s="309"/>
      <c r="WPO8" s="309"/>
      <c r="WPP8" s="309"/>
      <c r="WPQ8" s="309"/>
      <c r="WPR8" s="309"/>
      <c r="WPS8" s="309"/>
      <c r="WPT8" s="309"/>
      <c r="WPU8" s="309"/>
      <c r="WPV8" s="309"/>
      <c r="WPW8" s="309"/>
      <c r="WPX8" s="309"/>
      <c r="WPY8" s="309"/>
      <c r="WPZ8" s="309"/>
      <c r="WQA8" s="309"/>
      <c r="WQB8" s="309"/>
      <c r="WQC8" s="309"/>
      <c r="WQD8" s="309"/>
      <c r="WQE8" s="309"/>
      <c r="WQF8" s="309"/>
      <c r="WQG8" s="309"/>
      <c r="WQH8" s="309"/>
      <c r="WQI8" s="309"/>
      <c r="WQJ8" s="309"/>
      <c r="WQK8" s="309"/>
      <c r="WQL8" s="309"/>
      <c r="WQM8" s="309"/>
      <c r="WQN8" s="309"/>
      <c r="WQO8" s="309"/>
      <c r="WQP8" s="309"/>
      <c r="WQQ8" s="309"/>
      <c r="WQR8" s="309"/>
      <c r="WQS8" s="309"/>
      <c r="WQT8" s="309"/>
      <c r="WQU8" s="309"/>
      <c r="WQV8" s="309"/>
      <c r="WQW8" s="309"/>
      <c r="WQX8" s="309"/>
      <c r="WQY8" s="309"/>
      <c r="WQZ8" s="309"/>
      <c r="WRA8" s="309"/>
      <c r="WRB8" s="309"/>
      <c r="WRC8" s="309"/>
      <c r="WRD8" s="309"/>
      <c r="WRE8" s="309"/>
      <c r="WRF8" s="309"/>
      <c r="WRG8" s="309"/>
      <c r="WRH8" s="309"/>
      <c r="WRI8" s="309"/>
      <c r="WRJ8" s="309"/>
      <c r="WRK8" s="309"/>
      <c r="WRL8" s="309"/>
      <c r="WRM8" s="309"/>
      <c r="WRN8" s="309"/>
      <c r="WRO8" s="309"/>
      <c r="WRP8" s="309"/>
      <c r="WRQ8" s="309"/>
      <c r="WRR8" s="309"/>
      <c r="WRS8" s="309"/>
      <c r="WRT8" s="309"/>
      <c r="WRU8" s="309"/>
      <c r="WRV8" s="309"/>
      <c r="WRW8" s="309"/>
      <c r="WRX8" s="309"/>
      <c r="WRY8" s="309"/>
      <c r="WRZ8" s="309"/>
      <c r="WSA8" s="309"/>
      <c r="WSB8" s="309"/>
      <c r="WSC8" s="309"/>
      <c r="WSD8" s="309"/>
      <c r="WSE8" s="309"/>
      <c r="WSF8" s="309"/>
      <c r="WSG8" s="309"/>
      <c r="WSH8" s="309"/>
      <c r="WSI8" s="309"/>
      <c r="WSJ8" s="309"/>
      <c r="WSK8" s="309"/>
      <c r="WSL8" s="309"/>
      <c r="WSM8" s="309"/>
      <c r="WSN8" s="309"/>
      <c r="WSO8" s="309"/>
      <c r="WSP8" s="309"/>
      <c r="WSQ8" s="309"/>
      <c r="WSR8" s="309"/>
      <c r="WSS8" s="309"/>
      <c r="WST8" s="309"/>
      <c r="WSU8" s="309"/>
      <c r="WSV8" s="309"/>
      <c r="WSW8" s="309"/>
      <c r="WSX8" s="309"/>
      <c r="WSY8" s="309"/>
      <c r="WSZ8" s="309"/>
      <c r="WTA8" s="309"/>
      <c r="WTB8" s="309"/>
      <c r="WTC8" s="309"/>
      <c r="WTD8" s="309"/>
      <c r="WTE8" s="309"/>
      <c r="WTF8" s="309"/>
      <c r="WTG8" s="309"/>
      <c r="WTH8" s="309"/>
      <c r="WTI8" s="309"/>
      <c r="WTJ8" s="309"/>
      <c r="WTK8" s="309"/>
      <c r="WTL8" s="309"/>
      <c r="WTM8" s="309"/>
      <c r="WTN8" s="309"/>
      <c r="WTO8" s="309"/>
      <c r="WTP8" s="309"/>
      <c r="WTQ8" s="309"/>
      <c r="WTR8" s="309"/>
      <c r="WTS8" s="309"/>
      <c r="WTT8" s="309"/>
      <c r="WTU8" s="309"/>
      <c r="WTV8" s="309"/>
      <c r="WTW8" s="309"/>
      <c r="WTX8" s="309"/>
      <c r="WTY8" s="309"/>
      <c r="WTZ8" s="309"/>
      <c r="WUA8" s="309"/>
      <c r="WUB8" s="309"/>
      <c r="WUC8" s="309"/>
      <c r="WUD8" s="309"/>
      <c r="WUE8" s="309"/>
      <c r="WUF8" s="309"/>
      <c r="WUG8" s="309"/>
      <c r="WUH8" s="309"/>
      <c r="WUI8" s="309"/>
      <c r="WUJ8" s="309"/>
      <c r="WUK8" s="309"/>
      <c r="WUL8" s="309"/>
      <c r="WUM8" s="309"/>
      <c r="WUN8" s="309"/>
      <c r="WUO8" s="309"/>
      <c r="WUP8" s="309"/>
      <c r="WUQ8" s="309"/>
      <c r="WUR8" s="309"/>
      <c r="WUS8" s="309"/>
      <c r="WUT8" s="309"/>
      <c r="WUU8" s="309"/>
      <c r="WUV8" s="309"/>
      <c r="WUW8" s="309"/>
      <c r="WUX8" s="309"/>
      <c r="WUY8" s="309"/>
      <c r="WUZ8" s="309"/>
      <c r="WVA8" s="309"/>
      <c r="WVB8" s="309"/>
      <c r="WVC8" s="309"/>
      <c r="WVD8" s="309"/>
      <c r="WVE8" s="309"/>
      <c r="WVF8" s="309"/>
      <c r="WVG8" s="309"/>
      <c r="WVH8" s="309"/>
      <c r="WVI8" s="309"/>
      <c r="WVJ8" s="309"/>
      <c r="WVK8" s="309"/>
      <c r="WVL8" s="309"/>
      <c r="WVM8" s="309"/>
      <c r="WVN8" s="309"/>
      <c r="WVO8" s="309"/>
      <c r="WVP8" s="309"/>
      <c r="WVQ8" s="309"/>
      <c r="WVR8" s="309"/>
      <c r="WVS8" s="309"/>
      <c r="WVT8" s="309"/>
      <c r="WVU8" s="309"/>
      <c r="WVV8" s="309"/>
      <c r="WVW8" s="309"/>
      <c r="WVX8" s="309"/>
      <c r="WVY8" s="309"/>
      <c r="WVZ8" s="309"/>
      <c r="WWA8" s="309"/>
      <c r="WWB8" s="309"/>
      <c r="WWC8" s="309"/>
      <c r="WWD8" s="309"/>
      <c r="WWE8" s="309"/>
      <c r="WWF8" s="309"/>
      <c r="WWG8" s="309"/>
      <c r="WWH8" s="309"/>
      <c r="WWI8" s="309"/>
      <c r="WWJ8" s="309"/>
      <c r="WWK8" s="309"/>
      <c r="WWL8" s="309"/>
      <c r="WWM8" s="309"/>
      <c r="WWN8" s="309"/>
      <c r="WWO8" s="309"/>
      <c r="WWP8" s="309"/>
      <c r="WWQ8" s="309"/>
      <c r="WWR8" s="309"/>
      <c r="WWS8" s="309"/>
      <c r="WWT8" s="309"/>
      <c r="WWU8" s="309"/>
      <c r="WWV8" s="309"/>
      <c r="WWW8" s="309"/>
      <c r="WWX8" s="309"/>
      <c r="WWY8" s="309"/>
      <c r="WWZ8" s="309"/>
      <c r="WXA8" s="309"/>
      <c r="WXB8" s="309"/>
      <c r="WXC8" s="309"/>
      <c r="WXD8" s="309"/>
      <c r="WXE8" s="309"/>
      <c r="WXF8" s="309"/>
      <c r="WXG8" s="309"/>
      <c r="WXH8" s="309"/>
      <c r="WXI8" s="309"/>
      <c r="WXJ8" s="309"/>
      <c r="WXK8" s="309"/>
      <c r="WXL8" s="309"/>
      <c r="WXM8" s="309"/>
      <c r="WXN8" s="309"/>
      <c r="WXO8" s="309"/>
      <c r="WXP8" s="309"/>
      <c r="WXQ8" s="309"/>
      <c r="WXR8" s="309"/>
      <c r="WXS8" s="309"/>
      <c r="WXT8" s="309"/>
      <c r="WXU8" s="309"/>
      <c r="WXV8" s="309"/>
      <c r="WXW8" s="309"/>
      <c r="WXX8" s="309"/>
      <c r="WXY8" s="309"/>
      <c r="WXZ8" s="309"/>
      <c r="WYA8" s="309"/>
      <c r="WYB8" s="309"/>
      <c r="WYC8" s="309"/>
      <c r="WYD8" s="309"/>
      <c r="WYE8" s="309"/>
      <c r="WYF8" s="309"/>
      <c r="WYG8" s="309"/>
      <c r="WYH8" s="309"/>
      <c r="WYI8" s="309"/>
      <c r="WYJ8" s="309"/>
      <c r="WYK8" s="309"/>
      <c r="WYL8" s="309"/>
      <c r="WYM8" s="309"/>
      <c r="WYN8" s="309"/>
      <c r="WYO8" s="309"/>
      <c r="WYP8" s="309"/>
      <c r="WYQ8" s="309"/>
      <c r="WYR8" s="309"/>
      <c r="WYS8" s="309"/>
      <c r="WYT8" s="309"/>
      <c r="WYU8" s="309"/>
      <c r="WYV8" s="309"/>
      <c r="WYW8" s="309"/>
      <c r="WYX8" s="309"/>
      <c r="WYY8" s="309"/>
      <c r="WYZ8" s="309"/>
      <c r="WZA8" s="309"/>
      <c r="WZB8" s="309"/>
      <c r="WZC8" s="309"/>
      <c r="WZD8" s="309"/>
      <c r="WZE8" s="309"/>
      <c r="WZF8" s="309"/>
      <c r="WZG8" s="309"/>
      <c r="WZH8" s="309"/>
      <c r="WZI8" s="309"/>
      <c r="WZJ8" s="309"/>
      <c r="WZK8" s="309"/>
      <c r="WZL8" s="309"/>
      <c r="WZM8" s="309"/>
      <c r="WZN8" s="309"/>
      <c r="WZO8" s="309"/>
      <c r="WZP8" s="309"/>
      <c r="WZQ8" s="309"/>
      <c r="WZR8" s="309"/>
      <c r="WZS8" s="309"/>
      <c r="WZT8" s="309"/>
      <c r="WZU8" s="309"/>
      <c r="WZV8" s="309"/>
      <c r="WZW8" s="309"/>
      <c r="WZX8" s="309"/>
      <c r="WZY8" s="309"/>
      <c r="WZZ8" s="309"/>
      <c r="XAA8" s="309"/>
      <c r="XAB8" s="309"/>
      <c r="XAC8" s="309"/>
      <c r="XAD8" s="309"/>
      <c r="XAE8" s="309"/>
      <c r="XAF8" s="309"/>
      <c r="XAG8" s="309"/>
      <c r="XAH8" s="309"/>
      <c r="XAI8" s="309"/>
      <c r="XAJ8" s="309"/>
      <c r="XAK8" s="309"/>
      <c r="XAL8" s="309"/>
      <c r="XAM8" s="309"/>
      <c r="XAN8" s="309"/>
      <c r="XAO8" s="309"/>
      <c r="XAP8" s="309"/>
      <c r="XAQ8" s="309"/>
      <c r="XAR8" s="309"/>
      <c r="XAS8" s="309"/>
      <c r="XAT8" s="309"/>
      <c r="XAU8" s="309"/>
      <c r="XAV8" s="309"/>
      <c r="XAW8" s="309"/>
      <c r="XAX8" s="309"/>
      <c r="XAY8" s="309"/>
      <c r="XAZ8" s="309"/>
      <c r="XBA8" s="309"/>
      <c r="XBB8" s="309"/>
      <c r="XBC8" s="309"/>
      <c r="XBD8" s="309"/>
      <c r="XBE8" s="309"/>
      <c r="XBF8" s="309"/>
      <c r="XBG8" s="309"/>
      <c r="XBH8" s="309"/>
      <c r="XBI8" s="309"/>
      <c r="XBJ8" s="309"/>
      <c r="XBK8" s="309"/>
      <c r="XBL8" s="309"/>
      <c r="XBM8" s="309"/>
      <c r="XBN8" s="309"/>
      <c r="XBO8" s="309"/>
      <c r="XBP8" s="309"/>
      <c r="XBQ8" s="309"/>
      <c r="XBR8" s="309"/>
      <c r="XBS8" s="309"/>
      <c r="XBT8" s="309"/>
      <c r="XBU8" s="309"/>
      <c r="XBV8" s="309"/>
      <c r="XBW8" s="309"/>
      <c r="XBX8" s="309"/>
    </row>
    <row r="9" spans="1:16300" ht="15.75">
      <c r="A9" s="317"/>
      <c r="B9" s="318" t="s">
        <v>168</v>
      </c>
      <c r="C9" s="319" t="s">
        <v>169</v>
      </c>
      <c r="D9" s="320" t="s">
        <v>170</v>
      </c>
      <c r="E9" s="313"/>
      <c r="F9" s="74" t="s">
        <v>178</v>
      </c>
      <c r="G9" s="72" t="s">
        <v>179</v>
      </c>
      <c r="H9" s="66" t="s">
        <v>173</v>
      </c>
      <c r="I9" s="99">
        <v>1564572</v>
      </c>
      <c r="J9" s="263"/>
      <c r="K9" s="36"/>
      <c r="L9" s="277" t="str">
        <f>IF(TRIM(K9)="", "", IF(VLOOKUP(K9,'Footnotes list'!$D$9:$E$58,2,FALSE)=0,"",VLOOKUP(K9,'Footnotes list'!$D$9:$E$58,2,FALSE) ) )</f>
        <v/>
      </c>
      <c r="M9"/>
      <c r="N9"/>
      <c r="O9"/>
      <c r="P9"/>
      <c r="Q9"/>
      <c r="R9"/>
      <c r="S9"/>
      <c r="T9"/>
      <c r="U9"/>
      <c r="V9"/>
      <c r="W9"/>
      <c r="X9"/>
    </row>
    <row r="10" spans="1:16300" ht="15.75">
      <c r="A10" s="317"/>
      <c r="B10" s="318" t="s">
        <v>168</v>
      </c>
      <c r="C10" s="319" t="s">
        <v>169</v>
      </c>
      <c r="D10" s="320" t="s">
        <v>170</v>
      </c>
      <c r="E10" s="313"/>
      <c r="F10" s="75" t="s">
        <v>180</v>
      </c>
      <c r="G10" s="72" t="s">
        <v>181</v>
      </c>
      <c r="H10" s="66" t="s">
        <v>173</v>
      </c>
      <c r="I10" s="99">
        <v>3490676</v>
      </c>
      <c r="J10" s="263"/>
      <c r="K10" s="36"/>
      <c r="L10" s="277" t="str">
        <f>IF(TRIM(K10)="", "", IF(VLOOKUP(K10,'Footnotes list'!$D$9:$E$58,2,FALSE)=0,"",VLOOKUP(K10,'Footnotes list'!$D$9:$E$58,2,FALSE) ) )</f>
        <v/>
      </c>
      <c r="M10"/>
      <c r="N10"/>
      <c r="O10"/>
      <c r="P10"/>
      <c r="Q10"/>
      <c r="R10"/>
      <c r="S10"/>
      <c r="T10"/>
      <c r="U10"/>
      <c r="V10"/>
      <c r="W10"/>
      <c r="X10"/>
    </row>
    <row r="11" spans="1:16300" ht="15.75">
      <c r="A11" s="317"/>
      <c r="B11" s="318" t="s">
        <v>168</v>
      </c>
      <c r="C11" s="319" t="s">
        <v>169</v>
      </c>
      <c r="D11" s="320" t="s">
        <v>170</v>
      </c>
      <c r="E11" s="313"/>
      <c r="F11" s="74" t="s">
        <v>182</v>
      </c>
      <c r="G11" s="72" t="s">
        <v>183</v>
      </c>
      <c r="H11" s="66" t="s">
        <v>173</v>
      </c>
      <c r="I11" s="99">
        <v>3470089</v>
      </c>
      <c r="J11" s="263"/>
      <c r="K11" s="36"/>
      <c r="L11" s="277" t="str">
        <f>IF(TRIM(K11)="", "", IF(VLOOKUP(K11,'Footnotes list'!$D$9:$E$58,2,FALSE)=0,"",VLOOKUP(K11,'Footnotes list'!$D$9:$E$58,2,FALSE) ) )</f>
        <v/>
      </c>
      <c r="M11"/>
      <c r="N11"/>
      <c r="O11"/>
      <c r="P11"/>
      <c r="Q11"/>
      <c r="R11"/>
      <c r="S11"/>
      <c r="T11"/>
      <c r="U11"/>
      <c r="V11"/>
      <c r="W11"/>
      <c r="X11"/>
    </row>
    <row r="12" spans="1:16300" ht="96">
      <c r="A12" s="317"/>
      <c r="B12" s="318" t="s">
        <v>168</v>
      </c>
      <c r="C12" s="319" t="s">
        <v>169</v>
      </c>
      <c r="D12" s="320" t="s">
        <v>170</v>
      </c>
      <c r="E12" s="313"/>
      <c r="F12" s="76" t="s">
        <v>184</v>
      </c>
      <c r="G12" s="72" t="s">
        <v>185</v>
      </c>
      <c r="H12" s="66" t="s">
        <v>173</v>
      </c>
      <c r="I12" s="99"/>
      <c r="J12" s="263"/>
      <c r="K12" s="36">
        <v>1</v>
      </c>
      <c r="L12" s="277" t="str">
        <f>IF(TRIM(K12)="", "", IF(VLOOKUP(K12,'Footnotes list'!$D$9:$E$58,2,FALSE)=0,"",VLOOKUP(K12,'Footnotes list'!$D$9:$E$58,2,FALSE) ) )</f>
        <v>Not yet possible to calculate from our data, included in to the recycling</v>
      </c>
      <c r="M12"/>
      <c r="N12"/>
      <c r="O12"/>
      <c r="P12"/>
      <c r="Q12"/>
      <c r="R12"/>
      <c r="S12"/>
      <c r="T12"/>
      <c r="U12"/>
      <c r="V12"/>
      <c r="W12"/>
      <c r="X12"/>
    </row>
    <row r="13" spans="1:16300" ht="48">
      <c r="A13" s="317"/>
      <c r="B13" s="318" t="s">
        <v>168</v>
      </c>
      <c r="C13" s="319" t="s">
        <v>169</v>
      </c>
      <c r="D13" s="320" t="s">
        <v>170</v>
      </c>
      <c r="E13" s="313"/>
      <c r="F13" s="76" t="s">
        <v>186</v>
      </c>
      <c r="G13" s="72" t="s">
        <v>187</v>
      </c>
      <c r="H13" s="66" t="s">
        <v>173</v>
      </c>
      <c r="I13" s="99">
        <v>933137</v>
      </c>
      <c r="J13" s="263"/>
      <c r="K13" s="36">
        <v>3</v>
      </c>
      <c r="L13" s="277" t="str">
        <f>IF(TRIM(K13)="", "", IF(VLOOKUP(K13,'Footnotes list'!$D$9:$E$58,2,FALSE)=0,"",VLOOKUP(K13,'Footnotes list'!$D$9:$E$58,2,FALSE) ) )</f>
        <v>Recycling includes preparing for reuse</v>
      </c>
      <c r="M13"/>
      <c r="N13"/>
      <c r="O13"/>
      <c r="P13"/>
      <c r="Q13"/>
      <c r="R13"/>
      <c r="S13"/>
      <c r="T13"/>
      <c r="U13"/>
      <c r="V13"/>
      <c r="W13"/>
      <c r="X13"/>
    </row>
    <row r="14" spans="1:16300" ht="60">
      <c r="A14" s="317"/>
      <c r="B14" s="318" t="s">
        <v>168</v>
      </c>
      <c r="C14" s="319" t="s">
        <v>169</v>
      </c>
      <c r="D14" s="320" t="s">
        <v>170</v>
      </c>
      <c r="E14" s="313"/>
      <c r="F14" s="76" t="s">
        <v>188</v>
      </c>
      <c r="G14" s="72" t="s">
        <v>189</v>
      </c>
      <c r="H14" s="66" t="s">
        <v>173</v>
      </c>
      <c r="I14" s="99"/>
      <c r="J14" s="263"/>
      <c r="K14" s="36">
        <v>2</v>
      </c>
      <c r="L14" s="277" t="str">
        <f>IF(TRIM(K14)="", "", IF(VLOOKUP(K14,'Footnotes list'!$D$9:$E$58,2,FALSE)=0,"",VLOOKUP(K14,'Footnotes list'!$D$9:$E$58,2,FALSE) ) )</f>
        <v>Not yet possible to calculate from our data</v>
      </c>
      <c r="M14"/>
      <c r="N14"/>
      <c r="O14"/>
      <c r="P14"/>
      <c r="Q14"/>
      <c r="R14"/>
      <c r="S14"/>
      <c r="T14"/>
      <c r="U14"/>
      <c r="V14"/>
      <c r="W14"/>
      <c r="X14"/>
    </row>
    <row r="15" spans="1:16300" ht="15.75">
      <c r="A15" s="317"/>
      <c r="B15" s="318" t="s">
        <v>168</v>
      </c>
      <c r="C15" s="319" t="s">
        <v>169</v>
      </c>
      <c r="D15" s="320" t="s">
        <v>170</v>
      </c>
      <c r="E15" s="313"/>
      <c r="F15" s="76" t="s">
        <v>190</v>
      </c>
      <c r="G15" s="72" t="s">
        <v>191</v>
      </c>
      <c r="H15" s="66" t="s">
        <v>173</v>
      </c>
      <c r="I15" s="99">
        <v>427387</v>
      </c>
      <c r="J15" s="263"/>
      <c r="K15" s="36"/>
      <c r="L15" s="277" t="str">
        <f>IF(TRIM(K15)="", "", IF(VLOOKUP(K15,'Footnotes list'!$D$9:$E$58,2,FALSE)=0,"",VLOOKUP(K15,'Footnotes list'!$D$9:$E$58,2,FALSE) ) )</f>
        <v/>
      </c>
      <c r="M15"/>
      <c r="N15"/>
      <c r="O15"/>
      <c r="P15"/>
      <c r="Q15"/>
      <c r="R15"/>
      <c r="S15"/>
      <c r="T15"/>
      <c r="U15"/>
      <c r="V15"/>
      <c r="W15"/>
      <c r="X15"/>
    </row>
    <row r="16" spans="1:16300" ht="15.75">
      <c r="A16" s="317"/>
      <c r="B16" s="318" t="s">
        <v>168</v>
      </c>
      <c r="C16" s="319" t="s">
        <v>169</v>
      </c>
      <c r="D16" s="320" t="s">
        <v>170</v>
      </c>
      <c r="E16" s="313"/>
      <c r="F16" s="76" t="s">
        <v>192</v>
      </c>
      <c r="G16" s="72" t="s">
        <v>193</v>
      </c>
      <c r="H16" s="66" t="s">
        <v>173</v>
      </c>
      <c r="I16" s="99">
        <v>59670</v>
      </c>
      <c r="J16" s="263"/>
      <c r="K16" s="36"/>
      <c r="L16" s="277" t="str">
        <f>IF(TRIM(K16)="", "", IF(VLOOKUP(K16,'Footnotes list'!$D$9:$E$58,2,FALSE)=0,"",VLOOKUP(K16,'Footnotes list'!$D$9:$E$58,2,FALSE) ) )</f>
        <v/>
      </c>
      <c r="M16"/>
      <c r="N16"/>
      <c r="O16"/>
      <c r="P16"/>
      <c r="Q16"/>
      <c r="R16"/>
      <c r="S16"/>
      <c r="T16"/>
      <c r="U16"/>
      <c r="V16"/>
      <c r="W16"/>
      <c r="X16"/>
    </row>
    <row r="17" spans="1:24" ht="15.75">
      <c r="A17" s="317"/>
      <c r="B17" s="318" t="s">
        <v>168</v>
      </c>
      <c r="C17" s="319" t="s">
        <v>169</v>
      </c>
      <c r="D17" s="320" t="s">
        <v>170</v>
      </c>
      <c r="E17" s="313"/>
      <c r="F17" s="76" t="s">
        <v>194</v>
      </c>
      <c r="G17" s="72" t="s">
        <v>195</v>
      </c>
      <c r="H17" s="66" t="s">
        <v>173</v>
      </c>
      <c r="I17" s="99">
        <v>2109565</v>
      </c>
      <c r="J17" s="263"/>
      <c r="K17" s="36"/>
      <c r="L17" s="277" t="str">
        <f>IF(TRIM(K17)="", "", IF(VLOOKUP(K17,'Footnotes list'!$D$9:$E$58,2,FALSE)=0,"",VLOOKUP(K17,'Footnotes list'!$D$9:$E$58,2,FALSE) ) )</f>
        <v/>
      </c>
      <c r="M17"/>
      <c r="N17"/>
      <c r="O17"/>
      <c r="P17"/>
      <c r="Q17"/>
      <c r="R17"/>
      <c r="S17"/>
      <c r="T17"/>
      <c r="U17"/>
      <c r="V17"/>
      <c r="W17"/>
      <c r="X17"/>
    </row>
    <row r="18" spans="1:24" ht="15.75">
      <c r="A18" s="317"/>
      <c r="B18" s="318" t="s">
        <v>168</v>
      </c>
      <c r="C18" s="319" t="s">
        <v>169</v>
      </c>
      <c r="D18" s="320" t="s">
        <v>170</v>
      </c>
      <c r="E18" s="313"/>
      <c r="F18" s="76" t="s">
        <v>196</v>
      </c>
      <c r="G18" s="72" t="s">
        <v>197</v>
      </c>
      <c r="H18" s="66" t="s">
        <v>173</v>
      </c>
      <c r="I18" s="99">
        <v>0</v>
      </c>
      <c r="J18" s="263"/>
      <c r="K18" s="36"/>
      <c r="L18" s="277" t="str">
        <f>IF(TRIM(K18)="", "", IF(VLOOKUP(K18,'Footnotes list'!$D$9:$E$58,2,FALSE)=0,"",VLOOKUP(K18,'Footnotes list'!$D$9:$E$58,2,FALSE) ) )</f>
        <v/>
      </c>
      <c r="M18"/>
      <c r="N18"/>
      <c r="O18"/>
      <c r="P18"/>
      <c r="Q18"/>
      <c r="R18"/>
      <c r="S18"/>
      <c r="T18"/>
      <c r="U18"/>
      <c r="V18"/>
      <c r="W18"/>
      <c r="X18"/>
    </row>
    <row r="19" spans="1:24" ht="15.75">
      <c r="A19" s="317"/>
      <c r="B19" s="318" t="s">
        <v>168</v>
      </c>
      <c r="C19" s="319" t="s">
        <v>169</v>
      </c>
      <c r="D19" s="320" t="s">
        <v>170</v>
      </c>
      <c r="E19" s="313"/>
      <c r="F19" s="74" t="s">
        <v>198</v>
      </c>
      <c r="G19" s="72" t="s">
        <v>199</v>
      </c>
      <c r="H19" s="66" t="s">
        <v>173</v>
      </c>
      <c r="I19" s="99">
        <v>20587</v>
      </c>
      <c r="J19" s="263"/>
      <c r="K19" s="36"/>
      <c r="L19" s="277" t="str">
        <f>IF(TRIM(K19)="", "", IF(VLOOKUP(K19,'Footnotes list'!$D$9:$E$58,2,FALSE)=0,"",VLOOKUP(K19,'Footnotes list'!$D$9:$E$58,2,FALSE) ) )</f>
        <v/>
      </c>
      <c r="M19"/>
      <c r="N19"/>
      <c r="O19"/>
      <c r="P19"/>
      <c r="Q19"/>
      <c r="R19"/>
      <c r="S19"/>
      <c r="T19"/>
      <c r="U19"/>
      <c r="V19"/>
      <c r="W19"/>
      <c r="X19"/>
    </row>
    <row r="20" spans="1:24" ht="15.75">
      <c r="A20" s="317"/>
      <c r="B20" s="318" t="s">
        <v>168</v>
      </c>
      <c r="C20" s="319" t="s">
        <v>169</v>
      </c>
      <c r="D20" s="320" t="s">
        <v>170</v>
      </c>
      <c r="E20" s="313"/>
      <c r="F20" s="76" t="s">
        <v>200</v>
      </c>
      <c r="G20" s="72" t="s">
        <v>201</v>
      </c>
      <c r="H20" s="66" t="s">
        <v>173</v>
      </c>
      <c r="I20" s="99">
        <v>6088</v>
      </c>
      <c r="J20" s="263"/>
      <c r="K20" s="36"/>
      <c r="L20" s="277" t="str">
        <f>IF(TRIM(K20)="", "", IF(VLOOKUP(K20,'Footnotes list'!$D$9:$E$58,2,FALSE)=0,"",VLOOKUP(K20,'Footnotes list'!$D$9:$E$58,2,FALSE) ) )</f>
        <v/>
      </c>
      <c r="M20"/>
      <c r="N20"/>
      <c r="O20"/>
      <c r="P20"/>
      <c r="Q20"/>
      <c r="R20"/>
      <c r="S20"/>
      <c r="T20"/>
      <c r="U20"/>
      <c r="V20"/>
      <c r="W20"/>
      <c r="X20"/>
    </row>
    <row r="21" spans="1:24" ht="15.75">
      <c r="A21" s="317"/>
      <c r="B21" s="318" t="s">
        <v>168</v>
      </c>
      <c r="C21" s="319" t="s">
        <v>169</v>
      </c>
      <c r="D21" s="320" t="s">
        <v>170</v>
      </c>
      <c r="E21" s="313"/>
      <c r="F21" s="76" t="s">
        <v>202</v>
      </c>
      <c r="G21" s="72" t="s">
        <v>203</v>
      </c>
      <c r="H21" s="66" t="s">
        <v>173</v>
      </c>
      <c r="I21" s="99">
        <v>14499</v>
      </c>
      <c r="J21" s="263"/>
      <c r="K21" s="36"/>
      <c r="L21" s="277" t="str">
        <f>IF(TRIM(K21)="", "", IF(VLOOKUP(K21,'Footnotes list'!$D$9:$E$58,2,FALSE)=0,"",VLOOKUP(K21,'Footnotes list'!$D$9:$E$58,2,FALSE) ) )</f>
        <v/>
      </c>
      <c r="M21"/>
      <c r="N21"/>
      <c r="O21"/>
      <c r="P21"/>
      <c r="Q21"/>
      <c r="R21"/>
      <c r="S21"/>
      <c r="T21"/>
      <c r="U21"/>
      <c r="V21"/>
      <c r="W21"/>
      <c r="X21"/>
    </row>
    <row r="22" spans="1:24" ht="16.5" customHeight="1">
      <c r="A22" s="317"/>
      <c r="B22" s="318" t="s">
        <v>168</v>
      </c>
      <c r="C22" s="319" t="s">
        <v>169</v>
      </c>
      <c r="D22" s="320" t="s">
        <v>170</v>
      </c>
      <c r="E22" s="313"/>
      <c r="F22" s="77" t="s">
        <v>204</v>
      </c>
      <c r="G22" s="72" t="s">
        <v>205</v>
      </c>
      <c r="H22" s="66" t="s">
        <v>173</v>
      </c>
      <c r="I22" s="99">
        <v>0</v>
      </c>
      <c r="J22" s="263"/>
      <c r="K22" s="36"/>
      <c r="L22" s="277" t="str">
        <f>IF(TRIM(K22)="", "", IF(VLOOKUP(K22,'Footnotes list'!$D$9:$E$58,2,FALSE)=0,"",VLOOKUP(K22,'Footnotes list'!$D$9:$E$58,2,FALSE) ) )</f>
        <v/>
      </c>
      <c r="M22"/>
      <c r="N22"/>
      <c r="O22"/>
      <c r="P22"/>
      <c r="Q22"/>
      <c r="R22"/>
      <c r="S22"/>
      <c r="T22"/>
      <c r="U22"/>
      <c r="V22"/>
      <c r="W22"/>
      <c r="X22"/>
    </row>
    <row r="23" spans="1:24" ht="17.45" customHeight="1" thickBot="1">
      <c r="B23" s="318" t="s">
        <v>168</v>
      </c>
      <c r="C23" s="319" t="s">
        <v>169</v>
      </c>
      <c r="D23" s="322" t="s">
        <v>206</v>
      </c>
      <c r="E23" s="313"/>
      <c r="F23" s="78" t="s">
        <v>207</v>
      </c>
      <c r="G23" s="79" t="s">
        <v>208</v>
      </c>
      <c r="H23" s="67" t="s">
        <v>209</v>
      </c>
      <c r="I23" s="56">
        <v>100</v>
      </c>
      <c r="J23" s="264"/>
      <c r="K23" s="57"/>
      <c r="L23" s="278" t="str">
        <f>IF(TRIM(K23)="", "", IF(VLOOKUP(K23,'Footnotes list'!$D$9:$E$58,2,FALSE)=0,"",VLOOKUP(K23,'Footnotes list'!$D$9:$E$58,2,FALSE) ) )</f>
        <v/>
      </c>
      <c r="M23"/>
      <c r="N23"/>
      <c r="O23"/>
      <c r="P23"/>
      <c r="Q23"/>
      <c r="R23"/>
      <c r="S23"/>
      <c r="T23"/>
      <c r="U23"/>
      <c r="V23"/>
      <c r="W23"/>
      <c r="X23"/>
    </row>
    <row r="24" spans="1:24" ht="24" customHeight="1">
      <c r="E24" s="309"/>
      <c r="F24" s="511" t="s">
        <v>210</v>
      </c>
      <c r="G24" s="511"/>
      <c r="H24" s="511"/>
      <c r="I24" s="511"/>
      <c r="J24" s="511"/>
      <c r="K24" s="511"/>
      <c r="L24" s="511"/>
    </row>
    <row r="25" spans="1:24">
      <c r="E25" s="309"/>
      <c r="F25" s="80"/>
      <c r="G25" s="80"/>
      <c r="H25" s="80"/>
      <c r="I25" s="80"/>
    </row>
    <row r="26" spans="1:24" s="81" customFormat="1">
      <c r="D26" s="323"/>
      <c r="F26" s="27" t="s">
        <v>211</v>
      </c>
      <c r="G26" s="27"/>
      <c r="H26" s="27"/>
      <c r="I26" s="27"/>
    </row>
    <row r="27" spans="1:24" s="81" customFormat="1">
      <c r="D27" s="323"/>
      <c r="F27" s="92" t="s">
        <v>212</v>
      </c>
      <c r="G27" s="304"/>
      <c r="H27" s="304"/>
      <c r="I27" s="304"/>
    </row>
    <row r="28" spans="1:24" s="81" customFormat="1">
      <c r="D28" s="323"/>
      <c r="F28" s="28" t="s">
        <v>213</v>
      </c>
      <c r="G28" s="305"/>
      <c r="H28" s="305"/>
      <c r="I28" s="305"/>
    </row>
    <row r="29" spans="1:24" s="81" customFormat="1">
      <c r="D29" s="323"/>
      <c r="F29" s="29" t="s">
        <v>214</v>
      </c>
      <c r="G29" s="30"/>
      <c r="H29" s="30"/>
      <c r="I29" s="30"/>
    </row>
    <row r="30" spans="1:24" s="81" customFormat="1">
      <c r="D30" s="323"/>
      <c r="F30" s="506" t="s">
        <v>215</v>
      </c>
      <c r="G30" s="507"/>
      <c r="H30" s="507"/>
      <c r="I30" s="507"/>
      <c r="J30" s="507"/>
      <c r="K30" s="507"/>
      <c r="L30" s="508"/>
    </row>
    <row r="31" spans="1:24" ht="150" customHeight="1">
      <c r="E31" s="309"/>
      <c r="F31" s="509" t="s">
        <v>216</v>
      </c>
      <c r="G31" s="509"/>
      <c r="H31" s="509"/>
      <c r="I31" s="509"/>
      <c r="J31" s="509"/>
      <c r="K31" s="509"/>
      <c r="L31" s="509"/>
    </row>
    <row r="32" spans="1:24">
      <c r="E32" s="309"/>
      <c r="F32" s="82"/>
      <c r="G32" s="82"/>
      <c r="H32" s="82"/>
      <c r="I32" s="82"/>
    </row>
    <row r="33" spans="5:9">
      <c r="E33" s="309"/>
      <c r="F33" s="82"/>
      <c r="G33" s="82"/>
      <c r="H33" s="82"/>
      <c r="I33" s="82"/>
    </row>
    <row r="34" spans="5:9">
      <c r="E34" s="309"/>
      <c r="F34" s="82" t="s">
        <v>217</v>
      </c>
      <c r="G34" s="82"/>
      <c r="H34" s="82"/>
      <c r="I34" s="82"/>
    </row>
    <row r="35" spans="5:9" ht="280.5">
      <c r="E35" s="324"/>
      <c r="F35" s="82" t="s">
        <v>218</v>
      </c>
      <c r="G35" s="82"/>
      <c r="H35" s="82"/>
      <c r="I35" s="82"/>
    </row>
    <row r="36" spans="5:9">
      <c r="E36" s="309"/>
      <c r="F36" s="80"/>
      <c r="G36" s="80"/>
      <c r="H36" s="80"/>
      <c r="I36" s="80"/>
    </row>
    <row r="37" spans="5:9" ht="12.95" customHeight="1">
      <c r="F37" s="83"/>
      <c r="G37" s="83"/>
      <c r="H37" s="83"/>
      <c r="I37" s="83"/>
    </row>
    <row r="38" spans="5:9" ht="12.95" customHeight="1">
      <c r="F38" s="83"/>
      <c r="G38" s="83"/>
      <c r="H38" s="83"/>
      <c r="I38" s="83"/>
    </row>
    <row r="39" spans="5:9">
      <c r="F39" s="325"/>
      <c r="G39" s="325"/>
      <c r="H39" s="325"/>
      <c r="I39" s="325"/>
    </row>
  </sheetData>
  <sheetProtection algorithmName="SHA-512" hashValue="3wJIMbDyGCxWVs94DGNF+oQW2OupxBM3m5anKPsDUhfjKSq5/CGSCQkmE4PfHsQ44d82+PGtPzRuhlT2sQjj8Q==" saltValue="TuUV9KTYfoxOy0TPKcXpjg==" spinCount="100000" sheet="1" formatCells="0" formatColumns="0" formatRows="0"/>
  <mergeCells count="8">
    <mergeCell ref="F2:L2"/>
    <mergeCell ref="F30:L30"/>
    <mergeCell ref="F31:L31"/>
    <mergeCell ref="B4:D4"/>
    <mergeCell ref="F24:L24"/>
    <mergeCell ref="K5:L5"/>
    <mergeCell ref="G3:L3"/>
    <mergeCell ref="G4:L4"/>
  </mergeCells>
  <dataValidations count="1">
    <dataValidation type="decimal" allowBlank="1" showInputMessage="1" showErrorMessage="1" sqref="I6:I23" xr:uid="{00000000-0002-0000-0600-000000000000}">
      <formula1>0</formula1>
      <formula2>9999999999</formula2>
    </dataValidation>
  </dataValidations>
  <pageMargins left="0.62992125984251968" right="0.62992125984251968" top="0.74803149606299213" bottom="0.74803149606299213" header="0.31496062992125984" footer="0.31496062992125984"/>
  <pageSetup paperSize="9" scale="98" fitToHeight="0" orientation="landscape" r:id="rId1"/>
  <headerFooter>
    <oddFooter>&amp;L&amp;F&amp;CPage &amp;Pof &amp;N&amp;R&amp;A</oddFooter>
  </headerFooter>
  <rowBreaks count="2" manualBreakCount="2">
    <brk id="25" max="16383" man="1"/>
    <brk id="33"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'Footnotes list'!$D$9:$D$58</xm:f>
          </x14:formula1>
          <xm:sqref>K6:K23</xm:sqref>
        </x14:dataValidation>
        <x14:dataValidation type="list" allowBlank="1" showInputMessage="1" showErrorMessage="1" xr:uid="{00000000-0002-0000-0600-000002000000}">
          <x14:formula1>
            <xm:f>Lists!$D$2:$D$8</xm:f>
          </x14:formula1>
          <xm:sqref>J6:J23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499984740745262"/>
  </sheetPr>
  <dimension ref="B1:AO37"/>
  <sheetViews>
    <sheetView showGridLines="0" tabSelected="1" zoomScaleNormal="100" workbookViewId="0">
      <selection activeCell="X20" sqref="X20"/>
    </sheetView>
  </sheetViews>
  <sheetFormatPr defaultColWidth="9.140625" defaultRowHeight="12.75"/>
  <cols>
    <col min="1" max="1" width="6.5703125" style="81" customWidth="1"/>
    <col min="2" max="2" width="9.5703125" style="323" hidden="1" customWidth="1"/>
    <col min="3" max="3" width="18.5703125" style="326" hidden="1" customWidth="1"/>
    <col min="4" max="4" width="16.28515625" style="81" hidden="1" customWidth="1"/>
    <col min="5" max="5" width="19.85546875" style="81" customWidth="1"/>
    <col min="6" max="6" width="37.42578125" style="81" customWidth="1"/>
    <col min="7" max="7" width="35.140625" style="81" customWidth="1"/>
    <col min="8" max="8" width="13" style="81" customWidth="1"/>
    <col min="9" max="10" width="3.5703125" style="81" customWidth="1"/>
    <col min="11" max="11" width="7" style="81" customWidth="1"/>
    <col min="12" max="12" width="13.42578125" style="81" customWidth="1"/>
    <col min="13" max="14" width="3.5703125" style="81" customWidth="1"/>
    <col min="15" max="15" width="7" style="81" customWidth="1"/>
    <col min="16" max="16" width="13.7109375" style="81" customWidth="1"/>
    <col min="17" max="18" width="3.5703125" style="81" customWidth="1"/>
    <col min="19" max="19" width="7" style="81" customWidth="1"/>
    <col min="20" max="20" width="13" style="81" customWidth="1"/>
    <col min="21" max="22" width="3.5703125" style="81" customWidth="1"/>
    <col min="23" max="23" width="7" style="81" customWidth="1"/>
    <col min="24" max="24" width="13" style="81" customWidth="1"/>
    <col min="25" max="26" width="3.5703125" style="81" customWidth="1"/>
    <col min="27" max="27" width="7" style="81" customWidth="1"/>
    <col min="28" max="28" width="13" style="81" customWidth="1"/>
    <col min="29" max="30" width="3.5703125" style="81" customWidth="1"/>
    <col min="31" max="31" width="7" style="81" customWidth="1"/>
    <col min="32" max="16384" width="9.140625" style="81"/>
  </cols>
  <sheetData>
    <row r="1" spans="2:32" ht="13.5" thickBot="1"/>
    <row r="2" spans="2:32" ht="15.95" customHeight="1" thickBot="1">
      <c r="E2" s="521" t="s">
        <v>219</v>
      </c>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3"/>
    </row>
    <row r="3" spans="2:32" ht="16.5" thickBot="1">
      <c r="E3" s="517" t="s">
        <v>156</v>
      </c>
      <c r="F3" s="518"/>
      <c r="G3" s="519" t="str">
        <f>IF('GETTING STARTED'!E9="","",VLOOKUP('GETTING STARTED'!E9,Lists!A2:B40,2,FALSE))</f>
        <v>FI</v>
      </c>
      <c r="H3" s="520"/>
      <c r="I3" s="520"/>
      <c r="J3" s="520"/>
      <c r="K3" s="520"/>
      <c r="L3" s="520"/>
      <c r="M3" s="520"/>
      <c r="N3" s="520"/>
      <c r="O3" s="520"/>
      <c r="P3" s="520"/>
      <c r="Q3" s="520"/>
      <c r="R3" s="520"/>
      <c r="S3" s="520"/>
      <c r="T3" s="520"/>
      <c r="U3" s="520"/>
      <c r="V3" s="520"/>
      <c r="W3" s="520"/>
      <c r="X3" s="520"/>
      <c r="Y3" s="520"/>
      <c r="Z3" s="520"/>
      <c r="AA3" s="520"/>
      <c r="AB3" s="520"/>
      <c r="AC3" s="520"/>
      <c r="AD3" s="520"/>
      <c r="AE3" s="526"/>
    </row>
    <row r="4" spans="2:32" ht="16.5" thickBot="1">
      <c r="E4" s="519" t="s">
        <v>158</v>
      </c>
      <c r="F4" s="520"/>
      <c r="G4" s="519">
        <f>IF('GETTING STARTED'!E10="","",'GETTING STARTED'!E10)</f>
        <v>2021</v>
      </c>
      <c r="H4" s="520"/>
      <c r="I4" s="520"/>
      <c r="J4" s="520"/>
      <c r="K4" s="520"/>
      <c r="L4" s="520"/>
      <c r="M4" s="520"/>
      <c r="N4" s="520"/>
      <c r="O4" s="520"/>
      <c r="P4" s="520"/>
      <c r="Q4" s="520"/>
      <c r="R4" s="520"/>
      <c r="S4" s="520"/>
      <c r="T4" s="520"/>
      <c r="U4" s="520"/>
      <c r="V4" s="520"/>
      <c r="W4" s="520"/>
      <c r="X4" s="520"/>
      <c r="Y4" s="520"/>
      <c r="Z4" s="520"/>
      <c r="AA4" s="520"/>
      <c r="AB4" s="520"/>
      <c r="AC4" s="520"/>
      <c r="AD4" s="520"/>
      <c r="AE4" s="526"/>
    </row>
    <row r="5" spans="2:32" ht="72" customHeight="1" thickBot="1">
      <c r="B5" s="525" t="s">
        <v>157</v>
      </c>
      <c r="C5" s="525"/>
      <c r="D5" s="327"/>
      <c r="E5" s="328" t="s">
        <v>220</v>
      </c>
      <c r="F5" s="329" t="s">
        <v>221</v>
      </c>
      <c r="G5" s="70" t="s">
        <v>222</v>
      </c>
      <c r="H5" s="330" t="s">
        <v>223</v>
      </c>
      <c r="I5" s="91" t="s">
        <v>166</v>
      </c>
      <c r="J5" s="528" t="s">
        <v>167</v>
      </c>
      <c r="K5" s="529"/>
      <c r="L5" s="330" t="s">
        <v>224</v>
      </c>
      <c r="M5" s="91" t="s">
        <v>166</v>
      </c>
      <c r="N5" s="528" t="s">
        <v>167</v>
      </c>
      <c r="O5" s="529"/>
      <c r="P5" s="330" t="s">
        <v>225</v>
      </c>
      <c r="Q5" s="91" t="s">
        <v>166</v>
      </c>
      <c r="R5" s="528" t="s">
        <v>167</v>
      </c>
      <c r="S5" s="529"/>
      <c r="T5" s="330" t="s">
        <v>226</v>
      </c>
      <c r="U5" s="91" t="s">
        <v>166</v>
      </c>
      <c r="V5" s="528" t="s">
        <v>167</v>
      </c>
      <c r="W5" s="529"/>
      <c r="X5" s="330" t="s">
        <v>227</v>
      </c>
      <c r="Y5" s="91" t="s">
        <v>166</v>
      </c>
      <c r="Z5" s="528" t="s">
        <v>167</v>
      </c>
      <c r="AA5" s="529"/>
      <c r="AB5" s="330" t="s">
        <v>228</v>
      </c>
      <c r="AC5" s="91" t="s">
        <v>166</v>
      </c>
      <c r="AD5" s="528" t="s">
        <v>167</v>
      </c>
      <c r="AE5" s="529"/>
    </row>
    <row r="6" spans="2:32" s="323" customFormat="1" ht="13.9" customHeight="1" thickBot="1">
      <c r="B6" s="312" t="s">
        <v>159</v>
      </c>
      <c r="C6" s="312" t="s">
        <v>161</v>
      </c>
      <c r="D6" s="313"/>
      <c r="E6" s="331"/>
      <c r="F6" s="332"/>
      <c r="G6" s="333"/>
      <c r="H6" s="334" t="s">
        <v>172</v>
      </c>
      <c r="I6" s="63"/>
      <c r="J6" s="64"/>
      <c r="K6" s="65"/>
      <c r="L6" s="334" t="s">
        <v>179</v>
      </c>
      <c r="M6" s="63"/>
      <c r="N6" s="64"/>
      <c r="O6" s="65"/>
      <c r="P6" s="334" t="s">
        <v>185</v>
      </c>
      <c r="Q6" s="63"/>
      <c r="R6" s="64"/>
      <c r="S6" s="65"/>
      <c r="T6" s="334" t="s">
        <v>229</v>
      </c>
      <c r="U6" s="63"/>
      <c r="V6" s="64"/>
      <c r="W6" s="65"/>
      <c r="X6" s="335" t="s">
        <v>195</v>
      </c>
      <c r="Y6" s="63"/>
      <c r="Z6" s="64"/>
      <c r="AA6" s="65"/>
      <c r="AB6" s="334" t="s">
        <v>197</v>
      </c>
      <c r="AC6" s="63"/>
      <c r="AD6" s="64"/>
      <c r="AE6" s="65"/>
    </row>
    <row r="7" spans="2:32" ht="13.5" thickBot="1">
      <c r="B7" s="312" t="s">
        <v>230</v>
      </c>
      <c r="C7" s="312" t="s">
        <v>170</v>
      </c>
      <c r="D7" s="313"/>
      <c r="E7" s="336" t="s">
        <v>169</v>
      </c>
      <c r="F7" s="336" t="s">
        <v>231</v>
      </c>
      <c r="G7" s="337"/>
      <c r="H7" s="756">
        <v>3490676</v>
      </c>
      <c r="I7" s="53"/>
      <c r="J7" s="54"/>
      <c r="K7" s="55" t="str">
        <f>IF(TRIM(J7)="", "", IF(VLOOKUP(J7,'Footnotes list'!$D$9:$E$58,2,FALSE)=0,"",VLOOKUP(J7,'Footnotes list'!$D$9:$E$58,2,FALSE) ) )</f>
        <v/>
      </c>
      <c r="L7" s="363"/>
      <c r="M7" s="53"/>
      <c r="N7" s="54"/>
      <c r="O7" s="55" t="str">
        <f>IF(TRIM(N7)="", "", IF(VLOOKUP(N7,'Footnotes list'!$D$9:$E$58,2,FALSE)=0,"",VLOOKUP(N7,'Footnotes list'!$D$9:$E$58,2,FALSE) ) )</f>
        <v/>
      </c>
      <c r="P7" s="60">
        <v>0</v>
      </c>
      <c r="Q7" s="53"/>
      <c r="R7" s="54"/>
      <c r="S7" s="55" t="str">
        <f>IF(TRIM(R7)="", "", IF(VLOOKUP(R7,'Footnotes list'!$D$9:$E$58,2,FALSE)=0,"",VLOOKUP(R7,'Footnotes list'!$D$9:$E$58,2,FALSE) ) )</f>
        <v/>
      </c>
      <c r="T7" s="60">
        <v>1360524</v>
      </c>
      <c r="U7" s="53"/>
      <c r="V7" s="54"/>
      <c r="W7" s="55" t="str">
        <f>IF(TRIM(V7)="", "", IF(VLOOKUP(V7,'Footnotes list'!$D$9:$E$58,2,FALSE)=0,"",VLOOKUP(V7,'Footnotes list'!$D$9:$E$58,2,FALSE) ) )</f>
        <v/>
      </c>
      <c r="X7" s="757">
        <v>2109565</v>
      </c>
      <c r="Y7" s="105"/>
      <c r="Z7" s="54"/>
      <c r="AA7" s="55" t="str">
        <f>IF(TRIM(Z7)="", "", IF(VLOOKUP(Z7,'Footnotes list'!$D$9:$E$58,2,FALSE)=0,"",VLOOKUP(Z7,'Footnotes list'!$D$9:$E$58,2,FALSE) ) )</f>
        <v/>
      </c>
      <c r="AB7" s="274">
        <v>0</v>
      </c>
      <c r="AC7" s="53"/>
      <c r="AD7" s="54"/>
      <c r="AE7" s="55" t="str">
        <f>IF(TRIM(AD7)="", "", IF(VLOOKUP(AD7,'Footnotes list'!$D$9:$E$58,2,FALSE)=0,"",VLOOKUP(AD7,'Footnotes list'!$D$9:$E$58,2,FALSE) ) )</f>
        <v/>
      </c>
      <c r="AF7" s="338"/>
    </row>
    <row r="8" spans="2:32">
      <c r="B8" s="312" t="s">
        <v>230</v>
      </c>
      <c r="C8" s="312" t="s">
        <v>170</v>
      </c>
      <c r="D8" s="313"/>
      <c r="E8" s="339" t="s">
        <v>232</v>
      </c>
      <c r="F8" s="339" t="s">
        <v>233</v>
      </c>
      <c r="G8" s="340" t="s">
        <v>234</v>
      </c>
      <c r="H8" s="758">
        <v>152299</v>
      </c>
      <c r="I8" s="38"/>
      <c r="J8" s="39"/>
      <c r="K8" s="106" t="str">
        <f>IF(TRIM(J8)="", "", IF(VLOOKUP(J8,'Footnotes list'!$D$9:$E$58,2,FALSE)=0,"",VLOOKUP(J8,'Footnotes list'!$D$9:$E$58,2,FALSE) ) )</f>
        <v/>
      </c>
      <c r="L8" s="364"/>
      <c r="M8" s="38"/>
      <c r="N8" s="39"/>
      <c r="O8" s="106" t="str">
        <f>IF(TRIM(N8)="", "", IF(VLOOKUP(N8,'Footnotes list'!$D$9:$E$58,2,FALSE)=0,"",VLOOKUP(N8,'Footnotes list'!$D$9:$E$58,2,FALSE) ) )</f>
        <v/>
      </c>
      <c r="P8" s="364"/>
      <c r="Q8" s="38"/>
      <c r="R8" s="39"/>
      <c r="S8" s="106" t="str">
        <f>IF(TRIM(R8)="", "", IF(VLOOKUP(R8,'Footnotes list'!$D$9:$E$58,2,FALSE)=0,"",VLOOKUP(R8,'Footnotes list'!$D$9:$E$58,2,FALSE) ) )</f>
        <v/>
      </c>
      <c r="T8" s="759">
        <v>152286</v>
      </c>
      <c r="U8" s="38"/>
      <c r="V8" s="39"/>
      <c r="W8" s="106" t="str">
        <f>IF(TRIM(V8)="", "", IF(VLOOKUP(V8,'Footnotes list'!$D$9:$E$58,2,FALSE)=0,"",VLOOKUP(V8,'Footnotes list'!$D$9:$E$58,2,FALSE) ) )</f>
        <v/>
      </c>
      <c r="X8" s="43">
        <v>2</v>
      </c>
      <c r="Y8" s="88"/>
      <c r="Z8" s="39"/>
      <c r="AA8" s="106" t="str">
        <f>IF(TRIM(Z8)="", "", IF(VLOOKUP(Z8,'Footnotes list'!$D$9:$E$58,2,FALSE)=0,"",VLOOKUP(Z8,'Footnotes list'!$D$9:$E$58,2,FALSE) ) )</f>
        <v/>
      </c>
      <c r="AB8" s="43">
        <v>0</v>
      </c>
      <c r="AC8" s="38"/>
      <c r="AD8" s="39"/>
      <c r="AE8" s="106" t="str">
        <f>IF(TRIM(AD8)="", "", IF(VLOOKUP(AD8,'Footnotes list'!$D$9:$E$58,2,FALSE)=0,"",VLOOKUP(AD8,'Footnotes list'!$D$9:$E$58,2,FALSE) ) )</f>
        <v/>
      </c>
    </row>
    <row r="9" spans="2:32" ht="16.5" thickBot="1">
      <c r="B9" s="312" t="s">
        <v>230</v>
      </c>
      <c r="C9" s="312" t="s">
        <v>170</v>
      </c>
      <c r="D9" s="313"/>
      <c r="E9" s="339" t="s">
        <v>235</v>
      </c>
      <c r="F9" s="339" t="s">
        <v>236</v>
      </c>
      <c r="G9" s="340" t="s">
        <v>234</v>
      </c>
      <c r="H9" s="361"/>
      <c r="I9" s="362"/>
      <c r="J9" s="362"/>
      <c r="K9" s="268"/>
      <c r="L9" s="362"/>
      <c r="M9" s="362"/>
      <c r="N9" s="362"/>
      <c r="O9" s="268"/>
      <c r="P9" s="362"/>
      <c r="Q9" s="362"/>
      <c r="R9" s="362"/>
      <c r="S9" s="268"/>
      <c r="T9" s="95"/>
      <c r="U9" s="38"/>
      <c r="V9" s="263"/>
      <c r="W9" s="35" t="str">
        <f>IF(TRIM(V9)="", "", IF(VLOOKUP(V9,'Footnotes list'!$D$9:$E$58,2,FALSE)=0,"",VLOOKUP(V9,'Footnotes list'!$D$9:$E$58,2,FALSE) ) )</f>
        <v/>
      </c>
      <c r="X9" s="366"/>
      <c r="Y9" s="362"/>
      <c r="Z9" s="362"/>
      <c r="AA9" s="42"/>
      <c r="AB9" s="362"/>
      <c r="AC9" s="362"/>
      <c r="AD9" s="362"/>
      <c r="AE9" s="42"/>
    </row>
    <row r="10" spans="2:32" ht="13.5" thickBot="1">
      <c r="B10" s="312" t="s">
        <v>230</v>
      </c>
      <c r="C10" s="312" t="s">
        <v>170</v>
      </c>
      <c r="D10" s="313"/>
      <c r="E10" s="339" t="s">
        <v>237</v>
      </c>
      <c r="F10" s="339" t="s">
        <v>238</v>
      </c>
      <c r="G10" s="66" t="s">
        <v>239</v>
      </c>
      <c r="H10" s="760">
        <v>78092</v>
      </c>
      <c r="I10" s="36"/>
      <c r="J10" s="34"/>
      <c r="K10" s="106" t="str">
        <f>IF(TRIM(J10)="", "", IF(VLOOKUP(J10,'Footnotes list'!$D$9:$E$58,2,FALSE)=0,"",VLOOKUP(J10,'Footnotes list'!$D$9:$E$58,2,FALSE) ) )</f>
        <v/>
      </c>
      <c r="L10" s="95"/>
      <c r="M10" s="36"/>
      <c r="N10" s="34"/>
      <c r="O10" s="106" t="str">
        <f>IF(TRIM(N10)="", "", IF(VLOOKUP(N10,'Footnotes list'!$D$9:$E$58,2,FALSE)=0,"",VLOOKUP(N10,'Footnotes list'!$D$9:$E$58,2,FALSE) ) )</f>
        <v/>
      </c>
      <c r="P10" s="95"/>
      <c r="Q10" s="38"/>
      <c r="R10" s="34"/>
      <c r="S10" s="106" t="str">
        <f>IF(TRIM(R10)="", "", IF(VLOOKUP(R10,'Footnotes list'!$D$9:$E$58,2,FALSE)=0,"",VLOOKUP(R10,'Footnotes list'!$D$9:$E$58,2,FALSE) ) )</f>
        <v/>
      </c>
      <c r="T10" s="761">
        <v>77992</v>
      </c>
      <c r="U10" s="38"/>
      <c r="V10" s="273"/>
      <c r="W10" s="281" t="str">
        <f>IF(TRIM(V10)="", "", IF(VLOOKUP(V10,'Footnotes list'!$D$9:$E$58,2,FALSE)=0,"",VLOOKUP(V10,'Footnotes list'!$D$9:$E$58,2,FALSE) ) )</f>
        <v/>
      </c>
      <c r="X10" s="366"/>
      <c r="Y10" s="362"/>
      <c r="Z10" s="362"/>
      <c r="AA10" s="37"/>
      <c r="AB10" s="362"/>
      <c r="AC10" s="362"/>
      <c r="AD10" s="362"/>
      <c r="AE10" s="42"/>
    </row>
    <row r="11" spans="2:32">
      <c r="B11" s="318" t="s">
        <v>230</v>
      </c>
      <c r="C11" s="341" t="s">
        <v>170</v>
      </c>
      <c r="D11" s="313"/>
      <c r="E11" s="339" t="s">
        <v>240</v>
      </c>
      <c r="F11" s="339" t="s">
        <v>241</v>
      </c>
      <c r="G11" s="66" t="s">
        <v>242</v>
      </c>
      <c r="H11" s="760">
        <v>99802</v>
      </c>
      <c r="I11" s="36"/>
      <c r="J11" s="34"/>
      <c r="K11" s="269" t="str">
        <f>IF(TRIM(J11)="", "", IF(VLOOKUP(J11,'Footnotes list'!$D$9:$E$58,2,FALSE)=0,"",VLOOKUP(J11,'Footnotes list'!$D$9:$E$58,2,FALSE) ) )</f>
        <v/>
      </c>
      <c r="L11" s="95"/>
      <c r="M11" s="36"/>
      <c r="N11" s="34"/>
      <c r="O11" s="269" t="str">
        <f>IF(TRIM(N11)="", "", IF(VLOOKUP(N11,'Footnotes list'!$D$9:$E$58,2,FALSE)=0,"",VLOOKUP(N11,'Footnotes list'!$D$9:$E$58,2,FALSE) ) )</f>
        <v/>
      </c>
      <c r="P11" s="95"/>
      <c r="Q11" s="38"/>
      <c r="R11" s="34"/>
      <c r="S11" s="269" t="str">
        <f>IF(TRIM(R11)="", "", IF(VLOOKUP(R11,'Footnotes list'!$D$9:$E$58,2,FALSE)=0,"",VLOOKUP(R11,'Footnotes list'!$D$9:$E$58,2,FALSE) ) )</f>
        <v/>
      </c>
      <c r="T11" s="761">
        <v>49041</v>
      </c>
      <c r="U11" s="38"/>
      <c r="V11" s="273"/>
      <c r="W11" s="281" t="str">
        <f>IF(TRIM(V11)="", "", IF(VLOOKUP(V11,'Footnotes list'!$D$9:$E$58,2,FALSE)=0,"",VLOOKUP(V11,'Footnotes list'!$D$9:$E$58,2,FALSE) ) )</f>
        <v/>
      </c>
      <c r="X11" s="760">
        <v>50239</v>
      </c>
      <c r="Y11" s="38"/>
      <c r="Z11" s="39"/>
      <c r="AA11" s="106" t="str">
        <f>IF(TRIM(Z11)="", "", IF(VLOOKUP(Z11,'Footnotes list'!$D$9:$E$58,2,FALSE)=0,"",VLOOKUP(Z11,'Footnotes list'!$D$9:$E$58,2,FALSE) ) )</f>
        <v/>
      </c>
      <c r="AB11" s="43">
        <v>0</v>
      </c>
      <c r="AC11" s="38"/>
      <c r="AD11" s="39"/>
      <c r="AE11" s="89" t="str">
        <f>IF(TRIM(AD11)="", "", IF(VLOOKUP(AD11,'Footnotes list'!$D$9:$E$58,2,FALSE)=0,"",VLOOKUP(AD11,'Footnotes list'!$D$9:$E$58,2,FALSE) ) )</f>
        <v/>
      </c>
    </row>
    <row r="12" spans="2:32">
      <c r="B12" s="318" t="s">
        <v>230</v>
      </c>
      <c r="C12" s="341" t="s">
        <v>170</v>
      </c>
      <c r="D12" s="313"/>
      <c r="E12" s="339" t="s">
        <v>243</v>
      </c>
      <c r="F12" s="339" t="s">
        <v>244</v>
      </c>
      <c r="G12" s="66" t="s">
        <v>245</v>
      </c>
      <c r="H12" s="760">
        <v>476093</v>
      </c>
      <c r="I12" s="36"/>
      <c r="J12" s="34"/>
      <c r="K12" s="269" t="str">
        <f>IF(TRIM(J12)="", "", IF(VLOOKUP(J12,'Footnotes list'!$D$9:$E$58,2,FALSE)=0,"",VLOOKUP(J12,'Footnotes list'!$D$9:$E$58,2,FALSE) ) )</f>
        <v/>
      </c>
      <c r="L12" s="95"/>
      <c r="M12" s="36"/>
      <c r="N12" s="34"/>
      <c r="O12" s="269" t="str">
        <f>IF(TRIM(N12)="", "", IF(VLOOKUP(N12,'Footnotes list'!$D$9:$E$58,2,FALSE)=0,"",VLOOKUP(N12,'Footnotes list'!$D$9:$E$58,2,FALSE) ) )</f>
        <v/>
      </c>
      <c r="P12" s="95"/>
      <c r="Q12" s="38"/>
      <c r="R12" s="34"/>
      <c r="S12" s="35" t="str">
        <f>IF(TRIM(R12)="", "", IF(VLOOKUP(R12,'Footnotes list'!$D$9:$E$58,2,FALSE)=0,"",VLOOKUP(R12,'Footnotes list'!$D$9:$E$58,2,FALSE) ) )</f>
        <v/>
      </c>
      <c r="T12" s="761">
        <v>471852</v>
      </c>
      <c r="U12" s="38"/>
      <c r="V12" s="273"/>
      <c r="W12" s="282" t="str">
        <f>IF(TRIM(V12)="", "", IF(VLOOKUP(V12,'Footnotes list'!$D$9:$E$58,2,FALSE)=0,"",VLOOKUP(V12,'Footnotes list'!$D$9:$E$58,2,FALSE) ) )</f>
        <v/>
      </c>
      <c r="X12" s="760">
        <v>4037</v>
      </c>
      <c r="Y12" s="38"/>
      <c r="Z12" s="34"/>
      <c r="AA12" s="35" t="str">
        <f>IF(TRIM(Z12)="", "", IF(VLOOKUP(Z12,'Footnotes list'!$D$9:$E$58,2,FALSE)=0,"",VLOOKUP(Z12,'Footnotes list'!$D$9:$E$58,2,FALSE) ) )</f>
        <v/>
      </c>
      <c r="AB12" s="33">
        <v>0</v>
      </c>
      <c r="AC12" s="38"/>
      <c r="AD12" s="34"/>
      <c r="AE12" s="267" t="str">
        <f>IF(TRIM(AD12)="", "", IF(VLOOKUP(AD12,'Footnotes list'!$D$9:$E$58,2,FALSE)=0,"",VLOOKUP(AD12,'Footnotes list'!$D$9:$E$58,2,FALSE) ) )</f>
        <v/>
      </c>
    </row>
    <row r="13" spans="2:32">
      <c r="B13" s="318" t="s">
        <v>230</v>
      </c>
      <c r="C13" s="341" t="s">
        <v>170</v>
      </c>
      <c r="D13" s="313"/>
      <c r="E13" s="339" t="s">
        <v>246</v>
      </c>
      <c r="F13" s="339" t="s">
        <v>247</v>
      </c>
      <c r="G13" s="66" t="s">
        <v>248</v>
      </c>
      <c r="H13" s="265">
        <v>459556</v>
      </c>
      <c r="I13" s="36"/>
      <c r="J13" s="34"/>
      <c r="K13" s="35" t="str">
        <f>IF(TRIM(J13)="", "", IF(VLOOKUP(J13,'Footnotes list'!$D$9:$E$58,2,FALSE)=0,"",VLOOKUP(J13,'Footnotes list'!$D$9:$E$58,2,FALSE) ) )</f>
        <v/>
      </c>
      <c r="L13" s="95"/>
      <c r="M13" s="36"/>
      <c r="N13" s="34"/>
      <c r="O13" s="269" t="str">
        <f>IF(TRIM(N13)="", "", IF(VLOOKUP(N13,'Footnotes list'!$D$9:$E$58,2,FALSE)=0,"",VLOOKUP(N13,'Footnotes list'!$D$9:$E$58,2,FALSE) ) )</f>
        <v/>
      </c>
      <c r="P13" s="362"/>
      <c r="Q13" s="362"/>
      <c r="R13" s="362"/>
      <c r="S13" s="272"/>
      <c r="T13" s="33">
        <v>378218</v>
      </c>
      <c r="U13" s="38"/>
      <c r="V13" s="273"/>
      <c r="W13" s="281" t="str">
        <f>IF(TRIM(V13)="", "", IF(VLOOKUP(V13,'Footnotes list'!$D$9:$E$58,2,FALSE)=0,"",VLOOKUP(V13,'Footnotes list'!$D$9:$E$58,2,FALSE) ) )</f>
        <v/>
      </c>
      <c r="X13" s="265">
        <v>79386</v>
      </c>
      <c r="Y13" s="38"/>
      <c r="Z13" s="34"/>
      <c r="AA13" s="35" t="str">
        <f>IF(TRIM(Z13)="", "", IF(VLOOKUP(Z13,'Footnotes list'!$D$9:$E$58,2,FALSE)=0,"",VLOOKUP(Z13,'Footnotes list'!$D$9:$E$58,2,FALSE) ) )</f>
        <v/>
      </c>
      <c r="AB13" s="33">
        <v>0</v>
      </c>
      <c r="AC13" s="38"/>
      <c r="AD13" s="34"/>
      <c r="AE13" s="35" t="str">
        <f>IF(TRIM(AD13)="", "", IF(VLOOKUP(AD13,'Footnotes list'!$D$9:$E$58,2,FALSE)=0,"",VLOOKUP(AD13,'Footnotes list'!$D$9:$E$58,2,FALSE) ) )</f>
        <v/>
      </c>
    </row>
    <row r="14" spans="2:32" ht="16.5" thickBot="1">
      <c r="B14" s="318" t="s">
        <v>230</v>
      </c>
      <c r="C14" s="341" t="s">
        <v>170</v>
      </c>
      <c r="D14" s="313"/>
      <c r="E14" s="339" t="s">
        <v>249</v>
      </c>
      <c r="F14" s="339" t="s">
        <v>250</v>
      </c>
      <c r="G14" s="66" t="s">
        <v>248</v>
      </c>
      <c r="H14" s="265">
        <v>59670</v>
      </c>
      <c r="I14" s="36"/>
      <c r="J14" s="34"/>
      <c r="K14" s="35" t="str">
        <f>IF(TRIM(J14)="", "", IF(VLOOKUP(J14,'Footnotes list'!$D$9:$E$58,2,FALSE)=0,"",VLOOKUP(J14,'Footnotes list'!$D$9:$E$58,2,FALSE) ) )</f>
        <v/>
      </c>
      <c r="L14" s="362"/>
      <c r="M14" s="36"/>
      <c r="N14" s="34"/>
      <c r="O14" s="35" t="str">
        <f>IF(TRIM(N14)="", "", IF(VLOOKUP(N14,'Footnotes list'!$D$9:$E$58,2,FALSE)=0,"",VLOOKUP(N14,'Footnotes list'!$D$9:$E$58,2,FALSE) ) )</f>
        <v/>
      </c>
      <c r="P14" s="362"/>
      <c r="Q14" s="362"/>
      <c r="R14" s="362"/>
      <c r="S14" s="37"/>
      <c r="T14" s="33">
        <v>59670</v>
      </c>
      <c r="U14" s="38"/>
      <c r="V14" s="273"/>
      <c r="W14" s="282" t="str">
        <f>IF(TRIM(V14)="", "", IF(VLOOKUP(V14,'Footnotes list'!$D$9:$E$58,2,FALSE)=0,"",VLOOKUP(V14,'Footnotes list'!$D$9:$E$58,2,FALSE) ) )</f>
        <v/>
      </c>
      <c r="X14" s="366"/>
      <c r="Y14" s="38"/>
      <c r="Z14" s="263"/>
      <c r="AA14" s="35" t="str">
        <f>IF(TRIM(Z14)="", "", IF(VLOOKUP(Z14,'Footnotes list'!$D$9:$E$58,2,FALSE)=0,"",VLOOKUP(Z14,'Footnotes list'!$D$9:$E$58,2,FALSE) ) )</f>
        <v/>
      </c>
      <c r="AB14" s="362"/>
      <c r="AC14" s="38"/>
      <c r="AD14" s="34"/>
      <c r="AE14" s="267" t="str">
        <f>IF(TRIM(AD14)="", "", IF(VLOOKUP(AD14,'Footnotes list'!$D$9:$E$58,2,FALSE)=0,"",VLOOKUP(AD14,'Footnotes list'!$D$9:$E$58,2,FALSE) ) )</f>
        <v/>
      </c>
    </row>
    <row r="15" spans="2:32">
      <c r="B15" s="318" t="s">
        <v>230</v>
      </c>
      <c r="C15" s="341" t="s">
        <v>170</v>
      </c>
      <c r="D15" s="313"/>
      <c r="E15" s="339" t="s">
        <v>251</v>
      </c>
      <c r="F15" s="339" t="s">
        <v>252</v>
      </c>
      <c r="G15" s="66" t="s">
        <v>253</v>
      </c>
      <c r="H15" s="760">
        <v>144883</v>
      </c>
      <c r="I15" s="36"/>
      <c r="J15" s="34"/>
      <c r="K15" s="267" t="str">
        <f>IF(TRIM(J15)="", "", IF(VLOOKUP(J15,'Footnotes list'!$D$9:$E$58,2,FALSE)=0,"",VLOOKUP(J15,'Footnotes list'!$D$9:$E$58,2,FALSE) ) )</f>
        <v/>
      </c>
      <c r="L15" s="95"/>
      <c r="M15" s="36"/>
      <c r="N15" s="34"/>
      <c r="O15" s="267" t="str">
        <f>IF(TRIM(N15)="", "", IF(VLOOKUP(N15,'Footnotes list'!$D$9:$E$58,2,FALSE)=0,"",VLOOKUP(N15,'Footnotes list'!$D$9:$E$58,2,FALSE) ) )</f>
        <v/>
      </c>
      <c r="P15" s="95"/>
      <c r="Q15" s="38"/>
      <c r="R15" s="34"/>
      <c r="S15" s="89" t="str">
        <f>IF(TRIM(R15)="", "", IF(VLOOKUP(R15,'Footnotes list'!$D$9:$E$58,2,FALSE)=0,"",VLOOKUP(R15,'Footnotes list'!$D$9:$E$58,2,FALSE) ) )</f>
        <v/>
      </c>
      <c r="T15" s="33">
        <v>79158</v>
      </c>
      <c r="U15" s="38"/>
      <c r="V15" s="273"/>
      <c r="W15" s="281" t="str">
        <f>IF(TRIM(V15)="", "", IF(VLOOKUP(V15,'Footnotes list'!$D$9:$E$58,2,FALSE)=0,"",VLOOKUP(V15,'Footnotes list'!$D$9:$E$58,2,FALSE) ) )</f>
        <v/>
      </c>
      <c r="X15" s="760" t="s">
        <v>815</v>
      </c>
      <c r="Y15" s="38"/>
      <c r="Z15" s="34"/>
      <c r="AA15" s="35" t="str">
        <f>IF(TRIM(Z15)="", "", IF(VLOOKUP(Z15,'Footnotes list'!$D$9:$E$58,2,FALSE)=0,"",VLOOKUP(Z15,'Footnotes list'!$D$9:$E$58,2,FALSE) ) )</f>
        <v/>
      </c>
      <c r="AB15" s="33">
        <v>0</v>
      </c>
      <c r="AC15" s="38"/>
      <c r="AD15" s="34"/>
      <c r="AE15" s="35" t="str">
        <f>IF(TRIM(AD15)="", "", IF(VLOOKUP(AD15,'Footnotes list'!$D$9:$E$58,2,FALSE)=0,"",VLOOKUP(AD15,'Footnotes list'!$D$9:$E$58,2,FALSE) ) )</f>
        <v/>
      </c>
    </row>
    <row r="16" spans="2:32">
      <c r="B16" s="318" t="s">
        <v>230</v>
      </c>
      <c r="C16" s="341" t="s">
        <v>170</v>
      </c>
      <c r="D16" s="313"/>
      <c r="E16" s="339" t="s">
        <v>254</v>
      </c>
      <c r="F16" s="339" t="s">
        <v>255</v>
      </c>
      <c r="G16" s="66" t="s">
        <v>256</v>
      </c>
      <c r="H16" s="265">
        <v>437</v>
      </c>
      <c r="I16" s="36"/>
      <c r="J16" s="34"/>
      <c r="K16" s="269" t="str">
        <f>IF(TRIM(J16)="", "", IF(VLOOKUP(J16,'Footnotes list'!$D$9:$E$58,2,FALSE)=0,"",VLOOKUP(J16,'Footnotes list'!$D$9:$E$58,2,FALSE) ) )</f>
        <v/>
      </c>
      <c r="L16" s="95"/>
      <c r="M16" s="36"/>
      <c r="N16" s="34"/>
      <c r="O16" s="35" t="str">
        <f>IF(TRIM(N16)="", "", IF(VLOOKUP(N16,'Footnotes list'!$D$9:$E$58,2,FALSE)=0,"",VLOOKUP(N16,'Footnotes list'!$D$9:$E$58,2,FALSE) ) )</f>
        <v/>
      </c>
      <c r="P16" s="95"/>
      <c r="Q16" s="38"/>
      <c r="R16" s="34"/>
      <c r="S16" s="267" t="str">
        <f>IF(TRIM(R16)="", "", IF(VLOOKUP(R16,'Footnotes list'!$D$9:$E$58,2,FALSE)=0,"",VLOOKUP(R16,'Footnotes list'!$D$9:$E$58,2,FALSE) ) )</f>
        <v/>
      </c>
      <c r="T16" s="33">
        <v>104</v>
      </c>
      <c r="U16" s="38"/>
      <c r="V16" s="273"/>
      <c r="W16" s="282" t="str">
        <f>IF(TRIM(V16)="", "", IF(VLOOKUP(V16,'Footnotes list'!$D$9:$E$58,2,FALSE)=0,"",VLOOKUP(V16,'Footnotes list'!$D$9:$E$58,2,FALSE) ) )</f>
        <v/>
      </c>
      <c r="X16" s="265">
        <v>333</v>
      </c>
      <c r="Y16" s="38"/>
      <c r="Z16" s="34"/>
      <c r="AA16" s="35" t="str">
        <f>IF(TRIM(Z16)="", "", IF(VLOOKUP(Z16,'Footnotes list'!$D$9:$E$58,2,FALSE)=0,"",VLOOKUP(Z16,'Footnotes list'!$D$9:$E$58,2,FALSE) ) )</f>
        <v/>
      </c>
      <c r="AB16" s="33">
        <v>0</v>
      </c>
      <c r="AC16" s="38"/>
      <c r="AD16" s="34"/>
      <c r="AE16" s="35" t="str">
        <f>IF(TRIM(AD16)="", "", IF(VLOOKUP(AD16,'Footnotes list'!$D$9:$E$58,2,FALSE)=0,"",VLOOKUP(AD16,'Footnotes list'!$D$9:$E$58,2,FALSE) ) )</f>
        <v/>
      </c>
    </row>
    <row r="17" spans="2:41">
      <c r="B17" s="318" t="s">
        <v>230</v>
      </c>
      <c r="C17" s="341" t="s">
        <v>170</v>
      </c>
      <c r="D17" s="313"/>
      <c r="E17" s="339" t="s">
        <v>257</v>
      </c>
      <c r="F17" s="339" t="s">
        <v>258</v>
      </c>
      <c r="G17" s="66" t="s">
        <v>259</v>
      </c>
      <c r="H17" s="760">
        <v>77534</v>
      </c>
      <c r="I17" s="36"/>
      <c r="J17" s="34"/>
      <c r="K17" s="269" t="str">
        <f>IF(TRIM(J17)="", "", IF(VLOOKUP(J17,'Footnotes list'!$D$9:$E$58,2,FALSE)=0,"",VLOOKUP(J17,'Footnotes list'!$D$9:$E$58,2,FALSE) ) )</f>
        <v/>
      </c>
      <c r="L17" s="95"/>
      <c r="M17" s="36"/>
      <c r="N17" s="34"/>
      <c r="O17" s="267" t="str">
        <f>IF(TRIM(N17)="", "", IF(VLOOKUP(N17,'Footnotes list'!$D$9:$E$58,2,FALSE)=0,"",VLOOKUP(N17,'Footnotes list'!$D$9:$E$58,2,FALSE) ) )</f>
        <v/>
      </c>
      <c r="P17" s="95"/>
      <c r="Q17" s="38"/>
      <c r="R17" s="34"/>
      <c r="S17" s="35" t="str">
        <f>IF(TRIM(R17)="", "", IF(VLOOKUP(R17,'Footnotes list'!$D$9:$E$58,2,FALSE)=0,"",VLOOKUP(R17,'Footnotes list'!$D$9:$E$58,2,FALSE) ) )</f>
        <v/>
      </c>
      <c r="T17" s="761">
        <v>71150</v>
      </c>
      <c r="U17" s="38"/>
      <c r="V17" s="273"/>
      <c r="W17" s="283" t="str">
        <f>IF(TRIM(V17)="", "", IF(VLOOKUP(V17,'Footnotes list'!$D$9:$E$58,2,FALSE)=0,"",VLOOKUP(V17,'Footnotes list'!$D$9:$E$58,2,FALSE) ) )</f>
        <v/>
      </c>
      <c r="X17" s="760">
        <v>6346</v>
      </c>
      <c r="Y17" s="38"/>
      <c r="Z17" s="34"/>
      <c r="AA17" s="35" t="str">
        <f>IF(TRIM(Z17)="", "", IF(VLOOKUP(Z17,'Footnotes list'!$D$9:$E$58,2,FALSE)=0,"",VLOOKUP(Z17,'Footnotes list'!$D$9:$E$58,2,FALSE) ) )</f>
        <v/>
      </c>
      <c r="AB17" s="33">
        <v>0</v>
      </c>
      <c r="AC17" s="38"/>
      <c r="AD17" s="34"/>
      <c r="AE17" s="267" t="str">
        <f>IF(TRIM(AD17)="", "", IF(VLOOKUP(AD17,'Footnotes list'!$D$9:$E$58,2,FALSE)=0,"",VLOOKUP(AD17,'Footnotes list'!$D$9:$E$58,2,FALSE) ) )</f>
        <v/>
      </c>
      <c r="AF17" s="338"/>
    </row>
    <row r="18" spans="2:41">
      <c r="B18" s="318" t="s">
        <v>230</v>
      </c>
      <c r="C18" s="341" t="s">
        <v>170</v>
      </c>
      <c r="D18" s="313"/>
      <c r="E18" s="339" t="s">
        <v>260</v>
      </c>
      <c r="F18" s="339" t="s">
        <v>261</v>
      </c>
      <c r="G18" s="66" t="s">
        <v>262</v>
      </c>
      <c r="H18" s="265">
        <v>890</v>
      </c>
      <c r="I18" s="36"/>
      <c r="J18" s="34"/>
      <c r="K18" s="269" t="str">
        <f>IF(TRIM(J18)="", "", IF(VLOOKUP(J18,'Footnotes list'!$D$9:$E$58,2,FALSE)=0,"",VLOOKUP(J18,'Footnotes list'!$D$9:$E$58,2,FALSE) ) )</f>
        <v/>
      </c>
      <c r="L18" s="95"/>
      <c r="M18" s="36"/>
      <c r="N18" s="34"/>
      <c r="O18" s="269" t="str">
        <f>IF(TRIM(N18)="", "", IF(VLOOKUP(N18,'Footnotes list'!$D$9:$E$58,2,FALSE)=0,"",VLOOKUP(N18,'Footnotes list'!$D$9:$E$58,2,FALSE) ) )</f>
        <v/>
      </c>
      <c r="P18" s="95"/>
      <c r="Q18" s="38"/>
      <c r="R18" s="34"/>
      <c r="S18" s="267" t="str">
        <f>IF(TRIM(R18)="", "", IF(VLOOKUP(R18,'Footnotes list'!$D$9:$E$58,2,FALSE)=0,"",VLOOKUP(R18,'Footnotes list'!$D$9:$E$58,2,FALSE) ) )</f>
        <v/>
      </c>
      <c r="T18" s="33">
        <v>885</v>
      </c>
      <c r="U18" s="38"/>
      <c r="V18" s="273"/>
      <c r="W18" s="281" t="str">
        <f>IF(TRIM(V18)="", "", IF(VLOOKUP(V18,'Footnotes list'!$D$9:$E$58,2,FALSE)=0,"",VLOOKUP(V18,'Footnotes list'!$D$9:$E$58,2,FALSE) ) )</f>
        <v/>
      </c>
      <c r="X18" s="265">
        <v>4</v>
      </c>
      <c r="Y18" s="38"/>
      <c r="Z18" s="34"/>
      <c r="AA18" s="35" t="str">
        <f>IF(TRIM(Z18)="", "", IF(VLOOKUP(Z18,'Footnotes list'!$D$9:$E$58,2,FALSE)=0,"",VLOOKUP(Z18,'Footnotes list'!$D$9:$E$58,2,FALSE) ) )</f>
        <v/>
      </c>
      <c r="AB18" s="33">
        <v>0</v>
      </c>
      <c r="AC18" s="38"/>
      <c r="AD18" s="34"/>
      <c r="AE18" s="269" t="str">
        <f>IF(TRIM(AD18)="", "", IF(VLOOKUP(AD18,'Footnotes list'!$D$9:$E$58,2,FALSE)=0,"",VLOOKUP(AD18,'Footnotes list'!$D$9:$E$58,2,FALSE) ) )</f>
        <v/>
      </c>
    </row>
    <row r="19" spans="2:41" ht="15.75">
      <c r="B19" s="318" t="s">
        <v>230</v>
      </c>
      <c r="C19" s="341" t="s">
        <v>170</v>
      </c>
      <c r="D19" s="313"/>
      <c r="E19" s="339" t="s">
        <v>263</v>
      </c>
      <c r="F19" s="339" t="s">
        <v>264</v>
      </c>
      <c r="G19" s="66" t="s">
        <v>265</v>
      </c>
      <c r="H19" s="265">
        <v>23350</v>
      </c>
      <c r="I19" s="36"/>
      <c r="J19" s="34"/>
      <c r="K19" s="269" t="str">
        <f>IF(TRIM(J19)="", "", IF(VLOOKUP(J19,'Footnotes list'!$D$9:$E$58,2,FALSE)=0,"",VLOOKUP(J19,'Footnotes list'!$D$9:$E$58,2,FALSE) ) )</f>
        <v/>
      </c>
      <c r="L19" s="95"/>
      <c r="M19" s="36"/>
      <c r="N19" s="34"/>
      <c r="O19" s="269" t="str">
        <f>IF(TRIM(N19)="", "", IF(VLOOKUP(N19,'Footnotes list'!$D$9:$E$58,2,FALSE)=0,"",VLOOKUP(N19,'Footnotes list'!$D$9:$E$58,2,FALSE) ) )</f>
        <v/>
      </c>
      <c r="P19" s="95"/>
      <c r="Q19" s="38"/>
      <c r="R19" s="34"/>
      <c r="S19" s="35" t="str">
        <f>IF(TRIM(R19)="", "", IF(VLOOKUP(R19,'Footnotes list'!$D$9:$E$58,2,FALSE)=0,"",VLOOKUP(R19,'Footnotes list'!$D$9:$E$58,2,FALSE) ) )</f>
        <v/>
      </c>
      <c r="T19" s="33">
        <v>0</v>
      </c>
      <c r="U19" s="38"/>
      <c r="V19" s="273"/>
      <c r="W19" s="281" t="str">
        <f>IF(TRIM(V19)="", "", IF(VLOOKUP(V19,'Footnotes list'!$D$9:$E$58,2,FALSE)=0,"",VLOOKUP(V19,'Footnotes list'!$D$9:$E$58,2,FALSE) ) )</f>
        <v/>
      </c>
      <c r="X19" s="265">
        <v>23199</v>
      </c>
      <c r="Y19" s="38"/>
      <c r="Z19" s="34"/>
      <c r="AA19" s="267" t="str">
        <f>IF(TRIM(Z19)="", "", IF(VLOOKUP(Z19,'Footnotes list'!$D$9:$E$58,2,FALSE)=0,"",VLOOKUP(Z19,'Footnotes list'!$D$9:$E$58,2,FALSE) ) )</f>
        <v/>
      </c>
      <c r="AB19" s="33">
        <v>0</v>
      </c>
      <c r="AC19" s="38"/>
      <c r="AD19" s="34"/>
      <c r="AE19" s="35" t="str">
        <f>IF(TRIM(AD19)="", "", IF(VLOOKUP(AD19,'Footnotes list'!$D$9:$E$58,2,FALSE)=0,"",VLOOKUP(AD19,'Footnotes list'!$D$9:$E$58,2,FALSE) ) )</f>
        <v/>
      </c>
    </row>
    <row r="20" spans="2:41" ht="13.5" thickBot="1">
      <c r="B20" s="318" t="s">
        <v>230</v>
      </c>
      <c r="C20" s="341" t="s">
        <v>170</v>
      </c>
      <c r="D20" s="313"/>
      <c r="E20" s="339" t="s">
        <v>266</v>
      </c>
      <c r="F20" s="339" t="s">
        <v>267</v>
      </c>
      <c r="G20" s="66" t="s">
        <v>268</v>
      </c>
      <c r="H20" s="270">
        <v>1615214</v>
      </c>
      <c r="I20" s="36"/>
      <c r="J20" s="34"/>
      <c r="K20" s="269" t="str">
        <f>IF(TRIM(J20)="", "", IF(VLOOKUP(J20,'Footnotes list'!$D$9:$E$58,2,FALSE)=0,"",VLOOKUP(J20,'Footnotes list'!$D$9:$E$58,2,FALSE) ) )</f>
        <v/>
      </c>
      <c r="L20" s="362"/>
      <c r="M20" s="36"/>
      <c r="N20" s="34"/>
      <c r="O20" s="269" t="str">
        <f>IF(TRIM(N20)="", "", IF(VLOOKUP(N20,'Footnotes list'!$D$9:$E$58,2,FALSE)=0,"",VLOOKUP(N20,'Footnotes list'!$D$9:$E$58,2,FALSE) ) )</f>
        <v/>
      </c>
      <c r="P20" s="362"/>
      <c r="Q20" s="362"/>
      <c r="R20" s="362"/>
      <c r="S20" s="271"/>
      <c r="T20" s="362"/>
      <c r="U20" s="362"/>
      <c r="V20" s="362"/>
      <c r="W20" s="266"/>
      <c r="X20" s="270">
        <v>1596653</v>
      </c>
      <c r="Y20" s="38"/>
      <c r="Z20" s="34"/>
      <c r="AA20" s="35" t="str">
        <f>IF(TRIM(Z20)="", "", IF(VLOOKUP(Z20,'Footnotes list'!$D$9:$E$58,2,FALSE)=0,"",VLOOKUP(Z20,'Footnotes list'!$D$9:$E$58,2,FALSE) ) )</f>
        <v/>
      </c>
      <c r="AB20" s="95">
        <v>0</v>
      </c>
      <c r="AC20" s="38"/>
      <c r="AD20" s="34"/>
      <c r="AE20" s="267" t="str">
        <f>IF(TRIM(AD20)="", "", IF(VLOOKUP(AD20,'Footnotes list'!$D$9:$E$58,2,FALSE)=0,"",VLOOKUP(AD20,'Footnotes list'!$D$9:$E$58,2,FALSE) ) )</f>
        <v/>
      </c>
    </row>
    <row r="21" spans="2:41" ht="15.75" thickBot="1">
      <c r="B21" s="318" t="s">
        <v>230</v>
      </c>
      <c r="C21" s="341" t="s">
        <v>170</v>
      </c>
      <c r="D21" s="313"/>
      <c r="E21" s="342" t="s">
        <v>269</v>
      </c>
      <c r="F21" s="342" t="s">
        <v>270</v>
      </c>
      <c r="G21" s="67" t="s">
        <v>271</v>
      </c>
      <c r="H21" s="280">
        <v>174729</v>
      </c>
      <c r="I21" s="57"/>
      <c r="J21" s="58"/>
      <c r="K21" s="59" t="str">
        <f>IF(TRIM(J21)="", "", IF(VLOOKUP(J21,'Footnotes list'!$D$9:$E$58,2,FALSE)=0,"",VLOOKUP(J21,'Footnotes list'!$D$9:$E$58,2,FALSE) ) )</f>
        <v/>
      </c>
      <c r="L21" s="279"/>
      <c r="M21" s="57"/>
      <c r="N21" s="58"/>
      <c r="O21" s="59" t="str">
        <f>IF(TRIM(N21)="", "", IF(VLOOKUP(N21,'Footnotes list'!$D$9:$E$58,2,FALSE)=0,"",VLOOKUP(N21,'Footnotes list'!$D$9:$E$58,2,FALSE) ) )</f>
        <v/>
      </c>
      <c r="P21" s="365"/>
      <c r="Q21" s="57"/>
      <c r="R21" s="58"/>
      <c r="S21" s="55" t="str">
        <f>IF(TRIM(R21)="", "", IF(VLOOKUP(R21,'Footnotes list'!$D$9:$E$58,2,FALSE)=0,"",VLOOKUP(R21,'Footnotes list'!$D$9:$E$58,2,FALSE) ) )</f>
        <v/>
      </c>
      <c r="T21" s="56">
        <v>10272</v>
      </c>
      <c r="U21" s="57"/>
      <c r="V21" s="58"/>
      <c r="W21" s="55" t="str">
        <f>IF(TRIM(V21)="", "", IF(VLOOKUP(V21,'Footnotes list'!$D$9:$E$58,2,FALSE)=0,"",VLOOKUP(V21,'Footnotes list'!$D$9:$E$58,2,FALSE) ) )</f>
        <v/>
      </c>
      <c r="X21" s="280">
        <v>159477</v>
      </c>
      <c r="Y21" s="57"/>
      <c r="Z21" s="58"/>
      <c r="AA21" s="90" t="str">
        <f>IF(TRIM(Z21)="", "", IF(VLOOKUP(Z21,'Footnotes list'!$D$9:$E$58,2,FALSE)=0,"",VLOOKUP(Z21,'Footnotes list'!$D$9:$E$58,2,FALSE) ) )</f>
        <v/>
      </c>
      <c r="AB21" s="56">
        <v>0</v>
      </c>
      <c r="AC21" s="57"/>
      <c r="AD21" s="58"/>
      <c r="AE21" s="59" t="str">
        <f>IF(TRIM(AD21)="", "", IF(VLOOKUP(AD21,'Footnotes list'!$D$9:$E$58,2,FALSE)=0,"",VLOOKUP(AD21,'Footnotes list'!$D$9:$E$58,2,FALSE) ) )</f>
        <v/>
      </c>
    </row>
    <row r="22" spans="2:41">
      <c r="D22" s="343"/>
      <c r="F22"/>
      <c r="G22"/>
      <c r="H22"/>
      <c r="I22"/>
      <c r="J22"/>
      <c r="K22"/>
      <c r="L22" s="344"/>
      <c r="M22"/>
      <c r="N22"/>
      <c r="O22"/>
      <c r="P22"/>
      <c r="Q22"/>
      <c r="R22"/>
      <c r="S22"/>
      <c r="T22"/>
      <c r="U22"/>
      <c r="V22"/>
      <c r="W22"/>
      <c r="X22"/>
      <c r="Y22"/>
      <c r="Z22"/>
      <c r="AA22"/>
      <c r="AB22"/>
    </row>
    <row r="23" spans="2:41" ht="13.5">
      <c r="F23" s="345" t="s">
        <v>272</v>
      </c>
      <c r="G23" s="27"/>
      <c r="H23" s="27"/>
      <c r="I23" s="27"/>
      <c r="J23" s="27"/>
      <c r="K23" s="309"/>
      <c r="L23" s="309"/>
      <c r="M23" s="309"/>
      <c r="N23" s="309"/>
      <c r="O23" s="309"/>
      <c r="P23" s="309"/>
      <c r="Q23" s="309"/>
      <c r="R23" s="309"/>
      <c r="S23" s="309"/>
      <c r="T23" s="309"/>
      <c r="U23" s="309"/>
      <c r="V23" s="309"/>
    </row>
    <row r="24" spans="2:41">
      <c r="F24" s="27" t="s">
        <v>211</v>
      </c>
      <c r="G24" s="27"/>
      <c r="H24" s="27"/>
      <c r="I24" s="27"/>
      <c r="J24" s="27"/>
      <c r="K24" s="309"/>
      <c r="L24" s="309"/>
    </row>
    <row r="25" spans="2:41" ht="12.75" customHeight="1">
      <c r="F25" s="96" t="s">
        <v>212</v>
      </c>
      <c r="G25" s="97"/>
      <c r="H25" s="346"/>
      <c r="I25" s="346"/>
      <c r="J25" s="346"/>
      <c r="K25" s="347"/>
      <c r="L25" s="348"/>
      <c r="AA25" s="360"/>
    </row>
    <row r="26" spans="2:41">
      <c r="F26" s="93" t="s">
        <v>273</v>
      </c>
      <c r="G26" s="94"/>
      <c r="H26" s="349"/>
      <c r="I26" s="349"/>
      <c r="J26" s="349"/>
      <c r="K26" s="350"/>
      <c r="L26" s="351"/>
    </row>
    <row r="27" spans="2:41">
      <c r="F27" s="29" t="s">
        <v>214</v>
      </c>
      <c r="G27" s="30"/>
      <c r="H27" s="352"/>
      <c r="I27" s="352"/>
      <c r="J27" s="352"/>
      <c r="K27" s="353"/>
      <c r="L27" s="354"/>
    </row>
    <row r="28" spans="2:41">
      <c r="F28" s="31" t="s">
        <v>274</v>
      </c>
      <c r="G28" s="32"/>
      <c r="H28" s="355"/>
      <c r="I28" s="355"/>
      <c r="J28" s="355"/>
      <c r="K28" s="356"/>
      <c r="L28" s="356"/>
    </row>
    <row r="30" spans="2:41" ht="26.25" customHeight="1">
      <c r="F30" s="527" t="s">
        <v>275</v>
      </c>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c r="AF30" s="82"/>
      <c r="AG30" s="82"/>
      <c r="AH30" s="82"/>
      <c r="AI30" s="82"/>
      <c r="AJ30" s="82"/>
      <c r="AK30" s="82"/>
      <c r="AL30" s="82"/>
      <c r="AM30" s="82"/>
      <c r="AN30" s="82"/>
      <c r="AO30" s="82"/>
    </row>
    <row r="31" spans="2:41" ht="31.5" customHeight="1">
      <c r="F31" s="527" t="s">
        <v>276</v>
      </c>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c r="AF31" s="357"/>
      <c r="AG31" s="357"/>
      <c r="AH31" s="357"/>
      <c r="AI31" s="357"/>
      <c r="AJ31" s="357"/>
      <c r="AK31" s="357"/>
      <c r="AL31" s="357"/>
      <c r="AM31" s="357"/>
      <c r="AN31" s="357"/>
      <c r="AO31" s="357"/>
    </row>
    <row r="32" spans="2:41" ht="15.75">
      <c r="F32" s="358" t="s">
        <v>277</v>
      </c>
      <c r="G32" s="358"/>
      <c r="H32" s="358"/>
      <c r="I32" s="358"/>
      <c r="J32" s="358"/>
      <c r="K32" s="358"/>
      <c r="L32" s="358"/>
      <c r="M32" s="358"/>
      <c r="N32" s="358"/>
      <c r="O32" s="358"/>
      <c r="P32" s="358"/>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row>
    <row r="33" spans="6:19" ht="15.75">
      <c r="F33" s="359" t="s">
        <v>278</v>
      </c>
    </row>
    <row r="34" spans="6:19" ht="15.75">
      <c r="F34" s="358" t="s">
        <v>279</v>
      </c>
    </row>
    <row r="35" spans="6:19" ht="37.5" customHeight="1">
      <c r="F35" s="524" t="s">
        <v>280</v>
      </c>
      <c r="G35" s="524"/>
      <c r="H35" s="524"/>
      <c r="I35" s="524"/>
      <c r="J35" s="524"/>
      <c r="K35" s="524"/>
      <c r="L35" s="524"/>
      <c r="M35" s="524"/>
      <c r="N35" s="524"/>
      <c r="O35" s="524"/>
      <c r="P35" s="524"/>
      <c r="Q35" s="524"/>
      <c r="R35" s="524"/>
      <c r="S35" s="524"/>
    </row>
    <row r="36" spans="6:19">
      <c r="F36" s="524" t="s">
        <v>281</v>
      </c>
      <c r="G36" s="524"/>
      <c r="H36" s="524"/>
      <c r="I36" s="524"/>
      <c r="J36" s="524"/>
      <c r="K36" s="524"/>
      <c r="L36" s="524"/>
      <c r="M36" s="524"/>
      <c r="N36" s="524"/>
      <c r="O36" s="524"/>
      <c r="P36" s="524"/>
      <c r="Q36" s="524"/>
      <c r="R36" s="524"/>
      <c r="S36" s="524"/>
    </row>
    <row r="37" spans="6:19">
      <c r="F37" s="524" t="s">
        <v>282</v>
      </c>
      <c r="G37" s="524"/>
      <c r="H37" s="524"/>
      <c r="I37" s="524"/>
      <c r="J37" s="524"/>
      <c r="K37" s="524"/>
      <c r="L37" s="524"/>
      <c r="M37" s="524"/>
      <c r="N37" s="524"/>
      <c r="O37" s="524"/>
      <c r="P37" s="524"/>
      <c r="Q37" s="524"/>
      <c r="R37" s="524"/>
      <c r="S37" s="524"/>
    </row>
  </sheetData>
  <sheetProtection algorithmName="SHA-512" hashValue="nw0JUITVOmVHCttrTKS7EWOmzaCZiDiOKFkfnEtDvo8u8eEt++cXD94I2onnN6wEXtGDzot4/SPHxB+aC9u/aw==" saltValue="SrE8mhrKIfj+IhHZ8IhMpQ==" spinCount="100000" sheet="1" objects="1" scenarios="1" formatCells="0" formatColumns="0" formatRows="0"/>
  <mergeCells count="17">
    <mergeCell ref="F37:S37"/>
    <mergeCell ref="F35:S35"/>
    <mergeCell ref="F31:AE31"/>
    <mergeCell ref="F30:AE30"/>
    <mergeCell ref="J5:K5"/>
    <mergeCell ref="N5:O5"/>
    <mergeCell ref="R5:S5"/>
    <mergeCell ref="V5:W5"/>
    <mergeCell ref="Z5:AA5"/>
    <mergeCell ref="AD5:AE5"/>
    <mergeCell ref="E3:F3"/>
    <mergeCell ref="E4:F4"/>
    <mergeCell ref="E2:AE2"/>
    <mergeCell ref="F36:S36"/>
    <mergeCell ref="B5:C5"/>
    <mergeCell ref="G3:AE3"/>
    <mergeCell ref="G4:AE4"/>
  </mergeCells>
  <dataValidations count="1">
    <dataValidation type="decimal" allowBlank="1" showInputMessage="1" showErrorMessage="1" sqref="H7:H8 H21 H10:H19" xr:uid="{00000000-0002-0000-0700-000000000000}">
      <formula1>0</formula1>
      <formula2>9999999999</formula2>
    </dataValidation>
  </dataValidations>
  <pageMargins left="0.62992125984251968" right="0.62992125984251968" top="0.74803149606299213" bottom="0.74803149606299213" header="0.31496062992125984" footer="0.31496062992125984"/>
  <pageSetup paperSize="9" scale="50" fitToHeight="0" orientation="landscape" r:id="rId1"/>
  <headerFooter>
    <oddFooter xml:space="preserve">&amp;L&amp;F
&amp;CPage &amp;P of &amp;N&amp;R&amp;A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1000000}">
          <x14:formula1>
            <xm:f>Lists!$D$2:$D$8</xm:f>
          </x14:formula1>
          <xm:sqref>I7:I8 I10:I21 M7:M8 M10:M21 Q7:Q8 Q10:Q12 Q15:Q19 Q21 U7:U19 U21 Y7:Y8 Y11:Y21 AC7:AC8 AC11:AC21</xm:sqref>
        </x14:dataValidation>
        <x14:dataValidation type="list" allowBlank="1" showInputMessage="1" showErrorMessage="1" xr:uid="{00000000-0002-0000-0700-000002000000}">
          <x14:formula1>
            <xm:f>'Footnotes list'!$D$9:$D$58</xm:f>
          </x14:formula1>
          <xm:sqref>J7:J21 N7:N21 R7:R21 V7:V21 Z7:Z21 AD7:AD21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9" tint="-0.499984740745262"/>
    <pageSetUpPr fitToPage="1"/>
  </sheetPr>
  <dimension ref="A1:AN20"/>
  <sheetViews>
    <sheetView showGridLines="0" zoomScaleNormal="100" workbookViewId="0">
      <selection activeCell="F10" sqref="F10"/>
    </sheetView>
  </sheetViews>
  <sheetFormatPr defaultColWidth="9.140625" defaultRowHeight="12.75"/>
  <cols>
    <col min="1" max="1" width="21.5703125" style="309" customWidth="1"/>
    <col min="2" max="4" width="10.85546875" style="309" hidden="1" customWidth="1"/>
    <col min="5" max="5" width="52.7109375" style="309" customWidth="1"/>
    <col min="6" max="6" width="27.28515625" style="309" customWidth="1"/>
    <col min="7" max="7" width="3.7109375" style="309" customWidth="1"/>
    <col min="8" max="8" width="2.85546875" style="309" customWidth="1"/>
    <col min="9" max="9" width="13" style="309" customWidth="1"/>
    <col min="10" max="10" width="24.140625" style="309" customWidth="1"/>
    <col min="11" max="11" width="3.7109375" style="309" customWidth="1"/>
    <col min="12" max="12" width="2.85546875" style="309" customWidth="1"/>
    <col min="13" max="13" width="13" style="309" customWidth="1"/>
    <col min="14" max="14" width="3.7109375" style="309" customWidth="1"/>
    <col min="15" max="15" width="3.42578125" style="309" customWidth="1"/>
    <col min="16" max="16" width="7.85546875" style="309" customWidth="1"/>
    <col min="17" max="17" width="31" style="309" customWidth="1"/>
    <col min="18" max="19" width="3.7109375" style="309" customWidth="1"/>
    <col min="20" max="16384" width="9.140625" style="309"/>
  </cols>
  <sheetData>
    <row r="1" spans="1:40" ht="13.5" thickBot="1"/>
    <row r="2" spans="1:40" ht="54" customHeight="1" thickBot="1">
      <c r="E2" s="531" t="s">
        <v>283</v>
      </c>
      <c r="F2" s="532"/>
      <c r="G2" s="532"/>
      <c r="H2" s="532"/>
      <c r="I2" s="532"/>
      <c r="J2" s="532"/>
      <c r="K2" s="532"/>
      <c r="L2" s="532"/>
      <c r="M2" s="533"/>
      <c r="N2"/>
      <c r="O2"/>
      <c r="P2"/>
    </row>
    <row r="3" spans="1:40" ht="15.75">
      <c r="D3" s="367"/>
      <c r="E3" s="368" t="s">
        <v>156</v>
      </c>
      <c r="F3" s="534" t="str">
        <f>IF('GETTING STARTED'!E9="","",VLOOKUP('GETTING STARTED'!E9,Lists!A2:B40,2,FALSE))</f>
        <v>FI</v>
      </c>
      <c r="G3" s="535"/>
      <c r="H3" s="535"/>
      <c r="I3" s="535"/>
      <c r="J3" s="535"/>
      <c r="K3" s="535"/>
      <c r="L3" s="535"/>
      <c r="M3" s="536"/>
      <c r="N3"/>
      <c r="O3"/>
      <c r="P3"/>
    </row>
    <row r="4" spans="1:40" ht="16.5" thickBot="1">
      <c r="E4" s="369" t="s">
        <v>284</v>
      </c>
      <c r="F4" s="537">
        <f>IF('GETTING STARTED'!E10="","",'GETTING STARTED'!E10)</f>
        <v>2021</v>
      </c>
      <c r="G4" s="538"/>
      <c r="H4" s="538"/>
      <c r="I4" s="538"/>
      <c r="J4" s="538"/>
      <c r="K4" s="538"/>
      <c r="L4" s="538"/>
      <c r="M4" s="539"/>
      <c r="N4"/>
      <c r="O4"/>
      <c r="P4"/>
    </row>
    <row r="5" spans="1:40" ht="53.45" customHeight="1" thickBot="1">
      <c r="E5" s="370" t="s">
        <v>285</v>
      </c>
      <c r="F5" s="384">
        <v>2</v>
      </c>
      <c r="G5" s="540" t="str">
        <f>IF(F5=""," &lt;= Select the calculation method here",VLOOKUP(F5,Lists!G2:H6,2,FALSE))</f>
        <v xml:space="preserve">Preparation for reuse and recycling of paper, metal, plastic, glass household waste and other single types of household waste or similar waste </v>
      </c>
      <c r="H5" s="541"/>
      <c r="I5" s="541"/>
      <c r="J5" s="541"/>
      <c r="K5" s="541"/>
      <c r="L5" s="541"/>
      <c r="M5" s="542"/>
      <c r="N5"/>
      <c r="O5"/>
      <c r="P5"/>
    </row>
    <row r="6" spans="1:40" ht="51.75" customHeight="1">
      <c r="A6" s="367"/>
      <c r="B6" s="510" t="s">
        <v>157</v>
      </c>
      <c r="C6" s="510"/>
      <c r="D6" s="530"/>
      <c r="E6" s="371"/>
      <c r="F6" s="372" t="s">
        <v>286</v>
      </c>
      <c r="G6" s="543" t="s">
        <v>166</v>
      </c>
      <c r="H6" s="545" t="s">
        <v>287</v>
      </c>
      <c r="I6" s="546"/>
      <c r="J6" s="373" t="s">
        <v>288</v>
      </c>
      <c r="K6" s="543" t="s">
        <v>166</v>
      </c>
      <c r="L6" s="545" t="s">
        <v>287</v>
      </c>
      <c r="M6" s="546"/>
      <c r="N6"/>
      <c r="O6"/>
      <c r="P6"/>
    </row>
    <row r="7" spans="1:40" ht="18.75" customHeight="1" thickBot="1">
      <c r="B7" s="315" t="s">
        <v>159</v>
      </c>
      <c r="C7" s="316" t="s">
        <v>160</v>
      </c>
      <c r="D7" s="374" t="s">
        <v>161</v>
      </c>
      <c r="E7" s="375"/>
      <c r="F7" s="376" t="s">
        <v>172</v>
      </c>
      <c r="G7" s="544"/>
      <c r="H7" s="547"/>
      <c r="I7" s="548"/>
      <c r="J7" s="376" t="s">
        <v>289</v>
      </c>
      <c r="K7" s="544"/>
      <c r="L7" s="547"/>
      <c r="M7" s="548"/>
      <c r="N7"/>
      <c r="O7"/>
      <c r="P7"/>
    </row>
    <row r="8" spans="1:40" ht="21" customHeight="1" thickBot="1">
      <c r="B8" s="318" t="s">
        <v>290</v>
      </c>
      <c r="C8" s="319" t="s">
        <v>169</v>
      </c>
      <c r="D8" s="377" t="s">
        <v>170</v>
      </c>
      <c r="E8" s="378" t="s">
        <v>173</v>
      </c>
      <c r="F8" s="275">
        <v>2801415</v>
      </c>
      <c r="G8" s="105"/>
      <c r="H8" s="54"/>
      <c r="I8" s="55" t="str">
        <f>IF(TRIM(H8)="", "", IF(VLOOKUP(H8,'Footnotes list'!$D$9:$E$58,2,FALSE)=0,"",VLOOKUP(H8,'Footnotes list'!$D$9:$E$58,2,FALSE) ) )</f>
        <v/>
      </c>
      <c r="J8" s="274">
        <v>1271716</v>
      </c>
      <c r="K8" s="105"/>
      <c r="L8" s="107"/>
      <c r="M8" s="106" t="str">
        <f>IF(TRIM(L8)="", "", IF(VLOOKUP(L8,'Footnotes list'!$D$9:$E$58,2,FALSE)=0,"",VLOOKUP(L8,'Footnotes list'!$D$9:$E$58,2,FALSE) ) )</f>
        <v/>
      </c>
      <c r="N8"/>
      <c r="O8"/>
      <c r="P8"/>
    </row>
    <row r="9" spans="1:40" ht="21" customHeight="1">
      <c r="G9" s="379"/>
      <c r="I9" s="380"/>
      <c r="J9" s="380"/>
      <c r="K9" s="381"/>
      <c r="L9" s="381"/>
      <c r="M9" s="381"/>
    </row>
    <row r="10" spans="1:40" ht="13.5">
      <c r="E10" s="345" t="s">
        <v>272</v>
      </c>
      <c r="F10" s="345"/>
      <c r="G10" s="345"/>
      <c r="H10" s="345"/>
    </row>
    <row r="11" spans="1:40" ht="131.25" customHeight="1">
      <c r="E11" s="524" t="s">
        <v>291</v>
      </c>
      <c r="F11" s="524"/>
      <c r="G11" s="524"/>
      <c r="H11" s="524"/>
      <c r="I11" s="524"/>
      <c r="J11" s="524"/>
      <c r="K11" s="524"/>
      <c r="L11" s="524"/>
      <c r="M11" s="524"/>
      <c r="N11" s="524"/>
      <c r="O11" s="524"/>
      <c r="P11" s="524"/>
      <c r="Q11" s="3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0" ht="45" customHeight="1">
      <c r="E12" s="524" t="s">
        <v>292</v>
      </c>
      <c r="F12" s="524"/>
      <c r="G12" s="524"/>
      <c r="H12" s="524"/>
      <c r="I12" s="524"/>
      <c r="J12" s="524"/>
      <c r="K12" s="524"/>
      <c r="L12" s="524"/>
      <c r="M12" s="524"/>
      <c r="N12" s="524"/>
      <c r="O12" s="524"/>
      <c r="P12" s="524"/>
      <c r="Q12" s="82"/>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row>
    <row r="13" spans="1:40" ht="29.1" customHeight="1">
      <c r="E13" s="524"/>
      <c r="F13" s="524"/>
      <c r="G13" s="524"/>
      <c r="H13" s="524"/>
      <c r="I13" s="524"/>
      <c r="J13" s="524"/>
      <c r="K13" s="524"/>
      <c r="L13" s="524"/>
      <c r="M13" s="524"/>
      <c r="N13" s="524"/>
      <c r="O13" s="524"/>
      <c r="P13" s="524"/>
      <c r="Q13" s="383"/>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row>
    <row r="16" spans="1:40" ht="15.75" customHeight="1"/>
    <row r="20" spans="5:5">
      <c r="E20" s="82"/>
    </row>
  </sheetData>
  <sheetProtection algorithmName="SHA-512" hashValue="e88wO4Dt7mU1LWE03YmBkkVhGYSfOdiQBH6Gk0OZaSekBBBkUETvKJavkbH8/wi0yNY/FWY2vX13Cg8ymigg3Q==" saltValue="sUfzAzR5PFxJhJJLx8x4jA==" spinCount="100000" sheet="1" formatCells="0" formatColumns="0" formatRows="0"/>
  <mergeCells count="12">
    <mergeCell ref="B6:D6"/>
    <mergeCell ref="E11:P11"/>
    <mergeCell ref="E12:P12"/>
    <mergeCell ref="E13:P13"/>
    <mergeCell ref="E2:M2"/>
    <mergeCell ref="F3:M3"/>
    <mergeCell ref="F4:M4"/>
    <mergeCell ref="G5:M5"/>
    <mergeCell ref="G6:G7"/>
    <mergeCell ref="H6:I7"/>
    <mergeCell ref="K6:K7"/>
    <mergeCell ref="L6:M7"/>
  </mergeCells>
  <pageMargins left="0.62992125984251968" right="0.62992125984251968" top="0.74803149606299213" bottom="0.74803149606299213" header="0.31496062992125984" footer="0.31496062992125984"/>
  <pageSetup paperSize="9" scale="85" fitToHeight="0" orientation="landscape" r:id="rId1"/>
  <headerFooter>
    <oddFooter xml:space="preserve">&amp;L&amp;F&amp;CPage &amp;P of &amp;N&amp;R&amp;A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Lists!$G$2:$G$6</xm:f>
          </x14:formula1>
          <xm:sqref>F5</xm:sqref>
        </x14:dataValidation>
        <x14:dataValidation type="list" allowBlank="1" showInputMessage="1" showErrorMessage="1" xr:uid="{00000000-0002-0000-0800-000001000000}">
          <x14:formula1>
            <xm:f>Lists!$D$2:$D$8</xm:f>
          </x14:formula1>
          <xm:sqref>K8 G8</xm:sqref>
        </x14:dataValidation>
        <x14:dataValidation type="list" allowBlank="1" showInputMessage="1" showErrorMessage="1" xr:uid="{00000000-0002-0000-0800-000002000000}">
          <x14:formula1>
            <xm:f>'Footnotes list'!$D$9:$D$58</xm:f>
          </x14:formula1>
          <xm:sqref>H8 L8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8e40d20-954f-4db4-bed9-714b859c8774" xsi:nil="true"/>
    <lcf76f155ced4ddcb4097134ff3c332f xmlns="bdeb5c38-1ad9-466e-93bb-f08ad1118bd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308CAA2993EA40A88406A88DCE3C5A" ma:contentTypeVersion="11" ma:contentTypeDescription="Create a new document." ma:contentTypeScope="" ma:versionID="3018ab98133811d09f7ba9040a75047d">
  <xsd:schema xmlns:xsd="http://www.w3.org/2001/XMLSchema" xmlns:xs="http://www.w3.org/2001/XMLSchema" xmlns:p="http://schemas.microsoft.com/office/2006/metadata/properties" xmlns:ns2="bdeb5c38-1ad9-466e-93bb-f08ad1118bda" xmlns:ns3="58e40d20-954f-4db4-bed9-714b859c8774" targetNamespace="http://schemas.microsoft.com/office/2006/metadata/properties" ma:root="true" ma:fieldsID="6a32523acc32647e58136813bc86a711" ns2:_="" ns3:_="">
    <xsd:import namespace="bdeb5c38-1ad9-466e-93bb-f08ad1118bda"/>
    <xsd:import namespace="58e40d20-954f-4db4-bed9-714b859c877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eb5c38-1ad9-466e-93bb-f08ad1118b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0c6d1fd-3a9d-41b9-87db-5b8f164e01e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e40d20-954f-4db4-bed9-714b859c877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a19df3-03b5-4a58-a2db-3d443f581cc0}" ma:internalName="TaxCatchAll" ma:showField="CatchAllData" ma:web="58e40d20-954f-4db4-bed9-714b859c87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82D76F-85AE-48E8-A2F0-795A7C16D009}">
  <ds:schemaRefs>
    <ds:schemaRef ds:uri="http://schemas.microsoft.com/sharepoint/v3/contenttype/forms"/>
  </ds:schemaRefs>
</ds:datastoreItem>
</file>

<file path=customXml/itemProps2.xml><?xml version="1.0" encoding="utf-8"?>
<ds:datastoreItem xmlns:ds="http://schemas.openxmlformats.org/officeDocument/2006/customXml" ds:itemID="{15ABBDDE-1E60-44D4-9E87-BDE13C87767C}">
  <ds:schemaRef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purl.org/dc/dcmitype/"/>
    <ds:schemaRef ds:uri="bdeb5c38-1ad9-466e-93bb-f08ad1118bda"/>
    <ds:schemaRef ds:uri="http://purl.org/dc/terms/"/>
    <ds:schemaRef ds:uri="http://www.w3.org/XML/1998/namespace"/>
    <ds:schemaRef ds:uri="58e40d20-954f-4db4-bed9-714b859c8774"/>
    <ds:schemaRef ds:uri="http://schemas.microsoft.com/office/2006/metadata/properties"/>
  </ds:schemaRefs>
</ds:datastoreItem>
</file>

<file path=customXml/itemProps3.xml><?xml version="1.0" encoding="utf-8"?>
<ds:datastoreItem xmlns:ds="http://schemas.openxmlformats.org/officeDocument/2006/customXml" ds:itemID="{3E105050-5522-4E0B-919A-AF59D3694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eb5c38-1ad9-466e-93bb-f08ad1118bda"/>
    <ds:schemaRef ds:uri="58e40d20-954f-4db4-bed9-714b859c87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COVER</vt:lpstr>
      <vt:lpstr>INDEX</vt:lpstr>
      <vt:lpstr>Basic Instructions</vt:lpstr>
      <vt:lpstr>Methodology</vt:lpstr>
      <vt:lpstr>GETTING STARTED</vt:lpstr>
      <vt:lpstr>Footnotes list</vt:lpstr>
      <vt:lpstr>Table 1 - JQ</vt:lpstr>
      <vt:lpstr>Table 2 - Material breakdown</vt:lpstr>
      <vt:lpstr>Table 3 - Recycling rate</vt:lpstr>
      <vt:lpstr>Table 4 - Landfill rate</vt:lpstr>
      <vt:lpstr>Cross-checks</vt:lpstr>
      <vt:lpstr>Lists</vt:lpstr>
      <vt:lpstr>QR Table 1 - JQ</vt:lpstr>
      <vt:lpstr>QR Table 2 - Material-breakdown</vt:lpstr>
      <vt:lpstr>QR Table 3 - Recycling rate</vt:lpstr>
      <vt:lpstr>QR Table 4 - Landfill rate</vt:lpstr>
      <vt:lpstr>'QR Table 2 - Material-breakdown'!_1._General_information</vt:lpstr>
      <vt:lpstr>'QR Table 2 - Material-breakdown'!_2._Description_of_the_parties_involved_in_the_data_collection</vt:lpstr>
      <vt:lpstr>'QR Table 2 - Material-breakdown'!_3._Description_of_methods_used</vt:lpstr>
      <vt:lpstr>'QR Table 2 - Material-breakdown'!Annual_consumption_of_lightweight_plastic_carrier_bags_QUALITY_REPORT</vt:lpstr>
      <vt:lpstr>'QR Table 2 - Material-breakdown'!ANNUAL_CONSUMPTION_OF_LIGHTWEIGHT_PLASTIC_CARRIER_BAGS_QUESTIONS_ON_METHODOLOGY_AND_COVERAGE</vt:lpstr>
      <vt:lpstr>'Basic Instructions'!Tulostusalue</vt:lpstr>
      <vt:lpstr>'Cross-checks'!Tulostusalue</vt:lpstr>
      <vt:lpstr>'GETTING STARTED'!Tulostusalue</vt:lpstr>
      <vt:lpstr>Methodology!Tulostusalue</vt:lpstr>
      <vt:lpstr>'QR Table 1 - JQ'!Tulostusalue</vt:lpstr>
      <vt:lpstr>'QR Table 2 - Material-breakdown'!Tulostusalue</vt:lpstr>
      <vt:lpstr>'QR Table 3 - Recycling rate'!Tulostusalue</vt:lpstr>
      <vt:lpstr>'QR Table 4 - Landfill rate'!Tulostusalue</vt:lpstr>
      <vt:lpstr>'Table 1 - JQ'!Tulostusalue</vt:lpstr>
      <vt:lpstr>'Table 2 - Material breakdown'!Tulostusalue</vt:lpstr>
      <vt:lpstr>'Table 3 - Recycling rate'!Tulostusalue</vt:lpstr>
      <vt:lpstr>'Table 4 - Landfill rate'!Tulostusalue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SUTIL CORTES Santiago (ESTAT)</dc:creator>
  <cp:keywords/>
  <dc:description/>
  <cp:lastModifiedBy>Pirtonen Heidi</cp:lastModifiedBy>
  <cp:revision/>
  <dcterms:created xsi:type="dcterms:W3CDTF">1999-10-21T15:24:23Z</dcterms:created>
  <dcterms:modified xsi:type="dcterms:W3CDTF">2024-11-13T10:08:56Z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0x010100D8308CAA2993EA40A88406A88DCE3C5A</vt:lpwstr>
  </property>
  <property fmtid="{D5CDD505-2E9C-101B-9397-08002B2CF9AE}" pid="3" name="MediaServiceImageTags">
    <vt:lpwstr/>
  </property>
  <property fmtid="{D5CDD505-2E9C-101B-9397-08002B2CF9AE}" pid="4" name="Order">
    <vt:r8>71700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